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vel\CootranshacaritamaApp\database\Informacion enviada para migrar\Informacion hacaritama trabajada\"/>
    </mc:Choice>
  </mc:AlternateContent>
  <xr:revisionPtr revIDLastSave="0" documentId="13_ncr:1_{537B7CEF-57CA-420A-BBED-1B73CC34DE5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utas" sheetId="1" r:id="rId1"/>
    <sheet name="Conductores" sheetId="3" r:id="rId2"/>
    <sheet name="Datos" sheetId="4" state="hidden" r:id="rId3"/>
  </sheets>
  <calcPr calcId="181029"/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2" i="3"/>
  <c r="Y2" i="3"/>
</calcChain>
</file>

<file path=xl/sharedStrings.xml><?xml version="1.0" encoding="utf-8"?>
<sst xmlns="http://schemas.openxmlformats.org/spreadsheetml/2006/main" count="10307" uniqueCount="4192">
  <si>
    <t>Departamento origen</t>
  </si>
  <si>
    <t>Municipio origen</t>
  </si>
  <si>
    <t>Departamento destino</t>
  </si>
  <si>
    <t>Municipio destino</t>
  </si>
  <si>
    <t>Tiene nodos</t>
  </si>
  <si>
    <t>Municipio origen del nodo</t>
  </si>
  <si>
    <t>Municipio destino del nodo</t>
  </si>
  <si>
    <t>Departamento origen del tiquete</t>
  </si>
  <si>
    <t>Municipio origen del tiquete</t>
  </si>
  <si>
    <t>Departamento destino del tiquete</t>
  </si>
  <si>
    <t>Municipio destinodel tiquete</t>
  </si>
  <si>
    <t>Valor tiquete</t>
  </si>
  <si>
    <t>Valor seguro</t>
  </si>
  <si>
    <t>Valor estampilla</t>
  </si>
  <si>
    <t>Fondo de reposición</t>
  </si>
  <si>
    <t>Fondo de recaudo</t>
  </si>
  <si>
    <t>Cesar</t>
  </si>
  <si>
    <t>Aguachica</t>
  </si>
  <si>
    <t>Norte de Santander</t>
  </si>
  <si>
    <t>El Carmen</t>
  </si>
  <si>
    <t>Sí</t>
  </si>
  <si>
    <t>No</t>
  </si>
  <si>
    <t>Ocaña</t>
  </si>
  <si>
    <t>Bosconia</t>
  </si>
  <si>
    <t>Pailitas</t>
  </si>
  <si>
    <t>Pelaya</t>
  </si>
  <si>
    <t>Gamarra</t>
  </si>
  <si>
    <t>Gonzalez</t>
  </si>
  <si>
    <t>Otaré</t>
  </si>
  <si>
    <t>Rio De Oro</t>
  </si>
  <si>
    <t>San Martin</t>
  </si>
  <si>
    <t>Valledupar</t>
  </si>
  <si>
    <t>Agustin Codazzi</t>
  </si>
  <si>
    <t>Becerril</t>
  </si>
  <si>
    <t>Besote</t>
  </si>
  <si>
    <t>Cruce A Chiriguaná</t>
  </si>
  <si>
    <t>Cuatrovientos</t>
  </si>
  <si>
    <t>Curumani</t>
  </si>
  <si>
    <t>El Burro</t>
  </si>
  <si>
    <t>La Jagua De Ibirico</t>
  </si>
  <si>
    <t>La Loma</t>
  </si>
  <si>
    <t>La Mata</t>
  </si>
  <si>
    <t>La Paz</t>
  </si>
  <si>
    <t>Las Vejas</t>
  </si>
  <si>
    <t>Rincón Hondo</t>
  </si>
  <si>
    <t>San Diego</t>
  </si>
  <si>
    <t>San Roque</t>
  </si>
  <si>
    <t>Magdalena</t>
  </si>
  <si>
    <t>El Banco</t>
  </si>
  <si>
    <t>Tamalameque</t>
  </si>
  <si>
    <t>Abrego</t>
  </si>
  <si>
    <t>Aspacica</t>
  </si>
  <si>
    <t>Convención</t>
  </si>
  <si>
    <t>El Tarra</t>
  </si>
  <si>
    <t>Hacarí</t>
  </si>
  <si>
    <t>La Playa</t>
  </si>
  <si>
    <t>La Vega de San Antonio</t>
  </si>
  <si>
    <t>Casacará</t>
  </si>
  <si>
    <t>San Calixto</t>
  </si>
  <si>
    <t>Teorama</t>
  </si>
  <si>
    <t>Documento</t>
  </si>
  <si>
    <t>Primer nombre</t>
  </si>
  <si>
    <t>Segundo nombre</t>
  </si>
  <si>
    <t>Primer Apellido</t>
  </si>
  <si>
    <t>Segundo apellido</t>
  </si>
  <si>
    <t>Depto nacimiento</t>
  </si>
  <si>
    <t>municipio de nacimiento</t>
  </si>
  <si>
    <t>Fecha nacimiento</t>
  </si>
  <si>
    <t>Depto expedición</t>
  </si>
  <si>
    <t>Municipio de expedición</t>
  </si>
  <si>
    <t>Fecha expedición</t>
  </si>
  <si>
    <t>Dirección</t>
  </si>
  <si>
    <t>Telefono fijo</t>
  </si>
  <si>
    <t>Teléfono celular</t>
  </si>
  <si>
    <t>Correo electronico</t>
  </si>
  <si>
    <t>Género</t>
  </si>
  <si>
    <t>Fecha ingreso conductor</t>
  </si>
  <si>
    <t>Agencia</t>
  </si>
  <si>
    <t>Tipo de categoria licencia</t>
  </si>
  <si>
    <t>Número de Licencia</t>
  </si>
  <si>
    <t>Fecha vencimiento</t>
  </si>
  <si>
    <t>Antioquia</t>
  </si>
  <si>
    <t>Abejorral</t>
  </si>
  <si>
    <t>Atlántico</t>
  </si>
  <si>
    <t>Bogotá</t>
  </si>
  <si>
    <t>Abriaqui</t>
  </si>
  <si>
    <t>Bolivar</t>
  </si>
  <si>
    <t>Acacias</t>
  </si>
  <si>
    <t>Boyaca</t>
  </si>
  <si>
    <t>Acandi</t>
  </si>
  <si>
    <t>Caldas</t>
  </si>
  <si>
    <t>Acevedo</t>
  </si>
  <si>
    <t>Caquetá</t>
  </si>
  <si>
    <t>Achi</t>
  </si>
  <si>
    <t>Cauca</t>
  </si>
  <si>
    <t>Agrado</t>
  </si>
  <si>
    <t>Agua De Dios</t>
  </si>
  <si>
    <t>Cordoba</t>
  </si>
  <si>
    <t>Cundinamarca</t>
  </si>
  <si>
    <t>Aguada</t>
  </si>
  <si>
    <t>Chocó</t>
  </si>
  <si>
    <t>Aguadas</t>
  </si>
  <si>
    <t>Huila</t>
  </si>
  <si>
    <t>Aguazul</t>
  </si>
  <si>
    <t>La Guajira</t>
  </si>
  <si>
    <t>Aipe</t>
  </si>
  <si>
    <t>Meta</t>
  </si>
  <si>
    <t>Alban</t>
  </si>
  <si>
    <t>Nariño</t>
  </si>
  <si>
    <t>Albania</t>
  </si>
  <si>
    <t>Quindio</t>
  </si>
  <si>
    <t>Risaralda</t>
  </si>
  <si>
    <t>Santander</t>
  </si>
  <si>
    <t>Alcala</t>
  </si>
  <si>
    <t>Sucre</t>
  </si>
  <si>
    <t>Aldana</t>
  </si>
  <si>
    <t>Tolima</t>
  </si>
  <si>
    <t>Alejandria</t>
  </si>
  <si>
    <t>Valle del Cauca</t>
  </si>
  <si>
    <t>Algarrobo</t>
  </si>
  <si>
    <t>Arauca</t>
  </si>
  <si>
    <t>Algeciras</t>
  </si>
  <si>
    <t>Casanare</t>
  </si>
  <si>
    <t>Almaguer</t>
  </si>
  <si>
    <t>Putumayo</t>
  </si>
  <si>
    <t>Almeida</t>
  </si>
  <si>
    <t>San Andrés</t>
  </si>
  <si>
    <t>Alpujarra</t>
  </si>
  <si>
    <t>Amazonas</t>
  </si>
  <si>
    <t>Altamira</t>
  </si>
  <si>
    <t>Guainia</t>
  </si>
  <si>
    <t>Alto Baudo</t>
  </si>
  <si>
    <t>Guaviare</t>
  </si>
  <si>
    <t>Altos Del Rosario</t>
  </si>
  <si>
    <t>Vaupes</t>
  </si>
  <si>
    <t>Alvarado</t>
  </si>
  <si>
    <t>Vichada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</si>
  <si>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</si>
  <si>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</si>
  <si>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</si>
  <si>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</si>
  <si>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</si>
  <si>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</si>
  <si>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</si>
  <si>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</si>
  <si>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</si>
  <si>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</si>
  <si>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</si>
  <si>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</si>
  <si>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</si>
  <si>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</si>
  <si>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</si>
  <si>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</si>
  <si>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</si>
  <si>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</si>
  <si>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</si>
  <si>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</si>
  <si>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</si>
  <si>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</si>
  <si>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</si>
  <si>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</si>
  <si>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</si>
  <si>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</si>
  <si>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</si>
  <si>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</si>
  <si>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</si>
  <si>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</si>
  <si>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</si>
  <si>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</si>
  <si>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</si>
  <si>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</si>
  <si>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</si>
  <si>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</si>
  <si>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</si>
  <si>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</si>
  <si>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</si>
  <si>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</si>
  <si>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</si>
  <si>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</si>
  <si>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</si>
  <si>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</si>
  <si>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</si>
  <si>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</si>
  <si>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</si>
  <si>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</si>
  <si>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</si>
  <si>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</si>
  <si>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</si>
  <si>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</si>
  <si>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</si>
  <si>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</si>
  <si>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Belalcazar</t>
  </si>
  <si>
    <t>Belen</t>
  </si>
  <si>
    <t>Belen De Umbria</t>
  </si>
  <si>
    <t>Belen se los Andaquies</t>
  </si>
  <si>
    <t>Bello</t>
  </si>
  <si>
    <t>Belmira</t>
  </si>
  <si>
    <t>Beltran</t>
  </si>
  <si>
    <t>Berbeo</t>
  </si>
  <si>
    <t>Betania</t>
  </si>
  <si>
    <t>Beteitiva</t>
  </si>
  <si>
    <t>Betulia</t>
  </si>
  <si>
    <t>Bituima</t>
  </si>
  <si>
    <t>Boavita</t>
  </si>
  <si>
    <t>Bochalema</t>
  </si>
  <si>
    <t>Bogotá, D.C.</t>
  </si>
  <si>
    <t>Bojaca</t>
  </si>
  <si>
    <t>Bojaya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</si>
  <si>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</si>
  <si>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</si>
  <si>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</si>
  <si>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</si>
  <si>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</si>
  <si>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</si>
  <si>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</si>
  <si>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</si>
  <si>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</si>
  <si>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</si>
  <si>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</si>
  <si>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</si>
  <si>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</si>
  <si>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</si>
  <si>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</si>
  <si>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</si>
  <si>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</si>
  <si>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</si>
  <si>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</si>
  <si>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</si>
  <si>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</si>
  <si>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</si>
  <si>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</si>
  <si>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</si>
  <si>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</si>
  <si>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</si>
  <si>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</si>
  <si>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</si>
  <si>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</si>
  <si>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</si>
  <si>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</si>
  <si>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</si>
  <si>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</si>
  <si>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</si>
  <si>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</si>
  <si>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</si>
  <si>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</si>
  <si>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</si>
  <si>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</si>
  <si>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</si>
  <si>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</si>
  <si>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</si>
  <si>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</si>
  <si>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</si>
  <si>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</si>
  <si>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</si>
  <si>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</si>
  <si>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</si>
  <si>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</si>
  <si>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</si>
  <si>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</si>
  <si>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</si>
  <si>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</si>
  <si>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</si>
  <si>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</si>
  <si>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</si>
  <si>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</si>
  <si>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</si>
  <si>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</si>
  <si>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</si>
  <si>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</si>
  <si>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</si>
  <si>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</si>
  <si>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</si>
  <si>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</si>
  <si>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</si>
  <si>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</si>
  <si>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</si>
  <si>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</si>
  <si>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</si>
  <si>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</si>
  <si>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</si>
  <si>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</si>
  <si>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</si>
  <si>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</si>
  <si>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</si>
  <si>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</si>
  <si>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</si>
  <si>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</si>
  <si>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</si>
  <si>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</si>
  <si>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</si>
  <si>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</si>
  <si>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</si>
  <si>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</si>
  <si>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</si>
  <si>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</si>
  <si>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</si>
  <si>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</si>
  <si>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</si>
  <si>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</si>
  <si>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</si>
  <si>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</si>
  <si>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</si>
  <si>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</si>
  <si>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</si>
  <si>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</si>
  <si>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</si>
  <si>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</si>
  <si>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</si>
  <si>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</si>
  <si>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</si>
  <si>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</si>
  <si>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</si>
  <si>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</si>
  <si>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</si>
  <si>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</si>
  <si>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</si>
  <si>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</si>
  <si>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</si>
  <si>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</si>
  <si>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</si>
  <si>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</si>
  <si>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</si>
  <si>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</si>
  <si>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</si>
  <si>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</si>
  <si>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</si>
  <si>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</si>
  <si>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</si>
  <si>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</si>
  <si>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</si>
  <si>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</si>
  <si>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</si>
  <si>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</si>
  <si>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</si>
  <si>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</si>
  <si>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</si>
  <si>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</si>
  <si>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</si>
  <si>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</si>
  <si>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</si>
  <si>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</si>
  <si>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</si>
  <si>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</si>
  <si>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</si>
  <si>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</si>
  <si>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</si>
  <si>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</si>
  <si>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</si>
  <si>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</si>
  <si>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</si>
  <si>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</si>
  <si>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</si>
  <si>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</si>
  <si>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</si>
  <si>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</si>
  <si>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</si>
  <si>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</si>
  <si>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</si>
  <si>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</si>
  <si>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</si>
  <si>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</si>
  <si>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burro</t>
  </si>
  <si>
    <t>El Cairo</t>
  </si>
  <si>
    <t>El Calvario</t>
  </si>
  <si>
    <t>El Canton Del San Pablo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</si>
  <si>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</si>
  <si>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</si>
  <si>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</si>
  <si>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</si>
  <si>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</si>
  <si>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</si>
  <si>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</si>
  <si>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</si>
  <si>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</si>
  <si>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</si>
  <si>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</si>
  <si>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</si>
  <si>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</si>
  <si>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</si>
  <si>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</si>
  <si>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</si>
  <si>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</si>
  <si>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</si>
  <si>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</si>
  <si>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</si>
  <si>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</si>
  <si>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</si>
  <si>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</si>
  <si>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</si>
  <si>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</si>
  <si>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</si>
  <si>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</si>
  <si>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</si>
  <si>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</si>
  <si>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</si>
  <si>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</si>
  <si>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</si>
  <si>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</si>
  <si>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</si>
  <si>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</si>
  <si>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</si>
  <si>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</si>
  <si>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</si>
  <si>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</si>
  <si>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</si>
  <si>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</si>
  <si>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</si>
  <si>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</si>
  <si>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</si>
  <si>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</si>
  <si>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</si>
  <si>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</si>
  <si>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</si>
  <si>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</si>
  <si>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</si>
  <si>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</si>
  <si>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</si>
  <si>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</si>
  <si>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</si>
  <si>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</si>
  <si>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</si>
  <si>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</si>
  <si>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</si>
  <si>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</si>
  <si>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</si>
  <si>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</si>
  <si>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</si>
  <si>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</si>
  <si>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</si>
  <si>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</si>
  <si>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</si>
  <si>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</si>
  <si>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</si>
  <si>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</si>
  <si>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</si>
  <si>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</si>
  <si>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</si>
  <si>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</si>
  <si>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</si>
  <si>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</si>
  <si>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</si>
  <si>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</si>
  <si>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</si>
  <si>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</si>
  <si>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</si>
  <si>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</si>
  <si>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</si>
  <si>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</si>
  <si>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</si>
  <si>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</si>
  <si>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</si>
  <si>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</si>
  <si>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</si>
  <si>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</si>
  <si>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</si>
  <si>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</si>
  <si>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</si>
  <si>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</si>
  <si>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</si>
  <si>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</si>
  <si>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</si>
  <si>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</si>
  <si>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</si>
  <si>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</si>
  <si>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</si>
  <si>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</si>
  <si>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Guamalito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</si>
  <si>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</si>
  <si>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</si>
  <si>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</si>
  <si>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</si>
  <si>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</si>
  <si>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</si>
  <si>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</si>
  <si>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</si>
  <si>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</si>
  <si>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</si>
  <si>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</si>
  <si>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</si>
  <si>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</si>
  <si>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</si>
  <si>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</si>
  <si>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</si>
  <si>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</si>
  <si>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</si>
  <si>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</si>
  <si>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</si>
  <si>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</si>
  <si>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</si>
  <si>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</si>
  <si>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</si>
  <si>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</si>
  <si>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</si>
  <si>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</si>
  <si>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</si>
  <si>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</si>
  <si>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</si>
  <si>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</si>
  <si>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</si>
  <si>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</si>
  <si>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</si>
  <si>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</si>
  <si>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</si>
  <si>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</si>
  <si>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</si>
  <si>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</si>
  <si>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</si>
  <si>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</si>
  <si>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</si>
  <si>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</si>
  <si>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</si>
  <si>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</si>
  <si>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</si>
  <si>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</si>
  <si>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</si>
  <si>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</si>
  <si>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</si>
  <si>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</si>
  <si>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</si>
  <si>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</si>
  <si>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</si>
  <si>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</si>
  <si>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</si>
  <si>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</si>
  <si>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</si>
  <si>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</si>
  <si>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</si>
  <si>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</si>
  <si>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</si>
  <si>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</si>
  <si>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</si>
  <si>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</si>
  <si>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</si>
  <si>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Del Pilar</t>
  </si>
  <si>
    <t>La Llanada</t>
  </si>
  <si>
    <t>La loma</t>
  </si>
  <si>
    <t>La Macarena</t>
  </si>
  <si>
    <t>La mata</t>
  </si>
  <si>
    <t>La Merced</t>
  </si>
  <si>
    <t>La Mesa</t>
  </si>
  <si>
    <t>La Montañita</t>
  </si>
  <si>
    <t>La Palma</t>
  </si>
  <si>
    <t>La Pedrera</t>
  </si>
  <si>
    <t>La Peña</t>
  </si>
  <si>
    <t>La Pintada</t>
  </si>
  <si>
    <t>La Plata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</si>
  <si>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</si>
  <si>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</si>
  <si>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</si>
  <si>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</si>
  <si>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</si>
  <si>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</si>
  <si>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</si>
  <si>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</si>
  <si>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</si>
  <si>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</si>
  <si>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</si>
  <si>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</si>
  <si>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</si>
  <si>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</si>
  <si>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</si>
  <si>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</si>
  <si>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</si>
  <si>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</si>
  <si>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</si>
  <si>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</si>
  <si>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</si>
  <si>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</si>
  <si>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</si>
  <si>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</si>
  <si>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</si>
  <si>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</si>
  <si>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</si>
  <si>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</si>
  <si>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</si>
  <si>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</si>
  <si>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</si>
  <si>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</si>
  <si>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</si>
  <si>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</si>
  <si>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</si>
  <si>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</si>
  <si>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</si>
  <si>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</si>
  <si>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</si>
  <si>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</si>
  <si>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</si>
  <si>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</si>
  <si>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</si>
  <si>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</si>
  <si>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</si>
  <si>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</si>
  <si>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</si>
  <si>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</si>
  <si>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</si>
  <si>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</si>
  <si>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</si>
  <si>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</si>
  <si>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</si>
  <si>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</si>
  <si>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</si>
  <si>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</si>
  <si>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</si>
  <si>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</si>
  <si>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</si>
  <si>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</si>
  <si>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</si>
  <si>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</si>
  <si>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</si>
  <si>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</si>
  <si>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</si>
  <si>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</si>
  <si>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</si>
  <si>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</si>
  <si>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</si>
  <si>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</si>
  <si>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</si>
  <si>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</si>
  <si>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</si>
  <si>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</si>
  <si>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</si>
  <si>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</si>
  <si>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</si>
  <si>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</si>
  <si>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</si>
  <si>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</si>
  <si>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</si>
  <si>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</si>
  <si>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</si>
  <si>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</si>
  <si>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</si>
  <si>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</si>
  <si>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</si>
  <si>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</si>
  <si>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</si>
  <si>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</si>
  <si>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</si>
  <si>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</si>
  <si>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</si>
  <si>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</si>
  <si>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</si>
  <si>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</si>
  <si>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</si>
  <si>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</si>
  <si>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</si>
  <si>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</si>
  <si>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</si>
  <si>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</si>
  <si>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</si>
  <si>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</si>
  <si>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</si>
  <si>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</si>
  <si>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</si>
  <si>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</si>
  <si>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</si>
  <si>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</si>
  <si>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</si>
  <si>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</si>
  <si>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</si>
  <si>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</si>
  <si>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</si>
  <si>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</si>
  <si>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</si>
  <si>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</si>
  <si>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</si>
  <si>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</si>
  <si>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</si>
  <si>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</si>
  <si>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</si>
  <si>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</si>
  <si>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</si>
  <si>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</si>
  <si>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</si>
  <si>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</si>
  <si>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</si>
  <si>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</si>
  <si>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</si>
  <si>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</si>
  <si>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</si>
  <si>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</si>
  <si>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</si>
  <si>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</si>
  <si>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</si>
  <si>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</si>
  <si>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</si>
  <si>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</si>
  <si>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</si>
  <si>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</si>
  <si>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</si>
  <si>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</si>
  <si>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</si>
  <si>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</si>
  <si>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</si>
  <si>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</si>
  <si>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</si>
  <si>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</si>
  <si>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</si>
  <si>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</si>
  <si>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</si>
  <si>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</si>
  <si>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</si>
  <si>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</si>
  <si>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</si>
  <si>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</si>
  <si>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</si>
  <si>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</si>
  <si>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</si>
  <si>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</si>
  <si>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</si>
  <si>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</si>
  <si>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</si>
  <si>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</si>
  <si>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</si>
  <si>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</si>
  <si>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</si>
  <si>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</si>
  <si>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</si>
  <si>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</si>
  <si>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</si>
  <si>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</si>
  <si>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</si>
  <si>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</si>
  <si>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</si>
  <si>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</si>
  <si>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</si>
  <si>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</si>
  <si>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</si>
  <si>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</si>
  <si>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</si>
  <si>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</si>
  <si>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</si>
  <si>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</si>
  <si>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</si>
  <si>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</si>
  <si>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</si>
  <si>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</si>
  <si>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</si>
  <si>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</si>
  <si>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</si>
  <si>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</si>
  <si>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</si>
  <si>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</si>
  <si>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</si>
  <si>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</si>
  <si>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</si>
  <si>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</si>
  <si>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</si>
  <si>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</si>
  <si>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</si>
  <si>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</si>
  <si>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</si>
  <si>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</si>
  <si>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</si>
  <si>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</si>
  <si>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</si>
  <si>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</si>
  <si>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</si>
  <si>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</si>
  <si>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</si>
  <si>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</si>
  <si>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</si>
  <si>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</si>
  <si>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</si>
  <si>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</si>
  <si>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</si>
  <si>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</si>
  <si>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</si>
  <si>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</si>
  <si>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</si>
  <si>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</si>
  <si>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</si>
  <si>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</si>
  <si>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</si>
  <si>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</si>
  <si>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</si>
  <si>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</si>
  <si>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</si>
  <si>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</si>
  <si>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</si>
  <si>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</si>
  <si>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</si>
  <si>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</si>
  <si>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</si>
  <si>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</si>
  <si>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</si>
  <si>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</si>
  <si>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</si>
  <si>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</si>
  <si>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</si>
  <si>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</si>
  <si>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</si>
  <si>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</si>
  <si>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</si>
  <si>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</si>
  <si>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</si>
  <si>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</si>
  <si>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</si>
  <si>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</si>
  <si>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</si>
  <si>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</si>
  <si>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</si>
  <si>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Rincon Hondo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</si>
  <si>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</si>
  <si>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</si>
  <si>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</si>
  <si>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</si>
  <si>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</si>
  <si>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</si>
  <si>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</si>
  <si>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</si>
  <si>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</si>
  <si>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</si>
  <si>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</si>
  <si>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</si>
  <si>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</si>
  <si>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</si>
  <si>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</si>
  <si>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</si>
  <si>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</si>
  <si>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</si>
  <si>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</si>
  <si>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</si>
  <si>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</si>
  <si>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</si>
  <si>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</si>
  <si>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</si>
  <si>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</si>
  <si>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</si>
  <si>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</si>
  <si>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</si>
  <si>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</si>
  <si>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</si>
  <si>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</si>
  <si>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</si>
  <si>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</si>
  <si>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</si>
  <si>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</si>
  <si>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</si>
  <si>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</si>
  <si>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</si>
  <si>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</si>
  <si>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</si>
  <si>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</si>
  <si>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</si>
  <si>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</si>
  <si>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</si>
  <si>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</si>
  <si>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</si>
  <si>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</si>
  <si>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Carlos</t>
  </si>
  <si>
    <t>San Carlos De Guaroa</t>
  </si>
  <si>
    <t>San Cayetano</t>
  </si>
  <si>
    <t>San Cristobal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</si>
  <si>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</si>
  <si>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</si>
  <si>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</si>
  <si>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</si>
  <si>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</si>
  <si>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</si>
  <si>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</si>
  <si>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</si>
  <si>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</si>
  <si>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</si>
  <si>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</si>
  <si>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</si>
  <si>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</si>
  <si>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José De Uré</t>
  </si>
  <si>
    <t>San Jose del Fragua</t>
  </si>
  <si>
    <t>San Jose Del Guaviare</t>
  </si>
  <si>
    <t>San Jose Del Palmar</t>
  </si>
  <si>
    <t>San Jose se Pare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</si>
  <si>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</si>
  <si>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</si>
  <si>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</si>
  <si>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</si>
  <si>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</si>
  <si>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</si>
  <si>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</si>
  <si>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</si>
  <si>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</si>
  <si>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Palenque</t>
  </si>
  <si>
    <t>San Luis De Since</t>
  </si>
  <si>
    <t>San Luis se Gaceno</t>
  </si>
  <si>
    <t>San Marcos</t>
  </si>
  <si>
    <t>San Martin de Loba</t>
  </si>
  <si>
    <t>San Mateo</t>
  </si>
  <si>
    <t>San Miguel</t>
  </si>
  <si>
    <t>San Miguel se Sema</t>
  </si>
  <si>
    <t>San Onofre</t>
  </si>
  <si>
    <t>San Pablo</t>
  </si>
  <si>
    <t>San Pablo se Borbur</t>
  </si>
  <si>
    <t>San Pedro</t>
  </si>
  <si>
    <t>San Pedro De Cartago</t>
  </si>
  <si>
    <t>San Pedro De Uraba</t>
  </si>
  <si>
    <t>San Pelayo</t>
  </si>
  <si>
    <t>San Rafael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</si>
  <si>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</si>
  <si>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</si>
  <si>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</si>
  <si>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</si>
  <si>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</si>
  <si>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</si>
  <si>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</si>
  <si>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</si>
  <si>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</si>
  <si>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</si>
  <si>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</si>
  <si>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</si>
  <si>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</si>
  <si>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</si>
  <si>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</si>
  <si>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</si>
  <si>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</si>
  <si>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</si>
  <si>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</si>
  <si>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del Sur</t>
  </si>
  <si>
    <t>Santa Rosa se Viterbo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</si>
  <si>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</si>
  <si>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</si>
  <si>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</si>
  <si>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</si>
  <si>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</si>
  <si>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</si>
  <si>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</si>
  <si>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</si>
  <si>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</si>
  <si>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</si>
  <si>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</si>
  <si>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</si>
  <si>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</si>
  <si>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</si>
  <si>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</si>
  <si>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</si>
  <si>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</si>
  <si>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</si>
  <si>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</si>
  <si>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</si>
  <si>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</si>
  <si>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</si>
  <si>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</si>
  <si>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</si>
  <si>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</si>
  <si>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</si>
  <si>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</si>
  <si>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</si>
  <si>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</si>
  <si>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</si>
  <si>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</si>
  <si>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</si>
  <si>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</si>
  <si>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</si>
  <si>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</si>
  <si>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</si>
  <si>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</si>
  <si>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</si>
  <si>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</si>
  <si>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</si>
  <si>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</si>
  <si>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</si>
  <si>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</si>
  <si>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</si>
  <si>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</si>
  <si>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</si>
  <si>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</si>
  <si>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</si>
  <si>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</si>
  <si>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</si>
  <si>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</si>
  <si>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</si>
  <si>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</si>
  <si>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</si>
  <si>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</si>
  <si>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</si>
  <si>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</si>
  <si>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</si>
  <si>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</si>
  <si>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</si>
  <si>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</si>
  <si>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</si>
  <si>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</si>
  <si>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</si>
  <si>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</si>
  <si>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</si>
  <si>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</si>
  <si>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</si>
  <si>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</si>
  <si>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</si>
  <si>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</si>
  <si>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</si>
  <si>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</si>
  <si>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</si>
  <si>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</si>
  <si>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</si>
  <si>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</si>
  <si>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</si>
  <si>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</si>
  <si>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</si>
  <si>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</si>
  <si>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</si>
  <si>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</si>
  <si>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</si>
  <si>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</si>
  <si>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</si>
  <si>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</si>
  <si>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</si>
  <si>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</si>
  <si>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</si>
  <si>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</si>
  <si>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</si>
  <si>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</si>
  <si>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</si>
  <si>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</si>
  <si>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</si>
  <si>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</si>
  <si>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</si>
  <si>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</si>
  <si>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</si>
  <si>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</si>
  <si>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</si>
  <si>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</si>
  <si>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</si>
  <si>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</si>
  <si>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</si>
  <si>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</si>
  <si>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</si>
  <si>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</si>
  <si>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</si>
  <si>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</si>
  <si>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</si>
  <si>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</si>
  <si>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</si>
  <si>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</si>
  <si>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</si>
  <si>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</si>
  <si>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</si>
  <si>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</si>
  <si>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</si>
  <si>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</si>
  <si>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</si>
  <si>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</si>
  <si>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</si>
  <si>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</si>
  <si>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</si>
  <si>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</si>
  <si>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</si>
  <si>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</si>
  <si>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</si>
  <si>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</si>
  <si>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</si>
  <si>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</si>
  <si>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</si>
  <si>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</si>
  <si>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</si>
  <si>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</si>
  <si>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</si>
  <si>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</si>
  <si>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</si>
  <si>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</si>
  <si>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</si>
  <si>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</si>
  <si>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</si>
  <si>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</si>
  <si>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</si>
  <si>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</si>
  <si>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</si>
  <si>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</si>
  <si>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</si>
  <si>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</si>
  <si>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</si>
  <si>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</si>
  <si>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</si>
  <si>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</si>
  <si>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</si>
  <si>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</si>
  <si>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</si>
  <si>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</si>
  <si>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</si>
  <si>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</si>
  <si>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</si>
  <si>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</si>
  <si>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</si>
  <si>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</si>
  <si>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</si>
  <si>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</si>
  <si>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</si>
  <si>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</si>
  <si>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</si>
  <si>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</si>
  <si>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</si>
  <si>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</si>
  <si>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</si>
  <si>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</si>
  <si>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</si>
  <si>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</si>
  <si>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</si>
  <si>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</si>
  <si>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</si>
  <si>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</si>
  <si>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</si>
  <si>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</si>
  <si>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</si>
  <si>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</si>
  <si>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</si>
  <si>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</si>
  <si>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</si>
  <si>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</si>
  <si>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</si>
  <si>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</si>
  <si>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</si>
  <si>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</si>
  <si>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</si>
  <si>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</si>
  <si>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</si>
  <si>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</si>
  <si>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</si>
  <si>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AGENCIA PRINCIPAL</t>
  </si>
  <si>
    <t>AGENCIA CENTRO</t>
  </si>
  <si>
    <t>AGENCIA MERCADO</t>
  </si>
  <si>
    <t>AGENCIA CONVENCIÓN</t>
  </si>
  <si>
    <t>AGENCIA ÁBREGO</t>
  </si>
  <si>
    <t>AGENCIA LA PLAYA</t>
  </si>
  <si>
    <t>AGENCIA AGUACHICA</t>
  </si>
  <si>
    <t>AGENCIA EL BANCO</t>
  </si>
  <si>
    <t>AGENCIA VALLEDUPAR</t>
  </si>
  <si>
    <t>AGENCIA TERMINALITO</t>
  </si>
  <si>
    <t>AGENCIA TERMINAL</t>
  </si>
  <si>
    <t>AGENCIA GUAMALITO</t>
  </si>
  <si>
    <t>A1</t>
  </si>
  <si>
    <t>A2</t>
  </si>
  <si>
    <t>B1</t>
  </si>
  <si>
    <t>B2</t>
  </si>
  <si>
    <t>C1</t>
  </si>
  <si>
    <t>C2</t>
  </si>
  <si>
    <t>C3</t>
  </si>
  <si>
    <t>ABEL</t>
  </si>
  <si>
    <t>ADIEL</t>
  </si>
  <si>
    <t>ADRIAN</t>
  </si>
  <si>
    <t>ADRIAN EDUARDO</t>
  </si>
  <si>
    <t>ALBARO ANDRES</t>
  </si>
  <si>
    <t>ALBEIRO</t>
  </si>
  <si>
    <t>ALBERT ANDRES</t>
  </si>
  <si>
    <t>ALCIDES</t>
  </si>
  <si>
    <t>ALEIDER</t>
  </si>
  <si>
    <t>ALEJANDRINO</t>
  </si>
  <si>
    <t>ALEJANDRO</t>
  </si>
  <si>
    <t>ALEX OMAR</t>
  </si>
  <si>
    <t>ALEXANDER</t>
  </si>
  <si>
    <t>ALFREDO</t>
  </si>
  <si>
    <t>ALIRIO</t>
  </si>
  <si>
    <t>ALVARO</t>
  </si>
  <si>
    <t>AMADO</t>
  </si>
  <si>
    <t>AMADO JULIO</t>
  </si>
  <si>
    <t>ANDRES CAMILO</t>
  </si>
  <si>
    <t>ANDRES FABIAN</t>
  </si>
  <si>
    <t>ANDRES FELIPE</t>
  </si>
  <si>
    <t>ANDULBER</t>
  </si>
  <si>
    <t>ANEIRO</t>
  </si>
  <si>
    <t>ANGEL EDUARDO</t>
  </si>
  <si>
    <t>AQUILINO ANTONIO</t>
  </si>
  <si>
    <t>ARLEY</t>
  </si>
  <si>
    <t>BENJAMIN</t>
  </si>
  <si>
    <t>BRANDON ELIUTH</t>
  </si>
  <si>
    <t>BRAYAN ESTIVEN</t>
  </si>
  <si>
    <t>CAMILO ANDRES</t>
  </si>
  <si>
    <t>CAMILO ANDREY</t>
  </si>
  <si>
    <t>CARLOS ALEXIS</t>
  </si>
  <si>
    <t>CARLOS ALIRIO</t>
  </si>
  <si>
    <t>CARLOS ANDRES</t>
  </si>
  <si>
    <t>CARLOS DANIEL</t>
  </si>
  <si>
    <t>CARLOS JORGE</t>
  </si>
  <si>
    <t>CARLOS JULIO</t>
  </si>
  <si>
    <t>CARLOS YAMIL</t>
  </si>
  <si>
    <t>CELIO</t>
  </si>
  <si>
    <t>CESAR</t>
  </si>
  <si>
    <t>CESAR AUGUSTO</t>
  </si>
  <si>
    <t>CIRO</t>
  </si>
  <si>
    <t>CIRO ALFONSO</t>
  </si>
  <si>
    <t>CRISTIAN</t>
  </si>
  <si>
    <t>CRISTIAN ALFONSO</t>
  </si>
  <si>
    <t>CRISTIAN ERASMO</t>
  </si>
  <si>
    <t>CRISTIAN MAURICIO</t>
  </si>
  <si>
    <t>DAGOBERTO</t>
  </si>
  <si>
    <t>DAINES</t>
  </si>
  <si>
    <t>DAIRO</t>
  </si>
  <si>
    <t>DAMANZON SNEIDER</t>
  </si>
  <si>
    <t>DANILO ALONSO</t>
  </si>
  <si>
    <t>DANY ALFONSO</t>
  </si>
  <si>
    <t>DAYRON JOSE</t>
  </si>
  <si>
    <t>DEIBER ALEJANDRO</t>
  </si>
  <si>
    <t>DEIBY VANIR</t>
  </si>
  <si>
    <t>DEINER</t>
  </si>
  <si>
    <t>DEIVER</t>
  </si>
  <si>
    <t>DEYBER JESUS</t>
  </si>
  <si>
    <t>DIEGO   ALEXANDER</t>
  </si>
  <si>
    <t>DIEGO ALEXANDER</t>
  </si>
  <si>
    <t>DIEGO ALFONSO</t>
  </si>
  <si>
    <t>DIEGO ARMANDO</t>
  </si>
  <si>
    <t>DIEGO FERNANDO</t>
  </si>
  <si>
    <t>DILIAN</t>
  </si>
  <si>
    <t>DIOMAR ANTONIO</t>
  </si>
  <si>
    <t>DIOSEMIRO</t>
  </si>
  <si>
    <t>EBER</t>
  </si>
  <si>
    <t>EDGAR</t>
  </si>
  <si>
    <t>EDGAR  ANTONIO</t>
  </si>
  <si>
    <t>EDILSO ALFONSO</t>
  </si>
  <si>
    <t>EDILSON</t>
  </si>
  <si>
    <t>EDUAR ANTONIO</t>
  </si>
  <si>
    <t>EDUARD</t>
  </si>
  <si>
    <t>EDWARD</t>
  </si>
  <si>
    <t>EDWARD ARMANDO</t>
  </si>
  <si>
    <t>EDWIN</t>
  </si>
  <si>
    <t>EDWIN FERNANDO</t>
  </si>
  <si>
    <t>EHIBER ELI</t>
  </si>
  <si>
    <t>EIDER FABIAN</t>
  </si>
  <si>
    <t>EINER</t>
  </si>
  <si>
    <t>ELAIME</t>
  </si>
  <si>
    <t>ELAIN</t>
  </si>
  <si>
    <t>ELEIDER</t>
  </si>
  <si>
    <t>ELEISEN DEL CARMEN</t>
  </si>
  <si>
    <t>ELISANDRO</t>
  </si>
  <si>
    <t>ELIUMER</t>
  </si>
  <si>
    <t>ELKIN NEFTALI</t>
  </si>
  <si>
    <t>ELMER MAURICIO</t>
  </si>
  <si>
    <t>ENDER FABIAN</t>
  </si>
  <si>
    <t>ENDOLFO</t>
  </si>
  <si>
    <t>ERASMO</t>
  </si>
  <si>
    <t>ERITZON ESTIVEN</t>
  </si>
  <si>
    <t>ERMIDES</t>
  </si>
  <si>
    <t>ERWIN DAMIAN</t>
  </si>
  <si>
    <t>ESNEIDER</t>
  </si>
  <si>
    <t>EVER</t>
  </si>
  <si>
    <t>EXCEL ANTONIO</t>
  </si>
  <si>
    <t>EXPEDITO</t>
  </si>
  <si>
    <t>FABIAN OSWALDO</t>
  </si>
  <si>
    <t>FABIO NELSON</t>
  </si>
  <si>
    <t>FEIBER DANILO</t>
  </si>
  <si>
    <t>FERMIN</t>
  </si>
  <si>
    <t>FERNANDO</t>
  </si>
  <si>
    <t>FREDY</t>
  </si>
  <si>
    <t>FREDY ALONSO</t>
  </si>
  <si>
    <t>FREDY BANID</t>
  </si>
  <si>
    <t>FREIMAN EDUARDO</t>
  </si>
  <si>
    <t>GABRIEL</t>
  </si>
  <si>
    <t>GEINER ALEXER</t>
  </si>
  <si>
    <t>GEOVANNY</t>
  </si>
  <si>
    <t>GERSON ANDRES</t>
  </si>
  <si>
    <t>GIOVANNI</t>
  </si>
  <si>
    <t>GUIDO ALFONSO</t>
  </si>
  <si>
    <t>GUILLERMO</t>
  </si>
  <si>
    <t>HARWER</t>
  </si>
  <si>
    <t>HECTOR ALBERTO</t>
  </si>
  <si>
    <t>HECTOR HUGO</t>
  </si>
  <si>
    <t>HEINE</t>
  </si>
  <si>
    <t>HELBER G.</t>
  </si>
  <si>
    <t>HELIO</t>
  </si>
  <si>
    <t>HELVER</t>
  </si>
  <si>
    <t>HENRY</t>
  </si>
  <si>
    <t>HENRY DE JESUS</t>
  </si>
  <si>
    <t>HENRY FABIAN</t>
  </si>
  <si>
    <t>HERMES</t>
  </si>
  <si>
    <t>HERMIDES</t>
  </si>
  <si>
    <t>HERNANDO</t>
  </si>
  <si>
    <t>HEVER</t>
  </si>
  <si>
    <t>HEVERT</t>
  </si>
  <si>
    <t>HOLGER EMIRO</t>
  </si>
  <si>
    <t>HUBER</t>
  </si>
  <si>
    <t>HUBERNEY</t>
  </si>
  <si>
    <t>HUGER</t>
  </si>
  <si>
    <t>ISIDRO</t>
  </si>
  <si>
    <t>IVAN ANDRES</t>
  </si>
  <si>
    <t>JAHAN CARLOS</t>
  </si>
  <si>
    <t>JAIME</t>
  </si>
  <si>
    <t>JAINNER</t>
  </si>
  <si>
    <t>JAIRO</t>
  </si>
  <si>
    <t>JAIRO ALFONSO</t>
  </si>
  <si>
    <t>JAIVER JOAN</t>
  </si>
  <si>
    <t>JANER ALBERTO</t>
  </si>
  <si>
    <t>JAVIER ANTONIO</t>
  </si>
  <si>
    <t>JEISON DAVID</t>
  </si>
  <si>
    <t>JESUS</t>
  </si>
  <si>
    <t>JESUS ABEL</t>
  </si>
  <si>
    <t>JESUS ADOLFO</t>
  </si>
  <si>
    <t>JESUS ALEXIS</t>
  </si>
  <si>
    <t>JESUS ALFONSO</t>
  </si>
  <si>
    <t>JESUS ALIRIO</t>
  </si>
  <si>
    <t>JESUS ANGEL</t>
  </si>
  <si>
    <t>JESUS ANTONIO</t>
  </si>
  <si>
    <t>JESUS ARMANDO</t>
  </si>
  <si>
    <t>JESUS CAMILO</t>
  </si>
  <si>
    <t>JESUS DANUIL</t>
  </si>
  <si>
    <t>JESUS EMEL</t>
  </si>
  <si>
    <t>JESUS HELI</t>
  </si>
  <si>
    <t>JESUS JUAQUIN</t>
  </si>
  <si>
    <t>JESUS MANUEL</t>
  </si>
  <si>
    <t>JESUS MARIA</t>
  </si>
  <si>
    <t>JESUS NAYIB</t>
  </si>
  <si>
    <t>JHON ANDREY</t>
  </si>
  <si>
    <t>JHON JAIRO</t>
  </si>
  <si>
    <t>JHON SEBASTIAN</t>
  </si>
  <si>
    <t>JHONALDER</t>
  </si>
  <si>
    <t>JHONIER</t>
  </si>
  <si>
    <t>JHONY</t>
  </si>
  <si>
    <t>JIMMY</t>
  </si>
  <si>
    <t>JIMMY ALONSO</t>
  </si>
  <si>
    <t>JOAN SEBASTIAN</t>
  </si>
  <si>
    <t>JOHAN FERNANDO</t>
  </si>
  <si>
    <t>JOHAN LIBARDO</t>
  </si>
  <si>
    <t>JONATAN</t>
  </si>
  <si>
    <t>JORGE ALFONSO</t>
  </si>
  <si>
    <t>JORGE ARMANDO</t>
  </si>
  <si>
    <t>JORGE ELIECER</t>
  </si>
  <si>
    <t>JORGE EMIRO</t>
  </si>
  <si>
    <t>JORGE LUIS</t>
  </si>
  <si>
    <t>JOSE ALEXANDER</t>
  </si>
  <si>
    <t>JOSE ALONSO</t>
  </si>
  <si>
    <t>JOSE ANTONIO</t>
  </si>
  <si>
    <t>JOSE CECILIO</t>
  </si>
  <si>
    <t>JOSE DANIEL</t>
  </si>
  <si>
    <t>JOSE DE JESUS</t>
  </si>
  <si>
    <t>JOSE EDWIN</t>
  </si>
  <si>
    <t>JOSE ELIAS</t>
  </si>
  <si>
    <t>JOSE LEONARDO</t>
  </si>
  <si>
    <t>JOSE LUIS</t>
  </si>
  <si>
    <t>JOSE RICARDO</t>
  </si>
  <si>
    <t>JOSE RUPERTO</t>
  </si>
  <si>
    <t>JOSE SEBASTIAN</t>
  </si>
  <si>
    <t>JUAN CAMILO</t>
  </si>
  <si>
    <t>JUAN CARLOS</t>
  </si>
  <si>
    <t>JUAN FELIPE</t>
  </si>
  <si>
    <t>JUAN JOSE</t>
  </si>
  <si>
    <t>JULIAN ALBERTO</t>
  </si>
  <si>
    <t>KEVIN LEONARDO</t>
  </si>
  <si>
    <t>KEYNER STIVEN</t>
  </si>
  <si>
    <t>LAZARO</t>
  </si>
  <si>
    <t>LEIDON HUMBERTO</t>
  </si>
  <si>
    <t>LEON ANGEL</t>
  </si>
  <si>
    <t>LEONARDO</t>
  </si>
  <si>
    <t>LIDEN</t>
  </si>
  <si>
    <t>LIZANDRO</t>
  </si>
  <si>
    <t>LIZARDO</t>
  </si>
  <si>
    <t>LUIS ALBERTO</t>
  </si>
  <si>
    <t>LUIS ALEJANDRO</t>
  </si>
  <si>
    <t>LUIS ALFONSO</t>
  </si>
  <si>
    <t>LUIS ALFREDO</t>
  </si>
  <si>
    <t>LUIS ALIXI</t>
  </si>
  <si>
    <t>LUIS EDUARDO</t>
  </si>
  <si>
    <t>LUIS EVELIO</t>
  </si>
  <si>
    <t>LUIS FERNANDO</t>
  </si>
  <si>
    <t>LUIS FREDY</t>
  </si>
  <si>
    <t>LUIS GERMAN</t>
  </si>
  <si>
    <t>LUIS HEMEL</t>
  </si>
  <si>
    <t>LUIS HERNANDO</t>
  </si>
  <si>
    <t>LUIS MIGUEL</t>
  </si>
  <si>
    <t>MANUEL JULIAN</t>
  </si>
  <si>
    <t>MARIANO</t>
  </si>
  <si>
    <t>MARIO</t>
  </si>
  <si>
    <t>MARIO  DANILO</t>
  </si>
  <si>
    <t>MARIO SAID</t>
  </si>
  <si>
    <t>MARLON</t>
  </si>
  <si>
    <t>MARLON YESID</t>
  </si>
  <si>
    <t>MAURICIO</t>
  </si>
  <si>
    <t>MERQUECIDED</t>
  </si>
  <si>
    <t>MIGUEL ANCIZAR</t>
  </si>
  <si>
    <t>MIGUEL ANGEL</t>
  </si>
  <si>
    <t>MIGUEL DAVID</t>
  </si>
  <si>
    <t>MIGUEL ROBERTO</t>
  </si>
  <si>
    <t>MISAEL ALEXANDER</t>
  </si>
  <si>
    <t>NEFTALI</t>
  </si>
  <si>
    <t>NIXON DAMIAN</t>
  </si>
  <si>
    <t>OLGER HARIT</t>
  </si>
  <si>
    <t>OMAR ANTONIO</t>
  </si>
  <si>
    <t>ORIELSO ANTONIO</t>
  </si>
  <si>
    <t>ORLANDO</t>
  </si>
  <si>
    <t>OSCAR EMILIO</t>
  </si>
  <si>
    <t>OSCAR FABIAN</t>
  </si>
  <si>
    <t>OSCAR LEONARDO</t>
  </si>
  <si>
    <t>OSNEIDER</t>
  </si>
  <si>
    <t>OSWALDO ALONSO</t>
  </si>
  <si>
    <t>OSWALDO DE JESUS</t>
  </si>
  <si>
    <t>PEDRO MANUEL</t>
  </si>
  <si>
    <t>PEDRO RAMON</t>
  </si>
  <si>
    <t>RAFAEL</t>
  </si>
  <si>
    <t>RAFAEL ALONSO</t>
  </si>
  <si>
    <t>RAFAEL ANTONIO</t>
  </si>
  <si>
    <t>RAFAEL FERNANDO</t>
  </si>
  <si>
    <t>RAMON DAVID</t>
  </si>
  <si>
    <t>RAMON ELIECER</t>
  </si>
  <si>
    <t>RAMON EMIRO</t>
  </si>
  <si>
    <t>RICHARD</t>
  </si>
  <si>
    <t>RIGAR YESID</t>
  </si>
  <si>
    <t>ROBERT</t>
  </si>
  <si>
    <t>ROBINSON</t>
  </si>
  <si>
    <t>ROBINSON MANUEL</t>
  </si>
  <si>
    <t>RONAL FERNANDO</t>
  </si>
  <si>
    <t>SAID</t>
  </si>
  <si>
    <t>SAMUEL</t>
  </si>
  <si>
    <t>SANDRO AUGUSTO</t>
  </si>
  <si>
    <t>SANTOS EMILIO</t>
  </si>
  <si>
    <t>SAUL</t>
  </si>
  <si>
    <t>SERGIO ARMANDO</t>
  </si>
  <si>
    <t>SERGIO YURBEY</t>
  </si>
  <si>
    <t>SILFREDO</t>
  </si>
  <si>
    <t>STIVEN LEVIT</t>
  </si>
  <si>
    <t>URIEL ALFREDO</t>
  </si>
  <si>
    <t>VICTOR ALFONSO</t>
  </si>
  <si>
    <t>VICTOR SEGUNDO</t>
  </si>
  <si>
    <t>VICTORIANO</t>
  </si>
  <si>
    <t>WILDER</t>
  </si>
  <si>
    <t>WILFREDO ANDRES</t>
  </si>
  <si>
    <t>WILFREY</t>
  </si>
  <si>
    <t>WILIAN ALONSO</t>
  </si>
  <si>
    <t>WILINTON</t>
  </si>
  <si>
    <t>WILLIAM</t>
  </si>
  <si>
    <t>WILLINTONGTH</t>
  </si>
  <si>
    <t>WILSON</t>
  </si>
  <si>
    <t>WUILMER ANTONIO</t>
  </si>
  <si>
    <t>YACID</t>
  </si>
  <si>
    <t>YAMID</t>
  </si>
  <si>
    <t>YAN CARLOS</t>
  </si>
  <si>
    <t>YEISON ARMANDO</t>
  </si>
  <si>
    <t>YEISON FABIAN</t>
  </si>
  <si>
    <t>YESID</t>
  </si>
  <si>
    <t>YESID EMILIO</t>
  </si>
  <si>
    <t>YILBER</t>
  </si>
  <si>
    <t>YOJAN ANDREY</t>
  </si>
  <si>
    <t>YON JAIRO</t>
  </si>
  <si>
    <t>YONER</t>
  </si>
  <si>
    <t>YORBIN ANTONIO</t>
  </si>
  <si>
    <t>YORGI</t>
  </si>
  <si>
    <t>YORJIN</t>
  </si>
  <si>
    <t>YOSMAN HERNANDO</t>
  </si>
  <si>
    <t>YOVANY</t>
  </si>
  <si>
    <t>ABIMAEL</t>
  </si>
  <si>
    <t>ALONSO</t>
  </si>
  <si>
    <t>ALVARO FABIAN</t>
  </si>
  <si>
    <t>ANDRES</t>
  </si>
  <si>
    <t>ANDRES AGUILIO</t>
  </si>
  <si>
    <t>ANDRES FERNANDO</t>
  </si>
  <si>
    <t>ARRINZON</t>
  </si>
  <si>
    <t>AUDEN CARRASCAL</t>
  </si>
  <si>
    <t>AURELIO</t>
  </si>
  <si>
    <t>BALMIRO</t>
  </si>
  <si>
    <t>BENEDICTO</t>
  </si>
  <si>
    <t>BERLAINE</t>
  </si>
  <si>
    <t>BREIMAR</t>
  </si>
  <si>
    <t>CARLOS ANDRÉS</t>
  </si>
  <si>
    <t>CARLOS JOSE</t>
  </si>
  <si>
    <t>CARMEN EMIRO</t>
  </si>
  <si>
    <t>CIRO ANTONIO</t>
  </si>
  <si>
    <t>CRISTIAN DANILO</t>
  </si>
  <si>
    <t>DANIEL</t>
  </si>
  <si>
    <t>DANIEL FERNANDO</t>
  </si>
  <si>
    <t>DANILO ALBERTO</t>
  </si>
  <si>
    <t>DAVID SNNEIDHER</t>
  </si>
  <si>
    <t>DEIBY MANUEL</t>
  </si>
  <si>
    <t>DEIMER ALONSO</t>
  </si>
  <si>
    <t>DEINER ALONSO</t>
  </si>
  <si>
    <t>DENIS ALONSO</t>
  </si>
  <si>
    <t>DIDIER DAVID</t>
  </si>
  <si>
    <t>DIEGO ANDRES</t>
  </si>
  <si>
    <t>DIOMAR</t>
  </si>
  <si>
    <t>DIOMAR ALEJANDRO</t>
  </si>
  <si>
    <t>DIONISIO DE JESUS</t>
  </si>
  <si>
    <t>DUMAR DE JESUS</t>
  </si>
  <si>
    <t>DUVAN FARRUK</t>
  </si>
  <si>
    <t>EDGAR LEONARDO</t>
  </si>
  <si>
    <t>EDINSO</t>
  </si>
  <si>
    <t>EDISON</t>
  </si>
  <si>
    <t>EDUARDO</t>
  </si>
  <si>
    <t>EDUIN DAVID</t>
  </si>
  <si>
    <t>EDWIN JHOAN</t>
  </si>
  <si>
    <t>ELI ALFONSO</t>
  </si>
  <si>
    <t>ELIACIB</t>
  </si>
  <si>
    <t>ELIECER</t>
  </si>
  <si>
    <t>ELIEZER ANTONIO</t>
  </si>
  <si>
    <t>ELISAIR</t>
  </si>
  <si>
    <t>ELISUR</t>
  </si>
  <si>
    <t>ELKIN FABIAN</t>
  </si>
  <si>
    <t>EMILIO FABIAN</t>
  </si>
  <si>
    <t>EUDER</t>
  </si>
  <si>
    <t>EXON JULIAN</t>
  </si>
  <si>
    <t>FRANCISCO JAVIER</t>
  </si>
  <si>
    <t>FREDDY ANTONIO</t>
  </si>
  <si>
    <t>FREDDY JOSE</t>
  </si>
  <si>
    <t>FREDY ANTONIO</t>
  </si>
  <si>
    <t>GELVER NEFTALY</t>
  </si>
  <si>
    <t>GEOVANI</t>
  </si>
  <si>
    <t>GERARDO</t>
  </si>
  <si>
    <t>GERMAN LEONARDO</t>
  </si>
  <si>
    <t>GERMAN OVIDIO</t>
  </si>
  <si>
    <t>GUSTAVO</t>
  </si>
  <si>
    <t>GUSTAVO ALFONSO</t>
  </si>
  <si>
    <t>HARVEY ORLANDO</t>
  </si>
  <si>
    <t>HECTOR HELI</t>
  </si>
  <si>
    <t>HECTOR JULIO</t>
  </si>
  <si>
    <t>HEIDER MAURICIO</t>
  </si>
  <si>
    <t>HEINER YAIR</t>
  </si>
  <si>
    <t>HULMER ADALBERTO</t>
  </si>
  <si>
    <t>ISAAC YEIR</t>
  </si>
  <si>
    <t>ISAID</t>
  </si>
  <si>
    <t>JADER</t>
  </si>
  <si>
    <t>JAIDER ALVEIRO</t>
  </si>
  <si>
    <t>JAIDER ANDRES</t>
  </si>
  <si>
    <t>JAIDER STIVEN</t>
  </si>
  <si>
    <t>JAIME JOSE</t>
  </si>
  <si>
    <t>JAIME LUIS</t>
  </si>
  <si>
    <t>JAIME ORLANDO</t>
  </si>
  <si>
    <t>JANER</t>
  </si>
  <si>
    <t>JAREDT HUMBERTO</t>
  </si>
  <si>
    <t>JAVIER</t>
  </si>
  <si>
    <t>JEFFERSON SAID</t>
  </si>
  <si>
    <t>JEREMIAS</t>
  </si>
  <si>
    <t>JERLY ISAAC</t>
  </si>
  <si>
    <t>JESUS ALFREDO</t>
  </si>
  <si>
    <t>JESUS ALVEIRO</t>
  </si>
  <si>
    <t>JESUS ANDRES</t>
  </si>
  <si>
    <t>JESUS DAVID</t>
  </si>
  <si>
    <t>JESUS HUMBERTO</t>
  </si>
  <si>
    <t>JHAN CARLOS</t>
  </si>
  <si>
    <t>JHON EDER</t>
  </si>
  <si>
    <t>JHON JANER</t>
  </si>
  <si>
    <t>JHONATAN</t>
  </si>
  <si>
    <t>JHONNY ALEXANDER</t>
  </si>
  <si>
    <t>JOAQUIN EDUARDO</t>
  </si>
  <si>
    <t>JOHAN ANTONIO</t>
  </si>
  <si>
    <t>JOHAN CAMILO</t>
  </si>
  <si>
    <t>JOHAN SEBASTIAN</t>
  </si>
  <si>
    <t>JOHAN STIVEN</t>
  </si>
  <si>
    <t>JORGE ANTONIO</t>
  </si>
  <si>
    <t>JOSE</t>
  </si>
  <si>
    <t>JOSE AGUSTIN</t>
  </si>
  <si>
    <t>JOSE BENJAMIN</t>
  </si>
  <si>
    <t>JOSE EDUARDO</t>
  </si>
  <si>
    <t>JOSE FERNANDO</t>
  </si>
  <si>
    <t>JOSE HERMIDES</t>
  </si>
  <si>
    <t>JOSE ORLANDO</t>
  </si>
  <si>
    <t>JOSE SAMUEL</t>
  </si>
  <si>
    <t>JOSE SAUL</t>
  </si>
  <si>
    <t>JOSE YEBRAIL</t>
  </si>
  <si>
    <t>JOSUE FABRICIO</t>
  </si>
  <si>
    <t>JULIAN NORVEY</t>
  </si>
  <si>
    <t>LEIDON ALEJANDRO</t>
  </si>
  <si>
    <t>LEONARDO ALEXIS</t>
  </si>
  <si>
    <t>LUIS ALEXANDER</t>
  </si>
  <si>
    <t>LUIS CEDIEL</t>
  </si>
  <si>
    <t>LUIS JOSE</t>
  </si>
  <si>
    <t>LUIS RAMON</t>
  </si>
  <si>
    <t>MANUEL ALEJANDRO</t>
  </si>
  <si>
    <t>MARBIN EMIRO</t>
  </si>
  <si>
    <t>MARCO ALEXANDER</t>
  </si>
  <si>
    <t>MARIO ANDRES</t>
  </si>
  <si>
    <t>MARLON DEIVIS</t>
  </si>
  <si>
    <t>MARVIN ALEJANDRO</t>
  </si>
  <si>
    <t>MIGUEL AMID</t>
  </si>
  <si>
    <t>MIGUEL ANTONIO</t>
  </si>
  <si>
    <t>MIGUEL EDUARDO</t>
  </si>
  <si>
    <t>MIGUEL JOSE</t>
  </si>
  <si>
    <t>MIGUEL LEONARDO</t>
  </si>
  <si>
    <t>MILTON</t>
  </si>
  <si>
    <t>MILTON RAUL</t>
  </si>
  <si>
    <t>MISAEL</t>
  </si>
  <si>
    <t>NIXON JOHEL</t>
  </si>
  <si>
    <t>NUMAR</t>
  </si>
  <si>
    <t>OLGER YOVANNY</t>
  </si>
  <si>
    <t>OMAR LEONARDO</t>
  </si>
  <si>
    <t>ORANGEL</t>
  </si>
  <si>
    <t>PABLO EMILIO</t>
  </si>
  <si>
    <t>PEDRO EMILIO</t>
  </si>
  <si>
    <t>RAFAEL OSWALDO</t>
  </si>
  <si>
    <t>RAMON ALONSO</t>
  </si>
  <si>
    <t>RAUL</t>
  </si>
  <si>
    <t>RENE ALDAIR</t>
  </si>
  <si>
    <t>RICARDO ANTONIO</t>
  </si>
  <si>
    <t>ROBBINSON</t>
  </si>
  <si>
    <t>RODOLFO</t>
  </si>
  <si>
    <t>ROMARIO</t>
  </si>
  <si>
    <t>RUBEN ELY</t>
  </si>
  <si>
    <t>RUBIEL</t>
  </si>
  <si>
    <t>RUBIEL ARNALDO</t>
  </si>
  <si>
    <t>SAID ALONSO</t>
  </si>
  <si>
    <t>SAID SANTIAGO</t>
  </si>
  <si>
    <t>SAMUEL ALFONSO</t>
  </si>
  <si>
    <t>SANDRO JAVIER</t>
  </si>
  <si>
    <t>SANTOS</t>
  </si>
  <si>
    <t>SERGIO</t>
  </si>
  <si>
    <t>SERGIO DANIEL</t>
  </si>
  <si>
    <t>STEYBIN ARMANDO</t>
  </si>
  <si>
    <t>URIEL</t>
  </si>
  <si>
    <t>VICTOR FERNANDO</t>
  </si>
  <si>
    <t>WILLIAM EDUARDO</t>
  </si>
  <si>
    <t>WILMAR</t>
  </si>
  <si>
    <t>WILMER</t>
  </si>
  <si>
    <t>WILMER HELI</t>
  </si>
  <si>
    <t>YAMIL ALDEMAR</t>
  </si>
  <si>
    <t>YEFERSON</t>
  </si>
  <si>
    <t>YEISON ALEXANDER</t>
  </si>
  <si>
    <t>YEISON HERNANDO</t>
  </si>
  <si>
    <t>YERBINSON</t>
  </si>
  <si>
    <t>YERSON DANILO</t>
  </si>
  <si>
    <t>YOAN FERNANDO</t>
  </si>
  <si>
    <t>YOHN ALFONSO</t>
  </si>
  <si>
    <t>YOINER</t>
  </si>
  <si>
    <t>YONNY JOSE</t>
  </si>
  <si>
    <t>YORBAN ANDREY</t>
  </si>
  <si>
    <t>YORDY FELIPE</t>
  </si>
  <si>
    <t>YORMAN</t>
  </si>
  <si>
    <t>YORMAN ANDRES</t>
  </si>
  <si>
    <t>YORMAN DUVIN</t>
  </si>
  <si>
    <t>YOVANNI</t>
  </si>
  <si>
    <t>YURGEN URALDO</t>
  </si>
  <si>
    <t>QUINTERO PALLARES</t>
  </si>
  <si>
    <t>CARDENAS NAVARRO</t>
  </si>
  <si>
    <t>ASCANIO PEREZ</t>
  </si>
  <si>
    <t>AMAYA LOPEZ</t>
  </si>
  <si>
    <t>GONZALEZ MACHADO</t>
  </si>
  <si>
    <t>CARRASCAL VEGA</t>
  </si>
  <si>
    <t>CARRASCAL NAVARRO</t>
  </si>
  <si>
    <t>ALVERNIA ORTEGA</t>
  </si>
  <si>
    <t>CONTRERAS ASCANIO</t>
  </si>
  <si>
    <t>ALVAREZ DURAN</t>
  </si>
  <si>
    <t>BAYONA SANCHEZ</t>
  </si>
  <si>
    <t>CLARO SANCHEZ</t>
  </si>
  <si>
    <t>JIMENEZ CARREÑO</t>
  </si>
  <si>
    <t>ANGARITA CAÑIZARES</t>
  </si>
  <si>
    <t>BAYONA AMAYA</t>
  </si>
  <si>
    <t>IBAÑEZ NIÑO</t>
  </si>
  <si>
    <t>LOBO GUERRERO</t>
  </si>
  <si>
    <t>LOPEZ RINCON</t>
  </si>
  <si>
    <t>SILVA CLARO</t>
  </si>
  <si>
    <t>AREVALO RANGEL</t>
  </si>
  <si>
    <t>PORTILLO LOPEZ</t>
  </si>
  <si>
    <t>RODRIGUEZ CONTRERAS</t>
  </si>
  <si>
    <t>CORONEL CARREÑO</t>
  </si>
  <si>
    <t>TORO QUINTERO</t>
  </si>
  <si>
    <t>MARQUEZ</t>
  </si>
  <si>
    <t>SANCHEZ ANGARITA</t>
  </si>
  <si>
    <t>MARTINEZ AMAYA</t>
  </si>
  <si>
    <t>NAVARRO PAREDEZ</t>
  </si>
  <si>
    <t>PEÑARANDA VERGEL</t>
  </si>
  <si>
    <t>PEREZ GALLARDO</t>
  </si>
  <si>
    <t>CARRASCAL CONTRERAS</t>
  </si>
  <si>
    <t>CRIADO ANGARITA</t>
  </si>
  <si>
    <t>CARRASCAL AYALA</t>
  </si>
  <si>
    <t>RODRIGUEZ ASCANIO</t>
  </si>
  <si>
    <t>PASOS RODRIGUEZ</t>
  </si>
  <si>
    <t>PINZON AMAYA</t>
  </si>
  <si>
    <t>SANCHEZ RINCON</t>
  </si>
  <si>
    <t>RUEDAS PEREZ</t>
  </si>
  <si>
    <t>ARDILA HERNANDEZ</t>
  </si>
  <si>
    <t>ASCANIO RODRIGUEZ</t>
  </si>
  <si>
    <t>LOPEZ MALDONADO</t>
  </si>
  <si>
    <t>BALLESTEROS NIÑO</t>
  </si>
  <si>
    <t>ARAQUE ANGARITA</t>
  </si>
  <si>
    <t>NIÑO DELGADO</t>
  </si>
  <si>
    <t>QUINTERO ARCINIEGAS</t>
  </si>
  <si>
    <t>URIBE LOZANO</t>
  </si>
  <si>
    <t>BAYONA QUINTANA</t>
  </si>
  <si>
    <t>FLOREZ LOZANO</t>
  </si>
  <si>
    <t>ASCANIO MANZANO</t>
  </si>
  <si>
    <t>JACOME ARENAS</t>
  </si>
  <si>
    <t>MEDELO HERNANDEZ</t>
  </si>
  <si>
    <t>PEREZ OVALLOS</t>
  </si>
  <si>
    <t>DURAN ROPERO</t>
  </si>
  <si>
    <t>STABILITO REYES</t>
  </si>
  <si>
    <t>SANGUINO LOBO</t>
  </si>
  <si>
    <t>AMAYA GELVEZ</t>
  </si>
  <si>
    <t>SANCHES GARCIA</t>
  </si>
  <si>
    <t>RIOS RIOS</t>
  </si>
  <si>
    <t>GUERRERO PEREZ</t>
  </si>
  <si>
    <t>ABRIL LOZANO</t>
  </si>
  <si>
    <t>DURAN TRIGOS</t>
  </si>
  <si>
    <t>BOHORQUEZ RODRIGUEZ</t>
  </si>
  <si>
    <t>TORO BALMACEDA</t>
  </si>
  <si>
    <t>QUINTERO ORTIZ</t>
  </si>
  <si>
    <t>SANCHEZ DUARTE</t>
  </si>
  <si>
    <t>ALVAREZ PLATA</t>
  </si>
  <si>
    <t>NAVARRO PAREDES</t>
  </si>
  <si>
    <t>MORA GARCIA</t>
  </si>
  <si>
    <t>BARBOSA RIVERA</t>
  </si>
  <si>
    <t>CRISTANCHO ACOSTA</t>
  </si>
  <si>
    <t>GARAY DURAN</t>
  </si>
  <si>
    <t>AMAYA</t>
  </si>
  <si>
    <t>ALVAREZ POLO</t>
  </si>
  <si>
    <t>MENESES BAYONA</t>
  </si>
  <si>
    <t>ROBLES CLARO</t>
  </si>
  <si>
    <t>MARTINEZ MENESES</t>
  </si>
  <si>
    <t>RAMIREZ PACHECO</t>
  </si>
  <si>
    <t>DURAN PEREZ</t>
  </si>
  <si>
    <t>SANCHEZ VERGEL</t>
  </si>
  <si>
    <t>RODRIGUEZ CASTILLA</t>
  </si>
  <si>
    <t>TORRADO BARBOSA</t>
  </si>
  <si>
    <t>BALLESTERO OVALLOS</t>
  </si>
  <si>
    <t>BENITEZ BAYONA</t>
  </si>
  <si>
    <t>CORONEL CAÑIZARES</t>
  </si>
  <si>
    <t>ROMOERO GARAY</t>
  </si>
  <si>
    <t>TARAZONA DONADO</t>
  </si>
  <si>
    <t>RIOS</t>
  </si>
  <si>
    <t>SERRANO PEREZ</t>
  </si>
  <si>
    <t>CACERES DURAN</t>
  </si>
  <si>
    <t>CARRILLO PICON</t>
  </si>
  <si>
    <t>SARABIA ASCANIO</t>
  </si>
  <si>
    <t>JAIMES ALVERNIA</t>
  </si>
  <si>
    <t>CHINCHILLA MURCIA</t>
  </si>
  <si>
    <t>MACHADO DOMINGUEZ</t>
  </si>
  <si>
    <t>PEREZ</t>
  </si>
  <si>
    <t>MOLINA CAÑIZARES</t>
  </si>
  <si>
    <t>MARTINEZ PEREZ</t>
  </si>
  <si>
    <t>PEREZ CLAVIJO</t>
  </si>
  <si>
    <t>LEON BALAGUERA</t>
  </si>
  <si>
    <t>AVENDAÑO SOTO</t>
  </si>
  <si>
    <t>HERNANDEZ CALDERON</t>
  </si>
  <si>
    <t>SANGUINO GARCIA</t>
  </si>
  <si>
    <t>PADILLA MOLINA</t>
  </si>
  <si>
    <t>REMOLINA PAREDES</t>
  </si>
  <si>
    <t>CARRILLO NAVARRO</t>
  </si>
  <si>
    <t>MENESES CARVAJALINO</t>
  </si>
  <si>
    <t>MANOSALVA SANGUINO</t>
  </si>
  <si>
    <t>SILVA</t>
  </si>
  <si>
    <t>DURAN SANGUINO</t>
  </si>
  <si>
    <t>PAEZ RINCON</t>
  </si>
  <si>
    <t>AMAYA MANZANO</t>
  </si>
  <si>
    <t>LOZANO ASCANIO</t>
  </si>
  <si>
    <t>ORTEGA PLATA</t>
  </si>
  <si>
    <t>ORTIZ GUERRERO</t>
  </si>
  <si>
    <t>RAMIREZ VEGA</t>
  </si>
  <si>
    <t>BOHORQUEZ VILLALBA</t>
  </si>
  <si>
    <t>RODRIGUEZ SANCHEZ</t>
  </si>
  <si>
    <t>PALLARES RAMIREZ</t>
  </si>
  <si>
    <t>ALVERNIA LEON</t>
  </si>
  <si>
    <t>CARRASCAL CARRASCAL</t>
  </si>
  <si>
    <t>ANGARITA</t>
  </si>
  <si>
    <t>CARRASCAL JAIME</t>
  </si>
  <si>
    <t>MENDOZA BONET</t>
  </si>
  <si>
    <t>CARRILLO DURAN</t>
  </si>
  <si>
    <t>GARCIA ORTEGA</t>
  </si>
  <si>
    <t>SARAZA SERNA</t>
  </si>
  <si>
    <t>AVENDAÑO JACOME</t>
  </si>
  <si>
    <t>SANJUAN MENESES</t>
  </si>
  <si>
    <t>PACHECO PACHECO</t>
  </si>
  <si>
    <t>RUEDA SANGUINO</t>
  </si>
  <si>
    <t>RAMIREZ CASTELLANOS</t>
  </si>
  <si>
    <t>CARRASCAL PACHECO</t>
  </si>
  <si>
    <t>ABRIL PABON</t>
  </si>
  <si>
    <t>PEÑARANDA OMAÑA</t>
  </si>
  <si>
    <t>SANTIAGO DUARTE</t>
  </si>
  <si>
    <t>CUELLAR SARABIA</t>
  </si>
  <si>
    <t>GARCIA BAYONA</t>
  </si>
  <si>
    <t>PEREZ PEREZ</t>
  </si>
  <si>
    <t>GUERRERO ALVAREZ</t>
  </si>
  <si>
    <t>NAVARRO ROMERO</t>
  </si>
  <si>
    <t>PEREZ CARPIO</t>
  </si>
  <si>
    <t>LEON YAÑEZ</t>
  </si>
  <si>
    <t>QUINTANA LEON</t>
  </si>
  <si>
    <t>SALAZAR AMAYA</t>
  </si>
  <si>
    <t>CARRILLO</t>
  </si>
  <si>
    <t>DUARTE SANCHEZ</t>
  </si>
  <si>
    <t>GUERRERO SANCHEZ</t>
  </si>
  <si>
    <t>TORRADO CLARO</t>
  </si>
  <si>
    <t>RUEDAS CARRASCAL</t>
  </si>
  <si>
    <t>VEGA BARBOSA</t>
  </si>
  <si>
    <t>CAÑIZARES GUEVARA</t>
  </si>
  <si>
    <t>SANCHEZ CHINCHILLA</t>
  </si>
  <si>
    <t>BALLESTEROS TORO</t>
  </si>
  <si>
    <t>VERGEL MOLINA</t>
  </si>
  <si>
    <t>SANGUINO BAYONA</t>
  </si>
  <si>
    <t>MONTAÑO RODRIGUEZ</t>
  </si>
  <si>
    <t>SANCHEZ ORTIZ</t>
  </si>
  <si>
    <t>ORTEGA ANGARITA</t>
  </si>
  <si>
    <t>CAÑIZARES PEREZ</t>
  </si>
  <si>
    <t>AMAYA NAVARRO</t>
  </si>
  <si>
    <t>AMAYA SANCHEZ</t>
  </si>
  <si>
    <t>VERGEL NAVARRO</t>
  </si>
  <si>
    <t>DURAN RUEDA</t>
  </si>
  <si>
    <t>RINCON CARRASCAL</t>
  </si>
  <si>
    <t>SANCHEZ LOZANO</t>
  </si>
  <si>
    <t>ANGARITA PRADA</t>
  </si>
  <si>
    <t>AMAYA ORTIZ</t>
  </si>
  <si>
    <t>ASCANIO ORTIZ</t>
  </si>
  <si>
    <t>LOBO ORTEGA</t>
  </si>
  <si>
    <t>TRIGOS QUINTERO</t>
  </si>
  <si>
    <t>LUNA OLIVOS</t>
  </si>
  <si>
    <t>MANOSALBA SANGUINO</t>
  </si>
  <si>
    <t>GARCIA PEREZ</t>
  </si>
  <si>
    <t>GARCIA TELLEZ</t>
  </si>
  <si>
    <t>PEREZ AREVALO</t>
  </si>
  <si>
    <t>PEREZ PRADO</t>
  </si>
  <si>
    <t>CARRASCAL TAPIAS</t>
  </si>
  <si>
    <t>DUARTE FRANCO</t>
  </si>
  <si>
    <t>MARQUEZ RODRIGUEZ</t>
  </si>
  <si>
    <t>ABRIL PEREZ</t>
  </si>
  <si>
    <t>GALLARDO VEGA</t>
  </si>
  <si>
    <t>GARCIA RANGEL</t>
  </si>
  <si>
    <t>NAVARRO MENESES</t>
  </si>
  <si>
    <t>LEON CARVAJALINO</t>
  </si>
  <si>
    <t>CHINCHILLA LANZZIANO</t>
  </si>
  <si>
    <t>SARMIENTO MENESES</t>
  </si>
  <si>
    <t>FAJARDO AREVALO</t>
  </si>
  <si>
    <t>ORTEGA LOZANO</t>
  </si>
  <si>
    <t>GUERRERO CARRASCAL</t>
  </si>
  <si>
    <t>AVENDAÑO PAEZ</t>
  </si>
  <si>
    <t>NAVARRO ARIAS</t>
  </si>
  <si>
    <t>VELASQUEZ CARVAJALIN</t>
  </si>
  <si>
    <t>JACOME GARCIA</t>
  </si>
  <si>
    <t>GALLARDO BAQUERO</t>
  </si>
  <si>
    <t>SANTIAGO CASTILLA</t>
  </si>
  <si>
    <t>JIMENEZ RAMOS</t>
  </si>
  <si>
    <t>CARVAJALINO CARVAJAL</t>
  </si>
  <si>
    <t>ASCANIO ORTEGA</t>
  </si>
  <si>
    <t>MORA MANZANO</t>
  </si>
  <si>
    <t>ALVAREZ TAMAYO</t>
  </si>
  <si>
    <t>PALLARES GARAY</t>
  </si>
  <si>
    <t>TORO ROPERO</t>
  </si>
  <si>
    <t>ASCANIO CASTILLA</t>
  </si>
  <si>
    <t>SANCHEZ CASTRO</t>
  </si>
  <si>
    <t>BAYONA</t>
  </si>
  <si>
    <t>LOBO MONTAÑO</t>
  </si>
  <si>
    <t>PALACIO ALVAREZ</t>
  </si>
  <si>
    <t>YARURO CASTRO</t>
  </si>
  <si>
    <t>PEREZ SANCHEZ</t>
  </si>
  <si>
    <t>CARRASCAL MARTINEZ</t>
  </si>
  <si>
    <t>GARCIA BARBOSA</t>
  </si>
  <si>
    <t>MENDRIZ ROJAS</t>
  </si>
  <si>
    <t>ORTIZ LOBO</t>
  </si>
  <si>
    <t>ALVAREZ SANCHEZ</t>
  </si>
  <si>
    <t>MONTAÑO ANTELIZ</t>
  </si>
  <si>
    <t>BLANCO SANTOS</t>
  </si>
  <si>
    <t>LOPEZ VARGAS</t>
  </si>
  <si>
    <t>VELASQUEZ PEREZ</t>
  </si>
  <si>
    <t>ALVAREZ RUEDAS</t>
  </si>
  <si>
    <t>RAMIREZ PEREZ</t>
  </si>
  <si>
    <t>RIZO SANGUINO</t>
  </si>
  <si>
    <t>ACOSTA SUAREZ</t>
  </si>
  <si>
    <t>MANTILLA CLARO</t>
  </si>
  <si>
    <t>RODRIGUEZ GARCIA</t>
  </si>
  <si>
    <t>CARRASCAL RINCON</t>
  </si>
  <si>
    <t>CAÑIZARES QUINTERO</t>
  </si>
  <si>
    <t>ALVAREZ GUERRERO</t>
  </si>
  <si>
    <t>VILLEGAS VILLEGAS</t>
  </si>
  <si>
    <t>ROMERO GARAY</t>
  </si>
  <si>
    <t>VELASQUEZ AREVALO</t>
  </si>
  <si>
    <t>ARENIZ CARREÑO</t>
  </si>
  <si>
    <t>TORRES LOPEZ</t>
  </si>
  <si>
    <t>SEPULVEDA VILLEGAS</t>
  </si>
  <si>
    <t>QUINTERO ASCANIO</t>
  </si>
  <si>
    <t>BELEÑO LAGUADO</t>
  </si>
  <si>
    <t>SANTIAGO RINCON</t>
  </si>
  <si>
    <t>CORONADO ACUÑA</t>
  </si>
  <si>
    <t>ALVAREZ PEREZ</t>
  </si>
  <si>
    <t>ORTIZ TORRES</t>
  </si>
  <si>
    <t>QUINTANA AREVALO</t>
  </si>
  <si>
    <t>BAYONA IBAÑEZ</t>
  </si>
  <si>
    <t>DURAN</t>
  </si>
  <si>
    <t>ABRIL</t>
  </si>
  <si>
    <t>VERGEL PAÑARANDA</t>
  </si>
  <si>
    <t>AREVALO SOTO</t>
  </si>
  <si>
    <t>CARRASCAL CALDERON</t>
  </si>
  <si>
    <t>PEÑARANDA ROJAS</t>
  </si>
  <si>
    <t>DURAN DURAN</t>
  </si>
  <si>
    <t>GUERRERO MENESES</t>
  </si>
  <si>
    <t>CONTRERAS</t>
  </si>
  <si>
    <t>ASCANIO TELLEZ</t>
  </si>
  <si>
    <t>VEGA MALDONADO</t>
  </si>
  <si>
    <t>SANCHEZ</t>
  </si>
  <si>
    <t>BAYONA BLANCO</t>
  </si>
  <si>
    <t>PRADO CONTRERAS</t>
  </si>
  <si>
    <t>PALLARES RODRIGUEZ</t>
  </si>
  <si>
    <t>PEREZ PAEZ</t>
  </si>
  <si>
    <t>CHAUSTRE BELTRAN</t>
  </si>
  <si>
    <t>JULIO PEÑA</t>
  </si>
  <si>
    <t>PACHECO NAVARRO</t>
  </si>
  <si>
    <t>MONSALVE MUÑOZ</t>
  </si>
  <si>
    <t>GARCIA NAVARRO</t>
  </si>
  <si>
    <t>LOPEZ SOLANO</t>
  </si>
  <si>
    <t>SARABIA GUERRERO</t>
  </si>
  <si>
    <t>MENDOZA CUADROS</t>
  </si>
  <si>
    <t>SANCHEZ GARCIA</t>
  </si>
  <si>
    <t>CARVAJALINO PALACIO</t>
  </si>
  <si>
    <t>ROMERO PARDO</t>
  </si>
  <si>
    <t>PEREZ QUINTERO</t>
  </si>
  <si>
    <t>MELO ROPERO</t>
  </si>
  <si>
    <t>RINCON FERIZZOLA</t>
  </si>
  <si>
    <t>SANCHEZ GRANADOS</t>
  </si>
  <si>
    <t>ARDILA LINDARTE</t>
  </si>
  <si>
    <t>CRIADO QUINTERO</t>
  </si>
  <si>
    <t>FERNANDEZ BADILLO</t>
  </si>
  <si>
    <t>ASCANIO</t>
  </si>
  <si>
    <t>AYALA SANCHEZ</t>
  </si>
  <si>
    <t>CAÑIZARES PEÑARANDA</t>
  </si>
  <si>
    <t>PEÑARANDA TARAZONA</t>
  </si>
  <si>
    <t>PAEZ CONTRERAS</t>
  </si>
  <si>
    <t>PACHECO MOLINA</t>
  </si>
  <si>
    <t>RUEDAS ALVAREZ</t>
  </si>
  <si>
    <t>GALVAN CASTRILLON</t>
  </si>
  <si>
    <t>FLOREZ NAVARRO</t>
  </si>
  <si>
    <t>TRIGOS ROJAS</t>
  </si>
  <si>
    <t>CANTILLO</t>
  </si>
  <si>
    <t>DOMINGUEZ LOPEZ</t>
  </si>
  <si>
    <t>QUINTERO LEON</t>
  </si>
  <si>
    <t>HERRERA LOZANO</t>
  </si>
  <si>
    <t>QUINTERO VERGEL</t>
  </si>
  <si>
    <t>RUEDA ORTIZ</t>
  </si>
  <si>
    <t>SANCHEZ CONTRERAS</t>
  </si>
  <si>
    <t>SARABIA ORTIZ</t>
  </si>
  <si>
    <t>ALVERNIA</t>
  </si>
  <si>
    <t>TORRES CHINCHILLA</t>
  </si>
  <si>
    <t>CAÑIZALES GUEVARA</t>
  </si>
  <si>
    <t>ASCANIO GARCIA</t>
  </si>
  <si>
    <t>ALVAREZ RUEDA</t>
  </si>
  <si>
    <t>MADARIAGA PORTILLO</t>
  </si>
  <si>
    <t>RUEDAS AREVALO</t>
  </si>
  <si>
    <t>ECHAVEZ MARTINEZ</t>
  </si>
  <si>
    <t>AMAYA DURAN</t>
  </si>
  <si>
    <t>LEON GARCIA</t>
  </si>
  <si>
    <t>AGUILAR ORTEGA</t>
  </si>
  <si>
    <t>QUINTERO BAYONA</t>
  </si>
  <si>
    <t>SANTIAGO</t>
  </si>
  <si>
    <t>PEREZ OSORIO</t>
  </si>
  <si>
    <t>BALAGUERA PEREZ</t>
  </si>
  <si>
    <t>RIVERA ORTEGA</t>
  </si>
  <si>
    <t>ARIAS NIZ</t>
  </si>
  <si>
    <t>NIÑO MARQUEZ</t>
  </si>
  <si>
    <t>AMAYA QUINTERO</t>
  </si>
  <si>
    <t>PAEZ CAÑIZAREZ</t>
  </si>
  <si>
    <t>BAYONA MARTINEZ</t>
  </si>
  <si>
    <t>VEGA SANCHEZ</t>
  </si>
  <si>
    <t>TORRADO ROBLES</t>
  </si>
  <si>
    <t>CLARO RANGEL</t>
  </si>
  <si>
    <t>GUERRERO NAVARRO</t>
  </si>
  <si>
    <t>HARO MANDON</t>
  </si>
  <si>
    <t>CABRALES ALVAREZ</t>
  </si>
  <si>
    <t>GUILLIN</t>
  </si>
  <si>
    <t>GALLARDO MEJIA</t>
  </si>
  <si>
    <t>CACERES CACERES</t>
  </si>
  <si>
    <t>BARBOSA GARCIA</t>
  </si>
  <si>
    <t>ROMERO CARRASCAL</t>
  </si>
  <si>
    <t>PEÑARANDA PINEDA</t>
  </si>
  <si>
    <t>CORONEL DELGADO</t>
  </si>
  <si>
    <t>ROMERO BERMUDEZ</t>
  </si>
  <si>
    <t>AMAYA MONTAGUTH</t>
  </si>
  <si>
    <t>TORO RUEDA</t>
  </si>
  <si>
    <t>MEDINA CACERES</t>
  </si>
  <si>
    <t>ZAMBRANO SUAREZ</t>
  </si>
  <si>
    <t>CARDENAS CARDENAS</t>
  </si>
  <si>
    <t>CUADROS JAIMES</t>
  </si>
  <si>
    <t>ANGARITA PACHECO</t>
  </si>
  <si>
    <t>SALAZAR GAONA</t>
  </si>
  <si>
    <t>MARTINEZ GONZALES</t>
  </si>
  <si>
    <t>SANGUINO CARRASCAL</t>
  </si>
  <si>
    <t>CONDE ALVAREZ</t>
  </si>
  <si>
    <t>DUARTE ARIAS</t>
  </si>
  <si>
    <t>ORTIZ GARCIA</t>
  </si>
  <si>
    <t>ORTIZ QUINTERO</t>
  </si>
  <si>
    <t>MARTINEZ SANGUINO</t>
  </si>
  <si>
    <t>CARDENAS BARRAZA</t>
  </si>
  <si>
    <t>VELASQUEZ QUINTERO</t>
  </si>
  <si>
    <t>VILLALBA GALVIS</t>
  </si>
  <si>
    <t>ORTIZ PINEDA</t>
  </si>
  <si>
    <t>BERBESI NAVARRO</t>
  </si>
  <si>
    <t>ANGARITA ANGARITA</t>
  </si>
  <si>
    <t>RINCON SANCHEZ</t>
  </si>
  <si>
    <t>TRIGOS EPALZA</t>
  </si>
  <si>
    <t>GALINDO GUERRERO</t>
  </si>
  <si>
    <t>MAURELLO ABRIL</t>
  </si>
  <si>
    <t>CAÑIZARES GANDUR</t>
  </si>
  <si>
    <t>ACOSTA ARIAS</t>
  </si>
  <si>
    <t>BLANCO</t>
  </si>
  <si>
    <t>PALLAREZ TORRADO</t>
  </si>
  <si>
    <t>PERRONY YANES</t>
  </si>
  <si>
    <t>GRANADOS LEON</t>
  </si>
  <si>
    <t>MUÑOZ LINDARTE</t>
  </si>
  <si>
    <t>SEPULVEDA HERRERA</t>
  </si>
  <si>
    <t>SANTIAGO LOZANO</t>
  </si>
  <si>
    <t>GUERRERO  RIVERA</t>
  </si>
  <si>
    <t>PACHECO ALBA</t>
  </si>
  <si>
    <t>BAYONA ANGARITA</t>
  </si>
  <si>
    <t>CARVAJALINO LERICIT</t>
  </si>
  <si>
    <t>BARBOSA</t>
  </si>
  <si>
    <t>CARDENAS PEREZ</t>
  </si>
  <si>
    <t>CASTRO SUAREZ</t>
  </si>
  <si>
    <t>PEÑARANDA ALVAREZ</t>
  </si>
  <si>
    <t>LEMUS MENESES</t>
  </si>
  <si>
    <t>TORRES MENDEZ</t>
  </si>
  <si>
    <t>ORTEGA RODRIGUEZ</t>
  </si>
  <si>
    <t>HERNANDEZ MORENO</t>
  </si>
  <si>
    <t>PRADO CHINCHILLA</t>
  </si>
  <si>
    <t>PEÑARANDA REYES</t>
  </si>
  <si>
    <t>GARCIA GARCIA</t>
  </si>
  <si>
    <t>HERNANDEZ SUAREZ</t>
  </si>
  <si>
    <t>DURAN GUERRERO</t>
  </si>
  <si>
    <t>SANTIAGO ANTELIZ</t>
  </si>
  <si>
    <t>PEREZ NIÑO</t>
  </si>
  <si>
    <t>PUNDOR GRANADOS</t>
  </si>
  <si>
    <t>PACHECO YARURO</t>
  </si>
  <si>
    <t>RINCON GARCIA</t>
  </si>
  <si>
    <t>MARTINEZ</t>
  </si>
  <si>
    <t>CRIADO MENA</t>
  </si>
  <si>
    <t>GERARDINO SANCHEZ</t>
  </si>
  <si>
    <t>PEREZ ASCANIO</t>
  </si>
  <si>
    <t>ROJAS RONDON</t>
  </si>
  <si>
    <t>PARADA MOTAVITA</t>
  </si>
  <si>
    <t>PALLARES TORRADO</t>
  </si>
  <si>
    <t>ROJAS PLATA</t>
  </si>
  <si>
    <t>GAONA ALVAREZ</t>
  </si>
  <si>
    <t>VERGEL BECERRA</t>
  </si>
  <si>
    <t>MARTINEZ VERGEL</t>
  </si>
  <si>
    <t>PALLARES SALAZAR</t>
  </si>
  <si>
    <t>TRIGOS PRADA</t>
  </si>
  <si>
    <t>MARQUEZ BAYONA</t>
  </si>
  <si>
    <t>CHINCHILLA GUILLEN</t>
  </si>
  <si>
    <t>GARCIA ASCANIO</t>
  </si>
  <si>
    <t>CLARO MANZANO</t>
  </si>
  <si>
    <t>MONTAGUT BAYONA</t>
  </si>
  <si>
    <t>MANOSALVA SANCHEZ</t>
  </si>
  <si>
    <t>COLLANTES PEREZ</t>
  </si>
  <si>
    <t>PARRA BALLENA</t>
  </si>
  <si>
    <t>GARCIA FLORES</t>
  </si>
  <si>
    <t>MANTILLA PAEZ</t>
  </si>
  <si>
    <t>LOBO SANGUINO</t>
  </si>
  <si>
    <t>PRADA SANCHEZ</t>
  </si>
  <si>
    <t>PAEZ MENDOZA</t>
  </si>
  <si>
    <t>PALLARES SANCHEZ</t>
  </si>
  <si>
    <t>GUERRERO JACOME</t>
  </si>
  <si>
    <t>MALDONADO VELASQUEZ</t>
  </si>
  <si>
    <t>VERA GUTIERREZ</t>
  </si>
  <si>
    <t>ILLERAS ARENGAS</t>
  </si>
  <si>
    <t>AMAYA ANGARITA</t>
  </si>
  <si>
    <t>CONTRERAS AMAYA</t>
  </si>
  <si>
    <t>GUERRERO ORTEGA</t>
  </si>
  <si>
    <t>BAYONA NAVARRO</t>
  </si>
  <si>
    <t>ROPERO RUEDA</t>
  </si>
  <si>
    <t>SEPULVEDA</t>
  </si>
  <si>
    <t>JAIMES SANCHEZ</t>
  </si>
  <si>
    <t>LEON VEGA</t>
  </si>
  <si>
    <t>GONZÁLEZ</t>
  </si>
  <si>
    <t>DONADO ARMESTO</t>
  </si>
  <si>
    <t>NAVARRO CASTILLO</t>
  </si>
  <si>
    <t>CARVAJALINO FLORES</t>
  </si>
  <si>
    <t>NEIRA ASCANIO</t>
  </si>
  <si>
    <t>QUINTERO MENESES</t>
  </si>
  <si>
    <t>MACHADO CONTRERAS</t>
  </si>
  <si>
    <t>PINEDA GOMEZ</t>
  </si>
  <si>
    <t>NAVARRO SANJUAN</t>
  </si>
  <si>
    <t>GOMEZ SANCHEZ</t>
  </si>
  <si>
    <t>ALVAREZ ALVAREZ</t>
  </si>
  <si>
    <t>ALVAREZ CAMACHO</t>
  </si>
  <si>
    <t>GOMEZ RUEDAS</t>
  </si>
  <si>
    <t>FORERO LOPEZ</t>
  </si>
  <si>
    <t>QUINTERO GUERRERO</t>
  </si>
  <si>
    <t>AVENDAÑO BAYONA</t>
  </si>
  <si>
    <t>CORREA QUINTERO</t>
  </si>
  <si>
    <t>PICON LOZANO</t>
  </si>
  <si>
    <t>CASTILLA PEÑARANDA</t>
  </si>
  <si>
    <t>DIAZ SIERRA</t>
  </si>
  <si>
    <t>GALLARDO AVILES</t>
  </si>
  <si>
    <t>BERMUDEZ ALVEAR</t>
  </si>
  <si>
    <t>GUERRERO ASCANIO</t>
  </si>
  <si>
    <t>NAVARRO ASCANIO</t>
  </si>
  <si>
    <t>GUERRERO TORO</t>
  </si>
  <si>
    <t>NUÑEZ BARBOSA</t>
  </si>
  <si>
    <t>BARON MENDOZA</t>
  </si>
  <si>
    <t>NAVARRO AVENDAÑO</t>
  </si>
  <si>
    <t>JAIME GALLARDO</t>
  </si>
  <si>
    <t>SALAZAR</t>
  </si>
  <si>
    <t>PAEZ GOMEZ</t>
  </si>
  <si>
    <t>TARAZONA SANCHEZ</t>
  </si>
  <si>
    <t>MANZANO MACIAS</t>
  </si>
  <si>
    <t>LOPEZ PEREZ</t>
  </si>
  <si>
    <t>DELGADO CORONEL</t>
  </si>
  <si>
    <t>VERGEL GONZALEZ</t>
  </si>
  <si>
    <t>CLARO MARTINEZ</t>
  </si>
  <si>
    <t>MEZA SANTOS</t>
  </si>
  <si>
    <t>TORO PEÑUELA</t>
  </si>
  <si>
    <t>RODRIGUEZ CHONA</t>
  </si>
  <si>
    <t>VERJEL CHINCHILLA</t>
  </si>
  <si>
    <t>RIVERA SANTIAGO</t>
  </si>
  <si>
    <t>BECERRA GUERRERO</t>
  </si>
  <si>
    <t>CAÑIZARES CASTRO</t>
  </si>
  <si>
    <t>ANGARITA MANZANO</t>
  </si>
  <si>
    <t>REYES REYES</t>
  </si>
  <si>
    <t>QUINTERO PAEZ</t>
  </si>
  <si>
    <t>DIAZ RINCON</t>
  </si>
  <si>
    <t>AMAYA MENA</t>
  </si>
  <si>
    <t>MANZANO TORRES</t>
  </si>
  <si>
    <t>PEREZ TORREZ</t>
  </si>
  <si>
    <t>QUIN</t>
  </si>
  <si>
    <t>AGUILAR PORTILLO</t>
  </si>
  <si>
    <t>CARRILLO SANTIAGO</t>
  </si>
  <si>
    <t>MEJIA ROJAS</t>
  </si>
  <si>
    <t>ASCANIO SANCHEZ</t>
  </si>
  <si>
    <t>ASCANIO ASCANIO</t>
  </si>
  <si>
    <t>QUINTERO PAVA</t>
  </si>
  <si>
    <t>TORRADO ORTEGA</t>
  </si>
  <si>
    <t>AREVALO VERGEL</t>
  </si>
  <si>
    <t>GUERRERO GUERRERO</t>
  </si>
  <si>
    <t>TRILLOS BAYONA</t>
  </si>
  <si>
    <t>VALENCIA RAMIREZ</t>
  </si>
  <si>
    <t>ACOSTA AREVALO</t>
  </si>
  <si>
    <t>YAURIPOMA YAURIPOMA</t>
  </si>
  <si>
    <t>PEREZ ALVAREZ</t>
  </si>
  <si>
    <t>TELLEZ TARAZONA</t>
  </si>
  <si>
    <t>QUINTERO QUINTERO</t>
  </si>
  <si>
    <t>GRANADOS LEÓN</t>
  </si>
  <si>
    <t>QUINTERO MANZANO</t>
  </si>
  <si>
    <t>BAYONA MANOSALVA</t>
  </si>
  <si>
    <t>LOPEZ AVENDAÑO</t>
  </si>
  <si>
    <t>DURAN GELVEZ</t>
  </si>
  <si>
    <t>PADILLA DUARTE</t>
  </si>
  <si>
    <t>ALVAREZ BAYONA</t>
  </si>
  <si>
    <t>SANTIAGO CONTRERAS</t>
  </si>
  <si>
    <t>AVENDAÑO SARABIA</t>
  </si>
  <si>
    <t>DUARTE SANGUINO</t>
  </si>
  <si>
    <t>1978-02-08</t>
  </si>
  <si>
    <t>1980-10-20</t>
  </si>
  <si>
    <t>1998-04-02</t>
  </si>
  <si>
    <t>1990-04-28</t>
  </si>
  <si>
    <t>1996-02-03</t>
  </si>
  <si>
    <t>1979-08-17</t>
  </si>
  <si>
    <t>1998-06-23</t>
  </si>
  <si>
    <t>1986-09-02</t>
  </si>
  <si>
    <t>1984-08-04</t>
  </si>
  <si>
    <t>1987-02-16</t>
  </si>
  <si>
    <t>1978-04-12</t>
  </si>
  <si>
    <t>1965-08-02</t>
  </si>
  <si>
    <t>1980-02-18</t>
  </si>
  <si>
    <t>1985-09-21</t>
  </si>
  <si>
    <t>1976-02-26</t>
  </si>
  <si>
    <t>1978-05-04</t>
  </si>
  <si>
    <t>1971-01-27</t>
  </si>
  <si>
    <t>1980-07-25</t>
  </si>
  <si>
    <t>1970-05-30</t>
  </si>
  <si>
    <t>1964-08-08</t>
  </si>
  <si>
    <t>1971-12-17</t>
  </si>
  <si>
    <t>1967-02-02</t>
  </si>
  <si>
    <t>1972-11-05</t>
  </si>
  <si>
    <t>1980-08-22</t>
  </si>
  <si>
    <t>1984-12-05</t>
  </si>
  <si>
    <t>1994-10-27</t>
  </si>
  <si>
    <t>2001-05-29</t>
  </si>
  <si>
    <t>1990-01-03</t>
  </si>
  <si>
    <t>2001-06-28</t>
  </si>
  <si>
    <t>1988-11-10</t>
  </si>
  <si>
    <t>1958-05-14</t>
  </si>
  <si>
    <t>1986-07-18</t>
  </si>
  <si>
    <t>1970-03-30</t>
  </si>
  <si>
    <t>1970-06-09</t>
  </si>
  <si>
    <t>1992-12-03</t>
  </si>
  <si>
    <t>2021-08-17</t>
  </si>
  <si>
    <t>1992-03-25</t>
  </si>
  <si>
    <t>1992-07-02</t>
  </si>
  <si>
    <t>1989-08-27</t>
  </si>
  <si>
    <t>1971-11-18</t>
  </si>
  <si>
    <t>1992-12-23</t>
  </si>
  <si>
    <t>2001-01-01</t>
  </si>
  <si>
    <t>1954-10-16</t>
  </si>
  <si>
    <t>1980-07-31</t>
  </si>
  <si>
    <t>1974-04-19</t>
  </si>
  <si>
    <t>1977-12-16</t>
  </si>
  <si>
    <t>1973-11-12</t>
  </si>
  <si>
    <t>1985-09-07</t>
  </si>
  <si>
    <t>1988-07-02</t>
  </si>
  <si>
    <t>1965-12-19</t>
  </si>
  <si>
    <t>1960-04-28</t>
  </si>
  <si>
    <t>1994-11-26</t>
  </si>
  <si>
    <t>1999-01-20</t>
  </si>
  <si>
    <t>2008-06-16</t>
  </si>
  <si>
    <t>1993-06-08</t>
  </si>
  <si>
    <t>1991-11-07</t>
  </si>
  <si>
    <t>1978-11-06</t>
  </si>
  <si>
    <t>1978-08-20</t>
  </si>
  <si>
    <t>2016-11-01</t>
  </si>
  <si>
    <t>1988-11-05</t>
  </si>
  <si>
    <t>1993-05-26</t>
  </si>
  <si>
    <t>1981-08-29</t>
  </si>
  <si>
    <t>1980-09-10</t>
  </si>
  <si>
    <t>1996-11-05</t>
  </si>
  <si>
    <t>2001-05-12</t>
  </si>
  <si>
    <t>2001-10-10</t>
  </si>
  <si>
    <t>1985-12-13</t>
  </si>
  <si>
    <t>1999-01-19</t>
  </si>
  <si>
    <t>1979-10-31</t>
  </si>
  <si>
    <t>1995-06-18</t>
  </si>
  <si>
    <t>1998-05-29</t>
  </si>
  <si>
    <t>1978-10-07</t>
  </si>
  <si>
    <t>1994-02-28</t>
  </si>
  <si>
    <t>1999-08-09</t>
  </si>
  <si>
    <t>1988-05-27</t>
  </si>
  <si>
    <t>2001-01-03</t>
  </si>
  <si>
    <t>1987-09-23</t>
  </si>
  <si>
    <t>2016-11-03</t>
  </si>
  <si>
    <t>1970-11-30</t>
  </si>
  <si>
    <t>1990-05-09</t>
  </si>
  <si>
    <t>1987-05-27</t>
  </si>
  <si>
    <t>1984-02-13</t>
  </si>
  <si>
    <t>1964-11-26</t>
  </si>
  <si>
    <t>1984-11-04</t>
  </si>
  <si>
    <t>2001-12-17</t>
  </si>
  <si>
    <t>1999-10-30</t>
  </si>
  <si>
    <t>1986-08-02</t>
  </si>
  <si>
    <t>1990-12-10</t>
  </si>
  <si>
    <t>1995-03-05</t>
  </si>
  <si>
    <t>2016-10-28</t>
  </si>
  <si>
    <t>1980-01-22</t>
  </si>
  <si>
    <t>2001-10-14</t>
  </si>
  <si>
    <t>1981-11-23</t>
  </si>
  <si>
    <t>1989-04-21</t>
  </si>
  <si>
    <t>2000-10-01</t>
  </si>
  <si>
    <t>1975-09-15</t>
  </si>
  <si>
    <t>1978-07-15</t>
  </si>
  <si>
    <t>1986-03-30</t>
  </si>
  <si>
    <t>1971-12-16</t>
  </si>
  <si>
    <t>1987-12-02</t>
  </si>
  <si>
    <t>1979-08-15</t>
  </si>
  <si>
    <t>1985-01-10</t>
  </si>
  <si>
    <t>2000-09-27</t>
  </si>
  <si>
    <t>1984-12-15</t>
  </si>
  <si>
    <t>1961-09-28</t>
  </si>
  <si>
    <t>1964-07-30</t>
  </si>
  <si>
    <t>1998-08-08</t>
  </si>
  <si>
    <t>1977-11-26</t>
  </si>
  <si>
    <t>1971-07-05</t>
  </si>
  <si>
    <t>2003-12-09</t>
  </si>
  <si>
    <t>1991-10-17</t>
  </si>
  <si>
    <t>1962-09-22</t>
  </si>
  <si>
    <t>1954-03-06</t>
  </si>
  <si>
    <t>1973-08-29</t>
  </si>
  <si>
    <t>1983-06-25</t>
  </si>
  <si>
    <t>1978-05-23</t>
  </si>
  <si>
    <t>1968-03-29</t>
  </si>
  <si>
    <t>1967-06-08</t>
  </si>
  <si>
    <t>2017-02-10</t>
  </si>
  <si>
    <t>1969-07-19</t>
  </si>
  <si>
    <t>1970-09-05</t>
  </si>
  <si>
    <t>1987-04-23</t>
  </si>
  <si>
    <t>1998-06-18</t>
  </si>
  <si>
    <t>1986-06-10</t>
  </si>
  <si>
    <t>1968-03-24</t>
  </si>
  <si>
    <t>1978-06-15</t>
  </si>
  <si>
    <t>2002-05-02</t>
  </si>
  <si>
    <t>1981-02-17</t>
  </si>
  <si>
    <t>1963-03-03</t>
  </si>
  <si>
    <t>1997-01-28</t>
  </si>
  <si>
    <t>1977-11-04</t>
  </si>
  <si>
    <t>1996-05-20</t>
  </si>
  <si>
    <t>1988-12-11</t>
  </si>
  <si>
    <t>1988-06-21</t>
  </si>
  <si>
    <t>1971-12-06</t>
  </si>
  <si>
    <t>1973-07-16</t>
  </si>
  <si>
    <t>1975-12-31</t>
  </si>
  <si>
    <t>1983-01-02</t>
  </si>
  <si>
    <t>2016-11-17</t>
  </si>
  <si>
    <t>2000-11-27</t>
  </si>
  <si>
    <t>1979-09-03</t>
  </si>
  <si>
    <t>1989-06-21</t>
  </si>
  <si>
    <t>1993-07-18</t>
  </si>
  <si>
    <t>1991-05-30</t>
  </si>
  <si>
    <t>1997-02-12</t>
  </si>
  <si>
    <t>1986-05-15</t>
  </si>
  <si>
    <t>1985-05-15</t>
  </si>
  <si>
    <t>1994-12-22</t>
  </si>
  <si>
    <t>1979-01-06</t>
  </si>
  <si>
    <t>2011-08-19</t>
  </si>
  <si>
    <t>1980-02-06</t>
  </si>
  <si>
    <t>1984-12-09</t>
  </si>
  <si>
    <t>1962-10-09</t>
  </si>
  <si>
    <t>1996-05-28</t>
  </si>
  <si>
    <t>2024-04-03</t>
  </si>
  <si>
    <t>2001-09-04</t>
  </si>
  <si>
    <t>1968-07-29</t>
  </si>
  <si>
    <t>1975-11-18</t>
  </si>
  <si>
    <t>1962-05-29</t>
  </si>
  <si>
    <t>1976-02-22</t>
  </si>
  <si>
    <t>1988-07-06</t>
  </si>
  <si>
    <t>1964-07-03</t>
  </si>
  <si>
    <t>1985-12-19</t>
  </si>
  <si>
    <t>1970-03-27</t>
  </si>
  <si>
    <t>1966-06-12</t>
  </si>
  <si>
    <t>1962-09-05</t>
  </si>
  <si>
    <t>1985-01-17</t>
  </si>
  <si>
    <t>2001-12-26</t>
  </si>
  <si>
    <t>1999-07-17</t>
  </si>
  <si>
    <t>1999-10-20</t>
  </si>
  <si>
    <t>1981-05-11</t>
  </si>
  <si>
    <t>1958-04-04</t>
  </si>
  <si>
    <t>1997-10-08</t>
  </si>
  <si>
    <t>1993-04-17</t>
  </si>
  <si>
    <t>1973-02-05</t>
  </si>
  <si>
    <t>1994-09-03</t>
  </si>
  <si>
    <t>2016-10-31</t>
  </si>
  <si>
    <t>1993-04-26</t>
  </si>
  <si>
    <t>1975-05-17</t>
  </si>
  <si>
    <t>1984-11-01</t>
  </si>
  <si>
    <t>1973-07-25</t>
  </si>
  <si>
    <t>2005-02-16</t>
  </si>
  <si>
    <t>2002-11-24</t>
  </si>
  <si>
    <t>1998-05-07</t>
  </si>
  <si>
    <t>1982-11-10</t>
  </si>
  <si>
    <t>1970-06-18</t>
  </si>
  <si>
    <t>1988-02-14</t>
  </si>
  <si>
    <t>1963-02-09</t>
  </si>
  <si>
    <t>1999-03-28</t>
  </si>
  <si>
    <t>1984-10-29</t>
  </si>
  <si>
    <t>1995-09-08</t>
  </si>
  <si>
    <t>1973-06-14</t>
  </si>
  <si>
    <t>1978-09-30</t>
  </si>
  <si>
    <t>2000-03-02</t>
  </si>
  <si>
    <t>1977-10-22</t>
  </si>
  <si>
    <t>1998-09-23</t>
  </si>
  <si>
    <t>1992-11-15</t>
  </si>
  <si>
    <t>1962-12-01</t>
  </si>
  <si>
    <t>1999-10-07</t>
  </si>
  <si>
    <t>1967-01-31</t>
  </si>
  <si>
    <t>2002-06-13</t>
  </si>
  <si>
    <t>2001-08-10</t>
  </si>
  <si>
    <t>1955-12-01</t>
  </si>
  <si>
    <t>1973-07-10</t>
  </si>
  <si>
    <t>1991-05-13</t>
  </si>
  <si>
    <t>1990-11-24</t>
  </si>
  <si>
    <t>1988-04-26</t>
  </si>
  <si>
    <t>1990-10-06</t>
  </si>
  <si>
    <t>1979-03-12</t>
  </si>
  <si>
    <t>1981-11-18</t>
  </si>
  <si>
    <t>1999-07-19</t>
  </si>
  <si>
    <t>2003-10-17</t>
  </si>
  <si>
    <t>1997-07-10</t>
  </si>
  <si>
    <t>1968-08-03</t>
  </si>
  <si>
    <t>1982-08-28</t>
  </si>
  <si>
    <t>1998-01-11</t>
  </si>
  <si>
    <t>2000-09-17</t>
  </si>
  <si>
    <t>1998-04-16</t>
  </si>
  <si>
    <t>1995-11-25</t>
  </si>
  <si>
    <t>2001-12-05</t>
  </si>
  <si>
    <t>2005-09-28</t>
  </si>
  <si>
    <t>1959-06-04</t>
  </si>
  <si>
    <t>1970-07-12</t>
  </si>
  <si>
    <t>1986-10-04</t>
  </si>
  <si>
    <t>1978-01-30</t>
  </si>
  <si>
    <t>1983-03-31</t>
  </si>
  <si>
    <t>1982-03-17</t>
  </si>
  <si>
    <t>1973-11-08</t>
  </si>
  <si>
    <t>1983-08-20</t>
  </si>
  <si>
    <t>1984-06-30</t>
  </si>
  <si>
    <t>1989-03-15</t>
  </si>
  <si>
    <t>1979-03-03</t>
  </si>
  <si>
    <t>1955-02-28</t>
  </si>
  <si>
    <t>1997-01-13</t>
  </si>
  <si>
    <t>1968-01-22</t>
  </si>
  <si>
    <t>1971-04-07</t>
  </si>
  <si>
    <t>1997-09-15</t>
  </si>
  <si>
    <t>1989-03-12</t>
  </si>
  <si>
    <t>1987-11-29</t>
  </si>
  <si>
    <t>1970-07-31</t>
  </si>
  <si>
    <t>1993-07-13</t>
  </si>
  <si>
    <t>1964-12-21</t>
  </si>
  <si>
    <t>1968-11-18</t>
  </si>
  <si>
    <t>1991-10-22</t>
  </si>
  <si>
    <t>1991-07-27</t>
  </si>
  <si>
    <t>2002-01-12</t>
  </si>
  <si>
    <t>1972-11-24</t>
  </si>
  <si>
    <t>1970-04-30</t>
  </si>
  <si>
    <t>1961-06-06</t>
  </si>
  <si>
    <t>1980-12-15</t>
  </si>
  <si>
    <t>1995-02-07</t>
  </si>
  <si>
    <t>1986-06-04</t>
  </si>
  <si>
    <t>1984-08-15</t>
  </si>
  <si>
    <t>1974-06-02</t>
  </si>
  <si>
    <t>1984-10-03</t>
  </si>
  <si>
    <t>1974-08-07</t>
  </si>
  <si>
    <t>2003-10-19</t>
  </si>
  <si>
    <t>1979-07-14</t>
  </si>
  <si>
    <t>1983-10-21</t>
  </si>
  <si>
    <t>1980-09-20</t>
  </si>
  <si>
    <t>1957-04-13</t>
  </si>
  <si>
    <t>1983-10-28</t>
  </si>
  <si>
    <t>1971-04-10</t>
  </si>
  <si>
    <t>1946-04-21</t>
  </si>
  <si>
    <t>1989-12-04</t>
  </si>
  <si>
    <t>1986-09-20</t>
  </si>
  <si>
    <t>1990-09-27</t>
  </si>
  <si>
    <t>1983-09-25</t>
  </si>
  <si>
    <t>1992-10-11</t>
  </si>
  <si>
    <t>1980-09-27</t>
  </si>
  <si>
    <t>1963-09-29</t>
  </si>
  <si>
    <t>1972-08-02</t>
  </si>
  <si>
    <t>2004-01-05</t>
  </si>
  <si>
    <t>1963-04-05</t>
  </si>
  <si>
    <t>1963-04-16</t>
  </si>
  <si>
    <t>1979-11-13</t>
  </si>
  <si>
    <t>1998-01-21</t>
  </si>
  <si>
    <t>1968-04-16</t>
  </si>
  <si>
    <t>1963-07-20</t>
  </si>
  <si>
    <t>1984-01-01</t>
  </si>
  <si>
    <t>1981-02-28</t>
  </si>
  <si>
    <t>1989-01-02</t>
  </si>
  <si>
    <t>1970-04-19</t>
  </si>
  <si>
    <t>1999-05-17</t>
  </si>
  <si>
    <t>1986-01-29</t>
  </si>
  <si>
    <t>1957-11-28</t>
  </si>
  <si>
    <t>1986-09-11</t>
  </si>
  <si>
    <t>1971-11-11</t>
  </si>
  <si>
    <t>1966-07-03</t>
  </si>
  <si>
    <t>2016-11-15</t>
  </si>
  <si>
    <t>1991-02-28</t>
  </si>
  <si>
    <t>1990-12-19</t>
  </si>
  <si>
    <t>1988-11-24</t>
  </si>
  <si>
    <t>2001-04-17</t>
  </si>
  <si>
    <t>1963-10-19</t>
  </si>
  <si>
    <t>1987-02-06</t>
  </si>
  <si>
    <t>1979-07-16</t>
  </si>
  <si>
    <t>1993-04-11</t>
  </si>
  <si>
    <t>1975-10-26</t>
  </si>
  <si>
    <t>1997-08-17</t>
  </si>
  <si>
    <t>1999-06-02</t>
  </si>
  <si>
    <t>1967-08-04</t>
  </si>
  <si>
    <t>1996-01-23</t>
  </si>
  <si>
    <t>1973-06-07</t>
  </si>
  <si>
    <t>1976-04-02</t>
  </si>
  <si>
    <t>1977-10-02</t>
  </si>
  <si>
    <t>1979-08-06</t>
  </si>
  <si>
    <t>1990-02-24</t>
  </si>
  <si>
    <t>1988-05-24</t>
  </si>
  <si>
    <t>2004-09-03</t>
  </si>
  <si>
    <t>1997-01-02</t>
  </si>
  <si>
    <t>1995-07-22</t>
  </si>
  <si>
    <t>2004-01-07</t>
  </si>
  <si>
    <t>1982-05-30</t>
  </si>
  <si>
    <t>1979-12-10</t>
  </si>
  <si>
    <t>1968-08-05</t>
  </si>
  <si>
    <t>1977-03-29</t>
  </si>
  <si>
    <t>2003-09-10</t>
  </si>
  <si>
    <t>1989-08-05</t>
  </si>
  <si>
    <t>1971-08-28</t>
  </si>
  <si>
    <t>2004-01-15</t>
  </si>
  <si>
    <t>1983-07-12</t>
  </si>
  <si>
    <t>1995-02-08</t>
  </si>
  <si>
    <t>1994-05-18</t>
  </si>
  <si>
    <t>1981-06-19</t>
  </si>
  <si>
    <t>1975-05-15</t>
  </si>
  <si>
    <t>1984-06-07</t>
  </si>
  <si>
    <t>1988-02-17</t>
  </si>
  <si>
    <t>1991-12-25</t>
  </si>
  <si>
    <t>1979-05-11</t>
  </si>
  <si>
    <t>1956-03-06</t>
  </si>
  <si>
    <t>1986-08-15</t>
  </si>
  <si>
    <t>1969-09-02</t>
  </si>
  <si>
    <t>2002-04-20</t>
  </si>
  <si>
    <t>1998-05-06</t>
  </si>
  <si>
    <t>1977-03-08</t>
  </si>
  <si>
    <t>1999-04-24</t>
  </si>
  <si>
    <t>1961-09-05</t>
  </si>
  <si>
    <t>1953-02-22</t>
  </si>
  <si>
    <t>1967-01-11</t>
  </si>
  <si>
    <t>1972-08-09</t>
  </si>
  <si>
    <t>2001-04-03</t>
  </si>
  <si>
    <t>1990-01-26</t>
  </si>
  <si>
    <t>1981-12-06</t>
  </si>
  <si>
    <t>1994-02-14</t>
  </si>
  <si>
    <t>1963-05-06</t>
  </si>
  <si>
    <t>1963-03-02</t>
  </si>
  <si>
    <t>1991-05-03</t>
  </si>
  <si>
    <t>2000-01-05</t>
  </si>
  <si>
    <t>1993-10-17</t>
  </si>
  <si>
    <t>1997-12-31</t>
  </si>
  <si>
    <t>2000-03-29</t>
  </si>
  <si>
    <t>1971-04-17</t>
  </si>
  <si>
    <t>1994-08-12</t>
  </si>
  <si>
    <t>1981-08-07</t>
  </si>
  <si>
    <t>1986-06-01</t>
  </si>
  <si>
    <t>1986-10-09</t>
  </si>
  <si>
    <t>1971-04-26</t>
  </si>
  <si>
    <t>1996-12-09</t>
  </si>
  <si>
    <t>1998-12-20</t>
  </si>
  <si>
    <t>1998-07-18</t>
  </si>
  <si>
    <t>1960-12-19</t>
  </si>
  <si>
    <t>1989-04-03</t>
  </si>
  <si>
    <t>1989-11-14</t>
  </si>
  <si>
    <t>1976-08-01</t>
  </si>
  <si>
    <t>1970-06-07</t>
  </si>
  <si>
    <t>1977-06-12</t>
  </si>
  <si>
    <t>1993-05-05</t>
  </si>
  <si>
    <t>1958-03-07</t>
  </si>
  <si>
    <t>1967-10-08</t>
  </si>
  <si>
    <t>1994-04-14</t>
  </si>
  <si>
    <t>1963-04-04</t>
  </si>
  <si>
    <t>1989-03-20</t>
  </si>
  <si>
    <t>1994-12-12</t>
  </si>
  <si>
    <t>1962-11-16</t>
  </si>
  <si>
    <t>1987-09-25</t>
  </si>
  <si>
    <t>1989-08-25</t>
  </si>
  <si>
    <t>1993-06-04</t>
  </si>
  <si>
    <t>1986-03-29</t>
  </si>
  <si>
    <t>2004-03-30</t>
  </si>
  <si>
    <t>1963-10-26</t>
  </si>
  <si>
    <t>1968-02-18</t>
  </si>
  <si>
    <t>1983-12-30</t>
  </si>
  <si>
    <t>1997-10-28</t>
  </si>
  <si>
    <t>1992-08-04</t>
  </si>
  <si>
    <t>1952-01-07</t>
  </si>
  <si>
    <t>1980-07-07</t>
  </si>
  <si>
    <t>1999-08-31</t>
  </si>
  <si>
    <t>1987-05-30</t>
  </si>
  <si>
    <t>1992-11-07</t>
  </si>
  <si>
    <t>1949-04-19</t>
  </si>
  <si>
    <t>1979-07-20</t>
  </si>
  <si>
    <t>1996-11-10</t>
  </si>
  <si>
    <t>1967-05-29</t>
  </si>
  <si>
    <t>1982-01-23</t>
  </si>
  <si>
    <t>1981-08-23</t>
  </si>
  <si>
    <t>1971-07-03</t>
  </si>
  <si>
    <t>1960-06-08</t>
  </si>
  <si>
    <t>1977-05-14</t>
  </si>
  <si>
    <t>1988-01-25</t>
  </si>
  <si>
    <t>1962-10-29</t>
  </si>
  <si>
    <t>1965-08-25</t>
  </si>
  <si>
    <t>1950-10-13</t>
  </si>
  <si>
    <t>1992-03-31</t>
  </si>
  <si>
    <t>1985-04-11</t>
  </si>
  <si>
    <t>1969-01-18</t>
  </si>
  <si>
    <t>1955-04-26</t>
  </si>
  <si>
    <t>1979-10-12</t>
  </si>
  <si>
    <t>1984-09-29</t>
  </si>
  <si>
    <t>1980-11-10</t>
  </si>
  <si>
    <t>1997-09-29</t>
  </si>
  <si>
    <t>2001-12-29</t>
  </si>
  <si>
    <t>1962-07-08</t>
  </si>
  <si>
    <t>1989-10-12</t>
  </si>
  <si>
    <t>1970-12-10</t>
  </si>
  <si>
    <t>1972-05-22</t>
  </si>
  <si>
    <t>1987-03-06</t>
  </si>
  <si>
    <t>1991-04-26</t>
  </si>
  <si>
    <t>2021-05-11</t>
  </si>
  <si>
    <t>1989-05-13</t>
  </si>
  <si>
    <t>1990-09-10</t>
  </si>
  <si>
    <t>1949-09-06</t>
  </si>
  <si>
    <t>1978-05-24</t>
  </si>
  <si>
    <t>1993-09-18</t>
  </si>
  <si>
    <t>2001-02-18</t>
  </si>
  <si>
    <t>1997-12-28</t>
  </si>
  <si>
    <t>1968-06-19</t>
  </si>
  <si>
    <t>1994-01-02</t>
  </si>
  <si>
    <t>1995-09-06</t>
  </si>
  <si>
    <t>1991-01-07</t>
  </si>
  <si>
    <t>1990-12-24</t>
  </si>
  <si>
    <t>2002-03-01</t>
  </si>
  <si>
    <t>2000-01-23</t>
  </si>
  <si>
    <t>1974-05-03</t>
  </si>
  <si>
    <t>2023-09-08</t>
  </si>
  <si>
    <t>1989-07-25</t>
  </si>
  <si>
    <t>1992-10-02</t>
  </si>
  <si>
    <t>1996-03-04</t>
  </si>
  <si>
    <t>2002-04-18</t>
  </si>
  <si>
    <t>1972-11-03</t>
  </si>
  <si>
    <t>1986-09-10</t>
  </si>
  <si>
    <t>1970-12-09</t>
  </si>
  <si>
    <t>1961-09-10</t>
  </si>
  <si>
    <t>1981-09-11</t>
  </si>
  <si>
    <t>1989-03-30</t>
  </si>
  <si>
    <t>1997-10-13</t>
  </si>
  <si>
    <t>1972-10-10</t>
  </si>
  <si>
    <t>1951-03-09</t>
  </si>
  <si>
    <t>1999-05-07</t>
  </si>
  <si>
    <t>1993-04-04</t>
  </si>
  <si>
    <t>1981-12-16</t>
  </si>
  <si>
    <t>1999-08-13</t>
  </si>
  <si>
    <t>1989-11-08</t>
  </si>
  <si>
    <t>1984-09-28</t>
  </si>
  <si>
    <t>1997-03-06</t>
  </si>
  <si>
    <t>1988-06-06</t>
  </si>
  <si>
    <t>1991-07-17</t>
  </si>
  <si>
    <t>1994-01-03</t>
  </si>
  <si>
    <t>1999-09-25</t>
  </si>
  <si>
    <t>1987-05-15</t>
  </si>
  <si>
    <t>1976-03-30</t>
  </si>
  <si>
    <t>1989-01-13</t>
  </si>
  <si>
    <t>1979-05-26</t>
  </si>
  <si>
    <t>1960-06-25</t>
  </si>
  <si>
    <t>1969-01-23</t>
  </si>
  <si>
    <t>1988-08-28</t>
  </si>
  <si>
    <t>1972-06-12</t>
  </si>
  <si>
    <t>1970-10-10</t>
  </si>
  <si>
    <t>1960-07-28</t>
  </si>
  <si>
    <t>1979-10-26</t>
  </si>
  <si>
    <t>1994-08-22</t>
  </si>
  <si>
    <t>1983-04-04</t>
  </si>
  <si>
    <t>1990-04-12</t>
  </si>
  <si>
    <t>1989-07-22</t>
  </si>
  <si>
    <t>1981-01-25</t>
  </si>
  <si>
    <t>1989-09-24</t>
  </si>
  <si>
    <t>1965-09-28</t>
  </si>
  <si>
    <t>1977-08-01</t>
  </si>
  <si>
    <t>1990-07-30</t>
  </si>
  <si>
    <t>1988-01-06</t>
  </si>
  <si>
    <t>1961-03-31</t>
  </si>
  <si>
    <t>1986-12-17</t>
  </si>
  <si>
    <t>1987-07-04</t>
  </si>
  <si>
    <t>1982-04-08</t>
  </si>
  <si>
    <t>1952-09-03</t>
  </si>
  <si>
    <t>1979-04-11</t>
  </si>
  <si>
    <t>2004-06-26</t>
  </si>
  <si>
    <t>1971-01-12</t>
  </si>
  <si>
    <t>1997-12-24</t>
  </si>
  <si>
    <t>1983-06-26</t>
  </si>
  <si>
    <t>1958-03-02</t>
  </si>
  <si>
    <t>1958-06-27</t>
  </si>
  <si>
    <t>1984-05-02</t>
  </si>
  <si>
    <t>1958-06-02</t>
  </si>
  <si>
    <t>1994-11-17</t>
  </si>
  <si>
    <t>1997-04-03</t>
  </si>
  <si>
    <t>1982-05-10</t>
  </si>
  <si>
    <t>1989-03-11</t>
  </si>
  <si>
    <t>1979-09-12</t>
  </si>
  <si>
    <t>1987-09-22</t>
  </si>
  <si>
    <t>1998-03-10</t>
  </si>
  <si>
    <t>1967-05-30</t>
  </si>
  <si>
    <t>1962-06-19</t>
  </si>
  <si>
    <t>1996-05-10</t>
  </si>
  <si>
    <t>2002-10-03</t>
  </si>
  <si>
    <t>1967-03-28</t>
  </si>
  <si>
    <t>1974-09-10</t>
  </si>
  <si>
    <t>1995-06-11</t>
  </si>
  <si>
    <t>1978-05-05</t>
  </si>
  <si>
    <t>1999-03-23</t>
  </si>
  <si>
    <t>2002-12-30</t>
  </si>
  <si>
    <t>1979-05-19</t>
  </si>
  <si>
    <t>1981-05-13</t>
  </si>
  <si>
    <t>1982-08-30</t>
  </si>
  <si>
    <t>1977-10-04</t>
  </si>
  <si>
    <t>1978-03-12</t>
  </si>
  <si>
    <t>1994-02-07</t>
  </si>
  <si>
    <t>1980-08-31</t>
  </si>
  <si>
    <t>1980-01-18</t>
  </si>
  <si>
    <t>1979-11-26</t>
  </si>
  <si>
    <t>2001-06-09</t>
  </si>
  <si>
    <t>1968-10-06</t>
  </si>
  <si>
    <t>1986-08-11</t>
  </si>
  <si>
    <t>1995-03-04</t>
  </si>
  <si>
    <t>1995-02-19</t>
  </si>
  <si>
    <t>1987-09-07</t>
  </si>
  <si>
    <t>1995-11-30</t>
  </si>
  <si>
    <t>1996-05-26</t>
  </si>
  <si>
    <t>1981-01-19</t>
  </si>
  <si>
    <t>1971-08-18</t>
  </si>
  <si>
    <t>1986-02-05</t>
  </si>
  <si>
    <t>1982-06-22</t>
  </si>
  <si>
    <t>1995-08-13</t>
  </si>
  <si>
    <t>2021-06-04</t>
  </si>
  <si>
    <t>2000-09-12</t>
  </si>
  <si>
    <t>1998-03-15</t>
  </si>
  <si>
    <t>1998-02-07</t>
  </si>
  <si>
    <t>1990-07-15</t>
  </si>
  <si>
    <t>1974-03-08</t>
  </si>
  <si>
    <t>2001-01-16</t>
  </si>
  <si>
    <t>2023-01-17</t>
  </si>
  <si>
    <t>2023-11-10</t>
  </si>
  <si>
    <t>2022-10-07</t>
  </si>
  <si>
    <t>2022-06-08</t>
  </si>
  <si>
    <t>2023-03-21</t>
  </si>
  <si>
    <t>2021-08-27</t>
  </si>
  <si>
    <t>2023-01-12</t>
  </si>
  <si>
    <t>2021-10-26</t>
  </si>
  <si>
    <t>2022-05-06</t>
  </si>
  <si>
    <t>2022-01-28</t>
  </si>
  <si>
    <t>2022-05-04</t>
  </si>
  <si>
    <t>2022-05-31</t>
  </si>
  <si>
    <t>2022-04-05</t>
  </si>
  <si>
    <t>2022-04-12</t>
  </si>
  <si>
    <t>2021-07-14</t>
  </si>
  <si>
    <t>2021-10-08</t>
  </si>
  <si>
    <t>2022-05-19</t>
  </si>
  <si>
    <t>2022-08-31</t>
  </si>
  <si>
    <t>2021-05-14</t>
  </si>
  <si>
    <t>2023-08-02</t>
  </si>
  <si>
    <t>2021-07-23</t>
  </si>
  <si>
    <t>2022-08-08</t>
  </si>
  <si>
    <t>2022-06-09</t>
  </si>
  <si>
    <t>2022-05-13</t>
  </si>
  <si>
    <t>2021-09-22</t>
  </si>
  <si>
    <t>2022-06-14</t>
  </si>
  <si>
    <t>2023-03-07</t>
  </si>
  <si>
    <t>2023-11-03</t>
  </si>
  <si>
    <t>2022-02-04</t>
  </si>
  <si>
    <t>2023-12-19</t>
  </si>
  <si>
    <t>2023-07-10</t>
  </si>
  <si>
    <t>2022-07-07</t>
  </si>
  <si>
    <t>2022-01-19</t>
  </si>
  <si>
    <t>2021-08-26</t>
  </si>
  <si>
    <t>2021-07-01</t>
  </si>
  <si>
    <t>2021-06-24</t>
  </si>
  <si>
    <t>2021-10-14</t>
  </si>
  <si>
    <t>2023-08-11</t>
  </si>
  <si>
    <t>2023-09-12</t>
  </si>
  <si>
    <t>2023-08-22</t>
  </si>
  <si>
    <t>2023-08-04</t>
  </si>
  <si>
    <t>2021-11-17</t>
  </si>
  <si>
    <t>2022-03-17</t>
  </si>
  <si>
    <t>2023-02-08</t>
  </si>
  <si>
    <t>2023-12-21</t>
  </si>
  <si>
    <t>2021-08-04</t>
  </si>
  <si>
    <t>2023-02-15</t>
  </si>
  <si>
    <t>2022-06-07</t>
  </si>
  <si>
    <t>2023-12-14</t>
  </si>
  <si>
    <t>2023-08-15</t>
  </si>
  <si>
    <t>2022-10-21</t>
  </si>
  <si>
    <t>2022-08-02</t>
  </si>
  <si>
    <t>2023-11-18</t>
  </si>
  <si>
    <t>2024-01-22</t>
  </si>
  <si>
    <t>2022-08-03</t>
  </si>
  <si>
    <t>2022-12-21</t>
  </si>
  <si>
    <t>2023-01-25</t>
  </si>
  <si>
    <t>2022-09-13</t>
  </si>
  <si>
    <t>2022-09-19</t>
  </si>
  <si>
    <t>2022-05-05</t>
  </si>
  <si>
    <t>2023-05-02</t>
  </si>
  <si>
    <t>2021-08-10</t>
  </si>
  <si>
    <t>2022-08-29</t>
  </si>
  <si>
    <t>2023-12-06</t>
  </si>
  <si>
    <t>2022-10-25</t>
  </si>
  <si>
    <t>2022-09-16</t>
  </si>
  <si>
    <t>2022-02-08</t>
  </si>
  <si>
    <t>2021-11-02</t>
  </si>
  <si>
    <t>2023-04-04</t>
  </si>
  <si>
    <t>2024-02-26</t>
  </si>
  <si>
    <t>2021-09-17</t>
  </si>
  <si>
    <t>2024-01-18</t>
  </si>
  <si>
    <t>2023-06-29</t>
  </si>
  <si>
    <t>2021-08-24</t>
  </si>
  <si>
    <t>2021-05-18</t>
  </si>
  <si>
    <t>2022-02-10</t>
  </si>
  <si>
    <t>2021-05-10</t>
  </si>
  <si>
    <t>2022-09-05</t>
  </si>
  <si>
    <t>2021-09-08</t>
  </si>
  <si>
    <t>2023-02-06</t>
  </si>
  <si>
    <t>2022-03-23</t>
  </si>
  <si>
    <t>2021-10-20</t>
  </si>
  <si>
    <t>2023-02-28</t>
  </si>
  <si>
    <t>2022-08-26</t>
  </si>
  <si>
    <t>2021-09-16</t>
  </si>
  <si>
    <t>2021-12-17</t>
  </si>
  <si>
    <t>2023-02-13</t>
  </si>
  <si>
    <t>2023-07-27</t>
  </si>
  <si>
    <t>2023-02-03</t>
  </si>
  <si>
    <t>2022-10-04</t>
  </si>
  <si>
    <t>2024-03-06</t>
  </si>
  <si>
    <t>2021-07-13</t>
  </si>
  <si>
    <t>2021-06-03</t>
  </si>
  <si>
    <t>2021-10-12</t>
  </si>
  <si>
    <t>2021-11-11</t>
  </si>
  <si>
    <t>2023-05-19</t>
  </si>
  <si>
    <t>2023-02-21</t>
  </si>
  <si>
    <t>2021-11-03</t>
  </si>
  <si>
    <t>2022-04-04</t>
  </si>
  <si>
    <t>2022-08-04</t>
  </si>
  <si>
    <t>2021-07-26</t>
  </si>
  <si>
    <t>2022-12-13</t>
  </si>
  <si>
    <t>2023-11-23</t>
  </si>
  <si>
    <t>2023-09-04</t>
  </si>
  <si>
    <t>2023-05-30</t>
  </si>
  <si>
    <t>2022-07-27</t>
  </si>
  <si>
    <t>2021-06-22</t>
  </si>
  <si>
    <t>2022-01-11</t>
  </si>
  <si>
    <t>2021-06-01</t>
  </si>
  <si>
    <t>2021-09-15</t>
  </si>
  <si>
    <t>2024-01-25</t>
  </si>
  <si>
    <t>2022-06-15</t>
  </si>
  <si>
    <t>2023-03-31</t>
  </si>
  <si>
    <t>2021-06-09</t>
  </si>
  <si>
    <t>2023-07-14</t>
  </si>
  <si>
    <t>2022-10-10</t>
  </si>
  <si>
    <t>2022-10-12</t>
  </si>
  <si>
    <t>2022-11-11</t>
  </si>
  <si>
    <t>2022-02-16</t>
  </si>
  <si>
    <t>2023-03-06</t>
  </si>
  <si>
    <t>2023-12-28</t>
  </si>
  <si>
    <t>2021-09-07</t>
  </si>
  <si>
    <t>2021-06-15</t>
  </si>
  <si>
    <t>2023-11-08</t>
  </si>
  <si>
    <t>2021-12-27</t>
  </si>
  <si>
    <t>2023-08-23</t>
  </si>
  <si>
    <t>2023-02-09</t>
  </si>
  <si>
    <t>2021-07-19</t>
  </si>
  <si>
    <t>2022-03-01</t>
  </si>
  <si>
    <t>2024-01-31</t>
  </si>
  <si>
    <t>2021-12-10</t>
  </si>
  <si>
    <t>2021-10-13</t>
  </si>
  <si>
    <t>2022-09-26</t>
  </si>
  <si>
    <t>2021-10-05</t>
  </si>
  <si>
    <t>2022-05-16</t>
  </si>
  <si>
    <t>2022-04-07</t>
  </si>
  <si>
    <t>2022-02-07</t>
  </si>
  <si>
    <t>2021-12-28</t>
  </si>
  <si>
    <t>2022-08-10</t>
  </si>
  <si>
    <t>2022-07-12</t>
  </si>
  <si>
    <t>2023-09-29</t>
  </si>
  <si>
    <t>2021-07-29</t>
  </si>
  <si>
    <t>2023-01-27</t>
  </si>
  <si>
    <t>2021-05-22</t>
  </si>
  <si>
    <t>2021-07-12</t>
  </si>
  <si>
    <t>2022-03-29</t>
  </si>
  <si>
    <t>2021-09-09</t>
  </si>
  <si>
    <t>2021-09-27</t>
  </si>
  <si>
    <t>2021-06-08</t>
  </si>
  <si>
    <t>2023-06-26</t>
  </si>
  <si>
    <t>2024-02-08</t>
  </si>
  <si>
    <t>2022-12-12</t>
  </si>
  <si>
    <t>2021-07-22</t>
  </si>
  <si>
    <t>2023-11-01</t>
  </si>
  <si>
    <t>2021-11-10</t>
  </si>
  <si>
    <t>2023-11-22</t>
  </si>
  <si>
    <t>2022-07-05</t>
  </si>
  <si>
    <t>2023-06-05</t>
  </si>
  <si>
    <t>2022-07-22</t>
  </si>
  <si>
    <t>2023-06-23</t>
  </si>
  <si>
    <t>2022-01-20</t>
  </si>
  <si>
    <t>2024-02-14</t>
  </si>
  <si>
    <t>2024-03-08</t>
  </si>
  <si>
    <t>2023-07-23</t>
  </si>
  <si>
    <t>2023-08-24</t>
  </si>
  <si>
    <t>2022-05-11</t>
  </si>
  <si>
    <t>2023-03-13</t>
  </si>
  <si>
    <t>2022-12-27</t>
  </si>
  <si>
    <t>2021-09-24</t>
  </si>
  <si>
    <t>2022-04-08</t>
  </si>
  <si>
    <t>2023-11-15</t>
  </si>
  <si>
    <t>2022-06-13</t>
  </si>
  <si>
    <t>2024-03-19</t>
  </si>
  <si>
    <t>2019-09-07</t>
  </si>
  <si>
    <t>2022-07-28</t>
  </si>
  <si>
    <t>2022-02-22</t>
  </si>
  <si>
    <t>2023-07-21</t>
  </si>
  <si>
    <t>2023-11-29</t>
  </si>
  <si>
    <t>2023-07-06</t>
  </si>
  <si>
    <t>2022-05-20</t>
  </si>
  <si>
    <t>2021-10-06</t>
  </si>
  <si>
    <t>2023-03-14</t>
  </si>
  <si>
    <t>2021-08-23</t>
  </si>
  <si>
    <t>2021-06-17</t>
  </si>
  <si>
    <t>2023-07-12</t>
  </si>
  <si>
    <t>2022-02-09</t>
  </si>
  <si>
    <t>2022-11-22</t>
  </si>
  <si>
    <t>2022-11-21</t>
  </si>
  <si>
    <t>2022-05-25</t>
  </si>
  <si>
    <t>2023-07-05</t>
  </si>
  <si>
    <t>2023-06-22</t>
  </si>
  <si>
    <t>2022-05-12</t>
  </si>
  <si>
    <t>2023-04-27</t>
  </si>
  <si>
    <t>2024-01-09</t>
  </si>
  <si>
    <t>2022-07-29</t>
  </si>
  <si>
    <t>2023-06-18</t>
  </si>
  <si>
    <t>2023-02-20</t>
  </si>
  <si>
    <t>2023-08-09</t>
  </si>
  <si>
    <t>2022-02-11</t>
  </si>
  <si>
    <t>2023-06-21</t>
  </si>
  <si>
    <t>2022-09-06</t>
  </si>
  <si>
    <t>2021-05-28</t>
  </si>
  <si>
    <t>2021-07-06</t>
  </si>
  <si>
    <t>2022-07-26</t>
  </si>
  <si>
    <t>2022-09-20</t>
  </si>
  <si>
    <t>2023-09-26</t>
  </si>
  <si>
    <t>2023-10-10</t>
  </si>
  <si>
    <t>2022-06-30</t>
  </si>
  <si>
    <t>2022-12-16</t>
  </si>
  <si>
    <t>2023-09-05</t>
  </si>
  <si>
    <t>2023-12-26</t>
  </si>
  <si>
    <t>2023-07-30</t>
  </si>
  <si>
    <t>2022-09-02</t>
  </si>
  <si>
    <t>2022-03-07</t>
  </si>
  <si>
    <t>2021-10-21</t>
  </si>
  <si>
    <t>2022-01-25</t>
  </si>
  <si>
    <t>2023-06-14</t>
  </si>
  <si>
    <t>2022-02-28</t>
  </si>
  <si>
    <t>2021-09-21</t>
  </si>
  <si>
    <t>2022-07-21</t>
  </si>
  <si>
    <t>2023-09-19</t>
  </si>
  <si>
    <t>2022-08-05</t>
  </si>
  <si>
    <t>2022-07-25</t>
  </si>
  <si>
    <t>2023-10-04</t>
  </si>
  <si>
    <t>2022-01-31</t>
  </si>
  <si>
    <t>2023-12-15</t>
  </si>
  <si>
    <t>2022-11-23</t>
  </si>
  <si>
    <t>2022-05-02</t>
  </si>
  <si>
    <t>2021-11-29</t>
  </si>
  <si>
    <t>2021-12-16</t>
  </si>
  <si>
    <t>2024-04-02</t>
  </si>
  <si>
    <t>2022-10-24</t>
  </si>
  <si>
    <t>2022-04-11</t>
  </si>
  <si>
    <t>2023-08-08</t>
  </si>
  <si>
    <t>2021-05-20</t>
  </si>
  <si>
    <t>2021-07-16</t>
  </si>
  <si>
    <t>2021-09-01</t>
  </si>
  <si>
    <t>2022-11-08</t>
  </si>
  <si>
    <t>2022-08-22</t>
  </si>
  <si>
    <t>2023-09-18</t>
  </si>
  <si>
    <t>2023-11-20</t>
  </si>
  <si>
    <t>2023-09-11</t>
  </si>
  <si>
    <t>2022-07-13</t>
  </si>
  <si>
    <t>2021-11-18</t>
  </si>
  <si>
    <t>2022-06-10</t>
  </si>
  <si>
    <t>2022-08-23</t>
  </si>
  <si>
    <t>2021-10-11</t>
  </si>
  <si>
    <t>2023-01-01</t>
  </si>
  <si>
    <t>2022-04-22</t>
  </si>
  <si>
    <t>2022-12-19</t>
  </si>
  <si>
    <t>2023-09-06</t>
  </si>
  <si>
    <t>2022-03-04</t>
  </si>
  <si>
    <t>2023-07-13</t>
  </si>
  <si>
    <t>2022-07-06</t>
  </si>
  <si>
    <t>2023-06-30</t>
  </si>
  <si>
    <t>2024-04-25</t>
  </si>
  <si>
    <t>2022-11-10</t>
  </si>
  <si>
    <t>2023-11-24</t>
  </si>
  <si>
    <t>2024-04-23</t>
  </si>
  <si>
    <t>2023-09-13</t>
  </si>
  <si>
    <t>2021-12-07</t>
  </si>
  <si>
    <t>2022-09-07</t>
  </si>
  <si>
    <t>2022-08-12</t>
  </si>
  <si>
    <t>2023-03-02</t>
  </si>
  <si>
    <t>2018-07-07</t>
  </si>
  <si>
    <t>2023-04-12</t>
  </si>
  <si>
    <t>2023-03-16</t>
  </si>
  <si>
    <t>2023-09-25</t>
  </si>
  <si>
    <t>2023-02-16</t>
  </si>
  <si>
    <t>2021-07-07</t>
  </si>
  <si>
    <t>2022-01-26</t>
  </si>
  <si>
    <t>2023-01-18</t>
  </si>
  <si>
    <t>2022-01-24</t>
  </si>
  <si>
    <t>2023-11-05</t>
  </si>
  <si>
    <t>2021-09-28</t>
  </si>
  <si>
    <t>2023-12-11</t>
  </si>
  <si>
    <t>2022-12-26</t>
  </si>
  <si>
    <t>2023-05-25</t>
  </si>
  <si>
    <t>2021-12-06</t>
  </si>
  <si>
    <t>2022-05-23</t>
  </si>
  <si>
    <t>2022-07-02</t>
  </si>
  <si>
    <t>2022-12-22</t>
  </si>
  <si>
    <t>2022-07-15</t>
  </si>
  <si>
    <t>2022-01-27</t>
  </si>
  <si>
    <t>2023-12-01</t>
  </si>
  <si>
    <t>2023-01-23</t>
  </si>
  <si>
    <t>2023-04-18</t>
  </si>
  <si>
    <t>2022-05-27</t>
  </si>
  <si>
    <t>2022-09-01</t>
  </si>
  <si>
    <t>2022-11-01</t>
  </si>
  <si>
    <t>2021-06-10</t>
  </si>
  <si>
    <t>2022-06-29</t>
  </si>
  <si>
    <t>2022-05-17</t>
  </si>
  <si>
    <t>2024-03-13</t>
  </si>
  <si>
    <t>2022-04-25</t>
  </si>
  <si>
    <t>2021-07-21</t>
  </si>
  <si>
    <t>2024-05-03</t>
  </si>
  <si>
    <t>2023-05-04</t>
  </si>
  <si>
    <t>2023-01-10</t>
  </si>
  <si>
    <t>2023-07-25</t>
  </si>
  <si>
    <t>2023-03-29</t>
  </si>
  <si>
    <t>2023-05-17</t>
  </si>
  <si>
    <t>2023-05-09</t>
  </si>
  <si>
    <t>2023-08-01</t>
  </si>
  <si>
    <t>2022-03-24</t>
  </si>
  <si>
    <t>2021-12-14</t>
  </si>
  <si>
    <t>2022-03-28</t>
  </si>
  <si>
    <t>2023-06-08</t>
  </si>
  <si>
    <t>2022-03-22</t>
  </si>
  <si>
    <t>CALLE 8 N° 15-13</t>
  </si>
  <si>
    <t>KDX 380 ASOVIGIRON</t>
  </si>
  <si>
    <t>KDX417-040</t>
  </si>
  <si>
    <t>CALLE 15 N°12-12</t>
  </si>
  <si>
    <t>EL TORRITO</t>
  </si>
  <si>
    <t>CALLE 3 # 23A -24 B. MARABELITO</t>
  </si>
  <si>
    <t>B. BERMEJAL 49-60</t>
  </si>
  <si>
    <t>LOS ALMENDROS</t>
  </si>
  <si>
    <t>HACARI</t>
  </si>
  <si>
    <t>BARRIO EL HATILLO</t>
  </si>
  <si>
    <t>CALLE 17°10-57</t>
  </si>
  <si>
    <t>CALLE DE BELEN</t>
  </si>
  <si>
    <t>CRA 24A N° 4-39 MARABEL</t>
  </si>
  <si>
    <t>CALLE 15 N 10A-35 B. LA PALMITA</t>
  </si>
  <si>
    <t>GONZALEZ CORREGIMIENTO SAN ISIDRO</t>
  </si>
  <si>
    <t>KDX 094-131 UR.VILLA ELVIA B. SANTA CLARA</t>
  </si>
  <si>
    <t>EL CARRETERO</t>
  </si>
  <si>
    <t>CALLE 2# 19-35 BARRIO EL LANDIA</t>
  </si>
  <si>
    <t>KDX 358-340 BARRIO LOS SAUCES</t>
  </si>
  <si>
    <t>CARRERA 10 N. 11-12 PISO 2</t>
  </si>
  <si>
    <t>TEORAMA</t>
  </si>
  <si>
    <t>CALLE 2B # 23-79 NUEVA ESPAÑA</t>
  </si>
  <si>
    <t>17 #1725</t>
  </si>
  <si>
    <t>CARRERA 15 #12-40 BARRIO HACARITAMA</t>
  </si>
  <si>
    <t>CONVENCION</t>
  </si>
  <si>
    <t>CRA 10#8-13 BARRIO TEJARITO</t>
  </si>
  <si>
    <t>CALLE 12 N° 2-95</t>
  </si>
  <si>
    <t>BARRIO LA PERLA</t>
  </si>
  <si>
    <t>EL LIVANO</t>
  </si>
  <si>
    <t>MANZANA T CASA 5</t>
  </si>
  <si>
    <t>VILLA DEL TEJAR CASA N 3 LA PLAYA</t>
  </si>
  <si>
    <t>KDX 395-100</t>
  </si>
  <si>
    <t>CAR 11 N.15-368</t>
  </si>
  <si>
    <t>CALLE5 °11-23</t>
  </si>
  <si>
    <t>VEREDA MACIEGAS</t>
  </si>
  <si>
    <t>B/ EL MOLINO</t>
  </si>
  <si>
    <t>CRA 1RA #9B-110</t>
  </si>
  <si>
    <t>SAN CALIXTO</t>
  </si>
  <si>
    <t>TRANSV 51 N° 6C-11 BARRIO GALAN</t>
  </si>
  <si>
    <t>VEREDA MACIEGAS- LA PLAYA</t>
  </si>
  <si>
    <t>CALLE 11 NO 28E-103</t>
  </si>
  <si>
    <t>CALLE 6A NRO 20-10 EL LLANO</t>
  </si>
  <si>
    <t>SAN VICENTE DE CUCURI SANTANDER</t>
  </si>
  <si>
    <t>VALLEDUPAR</t>
  </si>
  <si>
    <t>CALLE 4 # 23A56 B. MARABEL</t>
  </si>
  <si>
    <t>CRRR 18 N. 7-90 CALLE LAS CAJAS</t>
  </si>
  <si>
    <t>KDX H7-700</t>
  </si>
  <si>
    <t>CARRERA 11 # 13-22 EL TAMACO</t>
  </si>
  <si>
    <t>CALLE 4A N 28A 16 PRIMERO DE MAYO</t>
  </si>
  <si>
    <t>Clle 14 #10-93 B. La Palmita</t>
  </si>
  <si>
    <t>CRA 40 N  7A - 60 LA GLORIA</t>
  </si>
  <si>
    <t>KDX 256-220 BARRIO GALAN</t>
  </si>
  <si>
    <t>DORADO</t>
  </si>
  <si>
    <t>BARRIO EL CENTRO OCAÑA</t>
  </si>
  <si>
    <t>CALLE 5 N. 45-48 B. SANTA CLARA</t>
  </si>
  <si>
    <t>MANZANA 1 CASA 3 B. CAOL</t>
  </si>
  <si>
    <t>BARRIOS SAN ISIDRO GONZALEZ CESAR</t>
  </si>
  <si>
    <t>CALLE 12 N° 28 E-26 B. EL CARMEN</t>
  </si>
  <si>
    <t>EDIF. MIRADORES DEL LLANO APART. 303</t>
  </si>
  <si>
    <t>CARRERA 13 NO2-26</t>
  </si>
  <si>
    <t>OCAÑA</t>
  </si>
  <si>
    <t>CALLE 5# 49-156</t>
  </si>
  <si>
    <t>BARRIO GALAN</t>
  </si>
  <si>
    <t>TIERRA SANTA</t>
  </si>
  <si>
    <t>AGUAS CLARAS</t>
  </si>
  <si>
    <t>KDX 315 - 190 BARRIO LA PERLA</t>
  </si>
  <si>
    <t>BARRIO EL RAMAL</t>
  </si>
  <si>
    <t>CALLE 11-28E58 BARRIO CARMEN</t>
  </si>
  <si>
    <t>GUAMALITO BARRIO SAN JUAN</t>
  </si>
  <si>
    <t>LA PLAYA</t>
  </si>
  <si>
    <t>SAM MIGUEL- RIO DE ORO</t>
  </si>
  <si>
    <t>CLL 11 N. 27-23 SIMON BOLIVAR</t>
  </si>
  <si>
    <t>KDX 903-160 II ETAPA EL DORADO</t>
  </si>
  <si>
    <t>CARRERA 49 BARRIO JOSE ANTONIO GALAN</t>
  </si>
  <si>
    <t>CALLE 6 N51 BARRIO GALAN</t>
  </si>
  <si>
    <t>ALTOS DEL NORTE</t>
  </si>
  <si>
    <t>FINCA LAS TERESITAS</t>
  </si>
  <si>
    <t>DOS DE OCTUBRE ,GALAN</t>
  </si>
  <si>
    <t>TRAN. 52  CALLE 5  BARRIO GALAN</t>
  </si>
  <si>
    <t>CANAL MARTINETE</t>
  </si>
  <si>
    <t>OCAÑA BARRIO GALAN</t>
  </si>
  <si>
    <t>BARRIO JUAN XXIII</t>
  </si>
  <si>
    <t>CALLE 6A N°23-38 EL LLANO</t>
  </si>
  <si>
    <t>GONZALEZ</t>
  </si>
  <si>
    <t>KDX365-400</t>
  </si>
  <si>
    <t>HACARY</t>
  </si>
  <si>
    <t>CLL 3A N. 14-54A CONVENCION N.S</t>
  </si>
  <si>
    <t>CALLE 7 N.55-16 BARRIO EL LIBANO</t>
  </si>
  <si>
    <t>KDX 010-125 B/ EL RAMAL</t>
  </si>
  <si>
    <t>EL DORADO</t>
  </si>
  <si>
    <t>KDX 415-420 VILLA PARAISO</t>
  </si>
  <si>
    <t>KDX 388-320 BARRIO LOS DIVOS</t>
  </si>
  <si>
    <t>CRA 10B #18-47 EL BOSQUE</t>
  </si>
  <si>
    <t>CALLE 12 LOTE 11 MANZANA 4 ALEJANDRIA</t>
  </si>
  <si>
    <t>KDX411-265</t>
  </si>
  <si>
    <t>CLL 4#10-49</t>
  </si>
  <si>
    <t>CALLE 12 N 22-50 BRUSELAS</t>
  </si>
  <si>
    <t>CALLE 7A-2 Manzana H casa 12</t>
  </si>
  <si>
    <t>KDX359-380 LIBARDO ALONSO</t>
  </si>
  <si>
    <t>BARRIO EL CONTENTO - GONZALEZ</t>
  </si>
  <si>
    <t>SAN RAFAEL</t>
  </si>
  <si>
    <t>CRA 11 N° 23-16 CUESTA BLANCA</t>
  </si>
  <si>
    <t>CALLE 5-23A APAR. 2</t>
  </si>
  <si>
    <t>CLL 15 N° 27-08 B/ LOS COMUNEROS</t>
  </si>
  <si>
    <t>CALLE CENTRAL</t>
  </si>
  <si>
    <t>CALLE 13 #11-77 BARRIO EL TAMACO</t>
  </si>
  <si>
    <t>CALLE NUEVA</t>
  </si>
  <si>
    <t>KDX 395-480 LOS CRISTALES</t>
  </si>
  <si>
    <t>KRA 28 N. 7A-10</t>
  </si>
  <si>
    <t>CENTRO</t>
  </si>
  <si>
    <t>CALLE 3 N° 10 - 51 TEJARITO</t>
  </si>
  <si>
    <t>VEREDA LA MEZA ARATOQUE</t>
  </si>
  <si>
    <t>CLL 12 N. 16-60 BARRIO LA POPA</t>
  </si>
  <si>
    <t>ASPASICA LA PLAYA</t>
  </si>
  <si>
    <t>VEREDA LA MORENA</t>
  </si>
  <si>
    <t>VILLA PARAISO</t>
  </si>
  <si>
    <t>MZ 5 LT 4 AP 202 VILLA DEL ROSARIO</t>
  </si>
  <si>
    <t>BARRIO EL CARMEN</t>
  </si>
  <si>
    <t>CRA 10 N° 5-182 TEJARITO OCAÑA</t>
  </si>
  <si>
    <t>KDX276 300 TRES DE ABRIL</t>
  </si>
  <si>
    <t>KDX 48 CASA 6</t>
  </si>
  <si>
    <t>CALLE 11  N° 19-55</t>
  </si>
  <si>
    <t>CRA29#11D-43 ALTOS DE CAÑAVERAL</t>
  </si>
  <si>
    <t>CASA 182 BARRIO BRISAS LAGUNA</t>
  </si>
  <si>
    <t>KDX 422-400 VILLA PARAISO</t>
  </si>
  <si>
    <t>CRR 7A N.20-92</t>
  </si>
  <si>
    <t>CLL 5 # 52 - 03 LA PERLA</t>
  </si>
  <si>
    <t>CRA 41 N° 6-21 B. LA GLORIA</t>
  </si>
  <si>
    <t>CRA 1 N4-08</t>
  </si>
  <si>
    <t>VILLA CABRAREZ</t>
  </si>
  <si>
    <t>CRR 10 N. 13-11 CARRETERACENTRAL</t>
  </si>
  <si>
    <t>CLL 5 N. 7-06 CONVENCION</t>
  </si>
  <si>
    <t>B. LOS SAUCES OCAÑA</t>
  </si>
  <si>
    <t>SECTOR NORTE GUAMALITO</t>
  </si>
  <si>
    <t>KDX100 - 120 LOS SAUCES</t>
  </si>
  <si>
    <t>VEREDA MESITAS</t>
  </si>
  <si>
    <t>HACARÍ</t>
  </si>
  <si>
    <t>CARRERA 28 #241 - 253</t>
  </si>
  <si>
    <t>CALLE 6 # 16A-84 B. SANTA BARBARA</t>
  </si>
  <si>
    <t>BARRIO SECTOR NORTE</t>
  </si>
  <si>
    <t>LA SARANDA MANZANA LOTE 8</t>
  </si>
  <si>
    <t>RIO DE ORO</t>
  </si>
  <si>
    <t>JUAN XXIII</t>
  </si>
  <si>
    <t>KRA 10 N. # 12-48 CARRETERA CENTRAL</t>
  </si>
  <si>
    <t>calle 7 n-23-125 BARRIO EL LLANO</t>
  </si>
  <si>
    <t>CUESTA BLANCA</t>
  </si>
  <si>
    <t>CRA  15 N° 2-48 B. JUAN XXIII</t>
  </si>
  <si>
    <t>BARRIO LA SARANDA</t>
  </si>
  <si>
    <t>VEREDA MACIEGAS LA PLAYA</t>
  </si>
  <si>
    <t>EL CARACOL</t>
  </si>
  <si>
    <t>BARRIO EL PEÑON</t>
  </si>
  <si>
    <t>TRANSVERSAL 28 N. 11-28 LA CRISTALINA BARRIO EL CARMEN</t>
  </si>
  <si>
    <t>B/ LA ZARANDA CASA 55</t>
  </si>
  <si>
    <t>CRA 10 #13-66 JORGE ELIECER</t>
  </si>
  <si>
    <t>CALL4-44A64 COLINAS DE LA FLORIDA</t>
  </si>
  <si>
    <t>VEREDA ARATOQUE LA PLAYA</t>
  </si>
  <si>
    <t>CTO SAN ISIDRO</t>
  </si>
  <si>
    <t>CALLE 18 N 2-85 COLINAS</t>
  </si>
  <si>
    <t>CRA 10#2-36</t>
  </si>
  <si>
    <t>BARRIO SAN ISIDRO</t>
  </si>
  <si>
    <t>CALL 24A # 11A -24</t>
  </si>
  <si>
    <t>KDX 345-190 TIERRA SANTA</t>
  </si>
  <si>
    <t>KDX 421-180 VILLA PARAISO</t>
  </si>
  <si>
    <t>CALLE 4 NÂ° 23A-56 BARRIO MARABEL</t>
  </si>
  <si>
    <t>KDX-400-461 CL PROVINCIA</t>
  </si>
  <si>
    <t>CRR 11 N. 19-55 EL MARTINETE</t>
  </si>
  <si>
    <t>KDX 461-400</t>
  </si>
  <si>
    <t>CRA28 C12-97</t>
  </si>
  <si>
    <t>EL HATILLO</t>
  </si>
  <si>
    <t>CRA 28C N° 11-66 B. EL CARMEN</t>
  </si>
  <si>
    <t>CALLE 12 N° 28E-52 B. EL CARMEN</t>
  </si>
  <si>
    <t>CALLE 10  28E 100</t>
  </si>
  <si>
    <t>CALLE 2 N° 3-16  KENNEDY</t>
  </si>
  <si>
    <t>KDX 400-280 VILLA PARAISO</t>
  </si>
  <si>
    <t>OTARE B. LA PLAZA</t>
  </si>
  <si>
    <t>CALLE 6 #6-21</t>
  </si>
  <si>
    <t>CLL 9 N8-41 LA COSTA</t>
  </si>
  <si>
    <t>ASOVIGIRON</t>
  </si>
  <si>
    <t>CALLE 11A #°1-28 LA ESPERANZA</t>
  </si>
  <si>
    <t>VEREDA CAPITAN LARGO</t>
  </si>
  <si>
    <t>CRA 14A N° 14-28 B/ EL PALOMAR</t>
  </si>
  <si>
    <t>CRA 14 #  104 - 08 B/ PALOMAR</t>
  </si>
  <si>
    <t>CALLE 4 #4-03 URB. VILLA ELVIA BARRIO SANTA CLARA CASA 16 MANZANA 1</t>
  </si>
  <si>
    <t>CRA29AN°10-111</t>
  </si>
  <si>
    <t>CALLE4 # 27A-98 B.15 DE AGOSTO</t>
  </si>
  <si>
    <t>CALLE 19 # 9-05</t>
  </si>
  <si>
    <t>MONTE LAGO M9 17-10</t>
  </si>
  <si>
    <t>KDX 010-410 EL RAMAL</t>
  </si>
  <si>
    <t>CRA 28D N10-51 BARRIO EL CARMEN</t>
  </si>
  <si>
    <t>CRA 8 N°6-15 B/ LA FORTUNAL</t>
  </si>
  <si>
    <t>CARRERA 10A # 2 - 69</t>
  </si>
  <si>
    <t>CALLE #53A 68</t>
  </si>
  <si>
    <t>KRA 1C #3A11</t>
  </si>
  <si>
    <t>TRANSVERSAL 28 N 11A-28 BARRIO EL CARMEN</t>
  </si>
  <si>
    <t>CRA 55 N° 3-18 LOS SAUCES</t>
  </si>
  <si>
    <t>CALLE 11A N 2-11 LAS ALCANTARILLAS</t>
  </si>
  <si>
    <t>CALLE 2B N4-12 VICENTINAS</t>
  </si>
  <si>
    <t>KDX 61-640</t>
  </si>
  <si>
    <t>CARRERA 11 °15-220 PIÑUELA</t>
  </si>
  <si>
    <t>MANZ C CASA 22 EL RAMAL</t>
  </si>
  <si>
    <t>KR 6 N° 7-128 LA QUINTA</t>
  </si>
  <si>
    <t>KDX 226 - 660 BARRIO GALÁN</t>
  </si>
  <si>
    <t>COLINA DE LA ESPERANZA</t>
  </si>
  <si>
    <t>CALLE BELEN</t>
  </si>
  <si>
    <t>TRANS 10 N° 25-52 BARRIO CUESTA BLANCA</t>
  </si>
  <si>
    <t>B LA ONDINA VIA RIO DE ORO</t>
  </si>
  <si>
    <t>TRNS 10B #52-2</t>
  </si>
  <si>
    <t>VEREDA EL TUNAL</t>
  </si>
  <si>
    <t>KDX 406-400 VILLA PARAÍSO</t>
  </si>
  <si>
    <t>MONTELAGO MANZANA1936@GMAIL.COM</t>
  </si>
  <si>
    <t>CALLE 4 #44A-35 COLINAS DE LA FLORIDA</t>
  </si>
  <si>
    <t>B/ JUAN XXIII</t>
  </si>
  <si>
    <t>CLL 5 N.11-31 CHAPINERO CONVENCION</t>
  </si>
  <si>
    <t>KDX 418 420</t>
  </si>
  <si>
    <t>KDX 383 - 300 LOS CRISTALES</t>
  </si>
  <si>
    <t>LOS CRISTALESXDX 391-220</t>
  </si>
  <si>
    <t>EL BAMBO</t>
  </si>
  <si>
    <t>CRA 26 #5-52</t>
  </si>
  <si>
    <t>BARRIO VILLA PARAISO</t>
  </si>
  <si>
    <t>EL CARBON</t>
  </si>
  <si>
    <t>CLL4 N1-05 CONVENCION</t>
  </si>
  <si>
    <t>CRA 7 N° 6-40 BARRIO LA CARBONERA</t>
  </si>
  <si>
    <t>KDX 708 - 400</t>
  </si>
  <si>
    <t>GONZALES CESAR</t>
  </si>
  <si>
    <t>KDX 115-224</t>
  </si>
  <si>
    <t>VEREDA LAS MACIEGAS LA PLAYA</t>
  </si>
  <si>
    <t>CALLE 8A # 11A - 13</t>
  </si>
  <si>
    <t>CRA 3 # 11-41</t>
  </si>
  <si>
    <t>KDX 285-280 FUNDADORES</t>
  </si>
  <si>
    <t>CALLE 18 N° 18-32 JUAN XXIII</t>
  </si>
  <si>
    <t>12A N°14A-24 HACARITAMA</t>
  </si>
  <si>
    <t>LAS LLANADAS</t>
  </si>
  <si>
    <t>CRA 10 N¬ 12-38 B. CARRETERA CENTRAL</t>
  </si>
  <si>
    <t>KDX 319-200 LANDIA</t>
  </si>
  <si>
    <t>FINCA MACIEGAS LA PLAYA N.S</t>
  </si>
  <si>
    <t>COLINAS LA FLORIDA</t>
  </si>
  <si>
    <t>CALLE 2 N° 22-45 B. LOS SAUCES</t>
  </si>
  <si>
    <t>CARRERA 13 #2-16</t>
  </si>
  <si>
    <t>PARQUE PRINCIPAL- HACARI</t>
  </si>
  <si>
    <t>CARRERA 50 # 3-95</t>
  </si>
  <si>
    <t>CRA 34 N 1240 PRIMAVERA</t>
  </si>
  <si>
    <t>CALLE 22 N.9-14 BARRIO EL BAMBO</t>
  </si>
  <si>
    <t>SANTA CLARA</t>
  </si>
  <si>
    <t>Calle 2ª Nº 16A-26 BARRIO LA LIBERTAD</t>
  </si>
  <si>
    <t>CALLE 17 N 16-21 CRISTO REY</t>
  </si>
  <si>
    <t>CALLE2#1-60</t>
  </si>
  <si>
    <t>KDX 8-53 26</t>
  </si>
  <si>
    <t>CALLE 10 N°9-138 EL ESPINAZO</t>
  </si>
  <si>
    <t>CALLE 2 N° 28-18</t>
  </si>
  <si>
    <t>SAN CALIXTO CALLE PRINCIPAL</t>
  </si>
  <si>
    <t>KRA 18 N° 7-138</t>
  </si>
  <si>
    <t>CALLE 2 # 19-35 LANDIA</t>
  </si>
  <si>
    <t>KDX 419 - 125 VILLA PARAISO</t>
  </si>
  <si>
    <t>CALLE 7#25-06  BARRIO EL TOPE</t>
  </si>
  <si>
    <t>CRA 24 N° 24B-05 CAMILO TORRES</t>
  </si>
  <si>
    <t>CARRERA 5 #5-54 APTO 3, BARRIO CALLE MAGDALENA, EL CARMEN</t>
  </si>
  <si>
    <t>CRA 07, CALLE 160</t>
  </si>
  <si>
    <t>CALLE 8 # 21-76 B. EL UVITO</t>
  </si>
  <si>
    <t>CLL 11-15450</t>
  </si>
  <si>
    <t>CALLE 13 # 9-27 CARRETERA CENTRAL</t>
  </si>
  <si>
    <t>CALLE 11 # 28E 103 EL CARMEN</t>
  </si>
  <si>
    <t>CLL 12 # 2 47 BARRIO 12 DE OCTUBRE</t>
  </si>
  <si>
    <t>KDX 099-205</t>
  </si>
  <si>
    <t>KRA 10B N 17 - 55 LOS ALMENDROS</t>
  </si>
  <si>
    <t>CRA 23A N. 2-93 MARABELITO</t>
  </si>
  <si>
    <t>CRA 3 N° 6-89 AVDA LOS ESTORAQUES</t>
  </si>
  <si>
    <t>CARRERA 9 12-180 CARRETERA CENTRAL</t>
  </si>
  <si>
    <t>CARRERA 1E #19-59 URBANIZACION VILLAS DEL TEJAR CASA 18</t>
  </si>
  <si>
    <t>KRA 9 N° 4-37 TEJARITO</t>
  </si>
  <si>
    <t>PAILITAS</t>
  </si>
  <si>
    <t>LAS MACIEGAS-LA PLAYA</t>
  </si>
  <si>
    <t>KDX 396-460</t>
  </si>
  <si>
    <t>KRA 11 N 48-26 PROMESA DE DIOS</t>
  </si>
  <si>
    <t>CARRERA 14 NO 13-33</t>
  </si>
  <si>
    <t>STA CLARA</t>
  </si>
  <si>
    <t>CRA 28 N°11D</t>
  </si>
  <si>
    <t>CRA 53A#2B-12 7</t>
  </si>
  <si>
    <t>LOS CRISTALES</t>
  </si>
  <si>
    <t>KDX708-300 ASOVIGIRON</t>
  </si>
  <si>
    <t>CALLE 4 # 44-04 BARRIO COLINA DE LA FLORIDA</t>
  </si>
  <si>
    <t>FINCA LA CONEJERA</t>
  </si>
  <si>
    <t>CARRERA 9 N12-115 CENTRAL</t>
  </si>
  <si>
    <t>CRA 17- 10-72 BARRIO LOS ALMENDRO</t>
  </si>
  <si>
    <t>CALLE 6#16A-84 B.SANTA BARBARA</t>
  </si>
  <si>
    <t>CARRERA 47 # 5A-44 BARRIO SANTA CLARA</t>
  </si>
  <si>
    <t>GUAMALITO</t>
  </si>
  <si>
    <t>MANZANA 4, CASA 11 PISO 2</t>
  </si>
  <si>
    <t>CALLE 4  44 A 64</t>
  </si>
  <si>
    <t>MZ D CASA 4 TABACHINES</t>
  </si>
  <si>
    <t>KDX 253</t>
  </si>
  <si>
    <t>CLL 12A # 14A-24 BARRIO HACARITAMA</t>
  </si>
  <si>
    <t>KDX 396-9220 AP 2 LOS CRISTALES</t>
  </si>
  <si>
    <t>COLINAS DE LA PROVINCIA</t>
  </si>
  <si>
    <t>BARRIO LA FORTUNA</t>
  </si>
  <si>
    <t>CALLE 8 # 28- 04</t>
  </si>
  <si>
    <t>KDX 701-300</t>
  </si>
  <si>
    <t>KDX415-287</t>
  </si>
  <si>
    <t>CALLE 5 N 49 - 18 GALAN</t>
  </si>
  <si>
    <t>CALLE 1 N° 1-15  B. 28 DIC.</t>
  </si>
  <si>
    <t>RIO DE ORO CESAR BARRIO BUENOS AIRES</t>
  </si>
  <si>
    <t>VILLA PARAISO KDX 416  111</t>
  </si>
  <si>
    <t>CRA 45 N° 4-14 B. STA CLARA</t>
  </si>
  <si>
    <t>KDX387 - 306 BERMEJAL</t>
  </si>
  <si>
    <t>CRR 11 # 532 LAS DELICIAS</t>
  </si>
  <si>
    <t>VILLA ALEJANDRIA</t>
  </si>
  <si>
    <t>AV. CIRCUNVALAR</t>
  </si>
  <si>
    <t>B/ VILLA NUEVA</t>
  </si>
  <si>
    <t>BARRIO EL CAMELLON</t>
  </si>
  <si>
    <t>CRA 7 N| 29-60 B EL CARBON</t>
  </si>
  <si>
    <t>CR 49CALLE3#318 LOA SAUSES</t>
  </si>
  <si>
    <t>CALLE 17 °17-106</t>
  </si>
  <si>
    <t>OLAYÁ HERRERA</t>
  </si>
  <si>
    <t>KDX 886 LA COLINA</t>
  </si>
  <si>
    <t>KDX 267-400 VILLA ROSA</t>
  </si>
  <si>
    <t>CALL 6#27-71</t>
  </si>
  <si>
    <t>TRANSVERSAL 10B N° 52-2</t>
  </si>
  <si>
    <t>VEREDA LA RINCONADAKDX 197 - 580 A</t>
  </si>
  <si>
    <t>TRANS 51 N° 36-42 B. GALAN</t>
  </si>
  <si>
    <t>CLL. 4 N. 4-58 CONVENCION</t>
  </si>
  <si>
    <t>CALLE 14 10A-36 LA PALMITA</t>
  </si>
  <si>
    <t>CLL 6 # 37-84 LA GLORIA</t>
  </si>
  <si>
    <t>CASA 20 CASTILLO NORTE</t>
  </si>
  <si>
    <t>EL BOSQUE</t>
  </si>
  <si>
    <t>CRA 10 # 12-04</t>
  </si>
  <si>
    <t>CALLE 6  N 171-420 GALAN</t>
  </si>
  <si>
    <t>KDX969-140</t>
  </si>
  <si>
    <t>CALLE 2 N° 65-44 B. LA PERLA</t>
  </si>
  <si>
    <t>1 RV 723-81 EL RAMAL</t>
  </si>
  <si>
    <t>KDX 250-340 BRICENTINAS</t>
  </si>
  <si>
    <t>KDX 364-140</t>
  </si>
  <si>
    <t>CALLE 4#47-16</t>
  </si>
  <si>
    <t>CRA 11 #15-390 BARRIO LA PIÑUELA</t>
  </si>
  <si>
    <t>CALLE 6 KR 3784</t>
  </si>
  <si>
    <t>CRA52 N° 3B-05</t>
  </si>
  <si>
    <t>KDX 390- 380 BELEN</t>
  </si>
  <si>
    <t>CALLE 18 N 22-85 LAS COLINAS</t>
  </si>
  <si>
    <t>ALTOS DE TAMARA MZ D CASA 3</t>
  </si>
  <si>
    <t>EL PEÑON CRA25N13-12</t>
  </si>
  <si>
    <t>CRR 8 N. 13-25 BARRIO LAS MERCEDES</t>
  </si>
  <si>
    <t>CALLE 22 N° 9-50 B EL BAMBO</t>
  </si>
  <si>
    <t>KDX 498-120 CASA 1 B LA PAZ</t>
  </si>
  <si>
    <t>CRA 8 # 13-25</t>
  </si>
  <si>
    <t>CARBONAL</t>
  </si>
  <si>
    <t>KDX 292-180- SIMON BOLIVAR</t>
  </si>
  <si>
    <t>CALLE 6 N° 45-08 B. STA CLARA</t>
  </si>
  <si>
    <t>KDX 333-390 B/ EL CARBON</t>
  </si>
  <si>
    <t>BARRIO COLINAS</t>
  </si>
  <si>
    <t>B/ EL DORADO</t>
  </si>
  <si>
    <t>CRA 45 N 4 - 21 LOS SAUCES</t>
  </si>
  <si>
    <t>CASA 15 CAOL II</t>
  </si>
  <si>
    <t>CARRERA 25 N 6 15 BARRIO EL TOPE</t>
  </si>
  <si>
    <t>PUENTE DE LA SAL</t>
  </si>
  <si>
    <t>TRANSV50 #3C</t>
  </si>
  <si>
    <t>CALLE 7B #97-160 BARRIO VILLA PARAISO</t>
  </si>
  <si>
    <t>KDX 3 - 35 - 200</t>
  </si>
  <si>
    <t>KDX974-280 COLINAS DE LA ESPERANZA</t>
  </si>
  <si>
    <t>BARRIO 2 DE OCTUBRE</t>
  </si>
  <si>
    <t>CALLE KENNEDY</t>
  </si>
  <si>
    <t>KDX MANZANA D LOTE 99 ALAMOS</t>
  </si>
  <si>
    <t>EL RAMAL KDX 010-125</t>
  </si>
  <si>
    <t>CRA 16B N.1-04 BARRIO JUAN XXIII</t>
  </si>
  <si>
    <t>CRA 40 # 7-24</t>
  </si>
  <si>
    <t>CRR 10 N.12-48 CARRETERA CENTRAL</t>
  </si>
  <si>
    <t>KRA 27A N°13-40</t>
  </si>
  <si>
    <t>KRA 13N N° 1-10 JUAN XXIII</t>
  </si>
  <si>
    <t>KRA 43 N°6 NORTE-36</t>
  </si>
  <si>
    <t>CALLE 3B  45-50 BARRIO 2 DE OCTUBRE</t>
  </si>
  <si>
    <t>VILLAS DEL TEJAR-LA PLAYA</t>
  </si>
  <si>
    <t>CLL EL TAMACO- SAN CALIXTO</t>
  </si>
  <si>
    <t>KDX 64-680</t>
  </si>
  <si>
    <t>CALLE 2 N° 16A-35 B. LA LIBERTAD</t>
  </si>
  <si>
    <t>CARRERA 9 N 12-79</t>
  </si>
  <si>
    <t>VEREDA EL TONAL-LA PLAYA</t>
  </si>
  <si>
    <t>CARRERA 48 #7B-01 LOTE 6 MANZANA A BARRIO VILLA PARAISA</t>
  </si>
  <si>
    <t>CARRERA 25A #13-18 KDX091</t>
  </si>
  <si>
    <t>MANZANA 5 CASA 5 VILLA ELVIA</t>
  </si>
  <si>
    <t>CALLE 5 N° 52-03 LA PERLA</t>
  </si>
  <si>
    <t>CALLE 2 N° 16-305 AVICOLA EL SILENCIO</t>
  </si>
  <si>
    <t>CALLE 6 N. 14-149 B SAN JOSE</t>
  </si>
  <si>
    <t>KDX 401-100</t>
  </si>
  <si>
    <t>VEREDA ARATOQUE</t>
  </si>
  <si>
    <t>VEREDA VENADILLO</t>
  </si>
  <si>
    <t>CRA 29 #8A-51 JARDIN DE LA ROSA</t>
  </si>
  <si>
    <t>CRA 25 N° 6-15 B. EL TOPOE</t>
  </si>
  <si>
    <t>CRA 10#30-45</t>
  </si>
  <si>
    <t>KDX 343-360 B/ EL MOLINO</t>
  </si>
  <si>
    <t>CRA 45 N° 4-18 LOS SAUCES</t>
  </si>
  <si>
    <t>KDX 837-320</t>
  </si>
  <si>
    <t>CRA 10 N°5-165 TEJARITO</t>
  </si>
  <si>
    <t>CALLE 5 N°13-40 LA TORCOROMA</t>
  </si>
  <si>
    <t>KDX 714-440 BARRIO ASOVIGIRON</t>
  </si>
  <si>
    <t>KDX167-200 GALAN</t>
  </si>
  <si>
    <t>CRA 13 N° 5A-42 B. TORCOROMA</t>
  </si>
  <si>
    <t>B/ LA PERLA</t>
  </si>
  <si>
    <t>KDX 415-180</t>
  </si>
  <si>
    <t>BARRIO LA ESPERANZA</t>
  </si>
  <si>
    <t>CLL 11 N. 6-60 EL CARRETERO</t>
  </si>
  <si>
    <t>KDX 369 - 260 ALTOS DEL NORTE</t>
  </si>
  <si>
    <t>KDX 179-380 GALAN</t>
  </si>
  <si>
    <t>KDX 388 388</t>
  </si>
  <si>
    <t>CALLE DE BELEN N6-97</t>
  </si>
  <si>
    <t>KDX 280 - 283</t>
  </si>
  <si>
    <t>KDX LOS CRISTALES</t>
  </si>
  <si>
    <t>BARRIO LA ZARANDA</t>
  </si>
  <si>
    <t>ACOLSURE</t>
  </si>
  <si>
    <t>CRA 29 N° 8C-73 B. ALTOS DE SANTA ANARANSV B. EL DORADO</t>
  </si>
  <si>
    <t>CRA 11#15-43</t>
  </si>
  <si>
    <t>KDX266-240 BARRIO FUNDADORES</t>
  </si>
  <si>
    <t>CALLE 7 NO 25-06</t>
  </si>
  <si>
    <t>CALLE 5A # 47-40 SANTA CLARA</t>
  </si>
  <si>
    <t>KDX 159-160</t>
  </si>
  <si>
    <t>CALLE 6#47-14 STA CLARA</t>
  </si>
  <si>
    <t>CRA 48 N 5A- 27 SANTA CLARA</t>
  </si>
  <si>
    <t>KDX 909-100 B. POLACO UNO</t>
  </si>
  <si>
    <t>CALLE 4 N° 48-04 B. SANTA CLARA</t>
  </si>
  <si>
    <t>1-28 BARRIO SAN ANTONIO RIO DE ORO</t>
  </si>
  <si>
    <t>KDX 374-195 BARRIO VILLA MAR</t>
  </si>
  <si>
    <t>CALLE 4 B. SANTA CLARA</t>
  </si>
  <si>
    <t>KDX378-140</t>
  </si>
  <si>
    <t>CRA 12 12A # 40</t>
  </si>
  <si>
    <t>CLL 5-52A 36 LA PERLA</t>
  </si>
  <si>
    <t>CARRERA  27 NO 2A-26</t>
  </si>
  <si>
    <t>CRA 27 # 7A-33 TUTUMALITO</t>
  </si>
  <si>
    <t>KDX A12-200 RIO DE ORO</t>
  </si>
  <si>
    <t>CARRERA 7 N 17 - 15 LOS ALMENDROS</t>
  </si>
  <si>
    <t>CALLE 10 391-220</t>
  </si>
  <si>
    <t>KDX 985-250</t>
  </si>
  <si>
    <t>CRA 9 N 12B-02 B. CARRETERA CENTRAL</t>
  </si>
  <si>
    <t>KDX 4 BARRIO EL RODEO</t>
  </si>
  <si>
    <t>KDX 196-340 B. BERMEJAL</t>
  </si>
  <si>
    <t>KDX 978 - 420</t>
  </si>
  <si>
    <t>CRA 45 N° 5-19 SANTA CLARA</t>
  </si>
  <si>
    <t>KDX 427 - 340 LA PERLA</t>
  </si>
  <si>
    <t>CALLE 10 NÂ° 40-13 BARRIO LAS FERIAS</t>
  </si>
  <si>
    <t>CASA # 12 A - 40 OLAYA HERRERA</t>
  </si>
  <si>
    <t>CALLE  11 N° 28E-04 B. VICENTINAS OCAÑA</t>
  </si>
  <si>
    <t>KDX 6 - EL PLAYON</t>
  </si>
  <si>
    <t>CRA 15 N° 4-44 B. LA TORCOROMA</t>
  </si>
  <si>
    <t>KDX 221-180 B LA LAGUNA</t>
  </si>
  <si>
    <t>CRA 12 N° 6-49 B. CEMENTERIO CENTRAL</t>
  </si>
  <si>
    <t>CALLE 2 N° 16-223 JUAN XXIII</t>
  </si>
  <si>
    <t>CRA 6 N6-33 CONVENCION</t>
  </si>
  <si>
    <t>NUEVO HORIZONTE</t>
  </si>
  <si>
    <t>BARRIO GUAMALITO SAN CALIXTO</t>
  </si>
  <si>
    <t>KDX009-720 BARRIO CUESTA BLANCA</t>
  </si>
  <si>
    <t>CRA 47 N| 5-21 SANTA CLARA</t>
  </si>
  <si>
    <t>CALLE 7 N 40-49 B. LA GLORIA</t>
  </si>
  <si>
    <t>KDX  242-925 OLAYA HERRERA</t>
  </si>
  <si>
    <t>CALLE 6A N 19-38 EL LLANO</t>
  </si>
  <si>
    <t>KDX 101-950 B. VILLA CAROLINA II PISO</t>
  </si>
  <si>
    <t>KDX 419-130 VILLA PARAISO</t>
  </si>
  <si>
    <t>CRA 17 N° 3-01 LA MODELO</t>
  </si>
  <si>
    <t>CARRERA 25 N 4 - 29 BARRIO MARABEL</t>
  </si>
  <si>
    <t>CALLE 27 N 14-06 PROMESA DE DIOS</t>
  </si>
  <si>
    <t>CL 15 25B18 COMUNEROS</t>
  </si>
  <si>
    <t>KDX 350-260 LOS SAUCES</t>
  </si>
  <si>
    <t>CALLE CENTRO</t>
  </si>
  <si>
    <t>CRA11#30-07/BELEN</t>
  </si>
  <si>
    <t>LA LAGRANZA</t>
  </si>
  <si>
    <t>CRRA 3A #9A - 14 VILLA NUEVA</t>
  </si>
  <si>
    <t>CALLE 8A N° 11-32 URB. MARINA</t>
  </si>
  <si>
    <t>CALL 8# 49-16</t>
  </si>
  <si>
    <t>KDX 990</t>
  </si>
  <si>
    <t>CALLE 11 #11-60 CENTRO</t>
  </si>
  <si>
    <t>EL PUENTE DE LA SAL</t>
  </si>
  <si>
    <t>KDX 180-410 BARRIO GALAN</t>
  </si>
  <si>
    <t>KDX117-169</t>
  </si>
  <si>
    <t>LOS SAUCES</t>
  </si>
  <si>
    <t>CRA 3 #3-56 RIO DE ORO</t>
  </si>
  <si>
    <t>KDX 202 - 260 B. BERMEJAL</t>
  </si>
  <si>
    <t>B/ CARBONAL</t>
  </si>
  <si>
    <t>CALLE 2 N° 1-55 LA PLAYA</t>
  </si>
  <si>
    <t>CALLE 3 N° 24-32 B. MARABELITO</t>
  </si>
  <si>
    <t>B SAN PEDRO</t>
  </si>
  <si>
    <t>CRA 28B N 3-35 B. 1 DE MAYO</t>
  </si>
  <si>
    <t>KDX 120-160 CILLA DE ANTON</t>
  </si>
  <si>
    <t>CALLE 5 N°1-45 GALAN</t>
  </si>
  <si>
    <t>CIUDADELA DEPORTIVA</t>
  </si>
  <si>
    <t>CALLE 8 N 20 - 14 EL LLANO</t>
  </si>
  <si>
    <t>KDX 385 400 LOS CRISTALES</t>
  </si>
  <si>
    <t>CRA 10 N 32 GUSTAVO ALAYON</t>
  </si>
  <si>
    <t>KDX 452-160</t>
  </si>
  <si>
    <t>KDX 415-260</t>
  </si>
  <si>
    <t>BARRIO TABACHINES MANZANA B</t>
  </si>
  <si>
    <t>CALL 21 A #2-58</t>
  </si>
  <si>
    <t>URB JARDIN DE LAS ROSAS CASA 26</t>
  </si>
  <si>
    <t>CALLE 7A #43A-34 VILLAMAR</t>
  </si>
  <si>
    <t>KDX 5-1 BARRIO BERMEJAL</t>
  </si>
  <si>
    <t>KDX 040-240 CRA 21CAMINO REAL</t>
  </si>
  <si>
    <t>CALLE 6 N 14-151</t>
  </si>
  <si>
    <t>VEREDA MACIEGAS-LA PLAYA</t>
  </si>
  <si>
    <t>EL CARMEN</t>
  </si>
  <si>
    <t>CRA 25 B N 14 - 30 COMUNEROS</t>
  </si>
  <si>
    <t>BARRIO EL CARBÓN</t>
  </si>
  <si>
    <t>CALLE 3 N 16 - 24 BARRIO JUAN 23</t>
  </si>
  <si>
    <t>CRA 55 N° 3-18 B. LOS SAUCES</t>
  </si>
  <si>
    <t>KDX 219-800 2 DE OCTUBRE</t>
  </si>
  <si>
    <t>KDX 811-140 BRISAS DEL POLACO</t>
  </si>
  <si>
    <t>EL TARRA</t>
  </si>
  <si>
    <t>KDX384-120 B/LOS CRISTALES</t>
  </si>
  <si>
    <t>CRA 10#30-45 URB LOS OLIVOS</t>
  </si>
  <si>
    <t>BARRIO SAN JOSE</t>
  </si>
  <si>
    <t>KDX253-320</t>
  </si>
  <si>
    <t>KDX 401-60 B. VILLA PARAISO</t>
  </si>
  <si>
    <t>CRA 3 # 9 - 07</t>
  </si>
  <si>
    <t>GONZALES</t>
  </si>
  <si>
    <t>NO REPORTA</t>
  </si>
  <si>
    <t>CURRENDATE</t>
  </si>
  <si>
    <t>M</t>
  </si>
  <si>
    <t>F</t>
  </si>
  <si>
    <t>2018-05-02</t>
  </si>
  <si>
    <t>2019-11-29</t>
  </si>
  <si>
    <t>2015-04-14</t>
  </si>
  <si>
    <t>2024-01-29</t>
  </si>
  <si>
    <t>2010-02-11</t>
  </si>
  <si>
    <t>2019-08-05</t>
  </si>
  <si>
    <t>2019-05-09</t>
  </si>
  <si>
    <t>2022-12-02</t>
  </si>
  <si>
    <t>2017-12-29</t>
  </si>
  <si>
    <t>2019-05-14</t>
  </si>
  <si>
    <t>2016-02-21</t>
  </si>
  <si>
    <t>2016-04-29</t>
  </si>
  <si>
    <t>2010-05-06</t>
  </si>
  <si>
    <t>2022-05-24</t>
  </si>
  <si>
    <t>2015-02-18</t>
  </si>
  <si>
    <t>2018-01-10</t>
  </si>
  <si>
    <t>2023-05-24</t>
  </si>
  <si>
    <t>2008-02-15</t>
  </si>
  <si>
    <t>2019-04-05</t>
  </si>
  <si>
    <t>2011-10-13</t>
  </si>
  <si>
    <t>2021-12-01</t>
  </si>
  <si>
    <t>2023-04-03</t>
  </si>
  <si>
    <t>2013-10-03</t>
  </si>
  <si>
    <t>2017-07-24</t>
  </si>
  <si>
    <t>2022-10-31</t>
  </si>
  <si>
    <t>2022-11-30</t>
  </si>
  <si>
    <t>2015-02-17</t>
  </si>
  <si>
    <t>2020-11-19</t>
  </si>
  <si>
    <t>2021-01-15</t>
  </si>
  <si>
    <t>2020-08-01</t>
  </si>
  <si>
    <t>2013-09-11</t>
  </si>
  <si>
    <t>2022-06-22</t>
  </si>
  <si>
    <t>2023-06-09</t>
  </si>
  <si>
    <t>2022-12-14</t>
  </si>
  <si>
    <t>2007-02-14</t>
  </si>
  <si>
    <t>2016-02-02</t>
  </si>
  <si>
    <t>2023-03-30</t>
  </si>
  <si>
    <t>2019-01-01</t>
  </si>
  <si>
    <t>2024-10-20</t>
  </si>
  <si>
    <t>2019-12-01</t>
  </si>
  <si>
    <t>2018-12-27</t>
  </si>
  <si>
    <t>2022-10-26</t>
  </si>
  <si>
    <t>2016-03-14</t>
  </si>
  <si>
    <t>2023-12-07</t>
  </si>
  <si>
    <t>2019-10-11</t>
  </si>
  <si>
    <t>2016-12-15</t>
  </si>
  <si>
    <t>2016-01-20</t>
  </si>
  <si>
    <t>2013-01-14</t>
  </si>
  <si>
    <t>2023-06-02</t>
  </si>
  <si>
    <t>2021-04-22</t>
  </si>
  <si>
    <t>2020-01-09</t>
  </si>
  <si>
    <t>2023-02-10</t>
  </si>
  <si>
    <t>2019-08-28</t>
  </si>
  <si>
    <t>2022-03-03</t>
  </si>
  <si>
    <t>2021-02-15</t>
  </si>
  <si>
    <t>2023-08-18</t>
  </si>
  <si>
    <t>2007-07-06</t>
  </si>
  <si>
    <t>2014-02-08</t>
  </si>
  <si>
    <t>2023-03-17</t>
  </si>
  <si>
    <t>2020-02-17</t>
  </si>
  <si>
    <t>2019-07-22</t>
  </si>
  <si>
    <t>2019-01-08</t>
  </si>
  <si>
    <t>2020-10-23</t>
  </si>
  <si>
    <t>2024-01-02</t>
  </si>
  <si>
    <t>2022-08-24</t>
  </si>
  <si>
    <t>2021-11-04</t>
  </si>
  <si>
    <t>2022-10-19</t>
  </si>
  <si>
    <t>2020-08-20</t>
  </si>
  <si>
    <t>2019-02-26</t>
  </si>
  <si>
    <t>2021-07-30</t>
  </si>
  <si>
    <t>2017-08-16</t>
  </si>
  <si>
    <t>2024-05-02</t>
  </si>
  <si>
    <t>2008-03-18</t>
  </si>
  <si>
    <t>2008-09-25</t>
  </si>
  <si>
    <t>2019-06-10</t>
  </si>
  <si>
    <t>2021-10-19</t>
  </si>
  <si>
    <t>2016-01-02</t>
  </si>
  <si>
    <t>2022-08-11</t>
  </si>
  <si>
    <t>2021-11-12</t>
  </si>
  <si>
    <t>2020-01-30</t>
  </si>
  <si>
    <t>2015-04-09</t>
  </si>
  <si>
    <t>2021-02-19</t>
  </si>
  <si>
    <t>2020-07-31</t>
  </si>
  <si>
    <t>2017-10-19</t>
  </si>
  <si>
    <t>2022-06-24</t>
  </si>
  <si>
    <t>2017-12-22</t>
  </si>
  <si>
    <t>2022-03-30</t>
  </si>
  <si>
    <t>2017-09-15</t>
  </si>
  <si>
    <t>2019-10-01</t>
  </si>
  <si>
    <t>2022-11-16</t>
  </si>
  <si>
    <t>2010-07-01</t>
  </si>
  <si>
    <t>2024-02-19</t>
  </si>
  <si>
    <t>2013-03-18</t>
  </si>
  <si>
    <t>2006-03-08</t>
  </si>
  <si>
    <t>2023-09-07</t>
  </si>
  <si>
    <t>2010-05-31</t>
  </si>
  <si>
    <t>2018-04-03</t>
  </si>
  <si>
    <t>2023-12-04</t>
  </si>
  <si>
    <t>2022-10-27</t>
  </si>
  <si>
    <t>2020-09-28</t>
  </si>
  <si>
    <t>2019-09-19</t>
  </si>
  <si>
    <t>2019-02-11</t>
  </si>
  <si>
    <t>2019-04-29</t>
  </si>
  <si>
    <t>2016-03-29</t>
  </si>
  <si>
    <t>2020-03-11</t>
  </si>
  <si>
    <t>2023-10-23</t>
  </si>
  <si>
    <t>2009-08-13</t>
  </si>
  <si>
    <t>2020-01-23</t>
  </si>
  <si>
    <t>2016-08-29</t>
  </si>
  <si>
    <t>2020-10-28</t>
  </si>
  <si>
    <t>2010-06-16</t>
  </si>
  <si>
    <t>2011-11-18</t>
  </si>
  <si>
    <t>2019-02-04</t>
  </si>
  <si>
    <t>2023-08-10</t>
  </si>
  <si>
    <t>2011-12-06</t>
  </si>
  <si>
    <t>2006-05-23</t>
  </si>
  <si>
    <t>2019-07-13</t>
  </si>
  <si>
    <t>2020-02-10</t>
  </si>
  <si>
    <t>2019-11-01</t>
  </si>
  <si>
    <t>2022-05-18</t>
  </si>
  <si>
    <t>2020-09-02</t>
  </si>
  <si>
    <t>2017-10-15</t>
  </si>
  <si>
    <t>2019-03-15</t>
  </si>
  <si>
    <t>2022-07-11</t>
  </si>
  <si>
    <t>2007-05-18</t>
  </si>
  <si>
    <t>2020-10-15</t>
  </si>
  <si>
    <t>2008-03-04</t>
  </si>
  <si>
    <t>2007-12-06</t>
  </si>
  <si>
    <t>2023-12-27</t>
  </si>
  <si>
    <t>2018-11-13</t>
  </si>
  <si>
    <t>2012-03-23</t>
  </si>
  <si>
    <t>2016-04-05</t>
  </si>
  <si>
    <t>2021-09-30</t>
  </si>
  <si>
    <t>2010-07-02</t>
  </si>
  <si>
    <t>2018-09-15</t>
  </si>
  <si>
    <t>2011-02-25</t>
  </si>
  <si>
    <t>2024-01-10</t>
  </si>
  <si>
    <t>2024-03-22</t>
  </si>
  <si>
    <t>2016-09-01</t>
  </si>
  <si>
    <t>2021-08-30</t>
  </si>
  <si>
    <t>2019-10-25</t>
  </si>
  <si>
    <t>2024-01-11</t>
  </si>
  <si>
    <t>2019-12-17</t>
  </si>
  <si>
    <t>2020-03-10</t>
  </si>
  <si>
    <t>2022-10-05</t>
  </si>
  <si>
    <t>2014-03-14</t>
  </si>
  <si>
    <t>2015-10-06</t>
  </si>
  <si>
    <t>2019-10-31</t>
  </si>
  <si>
    <t>2013-03-02</t>
  </si>
  <si>
    <t>2023-08-29</t>
  </si>
  <si>
    <t>2016-05-26</t>
  </si>
  <si>
    <t>2019-10-22</t>
  </si>
  <si>
    <t>2015-12-24</t>
  </si>
  <si>
    <t>2023-05-12</t>
  </si>
  <si>
    <t>2018-09-18</t>
  </si>
  <si>
    <t>2015-10-23</t>
  </si>
  <si>
    <t>2022-06-02</t>
  </si>
  <si>
    <t>2018-08-01</t>
  </si>
  <si>
    <t>2005-11-08</t>
  </si>
  <si>
    <t>2020-11-10</t>
  </si>
  <si>
    <t>2017-01-23</t>
  </si>
  <si>
    <t>2015-10-09</t>
  </si>
  <si>
    <t>2021-09-20</t>
  </si>
  <si>
    <t>2015-08-26</t>
  </si>
  <si>
    <t>2022-01-21</t>
  </si>
  <si>
    <t>2011-02-28</t>
  </si>
  <si>
    <t>2024-01-26</t>
  </si>
  <si>
    <t>2023-03-20</t>
  </si>
  <si>
    <t>2023-05-26</t>
  </si>
  <si>
    <t>2023-02-14</t>
  </si>
  <si>
    <t>2023-08-25</t>
  </si>
  <si>
    <t>2019-08-27</t>
  </si>
  <si>
    <t>2001-09-15</t>
  </si>
  <si>
    <t>2020-02-04</t>
  </si>
  <si>
    <t>2022-10-28</t>
  </si>
  <si>
    <t>2024-02-15</t>
  </si>
  <si>
    <t>2016-06-04</t>
  </si>
  <si>
    <t>2009-07-29</t>
  </si>
  <si>
    <t>2023-10-02</t>
  </si>
  <si>
    <t>2018-07-01</t>
  </si>
  <si>
    <t>2023-06-06</t>
  </si>
  <si>
    <t>2020-02-07</t>
  </si>
  <si>
    <t>2011-12-02</t>
  </si>
  <si>
    <t>2018-10-23</t>
  </si>
  <si>
    <t>2023-07-26</t>
  </si>
  <si>
    <t>2008-10-30</t>
  </si>
  <si>
    <t>2019-02-12</t>
  </si>
  <si>
    <t>2010-04-22</t>
  </si>
  <si>
    <t>2024-01-08</t>
  </si>
  <si>
    <t>2021-07-09</t>
  </si>
  <si>
    <t>2021-02-03</t>
  </si>
  <si>
    <t>2019-11-18</t>
  </si>
  <si>
    <t>2010-03-10</t>
  </si>
  <si>
    <t>2011-08-31</t>
  </si>
  <si>
    <t>2016-03-04</t>
  </si>
  <si>
    <t>2024-04-29</t>
  </si>
  <si>
    <t>2020-11-25</t>
  </si>
  <si>
    <t>2024-02-22</t>
  </si>
  <si>
    <t>2015-10-19</t>
  </si>
  <si>
    <t>2021-02-23</t>
  </si>
  <si>
    <t>2023-09-22</t>
  </si>
  <si>
    <t>2020-10-01</t>
  </si>
  <si>
    <t>2019-06-18</t>
  </si>
  <si>
    <t>2018-08-13</t>
  </si>
  <si>
    <t>2009-04-26</t>
  </si>
  <si>
    <t>2012-05-06</t>
  </si>
  <si>
    <t>2016-03-15</t>
  </si>
  <si>
    <t>2019-05-13</t>
  </si>
  <si>
    <t>2011-07-14</t>
  </si>
  <si>
    <t>2023-02-24</t>
  </si>
  <si>
    <t>2008-12-17</t>
  </si>
  <si>
    <t>2013-11-25</t>
  </si>
  <si>
    <t>2022-11-28</t>
  </si>
  <si>
    <t>2021-08-02</t>
  </si>
  <si>
    <t>2022-02-23</t>
  </si>
  <si>
    <t>2017-08-14</t>
  </si>
  <si>
    <t>2018-04-25</t>
  </si>
  <si>
    <t>2019-10-04</t>
  </si>
  <si>
    <t>2010-09-15</t>
  </si>
  <si>
    <t>2019-07-02</t>
  </si>
  <si>
    <t>2019-12-02</t>
  </si>
  <si>
    <t>2021-11-30</t>
  </si>
  <si>
    <t>2008-05-09</t>
  </si>
  <si>
    <t>2021-08-03</t>
  </si>
  <si>
    <t>2016-05-03</t>
  </si>
  <si>
    <t>2016-05-06</t>
  </si>
  <si>
    <t>2021-05-04</t>
  </si>
  <si>
    <t>2019-11-15</t>
  </si>
  <si>
    <t>2015-10-28</t>
  </si>
  <si>
    <t>2019-04-01</t>
  </si>
  <si>
    <t>2019-01-15</t>
  </si>
  <si>
    <t>2008-02-19</t>
  </si>
  <si>
    <t>2023-07-19</t>
  </si>
  <si>
    <t>2024-04-09</t>
  </si>
  <si>
    <t>2021-01-18</t>
  </si>
  <si>
    <t>2017-04-07</t>
  </si>
  <si>
    <t>2015-08-02</t>
  </si>
  <si>
    <t>2024-03-05</t>
  </si>
  <si>
    <t>2020-10-16</t>
  </si>
  <si>
    <t>2023-05-10</t>
  </si>
  <si>
    <t>2012-11-09</t>
  </si>
  <si>
    <t>2013-05-16</t>
  </si>
  <si>
    <t>2013-03-22</t>
  </si>
  <si>
    <t>2020-02-24</t>
  </si>
  <si>
    <t>2023-09-14</t>
  </si>
  <si>
    <t>2023-10-03</t>
  </si>
  <si>
    <t>2022-09-29</t>
  </si>
  <si>
    <t>2019-05-01</t>
  </si>
  <si>
    <t>2014-09-15</t>
  </si>
  <si>
    <t>2023-04-17</t>
  </si>
  <si>
    <t>2023-04-13</t>
  </si>
  <si>
    <t>2014-10-20</t>
  </si>
  <si>
    <t>2024-01-19</t>
  </si>
  <si>
    <t>2016-12-20</t>
  </si>
  <si>
    <t>2021-08-05</t>
  </si>
  <si>
    <t>2019-12-30</t>
  </si>
  <si>
    <t>2024-03-12</t>
  </si>
  <si>
    <t>2014-08-14</t>
  </si>
  <si>
    <t>2021-03-19</t>
  </si>
  <si>
    <t>2016-10-11</t>
  </si>
  <si>
    <t>2017-08-09</t>
  </si>
  <si>
    <t>2020-01-02</t>
  </si>
  <si>
    <t>2015-01-15</t>
  </si>
  <si>
    <t>2022-12-15</t>
  </si>
  <si>
    <t>2022-02-14</t>
  </si>
  <si>
    <t>2018-12-13</t>
  </si>
  <si>
    <t>2018-06-15</t>
  </si>
  <si>
    <t>2023-02-27</t>
  </si>
  <si>
    <t>2021-08-06</t>
  </si>
  <si>
    <t>2021-02-12</t>
  </si>
  <si>
    <t>2020-03-09</t>
  </si>
  <si>
    <t>2019-09-02</t>
  </si>
  <si>
    <t>2017-12-26</t>
  </si>
  <si>
    <t>2019-12-13</t>
  </si>
  <si>
    <t>2023-06-28</t>
  </si>
  <si>
    <t>2020-12-15</t>
  </si>
  <si>
    <t>2019-05-18</t>
  </si>
  <si>
    <t>2022-11-29</t>
  </si>
  <si>
    <t>2020-02-03</t>
  </si>
  <si>
    <t>2022-04-28</t>
  </si>
  <si>
    <t>2017-04-24</t>
  </si>
  <si>
    <t>2023-09-21</t>
  </si>
  <si>
    <t>2012-11-14</t>
  </si>
  <si>
    <t>2021-10-07</t>
  </si>
  <si>
    <t>2019-11-22</t>
  </si>
  <si>
    <t>2003-06-18</t>
  </si>
  <si>
    <t>2018-12-11</t>
  </si>
  <si>
    <t>2020-11-20</t>
  </si>
  <si>
    <t>2019-04-24</t>
  </si>
  <si>
    <t>2017-04-18</t>
  </si>
  <si>
    <t>2009-03-10</t>
  </si>
  <si>
    <t>2021-11-05</t>
  </si>
  <si>
    <t>2019-07-15</t>
  </si>
  <si>
    <t>2013-09-23</t>
  </si>
  <si>
    <t>2021-03-01</t>
  </si>
  <si>
    <t>2019-01-25</t>
  </si>
  <si>
    <t>2020-02-21</t>
  </si>
  <si>
    <t>2015-12-21</t>
  </si>
  <si>
    <t>2016-07-08</t>
  </si>
  <si>
    <t>2016-06-13</t>
  </si>
  <si>
    <t>2018-10-02</t>
  </si>
  <si>
    <t>2019-09-01</t>
  </si>
  <si>
    <t>2018-04-02</t>
  </si>
  <si>
    <t>2019-04-23</t>
  </si>
  <si>
    <t>2016-12-07</t>
  </si>
  <si>
    <t>2013-03-15</t>
  </si>
  <si>
    <t>2013-07-22</t>
  </si>
  <si>
    <t>2020-03-18</t>
  </si>
  <si>
    <t>2014-08-15</t>
  </si>
  <si>
    <t>1979-02-20</t>
  </si>
  <si>
    <t>2017-09-27</t>
  </si>
  <si>
    <t>2023-01-04</t>
  </si>
  <si>
    <t>2011-02-07</t>
  </si>
  <si>
    <t>2016-05-04</t>
  </si>
  <si>
    <t>2018-12-10</t>
  </si>
  <si>
    <t>2016-04-21</t>
  </si>
  <si>
    <t>2015-02-11</t>
  </si>
  <si>
    <t>2017-08-30</t>
  </si>
  <si>
    <t>2023-04-20</t>
  </si>
  <si>
    <t>2016-09-12</t>
  </si>
  <si>
    <t>2019-10-24</t>
  </si>
  <si>
    <t>2012-02-07</t>
  </si>
  <si>
    <t>2009-08-25</t>
  </si>
  <si>
    <t>2016-03-28</t>
  </si>
  <si>
    <t>2020-03-06</t>
  </si>
  <si>
    <t>2020-02-27</t>
  </si>
  <si>
    <t>2021-09-13</t>
  </si>
  <si>
    <t>2022-10-06</t>
  </si>
  <si>
    <t>2017-07-06</t>
  </si>
  <si>
    <t>2022-03-14</t>
  </si>
  <si>
    <t>2022-03-02</t>
  </si>
  <si>
    <t>2020-02-20</t>
  </si>
  <si>
    <t>2022-01-12</t>
  </si>
  <si>
    <t>2019-06-06</t>
  </si>
  <si>
    <t>2019-11-05</t>
  </si>
  <si>
    <t>2010-01-29</t>
  </si>
  <si>
    <t>2009-04-17</t>
  </si>
  <si>
    <t>2010-08-27</t>
  </si>
  <si>
    <t>2022-09-22</t>
  </si>
  <si>
    <t>2022-03-08</t>
  </si>
  <si>
    <t>2009-12-23</t>
  </si>
  <si>
    <t>2021-06-18</t>
  </si>
  <si>
    <t>2019-10-10</t>
  </si>
  <si>
    <t>2023-11-16</t>
  </si>
  <si>
    <t>2013-01-18</t>
  </si>
  <si>
    <t>2023-01-30</t>
  </si>
  <si>
    <t>2017-09-01</t>
  </si>
  <si>
    <t>2015-12-09</t>
  </si>
  <si>
    <t>2021-04-08</t>
  </si>
  <si>
    <t>2015-04-11</t>
  </si>
  <si>
    <t>2016-10-03</t>
  </si>
  <si>
    <t>2016-09-05</t>
  </si>
  <si>
    <t>2019-08-20</t>
  </si>
  <si>
    <t>2019-05-10</t>
  </si>
  <si>
    <t>2018-04-10</t>
  </si>
  <si>
    <t>2009-12-16</t>
  </si>
  <si>
    <t>2017-05-15</t>
  </si>
  <si>
    <t>2010-02-15</t>
  </si>
  <si>
    <t>2021-01-25</t>
  </si>
  <si>
    <t>2020-03-04</t>
  </si>
  <si>
    <t>2018-01-04</t>
  </si>
  <si>
    <t>2018-02-02</t>
  </si>
  <si>
    <t>2020-12-07</t>
  </si>
  <si>
    <t>2010-04-13</t>
  </si>
  <si>
    <t>2021-03-03</t>
  </si>
  <si>
    <t>2018-12-20</t>
  </si>
  <si>
    <t>2017-12-31</t>
  </si>
  <si>
    <t>2014-02-18</t>
  </si>
  <si>
    <t>2019-08-02</t>
  </si>
  <si>
    <t>2020-03-02</t>
  </si>
  <si>
    <t>2023-06-01</t>
  </si>
  <si>
    <t>2020-01-16</t>
  </si>
  <si>
    <t>2019-02-05</t>
  </si>
  <si>
    <t>2018-01-17</t>
  </si>
  <si>
    <t>2020-12-04</t>
  </si>
  <si>
    <t>2021-04-05</t>
  </si>
  <si>
    <t>2015-11-11</t>
  </si>
  <si>
    <t>2023-10-05</t>
  </si>
  <si>
    <t>2021-04-27</t>
  </si>
  <si>
    <t>2023-05-15</t>
  </si>
  <si>
    <t>2016-10-19</t>
  </si>
  <si>
    <t>2017-10-20</t>
  </si>
  <si>
    <t>2018-07-13</t>
  </si>
  <si>
    <t>2018-09-09</t>
  </si>
  <si>
    <t>2010-02-01</t>
  </si>
  <si>
    <t>2014-03-12</t>
  </si>
  <si>
    <t>2019-11-27</t>
  </si>
  <si>
    <t>2019-03-09</t>
  </si>
  <si>
    <t>2020-01-07</t>
  </si>
  <si>
    <t>2024-02-27</t>
  </si>
  <si>
    <t>2020-06-17</t>
  </si>
  <si>
    <t>2008-02-16</t>
  </si>
  <si>
    <t>2019-04-04</t>
  </si>
  <si>
    <t>2019-08-12</t>
  </si>
  <si>
    <t>2011-09-27</t>
  </si>
  <si>
    <t>2015-03-30</t>
  </si>
  <si>
    <t>2020-01-20</t>
  </si>
  <si>
    <t>2019-08-29</t>
  </si>
  <si>
    <t>2020-01-03</t>
  </si>
  <si>
    <t>2016-07-10</t>
  </si>
  <si>
    <t>2023-10-31</t>
  </si>
  <si>
    <t>2021-12-13</t>
  </si>
  <si>
    <t>2018-08-08</t>
  </si>
  <si>
    <t>2021-12-29</t>
  </si>
  <si>
    <t>2012-08-07</t>
  </si>
  <si>
    <t>2022-04-20</t>
  </si>
  <si>
    <t>C4</t>
  </si>
  <si>
    <t>1091533758-2</t>
  </si>
  <si>
    <t>109159256 1</t>
  </si>
  <si>
    <t>1OO7949918</t>
  </si>
  <si>
    <t>2026-01-17</t>
  </si>
  <si>
    <t>2026-11-10</t>
  </si>
  <si>
    <t>2025-10-07</t>
  </si>
  <si>
    <t>2025-06-08</t>
  </si>
  <si>
    <t>2026-03-21</t>
  </si>
  <si>
    <t>2024-08-26</t>
  </si>
  <si>
    <t>2026-01-12</t>
  </si>
  <si>
    <t>2024-10-26</t>
  </si>
  <si>
    <t>2025-05-06</t>
  </si>
  <si>
    <t>2025-01-28</t>
  </si>
  <si>
    <t>2025-05-04</t>
  </si>
  <si>
    <t>2025-05-31</t>
  </si>
  <si>
    <t>2025-04-05</t>
  </si>
  <si>
    <t>2025-04-12</t>
  </si>
  <si>
    <t>2024-07-14</t>
  </si>
  <si>
    <t>2024-10-08</t>
  </si>
  <si>
    <t>2025-05-19</t>
  </si>
  <si>
    <t>2025-08-31</t>
  </si>
  <si>
    <t>2024-05-14</t>
  </si>
  <si>
    <t>2026-08-02</t>
  </si>
  <si>
    <t>2024-08-31</t>
  </si>
  <si>
    <t>2024-07-22</t>
  </si>
  <si>
    <t>2025-08-08</t>
  </si>
  <si>
    <t>2025-06-09</t>
  </si>
  <si>
    <t>2025-03-13</t>
  </si>
  <si>
    <t>2024-09-22</t>
  </si>
  <si>
    <t>2025-06-14</t>
  </si>
  <si>
    <t>2026-03-07</t>
  </si>
  <si>
    <t>2026-11-03</t>
  </si>
  <si>
    <t>2025-02-04</t>
  </si>
  <si>
    <t>2024-12-19</t>
  </si>
  <si>
    <t>2026-07-10</t>
  </si>
  <si>
    <t>2025-07-07</t>
  </si>
  <si>
    <t>2025-01-19</t>
  </si>
  <si>
    <t>2024-07-01</t>
  </si>
  <si>
    <t>2024-06-24</t>
  </si>
  <si>
    <t>2024-10-14</t>
  </si>
  <si>
    <t>2025-08-11</t>
  </si>
  <si>
    <t>2026-09-12</t>
  </si>
  <si>
    <t>2026-08-22</t>
  </si>
  <si>
    <t>2024-08-04</t>
  </si>
  <si>
    <t>2024-11-17</t>
  </si>
  <si>
    <t>2025-03-17</t>
  </si>
  <si>
    <t>2026-02-08</t>
  </si>
  <si>
    <t>2024-12-21</t>
  </si>
  <si>
    <t>2026-02-15</t>
  </si>
  <si>
    <t>2025-06-07</t>
  </si>
  <si>
    <t>2026-12-14</t>
  </si>
  <si>
    <t>2024-07-23</t>
  </si>
  <si>
    <t>2024-08-15</t>
  </si>
  <si>
    <t>2025-10-21</t>
  </si>
  <si>
    <t>2025-08-02</t>
  </si>
  <si>
    <t>2026-12-18</t>
  </si>
  <si>
    <t>2027-01-22</t>
  </si>
  <si>
    <t>2025-08-03</t>
  </si>
  <si>
    <t>2025-12-21</t>
  </si>
  <si>
    <t>2026-01-25</t>
  </si>
  <si>
    <t>2025-09-13</t>
  </si>
  <si>
    <t>2025-09-19</t>
  </si>
  <si>
    <t>2025-05-05</t>
  </si>
  <si>
    <t>2026-05-02</t>
  </si>
  <si>
    <t>2024-08-10</t>
  </si>
  <si>
    <t>2025-08-29</t>
  </si>
  <si>
    <t>2026-12-06</t>
  </si>
  <si>
    <t>2025-10-25</t>
  </si>
  <si>
    <t>2025-09-16</t>
  </si>
  <si>
    <t>2025-02-08</t>
  </si>
  <si>
    <t>2024-11-02</t>
  </si>
  <si>
    <t>2026-04-04</t>
  </si>
  <si>
    <t>2027-02-26</t>
  </si>
  <si>
    <t>2026-08-11</t>
  </si>
  <si>
    <t>2024-09-17</t>
  </si>
  <si>
    <t>2027-01-18</t>
  </si>
  <si>
    <t>2026-06-29</t>
  </si>
  <si>
    <t>2024-08-24</t>
  </si>
  <si>
    <t>2026-09-08</t>
  </si>
  <si>
    <t>2024-05-18</t>
  </si>
  <si>
    <t>2025-02-10</t>
  </si>
  <si>
    <t>2024-05-10</t>
  </si>
  <si>
    <t>2025-09-05</t>
  </si>
  <si>
    <t>2024-08-09</t>
  </si>
  <si>
    <t>2026-02-06</t>
  </si>
  <si>
    <t>2025-03-23</t>
  </si>
  <si>
    <t>2026-02-28</t>
  </si>
  <si>
    <t>2025-08-26</t>
  </si>
  <si>
    <t>2024-09-16</t>
  </si>
  <si>
    <t>2024-12-17</t>
  </si>
  <si>
    <t>2026-11-09</t>
  </si>
  <si>
    <t>2026-02-13</t>
  </si>
  <si>
    <t>2026-07-25</t>
  </si>
  <si>
    <t>2026-02-03</t>
  </si>
  <si>
    <t>2025-10-04</t>
  </si>
  <si>
    <t>2027-03-06</t>
  </si>
  <si>
    <t>2024-07-13</t>
  </si>
  <si>
    <t>2024-06-03</t>
  </si>
  <si>
    <t>2024-10-12</t>
  </si>
  <si>
    <t>2024-11-11</t>
  </si>
  <si>
    <t>2026-02-21</t>
  </si>
  <si>
    <t>2024-11-03</t>
  </si>
  <si>
    <t>2025-04-04</t>
  </si>
  <si>
    <t>2024-07-26</t>
  </si>
  <si>
    <t>2025-12-13</t>
  </si>
  <si>
    <t>2026-11-23</t>
  </si>
  <si>
    <t>2024-09-04</t>
  </si>
  <si>
    <t>2024-05-30</t>
  </si>
  <si>
    <t>2025-07-29</t>
  </si>
  <si>
    <t>2026-06-22</t>
  </si>
  <si>
    <t>2025-01-11</t>
  </si>
  <si>
    <t>2024-06-01</t>
  </si>
  <si>
    <t>2024-09-15</t>
  </si>
  <si>
    <t>2027-01-26</t>
  </si>
  <si>
    <t>2025-06-15</t>
  </si>
  <si>
    <t>2026-03-31</t>
  </si>
  <si>
    <t>2026-01-19</t>
  </si>
  <si>
    <t>2024-06-09</t>
  </si>
  <si>
    <t>2026-07-14</t>
  </si>
  <si>
    <t>2025-10-10</t>
  </si>
  <si>
    <t>2026-08-04</t>
  </si>
  <si>
    <t>2025-10-12</t>
  </si>
  <si>
    <t>2025-11-11</t>
  </si>
  <si>
    <t>2025-02-16</t>
  </si>
  <si>
    <t>2026-03-06</t>
  </si>
  <si>
    <t>2026-12-28</t>
  </si>
  <si>
    <t>2024-09-07</t>
  </si>
  <si>
    <t>2024-06-16</t>
  </si>
  <si>
    <t>2026-11-11</t>
  </si>
  <si>
    <t>2024-12-27</t>
  </si>
  <si>
    <t>2026-08-23</t>
  </si>
  <si>
    <t>2026-02-09</t>
  </si>
  <si>
    <t>2024-07-19</t>
  </si>
  <si>
    <t>2025-03-01</t>
  </si>
  <si>
    <t>2026-12-31</t>
  </si>
  <si>
    <t>2024-12-10</t>
  </si>
  <si>
    <t>2024-10-13</t>
  </si>
  <si>
    <t>2025-09-26</t>
  </si>
  <si>
    <t>2024-10-05</t>
  </si>
  <si>
    <t>2025-05-16</t>
  </si>
  <si>
    <t>2025-04-07</t>
  </si>
  <si>
    <t>2025-02-07</t>
  </si>
  <si>
    <t>2024-12-28</t>
  </si>
  <si>
    <t>2025-08-10</t>
  </si>
  <si>
    <t>2025-07-12</t>
  </si>
  <si>
    <t>2026-09-29</t>
  </si>
  <si>
    <t>2024-07-29</t>
  </si>
  <si>
    <t>2025-01-27</t>
  </si>
  <si>
    <t>2024-06-22</t>
  </si>
  <si>
    <t>2024-09-29</t>
  </si>
  <si>
    <t>2024-07-12</t>
  </si>
  <si>
    <t>2025-03-29</t>
  </si>
  <si>
    <t>2024-09-09</t>
  </si>
  <si>
    <t>2024-09-27</t>
  </si>
  <si>
    <t>2024-06-08</t>
  </si>
  <si>
    <t>2026-06-26</t>
  </si>
  <si>
    <t>2025-12-12</t>
  </si>
  <si>
    <t>2026-11-01</t>
  </si>
  <si>
    <t>2024-11-10</t>
  </si>
  <si>
    <t>2024-11-22</t>
  </si>
  <si>
    <t>2025-07-05</t>
  </si>
  <si>
    <t>2026-06-06</t>
  </si>
  <si>
    <t>2025-07-06</t>
  </si>
  <si>
    <t>2026-06-23</t>
  </si>
  <si>
    <t>2025-01-20</t>
  </si>
  <si>
    <t>2027-02-14</t>
  </si>
  <si>
    <t>2027-03-08</t>
  </si>
  <si>
    <t>2026-07-26</t>
  </si>
  <si>
    <t>2026-08-24</t>
  </si>
  <si>
    <t>2025-05-11</t>
  </si>
  <si>
    <t>2026-03-13</t>
  </si>
  <si>
    <t>2025-07-22</t>
  </si>
  <si>
    <t>2025-12-27</t>
  </si>
  <si>
    <t>2024-09-24</t>
  </si>
  <si>
    <t>2025-04-08</t>
  </si>
  <si>
    <t>2026-11-15</t>
  </si>
  <si>
    <t>2025-06-13</t>
  </si>
  <si>
    <t>2025-03-19</t>
  </si>
  <si>
    <t>2025-09-07</t>
  </si>
  <si>
    <t>2025-07-28</t>
  </si>
  <si>
    <t>2025-02-22</t>
  </si>
  <si>
    <t>2026-07-21</t>
  </si>
  <si>
    <t>2026-10-29</t>
  </si>
  <si>
    <t>2024-07-06</t>
  </si>
  <si>
    <t>2025-05-20</t>
  </si>
  <si>
    <t>2024-10-06</t>
  </si>
  <si>
    <t>2026-03-14</t>
  </si>
  <si>
    <t>2024-08-23</t>
  </si>
  <si>
    <t>2024-06-17</t>
  </si>
  <si>
    <t>2026-07-12</t>
  </si>
  <si>
    <t>2025-02-09</t>
  </si>
  <si>
    <t>2025-11-22</t>
  </si>
  <si>
    <t>2025-11-21</t>
  </si>
  <si>
    <t>2025-05-25</t>
  </si>
  <si>
    <t>2024-06-15</t>
  </si>
  <si>
    <t>2026-07-05</t>
  </si>
  <si>
    <t>2025-05-12</t>
  </si>
  <si>
    <t>2025-04-27</t>
  </si>
  <si>
    <t>2026-01-26</t>
  </si>
  <si>
    <t>2026-05-19</t>
  </si>
  <si>
    <t>2027-01-09</t>
  </si>
  <si>
    <t>2026-06-18</t>
  </si>
  <si>
    <t>2026-02-20</t>
  </si>
  <si>
    <t>2025-02-11</t>
  </si>
  <si>
    <t>2026-06-21</t>
  </si>
  <si>
    <t>2024-05-28</t>
  </si>
  <si>
    <t>2025-07-26</t>
  </si>
  <si>
    <t>2025-09-20</t>
  </si>
  <si>
    <t>2026-09-26</t>
  </si>
  <si>
    <t>2026-10-10</t>
  </si>
  <si>
    <t>2025-06-30</t>
  </si>
  <si>
    <t>2025-12-16</t>
  </si>
  <si>
    <t>2024-09-05</t>
  </si>
  <si>
    <t>2026-12-26</t>
  </si>
  <si>
    <t>2024-07-30</t>
  </si>
  <si>
    <t>2025-09-02</t>
  </si>
  <si>
    <t>2025-03-07</t>
  </si>
  <si>
    <t>2024-08-21</t>
  </si>
  <si>
    <t>2025-01-25</t>
  </si>
  <si>
    <t>2024-07-08</t>
  </si>
  <si>
    <t>2026-06-14</t>
  </si>
  <si>
    <t>2025-02-28</t>
  </si>
  <si>
    <t>2024-09-21</t>
  </si>
  <si>
    <t>2025-07-21</t>
  </si>
  <si>
    <t>2024-09-19</t>
  </si>
  <si>
    <t>2025-08-05</t>
  </si>
  <si>
    <t>2025-07-25</t>
  </si>
  <si>
    <t>2024-10-04</t>
  </si>
  <si>
    <t>2025-01-31</t>
  </si>
  <si>
    <t>2024-12-15</t>
  </si>
  <si>
    <t>2025-11-23</t>
  </si>
  <si>
    <t>2025-05-02</t>
  </si>
  <si>
    <t>2024-11-29</t>
  </si>
  <si>
    <t>2024-12-16</t>
  </si>
  <si>
    <t>2027-04-02</t>
  </si>
  <si>
    <t>2025-10-24</t>
  </si>
  <si>
    <t>2025-04-11</t>
  </si>
  <si>
    <t>2028-08-08</t>
  </si>
  <si>
    <t>2024-05-20</t>
  </si>
  <si>
    <t>2024-07-16</t>
  </si>
  <si>
    <t>2024-09-01</t>
  </si>
  <si>
    <t>2025-11-08</t>
  </si>
  <si>
    <t>2025-08-22</t>
  </si>
  <si>
    <t>2026-09-18</t>
  </si>
  <si>
    <t>2024-08-25</t>
  </si>
  <si>
    <t>2025-11-20</t>
  </si>
  <si>
    <t>2026-09-11</t>
  </si>
  <si>
    <t>2025-07-13</t>
  </si>
  <si>
    <t>2024-11-18</t>
  </si>
  <si>
    <t>2025-06-10</t>
  </si>
  <si>
    <t>2025-08-23</t>
  </si>
  <si>
    <t>2026-01-13</t>
  </si>
  <si>
    <t>2025-04-22</t>
  </si>
  <si>
    <t>2024-08-17</t>
  </si>
  <si>
    <t>2025-12-19</t>
  </si>
  <si>
    <t>2026-09-06</t>
  </si>
  <si>
    <t>2025-03-04</t>
  </si>
  <si>
    <t>2026-06-30</t>
  </si>
  <si>
    <t>2027-04-25</t>
  </si>
  <si>
    <t>2025-11-10</t>
  </si>
  <si>
    <t>2026-11-24</t>
  </si>
  <si>
    <t>2027-04-23</t>
  </si>
  <si>
    <t>2024-12-07</t>
  </si>
  <si>
    <t>2026-08-26</t>
  </si>
  <si>
    <t>2025-09-09</t>
  </si>
  <si>
    <t>2025-08-12</t>
  </si>
  <si>
    <t>2026-03-02</t>
  </si>
  <si>
    <t>2026-08-09</t>
  </si>
  <si>
    <t>2026-04-12</t>
  </si>
  <si>
    <t>2026-03-16</t>
  </si>
  <si>
    <t>2026-02-16</t>
  </si>
  <si>
    <t>2026-09-19</t>
  </si>
  <si>
    <t>2024-07-07</t>
  </si>
  <si>
    <t>2025-01-26</t>
  </si>
  <si>
    <t>2025-05-08</t>
  </si>
  <si>
    <t>2026-01-18</t>
  </si>
  <si>
    <t>2025-01-24</t>
  </si>
  <si>
    <t>2024-08-27</t>
  </si>
  <si>
    <t>2026-05-11</t>
  </si>
  <si>
    <t>2024-09-23</t>
  </si>
  <si>
    <t>2026-12-11</t>
  </si>
  <si>
    <t>2025-07-27</t>
  </si>
  <si>
    <t>2026-05-25</t>
  </si>
  <si>
    <t>2024-12-06</t>
  </si>
  <si>
    <t>2025-05-23</t>
  </si>
  <si>
    <t>2025-07-02</t>
  </si>
  <si>
    <t>2025-12-22</t>
  </si>
  <si>
    <t>2025-07-01</t>
  </si>
  <si>
    <t>2024-08-30</t>
  </si>
  <si>
    <t>2026-01-23</t>
  </si>
  <si>
    <t>2026-04-18</t>
  </si>
  <si>
    <t>2025-05-27</t>
  </si>
  <si>
    <t>2025-09-01</t>
  </si>
  <si>
    <t>2025-11-01</t>
  </si>
  <si>
    <t>2024-06-10</t>
  </si>
  <si>
    <t>2025-06-29</t>
  </si>
  <si>
    <t>2025-05-17</t>
  </si>
  <si>
    <t>2025-04-25</t>
  </si>
  <si>
    <t>2024-07-21</t>
  </si>
  <si>
    <t>2025-05-03</t>
  </si>
  <si>
    <t>2026-05-04</t>
  </si>
  <si>
    <t>2025-01-10</t>
  </si>
  <si>
    <t>2026-05-17</t>
  </si>
  <si>
    <t>2026-05-09</t>
  </si>
  <si>
    <t>2026-08-01</t>
  </si>
  <si>
    <t>2025-03-24</t>
  </si>
  <si>
    <t>2024-12-14</t>
  </si>
  <si>
    <t>2025-03-28</t>
  </si>
  <si>
    <t>2026-08-06</t>
  </si>
  <si>
    <t>2024-12-12</t>
  </si>
  <si>
    <t>2025-03-22</t>
  </si>
  <si>
    <t>SQL PERSONA</t>
  </si>
  <si>
    <t>DATECURREN</t>
  </si>
  <si>
    <t>SQL CONDUCTO</t>
  </si>
  <si>
    <t>SQL CONDUCTOR LICENCIA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</si>
</sst>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theme="1"/>
      <name val="Calibri"/>
      <family val="2"/>
      <scheme val="minor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Fill="0" applyProtection="0"/>
  </cellStyleXfs>
  <cellXfs count="17">
    <xf numFmtId="0" fontId="0" fillId="0" borderId="0" xfId="0" applyFill="1" applyProtection="1"/>
    <xf numFmtId="0" fontId="0" fillId="2" borderId="1" xfId="0" applyFill="1" applyBorder="1" applyProtection="1"/>
    <xf numFmtId="0" fontId="1" fillId="3" borderId="1" xfId="0" applyFont="1" applyFill="1" applyBorder="1"/>
    <xf numFmtId="0" fontId="0" fillId="0" borderId="0" xfId="0"/>
    <xf numFmtId="0" fontId="1" fillId="3" borderId="1" xfId="0" applyFont="1" applyFill="1" applyBorder="1" applyProtection="1"/>
    <xf numFmtId="0" fontId="0" fillId="0" borderId="1" xfId="0" applyFill="1" applyBorder="1" applyProtection="1"/>
    <xf numFmtId="0" fontId="0" fillId="0" borderId="1" xfId="0" applyFill="1" applyBorder="1" applyAlignment="1" applyProtection="1">
      <alignment horizontal="left"/>
    </xf>
    <xf numFmtId="0" fontId="0" fillId="0" borderId="0" xfId="0" applyFill="1" applyAlignment="1" applyProtection="1">
      <alignment horizontal="left"/>
    </xf>
    <xf numFmtId="14" fontId="1" fillId="3" borderId="1" xfId="0" applyNumberFormat="1" applyFont="1" applyFill="1" applyBorder="1"/>
    <xf numFmtId="14" fontId="0" fillId="0" borderId="1" xfId="0" applyNumberFormat="1" applyFill="1" applyBorder="1" applyProtection="1"/>
    <xf numFmtId="14" fontId="0" fillId="0" borderId="0" xfId="0" applyNumberFormat="1" applyFill="1" applyProtection="1"/>
    <xf numFmtId="14" fontId="1" fillId="3" borderId="1" xfId="0" applyNumberFormat="1" applyFont="1" applyFill="1" applyBorder="1" applyProtection="1"/>
    <xf numFmtId="0" fontId="0" fillId="0" borderId="2" xfId="0" applyFill="1" applyBorder="1" applyAlignment="1" applyProtection="1">
      <alignment horizontal="left"/>
    </xf>
    <xf numFmtId="0" fontId="0" fillId="0" borderId="2" xfId="0" applyFill="1" applyBorder="1" applyProtection="1"/>
    <xf numFmtId="14" fontId="0" fillId="0" borderId="2" xfId="0" applyNumberFormat="1" applyFill="1" applyBorder="1" applyProtection="1"/>
    <xf numFmtId="14" fontId="0" fillId="0" borderId="1" xfId="0" applyNumberFormat="1" applyFill="1" applyBorder="1" applyAlignment="1" applyProtection="1">
      <alignment horizontal="left"/>
    </xf>
    <xf numFmtId="14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showRuler="0" zoomScaleNormal="100" workbookViewId="0">
      <selection activeCell="H104" sqref="H104"/>
    </sheetView>
  </sheetViews>
  <sheetFormatPr baseColWidth="10" defaultRowHeight="15" x14ac:dyDescent="0.25"/>
  <cols>
    <col min="1" max="1" width="23.42578125" customWidth="1"/>
    <col min="2" max="2" width="27" customWidth="1"/>
    <col min="3" max="3" width="24.7109375" customWidth="1"/>
    <col min="4" max="4" width="27" customWidth="1"/>
    <col min="5" max="5" width="14" customWidth="1"/>
    <col min="6" max="6" width="30.5703125" customWidth="1"/>
    <col min="7" max="7" width="31.7109375" customWidth="1"/>
    <col min="8" max="8" width="37.7109375" customWidth="1"/>
    <col min="9" max="9" width="34.140625" customWidth="1"/>
    <col min="10" max="10" width="38.85546875" customWidth="1"/>
    <col min="11" max="11" width="34.140625" customWidth="1"/>
    <col min="12" max="12" width="16.42578125" customWidth="1"/>
    <col min="13" max="13" width="15.28515625" customWidth="1"/>
    <col min="14" max="14" width="20" customWidth="1"/>
    <col min="15" max="15" width="23.42578125" customWidth="1"/>
    <col min="16" max="16" width="20" customWidth="1"/>
    <col min="17" max="256" width="9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21</v>
      </c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t="s">
        <v>16</v>
      </c>
      <c r="B3" t="s">
        <v>17</v>
      </c>
      <c r="C3" t="s">
        <v>18</v>
      </c>
      <c r="D3" t="s">
        <v>22</v>
      </c>
      <c r="E3" t="s">
        <v>21</v>
      </c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t="s">
        <v>16</v>
      </c>
      <c r="B4" t="s">
        <v>23</v>
      </c>
      <c r="C4" t="s">
        <v>18</v>
      </c>
      <c r="D4" t="s">
        <v>22</v>
      </c>
      <c r="E4" t="s">
        <v>20</v>
      </c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F5" t="s">
        <v>16</v>
      </c>
      <c r="G5" t="s">
        <v>17</v>
      </c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F6" t="s">
        <v>16</v>
      </c>
      <c r="G6" t="s">
        <v>24</v>
      </c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F7" t="s">
        <v>16</v>
      </c>
      <c r="G7" t="s">
        <v>25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t="s">
        <v>16</v>
      </c>
      <c r="B8" t="s">
        <v>26</v>
      </c>
      <c r="C8" t="s">
        <v>18</v>
      </c>
      <c r="D8" t="s">
        <v>22</v>
      </c>
      <c r="E8" t="s">
        <v>21</v>
      </c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t="s">
        <v>16</v>
      </c>
      <c r="B9" t="s">
        <v>27</v>
      </c>
      <c r="C9" t="s">
        <v>18</v>
      </c>
      <c r="D9" t="s">
        <v>22</v>
      </c>
      <c r="E9" t="s">
        <v>21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t="s">
        <v>16</v>
      </c>
      <c r="B10" t="s">
        <v>28</v>
      </c>
      <c r="C10" t="s">
        <v>18</v>
      </c>
      <c r="D10" t="s">
        <v>22</v>
      </c>
      <c r="E10" t="s">
        <v>21</v>
      </c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t="s">
        <v>16</v>
      </c>
      <c r="B11" t="s">
        <v>24</v>
      </c>
      <c r="C11" t="s">
        <v>18</v>
      </c>
      <c r="D11" t="s">
        <v>19</v>
      </c>
      <c r="E11" t="s">
        <v>21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t="s">
        <v>16</v>
      </c>
      <c r="B12" t="s">
        <v>24</v>
      </c>
      <c r="C12" t="s">
        <v>18</v>
      </c>
      <c r="D12" t="s">
        <v>22</v>
      </c>
      <c r="E12" t="s">
        <v>20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F13" t="s">
        <v>16</v>
      </c>
      <c r="G13" t="s">
        <v>17</v>
      </c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t="s">
        <v>16</v>
      </c>
      <c r="B14" t="s">
        <v>29</v>
      </c>
      <c r="C14" t="s">
        <v>18</v>
      </c>
      <c r="D14" t="s">
        <v>22</v>
      </c>
      <c r="E14" t="s">
        <v>21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t="s">
        <v>16</v>
      </c>
      <c r="B15" t="s">
        <v>30</v>
      </c>
      <c r="C15" t="s">
        <v>18</v>
      </c>
      <c r="D15" t="s">
        <v>22</v>
      </c>
      <c r="E15" t="s">
        <v>21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t="s">
        <v>16</v>
      </c>
      <c r="B16" t="s">
        <v>31</v>
      </c>
      <c r="C16" t="s">
        <v>18</v>
      </c>
      <c r="D16" t="s">
        <v>22</v>
      </c>
      <c r="E16" t="s">
        <v>20</v>
      </c>
      <c r="H16" s="1"/>
      <c r="I16" s="1"/>
      <c r="J16" s="1"/>
      <c r="K16" s="1"/>
      <c r="L16" s="1"/>
      <c r="M16" s="1"/>
      <c r="N16" s="1"/>
      <c r="O16" s="1"/>
      <c r="P16" s="1"/>
    </row>
    <row r="17" spans="6:16" x14ac:dyDescent="0.25">
      <c r="F17" t="s">
        <v>16</v>
      </c>
      <c r="G17" t="s">
        <v>17</v>
      </c>
      <c r="H17" s="1"/>
      <c r="I17" s="1"/>
      <c r="J17" s="1"/>
      <c r="K17" s="1"/>
      <c r="L17" s="1"/>
      <c r="M17" s="1"/>
      <c r="N17" s="1"/>
      <c r="O17" s="1"/>
      <c r="P17" s="1"/>
    </row>
    <row r="18" spans="6:16" x14ac:dyDescent="0.25">
      <c r="F18" t="s">
        <v>16</v>
      </c>
      <c r="G18" t="s">
        <v>32</v>
      </c>
      <c r="H18" s="1"/>
      <c r="I18" s="1"/>
      <c r="J18" s="1"/>
      <c r="K18" s="1"/>
      <c r="L18" s="1"/>
      <c r="M18" s="1"/>
      <c r="N18" s="1"/>
      <c r="O18" s="1"/>
      <c r="P18" s="1"/>
    </row>
    <row r="19" spans="6:16" x14ac:dyDescent="0.25">
      <c r="F19" t="s">
        <v>16</v>
      </c>
      <c r="G19" t="s">
        <v>33</v>
      </c>
      <c r="H19" s="1"/>
      <c r="I19" s="1"/>
      <c r="J19" s="1"/>
      <c r="K19" s="1"/>
      <c r="L19" s="1"/>
      <c r="M19" s="1"/>
      <c r="N19" s="1"/>
      <c r="O19" s="1"/>
      <c r="P19" s="1"/>
    </row>
    <row r="20" spans="6:16" x14ac:dyDescent="0.25">
      <c r="F20" t="s">
        <v>16</v>
      </c>
      <c r="G20" t="s">
        <v>34</v>
      </c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t="s">
        <v>16</v>
      </c>
      <c r="G21" t="s">
        <v>23</v>
      </c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t="s">
        <v>16</v>
      </c>
      <c r="G22" t="s">
        <v>35</v>
      </c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t="s">
        <v>16</v>
      </c>
      <c r="G23" t="s">
        <v>36</v>
      </c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t="s">
        <v>16</v>
      </c>
      <c r="G24" t="s">
        <v>37</v>
      </c>
      <c r="H24" s="1"/>
      <c r="I24" s="1"/>
      <c r="J24" s="1"/>
      <c r="K24" s="1"/>
      <c r="L24" s="1"/>
      <c r="M24" s="1"/>
      <c r="N24" s="1"/>
      <c r="O24" s="1"/>
      <c r="P24" s="1"/>
    </row>
    <row r="25" spans="6:16" x14ac:dyDescent="0.25">
      <c r="F25" t="s">
        <v>16</v>
      </c>
      <c r="G25" t="s">
        <v>38</v>
      </c>
      <c r="H25" s="1"/>
      <c r="I25" s="1"/>
      <c r="J25" s="1"/>
      <c r="K25" s="1"/>
      <c r="L25" s="1"/>
      <c r="M25" s="1"/>
      <c r="N25" s="1"/>
      <c r="O25" s="1"/>
      <c r="P25" s="1"/>
    </row>
    <row r="26" spans="6:16" x14ac:dyDescent="0.25">
      <c r="F26" t="s">
        <v>16</v>
      </c>
      <c r="G26" t="s">
        <v>39</v>
      </c>
      <c r="H26" s="1"/>
      <c r="I26" s="1"/>
      <c r="J26" s="1"/>
      <c r="K26" s="1"/>
      <c r="L26" s="1"/>
      <c r="M26" s="1"/>
      <c r="N26" s="1"/>
      <c r="O26" s="1"/>
      <c r="P26" s="1"/>
    </row>
    <row r="27" spans="6:16" x14ac:dyDescent="0.25">
      <c r="F27" t="s">
        <v>16</v>
      </c>
      <c r="G27" t="s">
        <v>40</v>
      </c>
      <c r="H27" s="1"/>
      <c r="I27" s="1"/>
      <c r="J27" s="1"/>
      <c r="K27" s="1"/>
      <c r="L27" s="1"/>
      <c r="M27" s="1"/>
      <c r="N27" s="1"/>
      <c r="O27" s="1"/>
      <c r="P27" s="1"/>
    </row>
    <row r="28" spans="6:16" x14ac:dyDescent="0.25">
      <c r="F28" t="s">
        <v>16</v>
      </c>
      <c r="G28" t="s">
        <v>41</v>
      </c>
      <c r="H28" s="1"/>
      <c r="I28" s="1"/>
      <c r="J28" s="1"/>
      <c r="K28" s="1"/>
      <c r="L28" s="1"/>
      <c r="M28" s="1"/>
      <c r="N28" s="1"/>
      <c r="O28" s="1"/>
      <c r="P28" s="1"/>
    </row>
    <row r="29" spans="6:16" x14ac:dyDescent="0.25">
      <c r="F29" t="s">
        <v>16</v>
      </c>
      <c r="G29" t="s">
        <v>42</v>
      </c>
      <c r="H29" s="1"/>
      <c r="I29" s="1"/>
      <c r="J29" s="1"/>
      <c r="K29" s="1"/>
      <c r="L29" s="1"/>
      <c r="M29" s="1"/>
      <c r="N29" s="1"/>
      <c r="O29" s="1"/>
      <c r="P29" s="1"/>
    </row>
    <row r="30" spans="6:16" x14ac:dyDescent="0.25">
      <c r="F30" t="s">
        <v>16</v>
      </c>
      <c r="G30" t="s">
        <v>43</v>
      </c>
      <c r="H30" s="1"/>
      <c r="I30" s="1"/>
      <c r="J30" s="1"/>
      <c r="K30" s="1"/>
      <c r="L30" s="1"/>
      <c r="M30" s="1"/>
      <c r="N30" s="1"/>
      <c r="O30" s="1"/>
      <c r="P30" s="1"/>
    </row>
    <row r="31" spans="6:16" x14ac:dyDescent="0.25">
      <c r="F31" t="s">
        <v>16</v>
      </c>
      <c r="G31" t="s">
        <v>24</v>
      </c>
      <c r="H31" s="1"/>
      <c r="I31" s="1"/>
      <c r="J31" s="1"/>
      <c r="K31" s="1"/>
      <c r="L31" s="1"/>
      <c r="M31" s="1"/>
      <c r="N31" s="1"/>
      <c r="O31" s="1"/>
      <c r="P31" s="1"/>
    </row>
    <row r="32" spans="6:16" x14ac:dyDescent="0.25">
      <c r="F32" t="s">
        <v>16</v>
      </c>
      <c r="G32" t="s">
        <v>44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F33" t="s">
        <v>16</v>
      </c>
      <c r="G33" t="s">
        <v>29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F34" t="s">
        <v>16</v>
      </c>
      <c r="G34" t="s">
        <v>45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F35" t="s">
        <v>16</v>
      </c>
      <c r="G35" t="s">
        <v>46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t="s">
        <v>47</v>
      </c>
      <c r="B36" t="s">
        <v>48</v>
      </c>
      <c r="C36" t="s">
        <v>18</v>
      </c>
      <c r="D36" t="s">
        <v>22</v>
      </c>
      <c r="E36" t="s">
        <v>20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F37" t="s">
        <v>16</v>
      </c>
      <c r="G37" t="s">
        <v>17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F38" t="s">
        <v>16</v>
      </c>
      <c r="G38" t="s">
        <v>34</v>
      </c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F39" t="s">
        <v>16</v>
      </c>
      <c r="G39" t="s">
        <v>38</v>
      </c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F40" t="s">
        <v>16</v>
      </c>
      <c r="G40" t="s">
        <v>41</v>
      </c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F41" t="s">
        <v>16</v>
      </c>
      <c r="G41" t="s">
        <v>25</v>
      </c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F42" t="s">
        <v>16</v>
      </c>
      <c r="G42" t="s">
        <v>49</v>
      </c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t="s">
        <v>18</v>
      </c>
      <c r="B43" t="s">
        <v>50</v>
      </c>
      <c r="C43" t="s">
        <v>18</v>
      </c>
      <c r="D43" t="s">
        <v>22</v>
      </c>
      <c r="E43" t="s">
        <v>21</v>
      </c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t="s">
        <v>18</v>
      </c>
      <c r="B44" t="s">
        <v>51</v>
      </c>
      <c r="C44" t="s">
        <v>18</v>
      </c>
      <c r="D44" t="s">
        <v>22</v>
      </c>
      <c r="E44" t="s">
        <v>21</v>
      </c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t="s">
        <v>18</v>
      </c>
      <c r="B45" t="s">
        <v>52</v>
      </c>
      <c r="C45" t="s">
        <v>18</v>
      </c>
      <c r="D45" t="s">
        <v>19</v>
      </c>
      <c r="E45" t="s">
        <v>21</v>
      </c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t="s">
        <v>18</v>
      </c>
      <c r="B46" t="s">
        <v>52</v>
      </c>
      <c r="C46" t="s">
        <v>18</v>
      </c>
      <c r="D46" t="s">
        <v>22</v>
      </c>
      <c r="E46" t="s">
        <v>21</v>
      </c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t="s">
        <v>18</v>
      </c>
      <c r="B47" t="s">
        <v>19</v>
      </c>
      <c r="C47" t="s">
        <v>16</v>
      </c>
      <c r="D47" t="s">
        <v>17</v>
      </c>
      <c r="E47" t="s">
        <v>21</v>
      </c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t="s">
        <v>18</v>
      </c>
      <c r="B48" t="s">
        <v>19</v>
      </c>
      <c r="C48" t="s">
        <v>16</v>
      </c>
      <c r="D48" t="s">
        <v>24</v>
      </c>
      <c r="E48" t="s">
        <v>21</v>
      </c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t="s">
        <v>18</v>
      </c>
      <c r="B49" t="s">
        <v>19</v>
      </c>
      <c r="C49" t="s">
        <v>18</v>
      </c>
      <c r="D49" t="s">
        <v>52</v>
      </c>
      <c r="E49" t="s">
        <v>21</v>
      </c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t="s">
        <v>18</v>
      </c>
      <c r="B50" t="s">
        <v>19</v>
      </c>
      <c r="C50" t="s">
        <v>18</v>
      </c>
      <c r="D50" t="s">
        <v>22</v>
      </c>
      <c r="E50" t="s">
        <v>21</v>
      </c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t="s">
        <v>18</v>
      </c>
      <c r="B51" t="s">
        <v>53</v>
      </c>
      <c r="C51" t="s">
        <v>18</v>
      </c>
      <c r="D51" t="s">
        <v>22</v>
      </c>
      <c r="E51" t="s">
        <v>21</v>
      </c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t="s">
        <v>18</v>
      </c>
      <c r="B52" t="s">
        <v>54</v>
      </c>
      <c r="C52" t="s">
        <v>18</v>
      </c>
      <c r="D52" t="s">
        <v>22</v>
      </c>
      <c r="E52" t="s">
        <v>21</v>
      </c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t="s">
        <v>18</v>
      </c>
      <c r="B53" t="s">
        <v>55</v>
      </c>
      <c r="C53" t="s">
        <v>18</v>
      </c>
      <c r="D53" t="s">
        <v>22</v>
      </c>
      <c r="E53" t="s">
        <v>21</v>
      </c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t="s">
        <v>18</v>
      </c>
      <c r="B54" t="s">
        <v>56</v>
      </c>
      <c r="C54" t="s">
        <v>18</v>
      </c>
      <c r="D54" t="s">
        <v>22</v>
      </c>
      <c r="E54" t="s">
        <v>21</v>
      </c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t="s">
        <v>18</v>
      </c>
      <c r="B55" t="s">
        <v>22</v>
      </c>
      <c r="C55" t="s">
        <v>16</v>
      </c>
      <c r="D55" t="s">
        <v>17</v>
      </c>
      <c r="E55" t="s">
        <v>21</v>
      </c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t="s">
        <v>18</v>
      </c>
      <c r="B56" t="s">
        <v>22</v>
      </c>
      <c r="C56" t="s">
        <v>16</v>
      </c>
      <c r="D56" t="s">
        <v>23</v>
      </c>
      <c r="E56" t="s">
        <v>20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F57" t="s">
        <v>16</v>
      </c>
      <c r="G57" t="s">
        <v>17</v>
      </c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F58" t="s">
        <v>16</v>
      </c>
      <c r="G58" t="s">
        <v>24</v>
      </c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F59" t="s">
        <v>16</v>
      </c>
      <c r="G59" t="s">
        <v>25</v>
      </c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t="s">
        <v>18</v>
      </c>
      <c r="B60" t="s">
        <v>22</v>
      </c>
      <c r="C60" t="s">
        <v>16</v>
      </c>
      <c r="D60" t="s">
        <v>26</v>
      </c>
      <c r="E60" t="s">
        <v>21</v>
      </c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t="s">
        <v>18</v>
      </c>
      <c r="B61" t="s">
        <v>22</v>
      </c>
      <c r="C61" t="s">
        <v>16</v>
      </c>
      <c r="D61" t="s">
        <v>27</v>
      </c>
      <c r="E61" t="s">
        <v>21</v>
      </c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t="s">
        <v>18</v>
      </c>
      <c r="B62" t="s">
        <v>22</v>
      </c>
      <c r="C62" t="s">
        <v>16</v>
      </c>
      <c r="D62" t="s">
        <v>28</v>
      </c>
      <c r="E62" t="s">
        <v>21</v>
      </c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t="s">
        <v>18</v>
      </c>
      <c r="B63" t="s">
        <v>22</v>
      </c>
      <c r="C63" t="s">
        <v>16</v>
      </c>
      <c r="D63" t="s">
        <v>24</v>
      </c>
      <c r="E63" t="s">
        <v>20</v>
      </c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F64" t="s">
        <v>16</v>
      </c>
      <c r="G64" t="s">
        <v>17</v>
      </c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t="s">
        <v>18</v>
      </c>
      <c r="B65" t="s">
        <v>22</v>
      </c>
      <c r="C65" t="s">
        <v>16</v>
      </c>
      <c r="D65" t="s">
        <v>29</v>
      </c>
      <c r="E65" t="s">
        <v>21</v>
      </c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t="s">
        <v>18</v>
      </c>
      <c r="B66" t="s">
        <v>22</v>
      </c>
      <c r="C66" t="s">
        <v>16</v>
      </c>
      <c r="D66" t="s">
        <v>30</v>
      </c>
      <c r="E66" t="s">
        <v>21</v>
      </c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t="s">
        <v>18</v>
      </c>
      <c r="B67" t="s">
        <v>22</v>
      </c>
      <c r="C67" t="s">
        <v>16</v>
      </c>
      <c r="D67" t="s">
        <v>31</v>
      </c>
      <c r="E67" t="s">
        <v>20</v>
      </c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F68" t="s">
        <v>16</v>
      </c>
      <c r="G68" t="s">
        <v>17</v>
      </c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F69" t="s">
        <v>16</v>
      </c>
      <c r="G69" t="s">
        <v>32</v>
      </c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F70" t="s">
        <v>16</v>
      </c>
      <c r="G70" t="s">
        <v>33</v>
      </c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F71" t="s">
        <v>16</v>
      </c>
      <c r="G71" t="s">
        <v>34</v>
      </c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F72" t="s">
        <v>16</v>
      </c>
      <c r="G72" t="s">
        <v>23</v>
      </c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F73" t="s">
        <v>16</v>
      </c>
      <c r="G73" t="s">
        <v>57</v>
      </c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F74" t="s">
        <v>16</v>
      </c>
      <c r="G74" t="s">
        <v>35</v>
      </c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F75" t="s">
        <v>16</v>
      </c>
      <c r="G75" t="s">
        <v>36</v>
      </c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F76" t="s">
        <v>16</v>
      </c>
      <c r="G76" t="s">
        <v>37</v>
      </c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F77" t="s">
        <v>16</v>
      </c>
      <c r="G77" t="s">
        <v>38</v>
      </c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F78" t="s">
        <v>16</v>
      </c>
      <c r="G78" t="s">
        <v>39</v>
      </c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F79" t="s">
        <v>16</v>
      </c>
      <c r="G79" t="s">
        <v>40</v>
      </c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F80" t="s">
        <v>16</v>
      </c>
      <c r="G80" t="s">
        <v>41</v>
      </c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F81" t="s">
        <v>16</v>
      </c>
      <c r="G81" t="s">
        <v>42</v>
      </c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F82" t="s">
        <v>16</v>
      </c>
      <c r="G82" t="s">
        <v>43</v>
      </c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F83" t="s">
        <v>16</v>
      </c>
      <c r="G83" t="s">
        <v>24</v>
      </c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F84" t="s">
        <v>16</v>
      </c>
      <c r="G84" t="s">
        <v>44</v>
      </c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F85" t="s">
        <v>16</v>
      </c>
      <c r="G85" t="s">
        <v>29</v>
      </c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F86" t="s">
        <v>16</v>
      </c>
      <c r="G86" t="s">
        <v>45</v>
      </c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F87" t="s">
        <v>16</v>
      </c>
      <c r="G87" t="s">
        <v>46</v>
      </c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t="s">
        <v>18</v>
      </c>
      <c r="B88" t="s">
        <v>22</v>
      </c>
      <c r="C88" t="s">
        <v>47</v>
      </c>
      <c r="D88" t="s">
        <v>48</v>
      </c>
      <c r="E88" t="s">
        <v>20</v>
      </c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F89" t="s">
        <v>16</v>
      </c>
      <c r="G89" t="s">
        <v>17</v>
      </c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F90" t="s">
        <v>16</v>
      </c>
      <c r="G90" t="s">
        <v>34</v>
      </c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F91" t="s">
        <v>16</v>
      </c>
      <c r="G91" t="s">
        <v>38</v>
      </c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F92" t="s">
        <v>16</v>
      </c>
      <c r="G92" t="s">
        <v>41</v>
      </c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F93" t="s">
        <v>16</v>
      </c>
      <c r="G93" t="s">
        <v>25</v>
      </c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F94" t="s">
        <v>16</v>
      </c>
      <c r="G94" t="s">
        <v>49</v>
      </c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t="s">
        <v>18</v>
      </c>
      <c r="B95" t="s">
        <v>22</v>
      </c>
      <c r="C95" t="s">
        <v>18</v>
      </c>
      <c r="D95" t="s">
        <v>50</v>
      </c>
      <c r="E95" t="s">
        <v>21</v>
      </c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t="s">
        <v>18</v>
      </c>
      <c r="B96" t="s">
        <v>22</v>
      </c>
      <c r="C96" t="s">
        <v>18</v>
      </c>
      <c r="D96" t="s">
        <v>51</v>
      </c>
      <c r="E96" t="s">
        <v>21</v>
      </c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t="s">
        <v>18</v>
      </c>
      <c r="B97" t="s">
        <v>22</v>
      </c>
      <c r="C97" t="s">
        <v>18</v>
      </c>
      <c r="D97" t="s">
        <v>52</v>
      </c>
      <c r="E97" t="s">
        <v>21</v>
      </c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t="s">
        <v>18</v>
      </c>
      <c r="B98" t="s">
        <v>22</v>
      </c>
      <c r="C98" t="s">
        <v>18</v>
      </c>
      <c r="D98" t="s">
        <v>19</v>
      </c>
      <c r="E98" t="s">
        <v>21</v>
      </c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t="s">
        <v>18</v>
      </c>
      <c r="B99" t="s">
        <v>22</v>
      </c>
      <c r="C99" t="s">
        <v>18</v>
      </c>
      <c r="D99" t="s">
        <v>53</v>
      </c>
      <c r="E99" t="s">
        <v>21</v>
      </c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t="s">
        <v>18</v>
      </c>
      <c r="B100" t="s">
        <v>22</v>
      </c>
      <c r="C100" t="s">
        <v>18</v>
      </c>
      <c r="D100" t="s">
        <v>54</v>
      </c>
      <c r="E100" t="s">
        <v>21</v>
      </c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t="s">
        <v>18</v>
      </c>
      <c r="B101" t="s">
        <v>22</v>
      </c>
      <c r="C101" t="s">
        <v>18</v>
      </c>
      <c r="D101" t="s">
        <v>55</v>
      </c>
      <c r="E101" t="s">
        <v>21</v>
      </c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t="s">
        <v>18</v>
      </c>
      <c r="B102" t="s">
        <v>22</v>
      </c>
      <c r="C102" t="s">
        <v>18</v>
      </c>
      <c r="D102" t="s">
        <v>56</v>
      </c>
      <c r="E102" t="s">
        <v>21</v>
      </c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t="s">
        <v>18</v>
      </c>
      <c r="B103" t="s">
        <v>22</v>
      </c>
      <c r="C103" t="s">
        <v>18</v>
      </c>
      <c r="D103" t="s">
        <v>58</v>
      </c>
      <c r="E103" t="s">
        <v>21</v>
      </c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t="s">
        <v>18</v>
      </c>
      <c r="B104" t="s">
        <v>22</v>
      </c>
      <c r="C104" t="s">
        <v>18</v>
      </c>
      <c r="D104" t="s">
        <v>59</v>
      </c>
      <c r="E104" t="s">
        <v>21</v>
      </c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t="s">
        <v>18</v>
      </c>
      <c r="B105" t="s">
        <v>58</v>
      </c>
      <c r="C105" t="s">
        <v>18</v>
      </c>
      <c r="D105" t="s">
        <v>22</v>
      </c>
      <c r="E105" t="s">
        <v>21</v>
      </c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t="s">
        <v>18</v>
      </c>
      <c r="B106" t="s">
        <v>59</v>
      </c>
      <c r="C106" t="s">
        <v>18</v>
      </c>
      <c r="D106" t="s">
        <v>22</v>
      </c>
      <c r="E106" t="s">
        <v>21</v>
      </c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H107" s="1"/>
      <c r="I107" s="1"/>
      <c r="J107" s="1"/>
      <c r="K107" s="1"/>
      <c r="L107" s="1"/>
      <c r="M107" s="1"/>
      <c r="N107" s="1"/>
      <c r="O107" s="1"/>
      <c r="P107" s="1"/>
    </row>
  </sheetData>
  <pageMargins left="0.7" right="0.7" top="0.75" bottom="0.75" header="0.3" footer="0.3"/>
  <pageSetup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Departamento" error="Debe seleccionar un departamento de la lista" promptTitle="Departamento origen" prompt="Debe seleccionar un departameto" xr:uid="{00000000-0002-0000-0000-000000000000}">
          <x14:formula1>
            <xm:f>Datos!$B$2:$B$34</xm:f>
          </x14:formula1>
          <xm:sqref>H2:H107</xm:sqref>
        </x14:dataValidation>
        <x14:dataValidation type="list" allowBlank="1" showInputMessage="1" showErrorMessage="1" errorTitle="Departamento" error="Debe seleccionar un departamento de la lista" promptTitle="Depto destino" prompt="Debe seleccionar un departamento" xr:uid="{00000000-0002-0000-0000-000001000000}">
          <x14:formula1>
            <xm:f>Datos!$B$2:$B$34</xm:f>
          </x14:formula1>
          <xm:sqref>J2:J107</xm:sqref>
        </x14:dataValidation>
        <x14:dataValidation type="list" allowBlank="1" showInputMessage="1" showErrorMessage="1" promptTitle="Municipio origen" prompt="Debe seleccionar un municipio de la lista" xr:uid="{00000000-0002-0000-0000-000002000000}">
          <x14:formula1>
            <xm:f>Datos!$C$2:$C$1134</xm:f>
          </x14:formula1>
          <xm:sqref>I2:I107</xm:sqref>
        </x14:dataValidation>
        <x14:dataValidation type="list" allowBlank="1" showInputMessage="1" showErrorMessage="1" errorTitle="Municipio destino" error="Debe seleccionar un municipio de la lista" promptTitle="Municipio destino" prompt="Debe seleccionar un municipio de la lista" xr:uid="{00000000-0002-0000-0000-000003000000}">
          <x14:formula1>
            <xm:f>Datos!$C$2:$C$1134</xm:f>
          </x14:formula1>
          <xm:sqref>K2:K107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83"/>
  <sheetViews>
    <sheetView tabSelected="1" topLeftCell="A101" workbookViewId="0">
      <selection activeCell="A118" sqref="A118"/>
    </sheetView>
  </sheetViews>
  <sheetFormatPr baseColWidth="10" defaultRowHeight="15" x14ac:dyDescent="0.25"/>
  <cols>
    <col min="2" max="2" width="19.85546875" bestFit="1" customWidth="1"/>
    <col min="4" max="4" width="23.85546875" bestFit="1" customWidth="1"/>
    <col min="6" max="6" width="11.85546875" bestFit="1" customWidth="1"/>
    <col min="8" max="8" width="11.42578125" style="10"/>
    <col min="11" max="11" width="11.42578125" style="10"/>
    <col min="12" max="12" width="39.7109375" customWidth="1"/>
    <col min="13" max="13" width="15.28515625" customWidth="1"/>
    <col min="14" max="14" width="13.28515625" customWidth="1"/>
    <col min="17" max="17" width="24.140625" style="10" customWidth="1"/>
    <col min="18" max="18" width="18.85546875" bestFit="1" customWidth="1"/>
    <col min="19" max="19" width="23.5703125" bestFit="1" customWidth="1"/>
    <col min="20" max="20" width="18.5703125" bestFit="1" customWidth="1"/>
    <col min="21" max="21" width="16.5703125" style="10" bestFit="1" customWidth="1"/>
    <col min="22" max="22" width="17.85546875" style="10" bestFit="1" customWidth="1"/>
    <col min="25" max="25" width="14.140625" customWidth="1"/>
  </cols>
  <sheetData>
    <row r="1" spans="1:26" x14ac:dyDescent="0.2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8" t="s">
        <v>67</v>
      </c>
      <c r="I1" s="2" t="s">
        <v>68</v>
      </c>
      <c r="J1" s="2" t="s">
        <v>69</v>
      </c>
      <c r="K1" s="8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11" t="s">
        <v>76</v>
      </c>
      <c r="R1" s="4" t="s">
        <v>77</v>
      </c>
      <c r="S1" s="4" t="s">
        <v>78</v>
      </c>
      <c r="T1" s="4" t="s">
        <v>79</v>
      </c>
      <c r="U1" s="11" t="s">
        <v>70</v>
      </c>
      <c r="V1" s="11" t="s">
        <v>80</v>
      </c>
      <c r="W1" s="5"/>
      <c r="X1" t="s">
        <v>4188</v>
      </c>
      <c r="Y1" t="s">
        <v>4190</v>
      </c>
      <c r="Z1" t="s">
        <v>4191</v>
      </c>
    </row>
    <row r="2" spans="1:26" x14ac:dyDescent="0.25">
      <c r="A2" s="6">
        <v>13379047</v>
      </c>
      <c r="B2" s="5" t="s">
        <v>1134</v>
      </c>
      <c r="C2" s="5"/>
      <c r="D2" s="5" t="s">
        <v>1610</v>
      </c>
      <c r="E2" s="5"/>
      <c r="F2" s="5" t="s">
        <v>18</v>
      </c>
      <c r="G2" s="5" t="s">
        <v>22</v>
      </c>
      <c r="H2" s="9" t="s">
        <v>2111</v>
      </c>
      <c r="I2" s="5" t="s">
        <v>18</v>
      </c>
      <c r="J2" s="5" t="s">
        <v>22</v>
      </c>
      <c r="K2" s="9" t="s">
        <v>2651</v>
      </c>
      <c r="L2" s="5" t="s">
        <v>2960</v>
      </c>
      <c r="N2" s="6">
        <v>3219767571</v>
      </c>
      <c r="O2" s="5"/>
      <c r="P2" s="5" t="s">
        <v>3468</v>
      </c>
      <c r="Q2" s="9" t="s">
        <v>3470</v>
      </c>
      <c r="R2" s="5" t="s">
        <v>1115</v>
      </c>
      <c r="S2" s="5" t="s">
        <v>1131</v>
      </c>
      <c r="T2" s="6">
        <v>13379047</v>
      </c>
      <c r="U2" s="9" t="s">
        <v>2651</v>
      </c>
      <c r="V2" s="15" t="s">
        <v>3880</v>
      </c>
      <c r="W2" s="5" t="str">
        <f>"'"&amp;A2&amp;"',"</f>
        <v>'13379047',</v>
      </c>
      <c r="X2" t="str">
        <f>"('3','1','C',(depanombre = '"&amp;F2&amp;"'), (muninombre = '"&amp;G2&amp;"'), (depanombre = '"&amp;I2&amp;"'), (muninombre = '"&amp;J2&amp;"'), '"&amp;A2&amp;"','"&amp;B2&amp;"','"&amp;C2&amp;"','"&amp;D2&amp;"', '"&amp;E2&amp;"', '"&amp;H2&amp;"','"&amp;L2&amp;"', '"&amp;O2&amp;"','"&amp;K2&amp;"','"&amp;M2&amp;"','"&amp;N2&amp;"','"&amp;P2&amp;"',CURRENT_TIMESTAMP, CURRENT_TIMESTAMP),"</f>
        <v>('3','1','C',(depanombre = 'Norte de Santander'), (muninombre = 'Ocaña'), (depanombre = 'Norte de Santander'), (muninombre = 'Ocaña'), '13379047','ABEL','','QUINTERO PALLARES', '', '1978-02-08','CALLE 8 N° 15-13', '','2023-01-17','','3219767571','M',CURRENT_TIMESTAMP, CURRENT_TIMESTAMP),</v>
      </c>
      <c r="Y2" t="str">
        <f>"((conductorId = '"&amp;A2&amp;"'),'A', 'P',  (agenciaNombre = '"&amp;R2&amp;"'), '"&amp;Q2&amp;"', CURRENT_TIMESTAMP, CURRENT_TIMESTAMP),"</f>
        <v>((conductorId = '13379047'),'A', 'P',  (agenciaNombre = 'AGENCIA PRINCIPAL'), '2018-05-02', CURRENT_TIMESTAMP, CURRENT_TIMESTAMP),</v>
      </c>
      <c r="Z2" t="str">
        <f>"((conductorId = '"&amp;A2&amp;"'),'"&amp;S2&amp;"', '"&amp;T2&amp;"', '"&amp;U2&amp;"', '"&amp;V2&amp;"', CURRENT_TIMESTAMP, CURRENT_TIMESTAMP),"</f>
        <v>((conductorId = '13379047'),'C1', '13379047', '2023-01-17', '2026-01-17', CURRENT_TIMESTAMP, CURRENT_TIMESTAMP),</v>
      </c>
    </row>
    <row r="3" spans="1:26" x14ac:dyDescent="0.25">
      <c r="A3" s="6">
        <v>9691005</v>
      </c>
      <c r="B3" s="5" t="s">
        <v>1135</v>
      </c>
      <c r="C3" s="5"/>
      <c r="D3" s="5" t="s">
        <v>1611</v>
      </c>
      <c r="E3" s="5"/>
      <c r="F3" s="5" t="s">
        <v>18</v>
      </c>
      <c r="G3" s="5" t="s">
        <v>22</v>
      </c>
      <c r="H3" s="9" t="s">
        <v>2112</v>
      </c>
      <c r="I3" s="5" t="s">
        <v>18</v>
      </c>
      <c r="J3" s="5" t="s">
        <v>22</v>
      </c>
      <c r="K3" s="9" t="s">
        <v>2652</v>
      </c>
      <c r="L3" s="5" t="s">
        <v>2961</v>
      </c>
      <c r="M3" s="6"/>
      <c r="N3" s="6">
        <v>3222367670</v>
      </c>
      <c r="O3" s="5"/>
      <c r="P3" s="5" t="s">
        <v>3468</v>
      </c>
      <c r="Q3" s="9" t="s">
        <v>3471</v>
      </c>
      <c r="R3" s="5" t="s">
        <v>1115</v>
      </c>
      <c r="S3" s="5" t="s">
        <v>1131</v>
      </c>
      <c r="T3" s="6">
        <v>9691005</v>
      </c>
      <c r="U3" s="9" t="s">
        <v>2652</v>
      </c>
      <c r="V3" s="15" t="s">
        <v>3881</v>
      </c>
      <c r="W3" s="5" t="str">
        <f t="shared" ref="W3:W66" si="0">"'"&amp;A3&amp;"',"</f>
        <v>'9691005',</v>
      </c>
      <c r="X3" t="str">
        <f t="shared" ref="X3:X66" si="1">"('3','1','C',(depanombre = '"&amp;F3&amp;"'), (muninombre = '"&amp;G3&amp;"'), (depanombre = '"&amp;I3&amp;"'), (muninombre = '"&amp;J3&amp;"'), '"&amp;A3&amp;"','"&amp;B3&amp;"','"&amp;C3&amp;"','"&amp;D3&amp;"', '"&amp;E3&amp;"', '"&amp;H3&amp;"','"&amp;L3&amp;"', '"&amp;O3&amp;"','"&amp;K3&amp;"','"&amp;M3&amp;"','"&amp;N3&amp;"','"&amp;P3&amp;"',CURRENT_TIMESTAMP, CURRENT_TIMESTAMP),"</f>
        <v>('3','1','C',(depanombre = 'Norte de Santander'), (muninombre = 'Ocaña'), (depanombre = 'Norte de Santander'), (muninombre = 'Ocaña'), '9691005','ADIEL','','CARDENAS NAVARRO', '', '1980-10-20','KDX 380 ASOVIGIRON', '','2023-11-10','','3222367670','M',CURRENT_TIMESTAMP, CURRENT_TIMESTAMP),</v>
      </c>
      <c r="Y3" t="str">
        <f t="shared" ref="Y3:Y66" si="2">"((conductorId = '"&amp;A3&amp;"'),'A', 'P',  (agenciaNombre = '"&amp;R3&amp;"'), '"&amp;Q3&amp;"', CURRENT_TIMESTAMP, CURRENT_TIMESTAMP),"</f>
        <v>((conductorId = '9691005'),'A', 'P',  (agenciaNombre = 'AGENCIA PRINCIPAL'), '2019-11-29', CURRENT_TIMESTAMP, CURRENT_TIMESTAMP),</v>
      </c>
      <c r="Z3" t="str">
        <f t="shared" ref="Z3:Z66" si="3">"((conductorId = '"&amp;A3&amp;"'),'"&amp;S3&amp;"', '"&amp;T3&amp;"', '"&amp;U3&amp;"', '"&amp;V3&amp;"', CURRENT_TIMESTAMP, CURRENT_TIMESTAMP),"</f>
        <v>((conductorId = '9691005'),'C1', '9691005', '2023-11-10', '2026-11-10', CURRENT_TIMESTAMP, CURRENT_TIMESTAMP),</v>
      </c>
    </row>
    <row r="4" spans="1:26" x14ac:dyDescent="0.25">
      <c r="A4" s="6">
        <v>1091679878</v>
      </c>
      <c r="B4" s="5" t="s">
        <v>1136</v>
      </c>
      <c r="C4" s="5"/>
      <c r="D4" s="5" t="s">
        <v>1612</v>
      </c>
      <c r="E4" s="5"/>
      <c r="F4" s="5" t="s">
        <v>18</v>
      </c>
      <c r="G4" s="5" t="s">
        <v>22</v>
      </c>
      <c r="H4" s="9" t="s">
        <v>2113</v>
      </c>
      <c r="I4" s="5" t="s">
        <v>18</v>
      </c>
      <c r="J4" s="5" t="s">
        <v>22</v>
      </c>
      <c r="K4" s="9" t="s">
        <v>2653</v>
      </c>
      <c r="L4" s="5" t="s">
        <v>2962</v>
      </c>
      <c r="M4" s="6"/>
      <c r="N4" s="6">
        <v>3209837067</v>
      </c>
      <c r="O4" s="5"/>
      <c r="P4" s="5" t="s">
        <v>3468</v>
      </c>
      <c r="Q4" s="9" t="s">
        <v>2901</v>
      </c>
      <c r="R4" s="5" t="s">
        <v>1115</v>
      </c>
      <c r="S4" s="5" t="s">
        <v>1131</v>
      </c>
      <c r="T4" s="6">
        <v>1091679878</v>
      </c>
      <c r="U4" s="9" t="s">
        <v>2653</v>
      </c>
      <c r="V4" s="15" t="s">
        <v>3882</v>
      </c>
      <c r="W4" s="5" t="str">
        <f t="shared" si="0"/>
        <v>'1091679878',</v>
      </c>
      <c r="X4" t="str">
        <f t="shared" si="1"/>
        <v>('3','1','C',(depanombre = 'Norte de Santander'), (muninombre = 'Ocaña'), (depanombre = 'Norte de Santander'), (muninombre = 'Ocaña'), '1091679878','ADRIAN','','ASCANIO PEREZ', '', '1998-04-02','KDX417-040', '','2022-10-07','','3209837067','M',CURRENT_TIMESTAMP, CURRENT_TIMESTAMP),</v>
      </c>
      <c r="Y4" t="str">
        <f t="shared" si="2"/>
        <v>((conductorId = '1091679878'),'A', 'P',  (agenciaNombre = 'AGENCIA PRINCIPAL'), '2023-09-06', CURRENT_TIMESTAMP, CURRENT_TIMESTAMP),</v>
      </c>
      <c r="Z4" t="str">
        <f t="shared" si="3"/>
        <v>((conductorId = '1091679878'),'C1', '1091679878', '2022-10-07', '2025-10-07', CURRENT_TIMESTAMP, CURRENT_TIMESTAMP),</v>
      </c>
    </row>
    <row r="5" spans="1:26" x14ac:dyDescent="0.25">
      <c r="A5" s="6">
        <v>1091663593</v>
      </c>
      <c r="B5" s="5" t="s">
        <v>1137</v>
      </c>
      <c r="C5" s="5"/>
      <c r="D5" s="5" t="s">
        <v>1613</v>
      </c>
      <c r="E5" s="5"/>
      <c r="F5" s="5" t="s">
        <v>18</v>
      </c>
      <c r="G5" s="5" t="s">
        <v>22</v>
      </c>
      <c r="H5" s="9" t="s">
        <v>2114</v>
      </c>
      <c r="I5" s="5" t="s">
        <v>18</v>
      </c>
      <c r="J5" s="5" t="s">
        <v>22</v>
      </c>
      <c r="K5" s="9" t="s">
        <v>2654</v>
      </c>
      <c r="L5" s="5" t="s">
        <v>2963</v>
      </c>
      <c r="M5" s="6"/>
      <c r="N5" s="6">
        <v>3144361348</v>
      </c>
      <c r="O5" s="5"/>
      <c r="P5" s="5" t="s">
        <v>3468</v>
      </c>
      <c r="Q5" s="9" t="s">
        <v>3472</v>
      </c>
      <c r="R5" s="5" t="s">
        <v>1115</v>
      </c>
      <c r="S5" s="5" t="s">
        <v>1132</v>
      </c>
      <c r="T5" s="6">
        <v>1091663593</v>
      </c>
      <c r="U5" s="9" t="s">
        <v>2654</v>
      </c>
      <c r="V5" s="15" t="s">
        <v>3883</v>
      </c>
      <c r="W5" s="5" t="str">
        <f t="shared" si="0"/>
        <v>'1091663593',</v>
      </c>
      <c r="X5" t="str">
        <f t="shared" si="1"/>
        <v>('3','1','C',(depanombre = 'Norte de Santander'), (muninombre = 'Ocaña'), (depanombre = 'Norte de Santander'), (muninombre = 'Ocaña'), '1091663593','ADRIAN EDUARDO','','AMAYA LOPEZ', '', '1990-04-28','CALLE 15 N°12-12', '','2022-06-08','','3144361348','M',CURRENT_TIMESTAMP, CURRENT_TIMESTAMP),</v>
      </c>
      <c r="Y5" t="str">
        <f t="shared" si="2"/>
        <v>((conductorId = '1091663593'),'A', 'P',  (agenciaNombre = 'AGENCIA PRINCIPAL'), '2015-04-14', CURRENT_TIMESTAMP, CURRENT_TIMESTAMP),</v>
      </c>
      <c r="Z5" t="str">
        <f t="shared" si="3"/>
        <v>((conductorId = '1091663593'),'C2', '1091663593', '2022-06-08', '2025-06-08', CURRENT_TIMESTAMP, CURRENT_TIMESTAMP),</v>
      </c>
    </row>
    <row r="6" spans="1:26" x14ac:dyDescent="0.25">
      <c r="A6" s="6">
        <v>1091684213</v>
      </c>
      <c r="B6" s="5" t="s">
        <v>1138</v>
      </c>
      <c r="C6" s="5"/>
      <c r="D6" s="5" t="s">
        <v>1614</v>
      </c>
      <c r="E6" s="5"/>
      <c r="F6" s="5" t="s">
        <v>18</v>
      </c>
      <c r="G6" s="5" t="s">
        <v>22</v>
      </c>
      <c r="H6" s="9" t="s">
        <v>2115</v>
      </c>
      <c r="I6" s="5" t="s">
        <v>18</v>
      </c>
      <c r="J6" s="5" t="s">
        <v>22</v>
      </c>
      <c r="K6" s="9" t="s">
        <v>2655</v>
      </c>
      <c r="L6" s="5" t="s">
        <v>2964</v>
      </c>
      <c r="M6" s="6"/>
      <c r="N6" s="6">
        <v>3162358843</v>
      </c>
      <c r="O6" s="5"/>
      <c r="P6" s="5" t="s">
        <v>3468</v>
      </c>
      <c r="Q6" s="9" t="s">
        <v>3473</v>
      </c>
      <c r="R6" s="5" t="s">
        <v>1115</v>
      </c>
      <c r="S6" s="5" t="s">
        <v>1131</v>
      </c>
      <c r="T6" s="6">
        <v>1091684213</v>
      </c>
      <c r="U6" s="9" t="s">
        <v>2655</v>
      </c>
      <c r="V6" s="15" t="s">
        <v>3884</v>
      </c>
      <c r="W6" s="5" t="str">
        <f t="shared" si="0"/>
        <v>'1091684213',</v>
      </c>
      <c r="X6" t="str">
        <f t="shared" si="1"/>
        <v>('3','1','C',(depanombre = 'Norte de Santander'), (muninombre = 'Ocaña'), (depanombre = 'Norte de Santander'), (muninombre = 'Ocaña'), '1091684213','ALBARO ANDRES','','GONZALEZ MACHADO', '', '1996-02-03','EL TORRITO', '','2023-03-21','','3162358843','M',CURRENT_TIMESTAMP, CURRENT_TIMESTAMP),</v>
      </c>
      <c r="Y6" t="str">
        <f t="shared" si="2"/>
        <v>((conductorId = '1091684213'),'A', 'P',  (agenciaNombre = 'AGENCIA PRINCIPAL'), '2024-01-29', CURRENT_TIMESTAMP, CURRENT_TIMESTAMP),</v>
      </c>
      <c r="Z6" t="str">
        <f t="shared" si="3"/>
        <v>((conductorId = '1091684213'),'C1', '1091684213', '2023-03-21', '2026-03-21', CURRENT_TIMESTAMP, CURRENT_TIMESTAMP),</v>
      </c>
    </row>
    <row r="7" spans="1:26" x14ac:dyDescent="0.25">
      <c r="A7" s="6">
        <v>88285929</v>
      </c>
      <c r="B7" s="5" t="s">
        <v>1139</v>
      </c>
      <c r="C7" s="5"/>
      <c r="D7" s="5" t="s">
        <v>1615</v>
      </c>
      <c r="E7" s="5"/>
      <c r="F7" s="5" t="s">
        <v>18</v>
      </c>
      <c r="G7" s="5" t="s">
        <v>22</v>
      </c>
      <c r="H7" s="9" t="s">
        <v>2116</v>
      </c>
      <c r="I7" s="5" t="s">
        <v>18</v>
      </c>
      <c r="J7" s="5" t="s">
        <v>22</v>
      </c>
      <c r="K7" s="9" t="s">
        <v>2656</v>
      </c>
      <c r="L7" s="5" t="s">
        <v>2965</v>
      </c>
      <c r="M7" s="6"/>
      <c r="N7" s="6">
        <v>3107826549</v>
      </c>
      <c r="O7" s="5"/>
      <c r="P7" s="5" t="s">
        <v>3468</v>
      </c>
      <c r="Q7" s="9" t="s">
        <v>3474</v>
      </c>
      <c r="R7" s="5" t="s">
        <v>1115</v>
      </c>
      <c r="S7" s="5" t="s">
        <v>1132</v>
      </c>
      <c r="T7" s="6">
        <v>88285929</v>
      </c>
      <c r="U7" s="9" t="s">
        <v>2656</v>
      </c>
      <c r="V7" s="15" t="s">
        <v>3885</v>
      </c>
      <c r="W7" s="5" t="str">
        <f t="shared" si="0"/>
        <v>'88285929',</v>
      </c>
      <c r="X7" t="str">
        <f t="shared" si="1"/>
        <v>('3','1','C',(depanombre = 'Norte de Santander'), (muninombre = 'Ocaña'), (depanombre = 'Norte de Santander'), (muninombre = 'Ocaña'), '88285929','ALBEIRO','','CARRASCAL VEGA', '', '1979-08-17','CALLE 3 # 23A -24 B. MARABELITO', '','2021-08-27','','3107826549','M',CURRENT_TIMESTAMP, CURRENT_TIMESTAMP),</v>
      </c>
      <c r="Y7" t="str">
        <f t="shared" si="2"/>
        <v>((conductorId = '88285929'),'A', 'P',  (agenciaNombre = 'AGENCIA PRINCIPAL'), '2010-02-11', CURRENT_TIMESTAMP, CURRENT_TIMESTAMP),</v>
      </c>
      <c r="Z7" t="str">
        <f t="shared" si="3"/>
        <v>((conductorId = '88285929'),'C2', '88285929', '2021-08-27', '2024-08-26', CURRENT_TIMESTAMP, CURRENT_TIMESTAMP),</v>
      </c>
    </row>
    <row r="8" spans="1:26" x14ac:dyDescent="0.25">
      <c r="A8" s="6">
        <v>1064842563</v>
      </c>
      <c r="B8" s="5" t="s">
        <v>1140</v>
      </c>
      <c r="C8" s="5"/>
      <c r="D8" s="5" t="s">
        <v>1616</v>
      </c>
      <c r="E8" s="5"/>
      <c r="F8" s="5" t="s">
        <v>18</v>
      </c>
      <c r="G8" s="5" t="s">
        <v>22</v>
      </c>
      <c r="H8" s="9" t="s">
        <v>2117</v>
      </c>
      <c r="I8" s="5" t="s">
        <v>18</v>
      </c>
      <c r="J8" s="5" t="s">
        <v>22</v>
      </c>
      <c r="K8" s="9" t="s">
        <v>2657</v>
      </c>
      <c r="L8" s="5" t="s">
        <v>2966</v>
      </c>
      <c r="M8" s="6">
        <v>5612564</v>
      </c>
      <c r="N8" s="6">
        <v>3112161976</v>
      </c>
      <c r="O8" s="5"/>
      <c r="P8" s="5" t="s">
        <v>3468</v>
      </c>
      <c r="Q8" s="9" t="s">
        <v>3475</v>
      </c>
      <c r="R8" s="5" t="s">
        <v>1115</v>
      </c>
      <c r="S8" s="5" t="s">
        <v>1131</v>
      </c>
      <c r="T8" s="6">
        <v>1064842563</v>
      </c>
      <c r="U8" s="9" t="s">
        <v>2657</v>
      </c>
      <c r="V8" s="15" t="s">
        <v>3886</v>
      </c>
      <c r="W8" s="5" t="str">
        <f t="shared" si="0"/>
        <v>'1064842563',</v>
      </c>
      <c r="X8" t="str">
        <f t="shared" si="1"/>
        <v>('3','1','C',(depanombre = 'Norte de Santander'), (muninombre = 'Ocaña'), (depanombre = 'Norte de Santander'), (muninombre = 'Ocaña'), '1064842563','ALBERT ANDRES','','CARRASCAL NAVARRO', '', '1998-06-23','B. BERMEJAL 49-60', '','2023-01-12','5612564','3112161976','M',CURRENT_TIMESTAMP, CURRENT_TIMESTAMP),</v>
      </c>
      <c r="Y8" t="str">
        <f t="shared" si="2"/>
        <v>((conductorId = '1064842563'),'A', 'P',  (agenciaNombre = 'AGENCIA PRINCIPAL'), '2019-08-05', CURRENT_TIMESTAMP, CURRENT_TIMESTAMP),</v>
      </c>
      <c r="Z8" t="str">
        <f t="shared" si="3"/>
        <v>((conductorId = '1064842563'),'C1', '1064842563', '2023-01-12', '2026-01-12', CURRENT_TIMESTAMP, CURRENT_TIMESTAMP),</v>
      </c>
    </row>
    <row r="9" spans="1:26" x14ac:dyDescent="0.25">
      <c r="A9" s="6">
        <v>1116493676</v>
      </c>
      <c r="B9" s="5" t="s">
        <v>1141</v>
      </c>
      <c r="C9" s="5"/>
      <c r="D9" s="5" t="s">
        <v>1617</v>
      </c>
      <c r="E9" s="5"/>
      <c r="F9" s="5" t="s">
        <v>18</v>
      </c>
      <c r="G9" s="5" t="s">
        <v>22</v>
      </c>
      <c r="H9" s="9" t="s">
        <v>2118</v>
      </c>
      <c r="I9" s="5" t="s">
        <v>18</v>
      </c>
      <c r="J9" s="5" t="s">
        <v>22</v>
      </c>
      <c r="K9" s="9" t="s">
        <v>2658</v>
      </c>
      <c r="L9" s="5" t="s">
        <v>2967</v>
      </c>
      <c r="M9" s="6"/>
      <c r="N9" s="6">
        <v>3116275222</v>
      </c>
      <c r="O9" s="5"/>
      <c r="P9" s="5" t="s">
        <v>3468</v>
      </c>
      <c r="Q9" s="9" t="s">
        <v>3476</v>
      </c>
      <c r="R9" s="5" t="s">
        <v>1115</v>
      </c>
      <c r="S9" s="5" t="s">
        <v>1132</v>
      </c>
      <c r="T9" s="6">
        <v>1116493676</v>
      </c>
      <c r="U9" s="9" t="s">
        <v>2658</v>
      </c>
      <c r="V9" s="15" t="s">
        <v>3887</v>
      </c>
      <c r="W9" s="5" t="str">
        <f t="shared" si="0"/>
        <v>'1116493676',</v>
      </c>
      <c r="X9" t="str">
        <f t="shared" si="1"/>
        <v>('3','1','C',(depanombre = 'Norte de Santander'), (muninombre = 'Ocaña'), (depanombre = 'Norte de Santander'), (muninombre = 'Ocaña'), '1116493676','ALCIDES','','ALVERNIA ORTEGA', '', '1986-09-02','LOS ALMENDROS', '','2021-10-26','','3116275222','M',CURRENT_TIMESTAMP, CURRENT_TIMESTAMP),</v>
      </c>
      <c r="Y9" t="str">
        <f t="shared" si="2"/>
        <v>((conductorId = '1116493676'),'A', 'P',  (agenciaNombre = 'AGENCIA PRINCIPAL'), '2019-05-09', CURRENT_TIMESTAMP, CURRENT_TIMESTAMP),</v>
      </c>
      <c r="Z9" t="str">
        <f t="shared" si="3"/>
        <v>((conductorId = '1116493676'),'C2', '1116493676', '2021-10-26', '2024-10-26', CURRENT_TIMESTAMP, CURRENT_TIMESTAMP),</v>
      </c>
    </row>
    <row r="10" spans="1:26" x14ac:dyDescent="0.25">
      <c r="A10" s="6">
        <v>9716611</v>
      </c>
      <c r="B10" s="5" t="s">
        <v>1142</v>
      </c>
      <c r="C10" s="5"/>
      <c r="D10" s="5" t="s">
        <v>1618</v>
      </c>
      <c r="E10" s="5"/>
      <c r="F10" s="5" t="s">
        <v>18</v>
      </c>
      <c r="G10" s="5" t="s">
        <v>22</v>
      </c>
      <c r="H10" s="9" t="s">
        <v>2119</v>
      </c>
      <c r="I10" s="5" t="s">
        <v>18</v>
      </c>
      <c r="J10" s="5" t="s">
        <v>22</v>
      </c>
      <c r="K10" s="9" t="s">
        <v>2659</v>
      </c>
      <c r="L10" s="5" t="s">
        <v>2968</v>
      </c>
      <c r="M10" s="6"/>
      <c r="N10" s="6">
        <v>3143104493</v>
      </c>
      <c r="O10" s="5"/>
      <c r="P10" s="5" t="s">
        <v>3468</v>
      </c>
      <c r="Q10" s="9" t="s">
        <v>2716</v>
      </c>
      <c r="R10" s="5" t="s">
        <v>1115</v>
      </c>
      <c r="S10" s="5" t="s">
        <v>1131</v>
      </c>
      <c r="T10" s="6">
        <v>9716611</v>
      </c>
      <c r="U10" s="9" t="s">
        <v>2659</v>
      </c>
      <c r="V10" s="15" t="s">
        <v>3888</v>
      </c>
      <c r="W10" s="5" t="str">
        <f t="shared" si="0"/>
        <v>'9716611',</v>
      </c>
      <c r="X10" t="str">
        <f t="shared" si="1"/>
        <v>('3','1','C',(depanombre = 'Norte de Santander'), (muninombre = 'Ocaña'), (depanombre = 'Norte de Santander'), (muninombre = 'Ocaña'), '9716611','ALEIDER','','CONTRERAS ASCANIO', '', '1984-08-04','HACARI', '','2022-05-06','','3143104493','M',CURRENT_TIMESTAMP, CURRENT_TIMESTAMP),</v>
      </c>
      <c r="Y10" t="str">
        <f t="shared" si="2"/>
        <v>((conductorId = '9716611'),'A', 'P',  (agenciaNombre = 'AGENCIA PRINCIPAL'), '2022-09-16', CURRENT_TIMESTAMP, CURRENT_TIMESTAMP),</v>
      </c>
      <c r="Z10" t="str">
        <f t="shared" si="3"/>
        <v>((conductorId = '9716611'),'C1', '9716611', '2022-05-06', '2025-05-06', CURRENT_TIMESTAMP, CURRENT_TIMESTAMP),</v>
      </c>
    </row>
    <row r="11" spans="1:26" x14ac:dyDescent="0.25">
      <c r="A11" s="6">
        <v>1004860484</v>
      </c>
      <c r="B11" s="5" t="s">
        <v>1143</v>
      </c>
      <c r="C11" s="5"/>
      <c r="D11" s="5" t="s">
        <v>1619</v>
      </c>
      <c r="E11" s="5"/>
      <c r="F11" s="5" t="s">
        <v>18</v>
      </c>
      <c r="G11" s="5" t="s">
        <v>22</v>
      </c>
      <c r="H11" s="9" t="s">
        <v>2120</v>
      </c>
      <c r="I11" s="5" t="s">
        <v>18</v>
      </c>
      <c r="J11" s="5" t="s">
        <v>22</v>
      </c>
      <c r="K11" s="9" t="s">
        <v>2660</v>
      </c>
      <c r="L11" s="5" t="s">
        <v>2969</v>
      </c>
      <c r="M11" s="6"/>
      <c r="N11" s="6">
        <v>3144106438</v>
      </c>
      <c r="O11" s="5"/>
      <c r="P11" s="5" t="s">
        <v>3468</v>
      </c>
      <c r="Q11" s="9" t="s">
        <v>2657</v>
      </c>
      <c r="R11" s="5" t="s">
        <v>1115</v>
      </c>
      <c r="S11" s="5" t="s">
        <v>1131</v>
      </c>
      <c r="T11" s="6">
        <v>1004860484</v>
      </c>
      <c r="U11" s="9" t="s">
        <v>2660</v>
      </c>
      <c r="V11" s="15" t="s">
        <v>3889</v>
      </c>
      <c r="W11" s="5" t="str">
        <f t="shared" si="0"/>
        <v>'1004860484',</v>
      </c>
      <c r="X11" t="str">
        <f t="shared" si="1"/>
        <v>('3','1','C',(depanombre = 'Norte de Santander'), (muninombre = 'Ocaña'), (depanombre = 'Norte de Santander'), (muninombre = 'Ocaña'), '1004860484','ALEJANDRINO','','ALVAREZ DURAN', '', '1987-02-16','BARRIO EL HATILLO', '','2022-01-28','','3144106438','M',CURRENT_TIMESTAMP, CURRENT_TIMESTAMP),</v>
      </c>
      <c r="Y11" t="str">
        <f t="shared" si="2"/>
        <v>((conductorId = '1004860484'),'A', 'P',  (agenciaNombre = 'AGENCIA PRINCIPAL'), '2023-01-12', CURRENT_TIMESTAMP, CURRENT_TIMESTAMP),</v>
      </c>
      <c r="Z11" t="str">
        <f t="shared" si="3"/>
        <v>((conductorId = '1004860484'),'C1', '1004860484', '2022-01-28', '2025-01-28', CURRENT_TIMESTAMP, CURRENT_TIMESTAMP),</v>
      </c>
    </row>
    <row r="12" spans="1:26" x14ac:dyDescent="0.25">
      <c r="A12" s="6">
        <v>88284960</v>
      </c>
      <c r="B12" s="5" t="s">
        <v>1144</v>
      </c>
      <c r="C12" s="5"/>
      <c r="D12" s="5" t="s">
        <v>1620</v>
      </c>
      <c r="E12" s="5"/>
      <c r="F12" s="5" t="s">
        <v>18</v>
      </c>
      <c r="G12" s="5" t="s">
        <v>22</v>
      </c>
      <c r="H12" s="9" t="s">
        <v>2121</v>
      </c>
      <c r="I12" s="5" t="s">
        <v>18</v>
      </c>
      <c r="J12" s="5" t="s">
        <v>22</v>
      </c>
      <c r="K12" s="9" t="s">
        <v>2661</v>
      </c>
      <c r="L12" s="5" t="s">
        <v>2970</v>
      </c>
      <c r="M12" s="6"/>
      <c r="N12" s="6">
        <v>3155108381</v>
      </c>
      <c r="O12" s="5"/>
      <c r="P12" s="5" t="s">
        <v>3468</v>
      </c>
      <c r="Q12" s="9" t="s">
        <v>3477</v>
      </c>
      <c r="R12" s="5" t="s">
        <v>1115</v>
      </c>
      <c r="S12" s="5" t="s">
        <v>1132</v>
      </c>
      <c r="T12" s="6">
        <v>88284960</v>
      </c>
      <c r="U12" s="9" t="s">
        <v>2661</v>
      </c>
      <c r="V12" s="15" t="s">
        <v>3890</v>
      </c>
      <c r="W12" s="5" t="str">
        <f t="shared" si="0"/>
        <v>'88284960',</v>
      </c>
      <c r="X12" t="str">
        <f t="shared" si="1"/>
        <v>('3','1','C',(depanombre = 'Norte de Santander'), (muninombre = 'Ocaña'), (depanombre = 'Norte de Santander'), (muninombre = 'Ocaña'), '88284960','ALEJANDRO','','BAYONA SANCHEZ', '', '1978-04-12','CALLE 17°10-57', '','2022-05-04','','3155108381','M',CURRENT_TIMESTAMP, CURRENT_TIMESTAMP),</v>
      </c>
      <c r="Y12" t="str">
        <f t="shared" si="2"/>
        <v>((conductorId = '88284960'),'A', 'P',  (agenciaNombre = 'AGENCIA PRINCIPAL'), '2022-12-02', CURRENT_TIMESTAMP, CURRENT_TIMESTAMP),</v>
      </c>
      <c r="Z12" t="str">
        <f t="shared" si="3"/>
        <v>((conductorId = '88284960'),'C2', '88284960', '2022-05-04', '2025-05-04', CURRENT_TIMESTAMP, CURRENT_TIMESTAMP),</v>
      </c>
    </row>
    <row r="13" spans="1:26" x14ac:dyDescent="0.25">
      <c r="A13" s="6">
        <v>5459071</v>
      </c>
      <c r="B13" s="5" t="s">
        <v>1144</v>
      </c>
      <c r="C13" s="5"/>
      <c r="D13" s="5" t="s">
        <v>1621</v>
      </c>
      <c r="E13" s="5"/>
      <c r="F13" s="5" t="s">
        <v>18</v>
      </c>
      <c r="G13" s="5" t="s">
        <v>22</v>
      </c>
      <c r="H13" s="9" t="s">
        <v>2122</v>
      </c>
      <c r="I13" s="5" t="s">
        <v>18</v>
      </c>
      <c r="J13" s="5" t="s">
        <v>22</v>
      </c>
      <c r="K13" s="9" t="s">
        <v>2662</v>
      </c>
      <c r="L13" s="5" t="s">
        <v>2971</v>
      </c>
      <c r="M13" s="6"/>
      <c r="N13" s="6">
        <v>3184496844</v>
      </c>
      <c r="O13" s="5"/>
      <c r="P13" s="5" t="s">
        <v>3468</v>
      </c>
      <c r="Q13" s="9" t="s">
        <v>3478</v>
      </c>
      <c r="R13" s="5" t="s">
        <v>1115</v>
      </c>
      <c r="S13" s="5" t="s">
        <v>1132</v>
      </c>
      <c r="T13" s="6">
        <v>5459071</v>
      </c>
      <c r="U13" s="9" t="s">
        <v>2662</v>
      </c>
      <c r="V13" s="15" t="s">
        <v>3891</v>
      </c>
      <c r="W13" s="5" t="str">
        <f t="shared" si="0"/>
        <v>'5459071',</v>
      </c>
      <c r="X13" t="str">
        <f t="shared" si="1"/>
        <v>('3','1','C',(depanombre = 'Norte de Santander'), (muninombre = 'Ocaña'), (depanombre = 'Norte de Santander'), (muninombre = 'Ocaña'), '5459071','ALEJANDRO','','CLARO SANCHEZ', '', '1965-08-02','CALLE DE BELEN', '','2022-05-31','','3184496844','M',CURRENT_TIMESTAMP, CURRENT_TIMESTAMP),</v>
      </c>
      <c r="Y13" t="str">
        <f t="shared" si="2"/>
        <v>((conductorId = '5459071'),'A', 'P',  (agenciaNombre = 'AGENCIA PRINCIPAL'), '2017-12-29', CURRENT_TIMESTAMP, CURRENT_TIMESTAMP),</v>
      </c>
      <c r="Z13" t="str">
        <f t="shared" si="3"/>
        <v>((conductorId = '5459071'),'C2', '5459071', '2022-05-31', '2025-05-31', CURRENT_TIMESTAMP, CURRENT_TIMESTAMP),</v>
      </c>
    </row>
    <row r="14" spans="1:26" x14ac:dyDescent="0.25">
      <c r="A14" s="6">
        <v>1978928</v>
      </c>
      <c r="B14" s="5" t="s">
        <v>1145</v>
      </c>
      <c r="C14" s="5"/>
      <c r="D14" s="5" t="s">
        <v>1622</v>
      </c>
      <c r="E14" s="5"/>
      <c r="F14" s="5" t="s">
        <v>18</v>
      </c>
      <c r="G14" s="5" t="s">
        <v>22</v>
      </c>
      <c r="H14" s="9" t="s">
        <v>2123</v>
      </c>
      <c r="I14" s="5" t="s">
        <v>18</v>
      </c>
      <c r="J14" s="5" t="s">
        <v>22</v>
      </c>
      <c r="K14" s="9" t="s">
        <v>2663</v>
      </c>
      <c r="L14" s="5" t="s">
        <v>2972</v>
      </c>
      <c r="M14" s="6"/>
      <c r="N14" s="6">
        <v>3103366986</v>
      </c>
      <c r="O14" s="5"/>
      <c r="P14" s="5" t="s">
        <v>3468</v>
      </c>
      <c r="Q14" s="9" t="s">
        <v>3479</v>
      </c>
      <c r="R14" s="5" t="s">
        <v>1115</v>
      </c>
      <c r="S14" s="5" t="s">
        <v>1131</v>
      </c>
      <c r="T14" s="6">
        <v>1978928</v>
      </c>
      <c r="U14" s="9" t="s">
        <v>2663</v>
      </c>
      <c r="V14" s="15" t="s">
        <v>3892</v>
      </c>
      <c r="W14" s="5" t="str">
        <f t="shared" si="0"/>
        <v>'1978928',</v>
      </c>
      <c r="X14" t="str">
        <f t="shared" si="1"/>
        <v>('3','1','C',(depanombre = 'Norte de Santander'), (muninombre = 'Ocaña'), (depanombre = 'Norte de Santander'), (muninombre = 'Ocaña'), '1978928','ALEX OMAR','','JIMENEZ CARREÑO', '', '1980-02-18','CRA 24A N° 4-39 MARABEL', '','2022-04-05','','3103366986','M',CURRENT_TIMESTAMP, CURRENT_TIMESTAMP),</v>
      </c>
      <c r="Y14" t="str">
        <f t="shared" si="2"/>
        <v>((conductorId = '1978928'),'A', 'P',  (agenciaNombre = 'AGENCIA PRINCIPAL'), '2019-05-14', CURRENT_TIMESTAMP, CURRENT_TIMESTAMP),</v>
      </c>
      <c r="Z14" t="str">
        <f t="shared" si="3"/>
        <v>((conductorId = '1978928'),'C1', '1978928', '2022-04-05', '2025-04-05', CURRENT_TIMESTAMP, CURRENT_TIMESTAMP),</v>
      </c>
    </row>
    <row r="15" spans="1:26" x14ac:dyDescent="0.25">
      <c r="A15" s="6">
        <v>91542847</v>
      </c>
      <c r="B15" s="5" t="s">
        <v>1146</v>
      </c>
      <c r="C15" s="5"/>
      <c r="D15" s="5" t="s">
        <v>1623</v>
      </c>
      <c r="E15" s="5"/>
      <c r="F15" s="5" t="s">
        <v>18</v>
      </c>
      <c r="G15" s="5" t="s">
        <v>22</v>
      </c>
      <c r="H15" s="9" t="s">
        <v>2124</v>
      </c>
      <c r="I15" s="5" t="s">
        <v>18</v>
      </c>
      <c r="J15" s="5" t="s">
        <v>22</v>
      </c>
      <c r="K15" s="9" t="s">
        <v>2664</v>
      </c>
      <c r="L15" s="5" t="s">
        <v>2973</v>
      </c>
      <c r="M15" s="6"/>
      <c r="N15" s="6">
        <v>3173754165</v>
      </c>
      <c r="O15" s="5"/>
      <c r="P15" s="5" t="s">
        <v>3468</v>
      </c>
      <c r="Q15" s="9" t="s">
        <v>3480</v>
      </c>
      <c r="R15" s="5" t="s">
        <v>1115</v>
      </c>
      <c r="S15" s="5" t="s">
        <v>1131</v>
      </c>
      <c r="T15" s="6">
        <v>91542847</v>
      </c>
      <c r="U15" s="9" t="s">
        <v>2664</v>
      </c>
      <c r="V15" s="15" t="s">
        <v>3893</v>
      </c>
      <c r="W15" s="5" t="str">
        <f t="shared" si="0"/>
        <v>'91542847',</v>
      </c>
      <c r="X15" t="str">
        <f t="shared" si="1"/>
        <v>('3','1','C',(depanombre = 'Norte de Santander'), (muninombre = 'Ocaña'), (depanombre = 'Norte de Santander'), (muninombre = 'Ocaña'), '91542847','ALEXANDER','','ANGARITA CAÑIZARES', '', '1985-09-21','CALLE 15 N 10A-35 B. LA PALMITA', '','2022-04-12','','3173754165','M',CURRENT_TIMESTAMP, CURRENT_TIMESTAMP),</v>
      </c>
      <c r="Y15" t="str">
        <f t="shared" si="2"/>
        <v>((conductorId = '91542847'),'A', 'P',  (agenciaNombre = 'AGENCIA PRINCIPAL'), '2016-02-21', CURRENT_TIMESTAMP, CURRENT_TIMESTAMP),</v>
      </c>
      <c r="Z15" t="str">
        <f t="shared" si="3"/>
        <v>((conductorId = '91542847'),'C1', '91542847', '2022-04-12', '2025-04-12', CURRENT_TIMESTAMP, CURRENT_TIMESTAMP),</v>
      </c>
    </row>
    <row r="16" spans="1:26" x14ac:dyDescent="0.25">
      <c r="A16" s="6">
        <v>1977837</v>
      </c>
      <c r="B16" s="5" t="s">
        <v>1146</v>
      </c>
      <c r="C16" s="5"/>
      <c r="D16" s="5" t="s">
        <v>1624</v>
      </c>
      <c r="E16" s="5"/>
      <c r="F16" s="5" t="s">
        <v>18</v>
      </c>
      <c r="G16" s="5" t="s">
        <v>22</v>
      </c>
      <c r="H16" s="9" t="s">
        <v>2125</v>
      </c>
      <c r="I16" s="5" t="s">
        <v>18</v>
      </c>
      <c r="J16" s="5" t="s">
        <v>22</v>
      </c>
      <c r="K16" s="9" t="s">
        <v>2665</v>
      </c>
      <c r="L16" s="5" t="s">
        <v>2974</v>
      </c>
      <c r="M16" s="6"/>
      <c r="N16" s="6">
        <v>3115484958</v>
      </c>
      <c r="O16" s="5"/>
      <c r="P16" s="5" t="s">
        <v>3468</v>
      </c>
      <c r="Q16" s="9" t="s">
        <v>3481</v>
      </c>
      <c r="R16" s="5" t="s">
        <v>1115</v>
      </c>
      <c r="S16" s="5" t="s">
        <v>1131</v>
      </c>
      <c r="T16" s="6">
        <v>1977837</v>
      </c>
      <c r="U16" s="9" t="s">
        <v>2665</v>
      </c>
      <c r="V16" s="15" t="s">
        <v>3894</v>
      </c>
      <c r="W16" s="5" t="str">
        <f t="shared" si="0"/>
        <v>'1977837',</v>
      </c>
      <c r="X16" t="str">
        <f t="shared" si="1"/>
        <v>('3','1','C',(depanombre = 'Norte de Santander'), (muninombre = 'Ocaña'), (depanombre = 'Norte de Santander'), (muninombre = 'Ocaña'), '1977837','ALEXANDER','','BAYONA AMAYA', '', '1976-02-26','GONZALEZ CORREGIMIENTO SAN ISIDRO', '','2021-07-14','','3115484958','M',CURRENT_TIMESTAMP, CURRENT_TIMESTAMP),</v>
      </c>
      <c r="Y16" t="str">
        <f t="shared" si="2"/>
        <v>((conductorId = '1977837'),'A', 'P',  (agenciaNombre = 'AGENCIA PRINCIPAL'), '2016-04-29', CURRENT_TIMESTAMP, CURRENT_TIMESTAMP),</v>
      </c>
      <c r="Z16" t="str">
        <f t="shared" si="3"/>
        <v>((conductorId = '1977837'),'C1', '1977837', '2021-07-14', '2024-07-14', CURRENT_TIMESTAMP, CURRENT_TIMESTAMP),</v>
      </c>
    </row>
    <row r="17" spans="1:26" x14ac:dyDescent="0.25">
      <c r="A17" s="6">
        <v>88284773</v>
      </c>
      <c r="B17" s="5" t="s">
        <v>1146</v>
      </c>
      <c r="C17" s="5"/>
      <c r="D17" s="5" t="s">
        <v>1625</v>
      </c>
      <c r="E17" s="5"/>
      <c r="F17" s="5" t="s">
        <v>18</v>
      </c>
      <c r="G17" s="5" t="s">
        <v>22</v>
      </c>
      <c r="H17" s="9" t="s">
        <v>2126</v>
      </c>
      <c r="I17" s="5" t="s">
        <v>18</v>
      </c>
      <c r="J17" s="5" t="s">
        <v>22</v>
      </c>
      <c r="K17" s="9" t="s">
        <v>2666</v>
      </c>
      <c r="L17" s="5" t="s">
        <v>2975</v>
      </c>
      <c r="M17" s="6"/>
      <c r="N17" s="6">
        <v>3168694211</v>
      </c>
      <c r="O17" s="5"/>
      <c r="P17" s="5" t="s">
        <v>3468</v>
      </c>
      <c r="Q17" s="9" t="s">
        <v>3482</v>
      </c>
      <c r="R17" s="5" t="s">
        <v>1115</v>
      </c>
      <c r="S17" s="5" t="s">
        <v>1132</v>
      </c>
      <c r="T17" s="6">
        <v>88284773</v>
      </c>
      <c r="U17" s="9" t="s">
        <v>2666</v>
      </c>
      <c r="V17" s="15" t="s">
        <v>3895</v>
      </c>
      <c r="W17" s="5" t="str">
        <f t="shared" si="0"/>
        <v>'88284773',</v>
      </c>
      <c r="X17" t="str">
        <f t="shared" si="1"/>
        <v>('3','1','C',(depanombre = 'Norte de Santander'), (muninombre = 'Ocaña'), (depanombre = 'Norte de Santander'), (muninombre = 'Ocaña'), '88284773','ALEXANDER','','IBAÑEZ NIÑO', '', '1978-05-04','KDX 094-131 UR.VILLA ELVIA B. SANTA CLARA', '','2021-10-08','','3168694211','M',CURRENT_TIMESTAMP, CURRENT_TIMESTAMP),</v>
      </c>
      <c r="Y17" t="str">
        <f t="shared" si="2"/>
        <v>((conductorId = '88284773'),'A', 'P',  (agenciaNombre = 'AGENCIA PRINCIPAL'), '2010-05-06', CURRENT_TIMESTAMP, CURRENT_TIMESTAMP),</v>
      </c>
      <c r="Z17" t="str">
        <f t="shared" si="3"/>
        <v>((conductorId = '88284773'),'C2', '88284773', '2021-10-08', '2024-10-08', CURRENT_TIMESTAMP, CURRENT_TIMESTAMP),</v>
      </c>
    </row>
    <row r="18" spans="1:26" x14ac:dyDescent="0.25">
      <c r="A18" s="6">
        <v>88278040</v>
      </c>
      <c r="B18" s="5" t="s">
        <v>1146</v>
      </c>
      <c r="C18" s="5"/>
      <c r="D18" s="5" t="s">
        <v>1626</v>
      </c>
      <c r="E18" s="5"/>
      <c r="F18" s="5" t="s">
        <v>18</v>
      </c>
      <c r="G18" s="5" t="s">
        <v>22</v>
      </c>
      <c r="H18" s="9" t="s">
        <v>2127</v>
      </c>
      <c r="I18" s="5" t="s">
        <v>18</v>
      </c>
      <c r="J18" s="5" t="s">
        <v>22</v>
      </c>
      <c r="K18" s="9" t="s">
        <v>2667</v>
      </c>
      <c r="L18" s="5" t="s">
        <v>2976</v>
      </c>
      <c r="N18" s="6">
        <v>3219995075</v>
      </c>
      <c r="O18" s="5"/>
      <c r="P18" s="5" t="s">
        <v>3469</v>
      </c>
      <c r="Q18" s="9" t="s">
        <v>3483</v>
      </c>
      <c r="R18" s="5" t="s">
        <v>1115</v>
      </c>
      <c r="S18" s="5" t="s">
        <v>1132</v>
      </c>
      <c r="T18" s="6">
        <v>88278040</v>
      </c>
      <c r="U18" s="9" t="s">
        <v>2667</v>
      </c>
      <c r="V18" s="15" t="s">
        <v>3896</v>
      </c>
      <c r="W18" s="5" t="str">
        <f t="shared" si="0"/>
        <v>'88278040',</v>
      </c>
      <c r="X18" t="str">
        <f t="shared" si="1"/>
        <v>('3','1','C',(depanombre = 'Norte de Santander'), (muninombre = 'Ocaña'), (depanombre = 'Norte de Santander'), (muninombre = 'Ocaña'), '88278040','ALEXANDER','','LOBO GUERRERO', '', '1971-01-27','EL CARRETERO', '','2022-05-19','','3219995075','F',CURRENT_TIMESTAMP, CURRENT_TIMESTAMP),</v>
      </c>
      <c r="Y18" t="str">
        <f t="shared" si="2"/>
        <v>((conductorId = '88278040'),'A', 'P',  (agenciaNombre = 'AGENCIA PRINCIPAL'), '2022-05-24', CURRENT_TIMESTAMP, CURRENT_TIMESTAMP),</v>
      </c>
      <c r="Z18" t="str">
        <f t="shared" si="3"/>
        <v>((conductorId = '88278040'),'C2', '88278040', '2022-05-19', '2025-05-19', CURRENT_TIMESTAMP, CURRENT_TIMESTAMP),</v>
      </c>
    </row>
    <row r="19" spans="1:26" x14ac:dyDescent="0.25">
      <c r="A19" s="6">
        <v>13379858</v>
      </c>
      <c r="B19" s="5" t="s">
        <v>1146</v>
      </c>
      <c r="C19" s="5"/>
      <c r="D19" s="5" t="s">
        <v>1627</v>
      </c>
      <c r="E19" s="5"/>
      <c r="F19" s="5" t="s">
        <v>18</v>
      </c>
      <c r="G19" s="5" t="s">
        <v>22</v>
      </c>
      <c r="H19" s="9" t="s">
        <v>2128</v>
      </c>
      <c r="I19" s="5" t="s">
        <v>18</v>
      </c>
      <c r="J19" s="5" t="s">
        <v>22</v>
      </c>
      <c r="K19" s="9" t="s">
        <v>2668</v>
      </c>
      <c r="L19" s="5" t="s">
        <v>2977</v>
      </c>
      <c r="M19" s="6"/>
      <c r="N19" s="6">
        <v>3123930888</v>
      </c>
      <c r="O19" s="5"/>
      <c r="P19" s="5" t="s">
        <v>3468</v>
      </c>
      <c r="Q19" s="9" t="s">
        <v>2839</v>
      </c>
      <c r="R19" s="5" t="s">
        <v>1115</v>
      </c>
      <c r="S19" s="5" t="s">
        <v>1132</v>
      </c>
      <c r="T19" s="6">
        <v>13379858</v>
      </c>
      <c r="U19" s="9" t="s">
        <v>2668</v>
      </c>
      <c r="V19" s="15" t="s">
        <v>3897</v>
      </c>
      <c r="W19" s="5" t="str">
        <f t="shared" si="0"/>
        <v>'13379858',</v>
      </c>
      <c r="X19" t="str">
        <f t="shared" si="1"/>
        <v>('3','1','C',(depanombre = 'Norte de Santander'), (muninombre = 'Ocaña'), (depanombre = 'Norte de Santander'), (muninombre = 'Ocaña'), '13379858','ALEXANDER','','LOPEZ RINCON', '', '1980-07-25','CALLE 2# 19-35 BARRIO EL LANDIA', '','2022-08-31','','3123930888','M',CURRENT_TIMESTAMP, CURRENT_TIMESTAMP),</v>
      </c>
      <c r="Y19" t="str">
        <f t="shared" si="2"/>
        <v>((conductorId = '13379858'),'A', 'P',  (agenciaNombre = 'AGENCIA PRINCIPAL'), '2022-05-25', CURRENT_TIMESTAMP, CURRENT_TIMESTAMP),</v>
      </c>
      <c r="Z19" t="str">
        <f t="shared" si="3"/>
        <v>((conductorId = '13379858'),'C2', '13379858', '2022-08-31', '2025-08-31', CURRENT_TIMESTAMP, CURRENT_TIMESTAMP),</v>
      </c>
    </row>
    <row r="20" spans="1:26" x14ac:dyDescent="0.25">
      <c r="A20" s="6">
        <v>5035459</v>
      </c>
      <c r="B20" s="5" t="s">
        <v>1146</v>
      </c>
      <c r="C20" s="5"/>
      <c r="D20" s="5" t="s">
        <v>1628</v>
      </c>
      <c r="E20" s="5"/>
      <c r="F20" s="5" t="s">
        <v>18</v>
      </c>
      <c r="G20" s="5" t="s">
        <v>22</v>
      </c>
      <c r="H20" s="9" t="s">
        <v>2129</v>
      </c>
      <c r="I20" s="5" t="s">
        <v>18</v>
      </c>
      <c r="J20" s="5" t="s">
        <v>22</v>
      </c>
      <c r="K20" s="9" t="s">
        <v>2669</v>
      </c>
      <c r="L20" s="5" t="s">
        <v>2978</v>
      </c>
      <c r="M20" s="6"/>
      <c r="N20" s="6">
        <v>3142428040</v>
      </c>
      <c r="O20" s="5"/>
      <c r="P20" s="5" t="s">
        <v>3468</v>
      </c>
      <c r="Q20" s="9" t="s">
        <v>3484</v>
      </c>
      <c r="R20" s="5" t="s">
        <v>1115</v>
      </c>
      <c r="S20" s="5" t="s">
        <v>1132</v>
      </c>
      <c r="T20" s="6">
        <v>5035459</v>
      </c>
      <c r="U20" s="9" t="s">
        <v>2669</v>
      </c>
      <c r="V20" s="15" t="s">
        <v>3898</v>
      </c>
      <c r="W20" s="5" t="str">
        <f t="shared" si="0"/>
        <v>'5035459',</v>
      </c>
      <c r="X20" t="str">
        <f t="shared" si="1"/>
        <v>('3','1','C',(depanombre = 'Norte de Santander'), (muninombre = 'Ocaña'), (depanombre = 'Norte de Santander'), (muninombre = 'Ocaña'), '5035459','ALEXANDER','','SILVA CLARO', '', '1970-05-30','KDX 358-340 BARRIO LOS SAUCES', '','2021-05-14','','3142428040','M',CURRENT_TIMESTAMP, CURRENT_TIMESTAMP),</v>
      </c>
      <c r="Y20" t="str">
        <f t="shared" si="2"/>
        <v>((conductorId = '5035459'),'A', 'P',  (agenciaNombre = 'AGENCIA PRINCIPAL'), '2015-02-18', CURRENT_TIMESTAMP, CURRENT_TIMESTAMP),</v>
      </c>
      <c r="Z20" t="str">
        <f t="shared" si="3"/>
        <v>((conductorId = '5035459'),'C2', '5035459', '2021-05-14', '2024-05-14', CURRENT_TIMESTAMP, CURRENT_TIMESTAMP),</v>
      </c>
    </row>
    <row r="21" spans="1:26" x14ac:dyDescent="0.25">
      <c r="A21" s="6">
        <v>88137774</v>
      </c>
      <c r="B21" s="5" t="s">
        <v>1147</v>
      </c>
      <c r="C21" s="5"/>
      <c r="D21" s="5" t="s">
        <v>1629</v>
      </c>
      <c r="E21" s="5"/>
      <c r="F21" s="5" t="s">
        <v>18</v>
      </c>
      <c r="G21" s="5" t="s">
        <v>22</v>
      </c>
      <c r="H21" s="9" t="s">
        <v>2130</v>
      </c>
      <c r="I21" s="5" t="s">
        <v>18</v>
      </c>
      <c r="J21" s="5" t="s">
        <v>22</v>
      </c>
      <c r="K21" s="9" t="s">
        <v>2670</v>
      </c>
      <c r="L21" s="5" t="s">
        <v>2979</v>
      </c>
      <c r="M21" s="6">
        <v>5625552</v>
      </c>
      <c r="N21" s="6">
        <v>3156395226</v>
      </c>
      <c r="O21" s="5"/>
      <c r="P21" s="5" t="s">
        <v>3468</v>
      </c>
      <c r="Q21" s="9" t="s">
        <v>3485</v>
      </c>
      <c r="R21" s="5" t="s">
        <v>1115</v>
      </c>
      <c r="S21" s="5" t="s">
        <v>1131</v>
      </c>
      <c r="T21" s="6">
        <v>88137774</v>
      </c>
      <c r="U21" s="9" t="s">
        <v>2670</v>
      </c>
      <c r="V21" s="15" t="s">
        <v>3899</v>
      </c>
      <c r="W21" s="5" t="str">
        <f t="shared" si="0"/>
        <v>'88137774',</v>
      </c>
      <c r="X21" t="str">
        <f t="shared" si="1"/>
        <v>('3','1','C',(depanombre = 'Norte de Santander'), (muninombre = 'Ocaña'), (depanombre = 'Norte de Santander'), (muninombre = 'Ocaña'), '88137774','ALFREDO','','AREVALO RANGEL', '', '1964-08-08','CARRERA 10 N. 11-12 PISO 2', '','2023-08-02','5625552','3156395226','M',CURRENT_TIMESTAMP, CURRENT_TIMESTAMP),</v>
      </c>
      <c r="Y21" t="str">
        <f t="shared" si="2"/>
        <v>((conductorId = '88137774'),'A', 'P',  (agenciaNombre = 'AGENCIA PRINCIPAL'), '2018-01-10', CURRENT_TIMESTAMP, CURRENT_TIMESTAMP),</v>
      </c>
      <c r="Z21" t="str">
        <f t="shared" si="3"/>
        <v>((conductorId = '88137774'),'C1', '88137774', '2023-08-02', '2026-08-02', CURRENT_TIMESTAMP, CURRENT_TIMESTAMP),</v>
      </c>
    </row>
    <row r="22" spans="1:26" x14ac:dyDescent="0.25">
      <c r="A22" s="6">
        <v>88276931</v>
      </c>
      <c r="B22" s="5" t="s">
        <v>1148</v>
      </c>
      <c r="C22" s="5"/>
      <c r="D22" s="5" t="s">
        <v>1630</v>
      </c>
      <c r="E22" s="5"/>
      <c r="F22" s="5" t="s">
        <v>18</v>
      </c>
      <c r="G22" s="5" t="s">
        <v>22</v>
      </c>
      <c r="H22" s="9" t="s">
        <v>2131</v>
      </c>
      <c r="I22" s="5" t="s">
        <v>18</v>
      </c>
      <c r="J22" s="5" t="s">
        <v>22</v>
      </c>
      <c r="K22" s="9" t="s">
        <v>2668</v>
      </c>
      <c r="L22" s="5" t="s">
        <v>2980</v>
      </c>
      <c r="N22" s="6">
        <v>3102119728</v>
      </c>
      <c r="O22" s="5"/>
      <c r="P22" s="5" t="s">
        <v>3468</v>
      </c>
      <c r="Q22" s="9" t="s">
        <v>3486</v>
      </c>
      <c r="R22" s="5" t="s">
        <v>1115</v>
      </c>
      <c r="S22" s="5" t="s">
        <v>1132</v>
      </c>
      <c r="T22" s="6">
        <v>88276931</v>
      </c>
      <c r="U22" s="9" t="s">
        <v>2668</v>
      </c>
      <c r="V22" s="15" t="s">
        <v>3900</v>
      </c>
      <c r="W22" s="5" t="str">
        <f t="shared" si="0"/>
        <v>'88276931',</v>
      </c>
      <c r="X22" t="str">
        <f t="shared" si="1"/>
        <v>('3','1','C',(depanombre = 'Norte de Santander'), (muninombre = 'Ocaña'), (depanombre = 'Norte de Santander'), (muninombre = 'Ocaña'), '88276931','ALIRIO','','PORTILLO LOPEZ', '', '1971-12-17','TEORAMA', '','2022-08-31','','3102119728','M',CURRENT_TIMESTAMP, CURRENT_TIMESTAMP),</v>
      </c>
      <c r="Y22" t="str">
        <f t="shared" si="2"/>
        <v>((conductorId = '88276931'),'A', 'P',  (agenciaNombre = 'AGENCIA PRINCIPAL'), '2023-05-24', CURRENT_TIMESTAMP, CURRENT_TIMESTAMP),</v>
      </c>
      <c r="Z22" t="str">
        <f t="shared" si="3"/>
        <v>((conductorId = '88276931'),'C2', '88276931', '2022-08-31', '2024-08-31', CURRENT_TIMESTAMP, CURRENT_TIMESTAMP),</v>
      </c>
    </row>
    <row r="23" spans="1:26" x14ac:dyDescent="0.25">
      <c r="A23" s="6">
        <v>13195427</v>
      </c>
      <c r="B23" s="5" t="s">
        <v>1149</v>
      </c>
      <c r="C23" s="5"/>
      <c r="D23" s="5" t="s">
        <v>1631</v>
      </c>
      <c r="E23" s="5"/>
      <c r="F23" s="5" t="s">
        <v>18</v>
      </c>
      <c r="G23" s="5" t="s">
        <v>22</v>
      </c>
      <c r="H23" s="9" t="s">
        <v>2132</v>
      </c>
      <c r="I23" s="5" t="s">
        <v>18</v>
      </c>
      <c r="J23" s="5" t="s">
        <v>22</v>
      </c>
      <c r="K23" s="9" t="s">
        <v>2671</v>
      </c>
      <c r="L23" s="5" t="s">
        <v>2981</v>
      </c>
      <c r="N23" s="6">
        <v>3178110035</v>
      </c>
      <c r="O23" s="5"/>
      <c r="P23" s="5" t="s">
        <v>3468</v>
      </c>
      <c r="Q23" s="9" t="s">
        <v>3487</v>
      </c>
      <c r="R23" s="5" t="s">
        <v>1115</v>
      </c>
      <c r="S23" s="5" t="s">
        <v>1132</v>
      </c>
      <c r="T23" s="6">
        <v>13195427</v>
      </c>
      <c r="U23" s="9" t="s">
        <v>2671</v>
      </c>
      <c r="V23" s="15" t="s">
        <v>3901</v>
      </c>
      <c r="W23" s="5" t="str">
        <f t="shared" si="0"/>
        <v>'13195427',</v>
      </c>
      <c r="X23" t="str">
        <f t="shared" si="1"/>
        <v>('3','1','C',(depanombre = 'Norte de Santander'), (muninombre = 'Ocaña'), (depanombre = 'Norte de Santander'), (muninombre = 'Ocaña'), '13195427','ALVARO','','RODRIGUEZ CONTRERAS', '', '1967-02-02','CALLE 2B # 23-79 NUEVA ESPAÑA', '','2021-07-23','','3178110035','M',CURRENT_TIMESTAMP, CURRENT_TIMESTAMP),</v>
      </c>
      <c r="Y23" t="str">
        <f t="shared" si="2"/>
        <v>((conductorId = '13195427'),'A', 'P',  (agenciaNombre = 'AGENCIA PRINCIPAL'), '2008-02-15', CURRENT_TIMESTAMP, CURRENT_TIMESTAMP),</v>
      </c>
      <c r="Z23" t="str">
        <f t="shared" si="3"/>
        <v>((conductorId = '13195427'),'C2', '13195427', '2021-07-23', '2024-07-22', CURRENT_TIMESTAMP, CURRENT_TIMESTAMP),</v>
      </c>
    </row>
    <row r="24" spans="1:26" x14ac:dyDescent="0.25">
      <c r="A24" s="6">
        <v>88280143</v>
      </c>
      <c r="B24" s="5" t="s">
        <v>1150</v>
      </c>
      <c r="C24" s="5"/>
      <c r="D24" s="5" t="s">
        <v>1632</v>
      </c>
      <c r="E24" s="5"/>
      <c r="F24" s="5" t="s">
        <v>18</v>
      </c>
      <c r="G24" s="5" t="s">
        <v>22</v>
      </c>
      <c r="H24" s="9" t="s">
        <v>2133</v>
      </c>
      <c r="I24" s="5" t="s">
        <v>18</v>
      </c>
      <c r="J24" s="5" t="s">
        <v>22</v>
      </c>
      <c r="K24" s="9" t="s">
        <v>2672</v>
      </c>
      <c r="L24" s="5" t="s">
        <v>2982</v>
      </c>
      <c r="M24" s="6"/>
      <c r="N24" s="6">
        <v>3175954876</v>
      </c>
      <c r="O24" s="5"/>
      <c r="P24" s="5" t="s">
        <v>3468</v>
      </c>
      <c r="Q24" s="9" t="s">
        <v>3488</v>
      </c>
      <c r="R24" s="5" t="s">
        <v>1115</v>
      </c>
      <c r="S24" s="5" t="s">
        <v>1131</v>
      </c>
      <c r="T24" s="6">
        <v>88280143</v>
      </c>
      <c r="U24" s="9" t="s">
        <v>2672</v>
      </c>
      <c r="V24" s="15" t="s">
        <v>3902</v>
      </c>
      <c r="W24" s="5" t="str">
        <f t="shared" si="0"/>
        <v>'88280143',</v>
      </c>
      <c r="X24" t="str">
        <f t="shared" si="1"/>
        <v>('3','1','C',(depanombre = 'Norte de Santander'), (muninombre = 'Ocaña'), (depanombre = 'Norte de Santander'), (muninombre = 'Ocaña'), '88280143','AMADO','','CORONEL CARREÑO', '', '1972-11-05','17 #1725', '','2022-08-08','','3175954876','M',CURRENT_TIMESTAMP, CURRENT_TIMESTAMP),</v>
      </c>
      <c r="Y24" t="str">
        <f t="shared" si="2"/>
        <v>((conductorId = '88280143'),'A', 'P',  (agenciaNombre = 'AGENCIA PRINCIPAL'), '2019-04-05', CURRENT_TIMESTAMP, CURRENT_TIMESTAMP),</v>
      </c>
      <c r="Z24" t="str">
        <f t="shared" si="3"/>
        <v>((conductorId = '88280143'),'C1', '88280143', '2022-08-08', '2025-08-08', CURRENT_TIMESTAMP, CURRENT_TIMESTAMP),</v>
      </c>
    </row>
    <row r="25" spans="1:26" x14ac:dyDescent="0.25">
      <c r="A25" s="6">
        <v>5468709</v>
      </c>
      <c r="B25" s="5" t="s">
        <v>1151</v>
      </c>
      <c r="C25" s="5"/>
      <c r="D25" s="5" t="s">
        <v>1633</v>
      </c>
      <c r="E25" s="5"/>
      <c r="F25" s="5" t="s">
        <v>18</v>
      </c>
      <c r="G25" s="5" t="s">
        <v>22</v>
      </c>
      <c r="H25" s="9" t="s">
        <v>2134</v>
      </c>
      <c r="I25" s="5" t="s">
        <v>18</v>
      </c>
      <c r="J25" s="5" t="s">
        <v>22</v>
      </c>
      <c r="K25" s="9" t="s">
        <v>2673</v>
      </c>
      <c r="L25" s="5" t="s">
        <v>2983</v>
      </c>
      <c r="M25" s="6"/>
      <c r="N25" s="6">
        <v>3222187501</v>
      </c>
      <c r="O25" s="5"/>
      <c r="P25" s="5" t="s">
        <v>3468</v>
      </c>
      <c r="Q25" s="9" t="s">
        <v>2812</v>
      </c>
      <c r="R25" s="5" t="s">
        <v>1115</v>
      </c>
      <c r="S25" s="5" t="s">
        <v>1132</v>
      </c>
      <c r="T25" s="6">
        <v>5468709</v>
      </c>
      <c r="U25" s="9" t="s">
        <v>2673</v>
      </c>
      <c r="V25" s="15" t="s">
        <v>3903</v>
      </c>
      <c r="W25" s="5" t="str">
        <f t="shared" si="0"/>
        <v>'5468709',</v>
      </c>
      <c r="X25" t="str">
        <f t="shared" si="1"/>
        <v>('3','1','C',(depanombre = 'Norte de Santander'), (muninombre = 'Ocaña'), (depanombre = 'Norte de Santander'), (muninombre = 'Ocaña'), '5468709','AMADO JULIO','','TORO QUINTERO', '', '1980-08-22','CARRERA 15 #12-40 BARRIO HACARITAMA', '','2022-06-09','','3222187501','M',CURRENT_TIMESTAMP, CURRENT_TIMESTAMP),</v>
      </c>
      <c r="Y25" t="str">
        <f t="shared" si="2"/>
        <v>((conductorId = '5468709'),'A', 'P',  (agenciaNombre = 'AGENCIA PRINCIPAL'), '2024-02-14', CURRENT_TIMESTAMP, CURRENT_TIMESTAMP),</v>
      </c>
      <c r="Z25" t="str">
        <f t="shared" si="3"/>
        <v>((conductorId = '5468709'),'C2', '5468709', '2022-06-09', '2025-06-09', CURRENT_TIMESTAMP, CURRENT_TIMESTAMP),</v>
      </c>
    </row>
    <row r="26" spans="1:26" x14ac:dyDescent="0.25">
      <c r="A26" s="6">
        <v>13177332</v>
      </c>
      <c r="B26" s="5" t="s">
        <v>1152</v>
      </c>
      <c r="C26" s="5"/>
      <c r="D26" s="5" t="s">
        <v>1634</v>
      </c>
      <c r="E26" s="5"/>
      <c r="F26" s="5" t="s">
        <v>18</v>
      </c>
      <c r="G26" s="5" t="s">
        <v>22</v>
      </c>
      <c r="H26" s="9" t="s">
        <v>2135</v>
      </c>
      <c r="I26" s="5" t="s">
        <v>18</v>
      </c>
      <c r="J26" s="5" t="s">
        <v>22</v>
      </c>
      <c r="K26" s="9" t="s">
        <v>2674</v>
      </c>
      <c r="L26" s="5" t="s">
        <v>2984</v>
      </c>
      <c r="M26" s="6"/>
      <c r="N26" s="6">
        <v>3123825562</v>
      </c>
      <c r="O26" s="5"/>
      <c r="P26" s="5" t="s">
        <v>3468</v>
      </c>
      <c r="Q26" s="9" t="s">
        <v>3489</v>
      </c>
      <c r="R26" s="5" t="s">
        <v>1115</v>
      </c>
      <c r="S26" s="5" t="s">
        <v>1131</v>
      </c>
      <c r="T26" s="6">
        <v>13177332</v>
      </c>
      <c r="U26" s="9" t="s">
        <v>2674</v>
      </c>
      <c r="V26" s="15" t="s">
        <v>3904</v>
      </c>
      <c r="W26" s="5" t="str">
        <f t="shared" si="0"/>
        <v>'13177332',</v>
      </c>
      <c r="X26" t="str">
        <f t="shared" si="1"/>
        <v>('3','1','C',(depanombre = 'Norte de Santander'), (muninombre = 'Ocaña'), (depanombre = 'Norte de Santander'), (muninombre = 'Ocaña'), '13177332','ANDRES CAMILO','','MARQUEZ', '', '1984-12-05','CONVENCION', '','2022-05-13','','3123825562','M',CURRENT_TIMESTAMP, CURRENT_TIMESTAMP),</v>
      </c>
      <c r="Y26" t="str">
        <f t="shared" si="2"/>
        <v>((conductorId = '13177332'),'A', 'P',  (agenciaNombre = 'AGENCIA PRINCIPAL'), '2011-10-13', CURRENT_TIMESTAMP, CURRENT_TIMESTAMP),</v>
      </c>
      <c r="Z26" t="str">
        <f t="shared" si="3"/>
        <v>((conductorId = '13177332'),'C1', '13177332', '2022-05-13', '2025-03-13', CURRENT_TIMESTAMP, CURRENT_TIMESTAMP),</v>
      </c>
    </row>
    <row r="27" spans="1:26" x14ac:dyDescent="0.25">
      <c r="A27" s="6">
        <v>1091672583</v>
      </c>
      <c r="B27" s="5" t="s">
        <v>1153</v>
      </c>
      <c r="C27" s="5"/>
      <c r="D27" s="5" t="s">
        <v>1613</v>
      </c>
      <c r="E27" s="5"/>
      <c r="F27" s="5" t="s">
        <v>18</v>
      </c>
      <c r="G27" s="5" t="s">
        <v>22</v>
      </c>
      <c r="H27" s="9" t="s">
        <v>2136</v>
      </c>
      <c r="I27" s="5" t="s">
        <v>18</v>
      </c>
      <c r="J27" s="5" t="s">
        <v>22</v>
      </c>
      <c r="K27" s="9" t="s">
        <v>2675</v>
      </c>
      <c r="L27" s="5" t="s">
        <v>2985</v>
      </c>
      <c r="M27" s="6"/>
      <c r="N27" s="6">
        <v>3207667714</v>
      </c>
      <c r="O27" s="5"/>
      <c r="P27" s="5" t="s">
        <v>3468</v>
      </c>
      <c r="Q27" s="9" t="s">
        <v>3490</v>
      </c>
      <c r="R27" s="5" t="s">
        <v>1115</v>
      </c>
      <c r="S27" s="5" t="s">
        <v>1131</v>
      </c>
      <c r="T27" s="6">
        <v>1091672583</v>
      </c>
      <c r="U27" s="9" t="s">
        <v>2675</v>
      </c>
      <c r="V27" s="15" t="s">
        <v>3905</v>
      </c>
      <c r="W27" s="5" t="str">
        <f t="shared" si="0"/>
        <v>'1091672583',</v>
      </c>
      <c r="X27" t="str">
        <f t="shared" si="1"/>
        <v>('3','1','C',(depanombre = 'Norte de Santander'), (muninombre = 'Ocaña'), (depanombre = 'Norte de Santander'), (muninombre = 'Ocaña'), '1091672583','ANDRES FABIAN','','AMAYA LOPEZ', '', '1994-10-27','CRA 10#8-13 BARRIO TEJARITO', '','2021-09-22','','3207667714','M',CURRENT_TIMESTAMP, CURRENT_TIMESTAMP),</v>
      </c>
      <c r="Y27" t="str">
        <f t="shared" si="2"/>
        <v>((conductorId = '1091672583'),'A', 'P',  (agenciaNombre = 'AGENCIA PRINCIPAL'), '2021-12-01', CURRENT_TIMESTAMP, CURRENT_TIMESTAMP),</v>
      </c>
      <c r="Z27" t="str">
        <f t="shared" si="3"/>
        <v>((conductorId = '1091672583'),'C1', '1091672583', '2021-09-22', '2024-09-22', CURRENT_TIMESTAMP, CURRENT_TIMESTAMP),</v>
      </c>
    </row>
    <row r="28" spans="1:26" x14ac:dyDescent="0.25">
      <c r="A28" s="6">
        <v>1004945088</v>
      </c>
      <c r="B28" s="5" t="s">
        <v>1154</v>
      </c>
      <c r="C28" s="5"/>
      <c r="D28" s="5" t="s">
        <v>1635</v>
      </c>
      <c r="E28" s="5"/>
      <c r="F28" s="5" t="s">
        <v>18</v>
      </c>
      <c r="G28" s="5" t="s">
        <v>22</v>
      </c>
      <c r="H28" s="9" t="s">
        <v>2137</v>
      </c>
      <c r="I28" s="5" t="s">
        <v>18</v>
      </c>
      <c r="J28" s="5" t="s">
        <v>22</v>
      </c>
      <c r="K28" s="9" t="s">
        <v>2676</v>
      </c>
      <c r="L28" s="5" t="s">
        <v>2986</v>
      </c>
      <c r="M28" s="6"/>
      <c r="N28" s="6">
        <v>3166186390</v>
      </c>
      <c r="O28" s="5"/>
      <c r="P28" s="5" t="s">
        <v>3468</v>
      </c>
      <c r="Q28" s="9" t="s">
        <v>2762</v>
      </c>
      <c r="R28" s="5" t="s">
        <v>1115</v>
      </c>
      <c r="S28" s="5" t="s">
        <v>1131</v>
      </c>
      <c r="T28" s="6">
        <v>1004945088</v>
      </c>
      <c r="U28" s="9" t="s">
        <v>2676</v>
      </c>
      <c r="V28" s="15" t="s">
        <v>3906</v>
      </c>
      <c r="W28" s="5" t="str">
        <f t="shared" si="0"/>
        <v>'1004945088',</v>
      </c>
      <c r="X28" t="str">
        <f t="shared" si="1"/>
        <v>('3','1','C',(depanombre = 'Norte de Santander'), (muninombre = 'Ocaña'), (depanombre = 'Norte de Santander'), (muninombre = 'Ocaña'), '1004945088','ANDRES FELIPE','','SANCHEZ ANGARITA', '', '2001-05-29','CALLE 12 N° 2-95', '','2022-06-14','','3166186390','M',CURRENT_TIMESTAMP, CURRENT_TIMESTAMP),</v>
      </c>
      <c r="Y28" t="str">
        <f t="shared" si="2"/>
        <v>((conductorId = '1004945088'),'A', 'P',  (agenciaNombre = 'AGENCIA PRINCIPAL'), '2022-06-15', CURRENT_TIMESTAMP, CURRENT_TIMESTAMP),</v>
      </c>
      <c r="Z28" t="str">
        <f t="shared" si="3"/>
        <v>((conductorId = '1004945088'),'C1', '1004945088', '2022-06-14', '2025-06-14', CURRENT_TIMESTAMP, CURRENT_TIMESTAMP),</v>
      </c>
    </row>
    <row r="29" spans="1:26" x14ac:dyDescent="0.25">
      <c r="A29" s="6">
        <v>1007341139</v>
      </c>
      <c r="B29" s="5" t="s">
        <v>1155</v>
      </c>
      <c r="C29" s="5"/>
      <c r="D29" s="5" t="s">
        <v>1636</v>
      </c>
      <c r="E29" s="5"/>
      <c r="F29" s="5" t="s">
        <v>18</v>
      </c>
      <c r="G29" s="5" t="s">
        <v>22</v>
      </c>
      <c r="H29" s="9" t="s">
        <v>2138</v>
      </c>
      <c r="I29" s="5" t="s">
        <v>18</v>
      </c>
      <c r="J29" s="5" t="s">
        <v>22</v>
      </c>
      <c r="K29" s="9" t="s">
        <v>2677</v>
      </c>
      <c r="L29" s="5" t="s">
        <v>2987</v>
      </c>
      <c r="M29" s="6"/>
      <c r="N29" s="6">
        <v>3135889307</v>
      </c>
      <c r="O29" s="5"/>
      <c r="P29" s="5" t="s">
        <v>3468</v>
      </c>
      <c r="Q29" s="9" t="s">
        <v>3491</v>
      </c>
      <c r="R29" s="5" t="s">
        <v>1115</v>
      </c>
      <c r="S29" s="5" t="s">
        <v>1132</v>
      </c>
      <c r="T29" s="6">
        <v>1007341139</v>
      </c>
      <c r="U29" s="9" t="s">
        <v>2677</v>
      </c>
      <c r="V29" s="15" t="s">
        <v>3907</v>
      </c>
      <c r="W29" s="5" t="str">
        <f t="shared" si="0"/>
        <v>'1007341139',</v>
      </c>
      <c r="X29" t="str">
        <f t="shared" si="1"/>
        <v>('3','1','C',(depanombre = 'Norte de Santander'), (muninombre = 'Ocaña'), (depanombre = 'Norte de Santander'), (muninombre = 'Ocaña'), '1007341139','ANDULBER','','MARTINEZ AMAYA', '', '1990-01-03','BARRIO LA PERLA', '','2023-03-07','','3135889307','M',CURRENT_TIMESTAMP, CURRENT_TIMESTAMP),</v>
      </c>
      <c r="Y29" t="str">
        <f t="shared" si="2"/>
        <v>((conductorId = '1007341139'),'A', 'P',  (agenciaNombre = 'AGENCIA PRINCIPAL'), '2023-04-03', CURRENT_TIMESTAMP, CURRENT_TIMESTAMP),</v>
      </c>
      <c r="Z29" t="str">
        <f t="shared" si="3"/>
        <v>((conductorId = '1007341139'),'C2', '1007341139', '2023-03-07', '2026-03-07', CURRENT_TIMESTAMP, CURRENT_TIMESTAMP),</v>
      </c>
    </row>
    <row r="30" spans="1:26" x14ac:dyDescent="0.25">
      <c r="A30" s="6">
        <v>1004899465</v>
      </c>
      <c r="B30" s="5" t="s">
        <v>1156</v>
      </c>
      <c r="C30" s="5"/>
      <c r="D30" s="5" t="s">
        <v>1637</v>
      </c>
      <c r="E30" s="5"/>
      <c r="F30" s="5" t="s">
        <v>18</v>
      </c>
      <c r="G30" s="5" t="s">
        <v>22</v>
      </c>
      <c r="H30" s="9" t="s">
        <v>2139</v>
      </c>
      <c r="I30" s="5" t="s">
        <v>18</v>
      </c>
      <c r="J30" s="5" t="s">
        <v>22</v>
      </c>
      <c r="K30" s="9" t="s">
        <v>2678</v>
      </c>
      <c r="L30" s="5" t="s">
        <v>2988</v>
      </c>
      <c r="M30" s="6"/>
      <c r="N30" s="6">
        <v>3227648815</v>
      </c>
      <c r="O30" s="5"/>
      <c r="P30" s="5" t="s">
        <v>3468</v>
      </c>
      <c r="Q30" s="9" t="s">
        <v>2652</v>
      </c>
      <c r="R30" s="5" t="s">
        <v>1115</v>
      </c>
      <c r="S30" s="5" t="s">
        <v>1131</v>
      </c>
      <c r="T30" s="6">
        <v>1004899465</v>
      </c>
      <c r="U30" s="9" t="s">
        <v>2678</v>
      </c>
      <c r="V30" s="15" t="s">
        <v>3908</v>
      </c>
      <c r="W30" s="5" t="str">
        <f t="shared" si="0"/>
        <v>'1004899465',</v>
      </c>
      <c r="X30" t="str">
        <f t="shared" si="1"/>
        <v>('3','1','C',(depanombre = 'Norte de Santander'), (muninombre = 'Ocaña'), (depanombre = 'Norte de Santander'), (muninombre = 'Ocaña'), '1004899465','ANEIRO','','NAVARRO PAREDEZ', '', '2001-06-28','EL LIVANO', '','2023-11-03','','3227648815','M',CURRENT_TIMESTAMP, CURRENT_TIMESTAMP),</v>
      </c>
      <c r="Y30" t="str">
        <f t="shared" si="2"/>
        <v>((conductorId = '1004899465'),'A', 'P',  (agenciaNombre = 'AGENCIA PRINCIPAL'), '2023-11-10', CURRENT_TIMESTAMP, CURRENT_TIMESTAMP),</v>
      </c>
      <c r="Z30" t="str">
        <f t="shared" si="3"/>
        <v>((conductorId = '1004899465'),'C1', '1004899465', '2023-11-03', '2026-11-03', CURRENT_TIMESTAMP, CURRENT_TIMESTAMP),</v>
      </c>
    </row>
    <row r="31" spans="1:26" x14ac:dyDescent="0.25">
      <c r="A31" s="6">
        <v>1091660014</v>
      </c>
      <c r="B31" s="5" t="s">
        <v>1157</v>
      </c>
      <c r="C31" s="5"/>
      <c r="D31" s="5" t="s">
        <v>1638</v>
      </c>
      <c r="E31" s="5"/>
      <c r="F31" s="5" t="s">
        <v>18</v>
      </c>
      <c r="G31" s="5" t="s">
        <v>22</v>
      </c>
      <c r="H31" s="9" t="s">
        <v>2140</v>
      </c>
      <c r="I31" s="5" t="s">
        <v>18</v>
      </c>
      <c r="J31" s="5" t="s">
        <v>22</v>
      </c>
      <c r="K31" s="9" t="s">
        <v>2679</v>
      </c>
      <c r="L31" s="5" t="s">
        <v>2989</v>
      </c>
      <c r="N31" s="6">
        <v>3108866245</v>
      </c>
      <c r="O31" s="5"/>
      <c r="P31" s="5" t="s">
        <v>3468</v>
      </c>
      <c r="Q31" s="9" t="s">
        <v>2779</v>
      </c>
      <c r="R31" s="5" t="s">
        <v>1115</v>
      </c>
      <c r="S31" s="5" t="s">
        <v>1131</v>
      </c>
      <c r="T31" s="6">
        <v>1091660014</v>
      </c>
      <c r="U31" s="9" t="s">
        <v>2679</v>
      </c>
      <c r="V31" s="15" t="s">
        <v>3909</v>
      </c>
      <c r="W31" s="5" t="str">
        <f t="shared" si="0"/>
        <v>'1091660014',</v>
      </c>
      <c r="X31" t="str">
        <f t="shared" si="1"/>
        <v>('3','1','C',(depanombre = 'Norte de Santander'), (muninombre = 'Ocaña'), (depanombre = 'Norte de Santander'), (muninombre = 'Ocaña'), '1091660014','ANGEL EDUARDO','','PEÑARANDA VERGEL', '', '1988-11-10','MANZANA T CASA 5', '','2022-02-04','','3108866245','M',CURRENT_TIMESTAMP, CURRENT_TIMESTAMP),</v>
      </c>
      <c r="Y31" t="str">
        <f t="shared" si="2"/>
        <v>((conductorId = '1091660014'),'A', 'P',  (agenciaNombre = 'AGENCIA PRINCIPAL'), '2022-03-01', CURRENT_TIMESTAMP, CURRENT_TIMESTAMP),</v>
      </c>
      <c r="Z31" t="str">
        <f t="shared" si="3"/>
        <v>((conductorId = '1091660014'),'C1', '1091660014', '2022-02-04', '2025-02-04', CURRENT_TIMESTAMP, CURRENT_TIMESTAMP),</v>
      </c>
    </row>
    <row r="32" spans="1:26" x14ac:dyDescent="0.25">
      <c r="A32" s="6">
        <v>13361352</v>
      </c>
      <c r="B32" s="5" t="s">
        <v>1158</v>
      </c>
      <c r="C32" s="5"/>
      <c r="D32" s="5" t="s">
        <v>1639</v>
      </c>
      <c r="E32" s="5"/>
      <c r="F32" s="5" t="s">
        <v>18</v>
      </c>
      <c r="G32" s="5" t="s">
        <v>22</v>
      </c>
      <c r="H32" s="9" t="s">
        <v>2141</v>
      </c>
      <c r="I32" s="5" t="s">
        <v>18</v>
      </c>
      <c r="J32" s="5" t="s">
        <v>22</v>
      </c>
      <c r="K32" s="9" t="s">
        <v>2680</v>
      </c>
      <c r="L32" s="5" t="s">
        <v>2990</v>
      </c>
      <c r="M32" s="6">
        <v>5633508</v>
      </c>
      <c r="N32" s="6">
        <v>3202695859</v>
      </c>
      <c r="O32" s="5"/>
      <c r="P32" s="5" t="s">
        <v>3468</v>
      </c>
      <c r="Q32" s="9" t="s">
        <v>3492</v>
      </c>
      <c r="R32" s="5" t="s">
        <v>1115</v>
      </c>
      <c r="S32" s="5" t="s">
        <v>1131</v>
      </c>
      <c r="T32" s="6">
        <v>13361352</v>
      </c>
      <c r="U32" s="9" t="s">
        <v>2680</v>
      </c>
      <c r="V32" s="15" t="s">
        <v>3910</v>
      </c>
      <c r="W32" s="5" t="str">
        <f t="shared" si="0"/>
        <v>'13361352',</v>
      </c>
      <c r="X32" t="str">
        <f t="shared" si="1"/>
        <v>('3','1','C',(depanombre = 'Norte de Santander'), (muninombre = 'Ocaña'), (depanombre = 'Norte de Santander'), (muninombre = 'Ocaña'), '13361352','AQUILINO ANTONIO','','PEREZ GALLARDO', '', '1958-05-14','VILLA DEL TEJAR CASA N 3 LA PLAYA', '','2023-12-19','5633508','3202695859','M',CURRENT_TIMESTAMP, CURRENT_TIMESTAMP),</v>
      </c>
      <c r="Y32" t="str">
        <f t="shared" si="2"/>
        <v>((conductorId = '13361352'),'A', 'P',  (agenciaNombre = 'AGENCIA PRINCIPAL'), '2013-10-03', CURRENT_TIMESTAMP, CURRENT_TIMESTAMP),</v>
      </c>
      <c r="Z32" t="str">
        <f t="shared" si="3"/>
        <v>((conductorId = '13361352'),'C1', '13361352', '2023-12-19', '2024-12-19', CURRENT_TIMESTAMP, CURRENT_TIMESTAMP),</v>
      </c>
    </row>
    <row r="33" spans="1:26" x14ac:dyDescent="0.25">
      <c r="A33" s="6">
        <v>1004942985</v>
      </c>
      <c r="B33" s="5" t="s">
        <v>1159</v>
      </c>
      <c r="C33" s="5"/>
      <c r="D33" s="5" t="s">
        <v>1612</v>
      </c>
      <c r="E33" s="5"/>
      <c r="F33" s="5" t="s">
        <v>18</v>
      </c>
      <c r="G33" s="5" t="s">
        <v>22</v>
      </c>
      <c r="H33" s="9" t="s">
        <v>2142</v>
      </c>
      <c r="I33" s="5" t="s">
        <v>18</v>
      </c>
      <c r="J33" s="5" t="s">
        <v>22</v>
      </c>
      <c r="K33" s="9" t="s">
        <v>2681</v>
      </c>
      <c r="L33" s="5" t="s">
        <v>2991</v>
      </c>
      <c r="M33" s="6"/>
      <c r="N33" s="6">
        <v>3208788098</v>
      </c>
      <c r="O33" s="5"/>
      <c r="P33" s="5" t="s">
        <v>3468</v>
      </c>
      <c r="Q33" s="9" t="s">
        <v>3493</v>
      </c>
      <c r="R33" s="5" t="s">
        <v>1115</v>
      </c>
      <c r="S33" s="5" t="s">
        <v>1132</v>
      </c>
      <c r="T33" s="6">
        <v>1004942985</v>
      </c>
      <c r="U33" s="9" t="s">
        <v>2681</v>
      </c>
      <c r="V33" s="15" t="s">
        <v>3911</v>
      </c>
      <c r="W33" s="5" t="str">
        <f t="shared" si="0"/>
        <v>'1004942985',</v>
      </c>
      <c r="X33" t="str">
        <f t="shared" si="1"/>
        <v>('3','1','C',(depanombre = 'Norte de Santander'), (muninombre = 'Ocaña'), (depanombre = 'Norte de Santander'), (muninombre = 'Ocaña'), '1004942985','ARLEY','','ASCANIO PEREZ', '', '1986-07-18','KDX 395-100', '','2023-07-10','','3208788098','M',CURRENT_TIMESTAMP, CURRENT_TIMESTAMP),</v>
      </c>
      <c r="Y33" t="str">
        <f t="shared" si="2"/>
        <v>((conductorId = '1004942985'),'A', 'P',  (agenciaNombre = 'AGENCIA PRINCIPAL'), '2017-07-24', CURRENT_TIMESTAMP, CURRENT_TIMESTAMP),</v>
      </c>
      <c r="Z33" t="str">
        <f t="shared" si="3"/>
        <v>((conductorId = '1004942985'),'C2', '1004942985', '2023-07-10', '2026-07-10', CURRENT_TIMESTAMP, CURRENT_TIMESTAMP),</v>
      </c>
    </row>
    <row r="34" spans="1:26" x14ac:dyDescent="0.25">
      <c r="A34" s="6">
        <v>88144993</v>
      </c>
      <c r="B34" s="5" t="s">
        <v>1160</v>
      </c>
      <c r="C34" s="5"/>
      <c r="D34" s="5" t="s">
        <v>1640</v>
      </c>
      <c r="E34" s="5"/>
      <c r="F34" s="5" t="s">
        <v>18</v>
      </c>
      <c r="G34" s="5" t="s">
        <v>22</v>
      </c>
      <c r="H34" s="9" t="s">
        <v>2143</v>
      </c>
      <c r="I34" s="5" t="s">
        <v>18</v>
      </c>
      <c r="J34" s="5" t="s">
        <v>22</v>
      </c>
      <c r="K34" s="9" t="s">
        <v>2682</v>
      </c>
      <c r="L34" s="5" t="s">
        <v>2992</v>
      </c>
      <c r="M34" s="6"/>
      <c r="N34" s="6">
        <v>3133914570</v>
      </c>
      <c r="O34" s="5"/>
      <c r="P34" s="5" t="s">
        <v>3468</v>
      </c>
      <c r="Q34" s="9" t="s">
        <v>3494</v>
      </c>
      <c r="R34" s="5" t="s">
        <v>1115</v>
      </c>
      <c r="S34" s="5" t="s">
        <v>1132</v>
      </c>
      <c r="T34" s="6">
        <v>88144993</v>
      </c>
      <c r="U34" s="9" t="s">
        <v>2682</v>
      </c>
      <c r="V34" s="15" t="s">
        <v>3912</v>
      </c>
      <c r="W34" s="5" t="str">
        <f t="shared" si="0"/>
        <v>'88144993',</v>
      </c>
      <c r="X34" t="str">
        <f t="shared" si="1"/>
        <v>('3','1','C',(depanombre = 'Norte de Santander'), (muninombre = 'Ocaña'), (depanombre = 'Norte de Santander'), (muninombre = 'Ocaña'), '88144993','BENJAMIN','','CARRASCAL CONTRERAS', '', '1970-03-30','CAR 11 N.15-368', '','2022-07-07','','3133914570','M',CURRENT_TIMESTAMP, CURRENT_TIMESTAMP),</v>
      </c>
      <c r="Y34" t="str">
        <f t="shared" si="2"/>
        <v>((conductorId = '88144993'),'A', 'P',  (agenciaNombre = 'AGENCIA PRINCIPAL'), '2022-10-31', CURRENT_TIMESTAMP, CURRENT_TIMESTAMP),</v>
      </c>
      <c r="Z34" t="str">
        <f t="shared" si="3"/>
        <v>((conductorId = '88144993'),'C2', '88144993', '2022-07-07', '2025-07-07', CURRENT_TIMESTAMP, CURRENT_TIMESTAMP),</v>
      </c>
    </row>
    <row r="35" spans="1:26" x14ac:dyDescent="0.25">
      <c r="A35" s="6">
        <v>88143946</v>
      </c>
      <c r="B35" s="5" t="s">
        <v>1160</v>
      </c>
      <c r="C35" s="5"/>
      <c r="D35" s="5" t="s">
        <v>1641</v>
      </c>
      <c r="E35" s="5"/>
      <c r="F35" s="5" t="s">
        <v>18</v>
      </c>
      <c r="G35" s="5" t="s">
        <v>22</v>
      </c>
      <c r="H35" s="9" t="s">
        <v>2144</v>
      </c>
      <c r="I35" s="5" t="s">
        <v>18</v>
      </c>
      <c r="J35" s="5" t="s">
        <v>22</v>
      </c>
      <c r="K35" s="9" t="s">
        <v>2683</v>
      </c>
      <c r="L35" s="5" t="s">
        <v>2993</v>
      </c>
      <c r="M35" s="6"/>
      <c r="N35" s="6">
        <v>3214050270</v>
      </c>
      <c r="O35" s="5"/>
      <c r="P35" s="5" t="s">
        <v>3468</v>
      </c>
      <c r="Q35" s="9" t="s">
        <v>3495</v>
      </c>
      <c r="R35" s="5" t="s">
        <v>1115</v>
      </c>
      <c r="S35" s="5" t="s">
        <v>1132</v>
      </c>
      <c r="T35" s="6">
        <v>88143946</v>
      </c>
      <c r="U35" s="9" t="s">
        <v>2683</v>
      </c>
      <c r="V35" s="15" t="s">
        <v>3913</v>
      </c>
      <c r="W35" s="5" t="str">
        <f t="shared" si="0"/>
        <v>'88143946',</v>
      </c>
      <c r="X35" t="str">
        <f t="shared" si="1"/>
        <v>('3','1','C',(depanombre = 'Norte de Santander'), (muninombre = 'Ocaña'), (depanombre = 'Norte de Santander'), (muninombre = 'Ocaña'), '88143946','BENJAMIN','','CRIADO ANGARITA', '', '1970-06-09','CALLE5 °11-23', '','2022-01-19','','3214050270','M',CURRENT_TIMESTAMP, CURRENT_TIMESTAMP),</v>
      </c>
      <c r="Y35" t="str">
        <f t="shared" si="2"/>
        <v>((conductorId = '88143946'),'A', 'P',  (agenciaNombre = 'AGENCIA PRINCIPAL'), '2022-11-30', CURRENT_TIMESTAMP, CURRENT_TIMESTAMP),</v>
      </c>
      <c r="Z35" t="str">
        <f t="shared" si="3"/>
        <v>((conductorId = '88143946'),'C2', '88143946', '2022-01-19', '2025-01-19', CURRENT_TIMESTAMP, CURRENT_TIMESTAMP),</v>
      </c>
    </row>
    <row r="36" spans="1:26" x14ac:dyDescent="0.25">
      <c r="A36" s="6">
        <v>1091668745</v>
      </c>
      <c r="B36" s="5" t="s">
        <v>1161</v>
      </c>
      <c r="C36" s="5"/>
      <c r="D36" s="5" t="s">
        <v>1642</v>
      </c>
      <c r="E36" s="5"/>
      <c r="F36" s="5" t="s">
        <v>18</v>
      </c>
      <c r="G36" s="5" t="s">
        <v>22</v>
      </c>
      <c r="H36" s="9" t="s">
        <v>2145</v>
      </c>
      <c r="I36" s="5" t="s">
        <v>18</v>
      </c>
      <c r="J36" s="5" t="s">
        <v>22</v>
      </c>
      <c r="K36" s="9" t="s">
        <v>2684</v>
      </c>
      <c r="L36" s="5" t="s">
        <v>2994</v>
      </c>
      <c r="M36" s="6"/>
      <c r="N36" s="6">
        <v>3143205985</v>
      </c>
      <c r="O36" s="5"/>
      <c r="P36" s="5" t="s">
        <v>3468</v>
      </c>
      <c r="Q36" s="9" t="s">
        <v>3496</v>
      </c>
      <c r="R36" s="5" t="s">
        <v>1115</v>
      </c>
      <c r="S36" s="5" t="s">
        <v>1131</v>
      </c>
      <c r="T36" s="6">
        <v>1091668745</v>
      </c>
      <c r="U36" s="9" t="s">
        <v>2684</v>
      </c>
      <c r="V36" s="15" t="s">
        <v>3885</v>
      </c>
      <c r="W36" s="5" t="str">
        <f t="shared" si="0"/>
        <v>'1091668745',</v>
      </c>
      <c r="X36" t="str">
        <f t="shared" si="1"/>
        <v>('3','1','C',(depanombre = 'Norte de Santander'), (muninombre = 'Ocaña'), (depanombre = 'Norte de Santander'), (muninombre = 'Ocaña'), '1091668745','BRANDON ELIUTH','','CARRASCAL AYALA', '', '1992-12-03','VEREDA MACIEGAS', '','2021-08-26','','3143205985','M',CURRENT_TIMESTAMP, CURRENT_TIMESTAMP),</v>
      </c>
      <c r="Y36" t="str">
        <f t="shared" si="2"/>
        <v>((conductorId = '1091668745'),'A', 'P',  (agenciaNombre = 'AGENCIA PRINCIPAL'), '2015-02-17', CURRENT_TIMESTAMP, CURRENT_TIMESTAMP),</v>
      </c>
      <c r="Z36" t="str">
        <f t="shared" si="3"/>
        <v>((conductorId = '1091668745'),'C1', '1091668745', '2021-08-26', '2024-08-26', CURRENT_TIMESTAMP, CURRENT_TIMESTAMP),</v>
      </c>
    </row>
    <row r="37" spans="1:26" x14ac:dyDescent="0.25">
      <c r="A37" s="6">
        <v>1004899121</v>
      </c>
      <c r="B37" s="5" t="s">
        <v>1162</v>
      </c>
      <c r="C37" s="5"/>
      <c r="D37" s="5" t="s">
        <v>1643</v>
      </c>
      <c r="E37" s="5"/>
      <c r="F37" s="5" t="s">
        <v>18</v>
      </c>
      <c r="G37" s="5" t="s">
        <v>22</v>
      </c>
      <c r="H37" s="9" t="s">
        <v>2146</v>
      </c>
      <c r="I37" s="5" t="s">
        <v>18</v>
      </c>
      <c r="J37" s="5" t="s">
        <v>22</v>
      </c>
      <c r="K37" s="9" t="s">
        <v>2685</v>
      </c>
      <c r="L37" s="5" t="s">
        <v>2995</v>
      </c>
      <c r="M37" s="6"/>
      <c r="N37" s="6">
        <v>3218437780</v>
      </c>
      <c r="O37" s="5"/>
      <c r="P37" s="5" t="s">
        <v>3468</v>
      </c>
      <c r="Q37" s="9" t="s">
        <v>2942</v>
      </c>
      <c r="R37" s="5" t="s">
        <v>1115</v>
      </c>
      <c r="S37" s="5" t="s">
        <v>1131</v>
      </c>
      <c r="T37" s="6">
        <v>1004899121</v>
      </c>
      <c r="U37" s="9" t="s">
        <v>2685</v>
      </c>
      <c r="V37" s="15" t="s">
        <v>3914</v>
      </c>
      <c r="W37" s="5" t="str">
        <f t="shared" si="0"/>
        <v>'1004899121',</v>
      </c>
      <c r="X37" t="str">
        <f t="shared" si="1"/>
        <v>('3','1','C',(depanombre = 'Norte de Santander'), (muninombre = 'Ocaña'), (depanombre = 'Norte de Santander'), (muninombre = 'Ocaña'), '1004899121','BRAYAN ESTIVEN','','RODRIGUEZ ASCANIO', '', '2021-08-17','B/ EL MOLINO', '','2021-07-01','','3218437780','M',CURRENT_TIMESTAMP, CURRENT_TIMESTAMP),</v>
      </c>
      <c r="Y37" t="str">
        <f t="shared" si="2"/>
        <v>((conductorId = '1004899121'),'A', 'P',  (agenciaNombre = 'AGENCIA PRINCIPAL'), '2022-06-29', CURRENT_TIMESTAMP, CURRENT_TIMESTAMP),</v>
      </c>
      <c r="Z37" t="str">
        <f t="shared" si="3"/>
        <v>((conductorId = '1004899121'),'C1', '1004899121', '2021-07-01', '2024-07-01', CURRENT_TIMESTAMP, CURRENT_TIMESTAMP),</v>
      </c>
    </row>
    <row r="38" spans="1:26" x14ac:dyDescent="0.25">
      <c r="A38" s="6">
        <v>1072426987</v>
      </c>
      <c r="B38" s="5" t="s">
        <v>1163</v>
      </c>
      <c r="C38" s="5"/>
      <c r="D38" s="5" t="s">
        <v>1644</v>
      </c>
      <c r="E38" s="5"/>
      <c r="F38" s="5" t="s">
        <v>18</v>
      </c>
      <c r="G38" s="5" t="s">
        <v>22</v>
      </c>
      <c r="H38" s="9" t="s">
        <v>2147</v>
      </c>
      <c r="I38" s="5" t="s">
        <v>18</v>
      </c>
      <c r="J38" s="5" t="s">
        <v>22</v>
      </c>
      <c r="K38" s="9" t="s">
        <v>2686</v>
      </c>
      <c r="L38" s="5" t="s">
        <v>2996</v>
      </c>
      <c r="M38" s="6"/>
      <c r="N38" s="6">
        <v>3124737492</v>
      </c>
      <c r="O38" s="5"/>
      <c r="P38" s="5" t="s">
        <v>3468</v>
      </c>
      <c r="Q38" s="9" t="s">
        <v>2841</v>
      </c>
      <c r="R38" s="5" t="s">
        <v>1115</v>
      </c>
      <c r="S38" s="5" t="s">
        <v>1131</v>
      </c>
      <c r="T38" s="6">
        <v>1072426987</v>
      </c>
      <c r="U38" s="9" t="s">
        <v>2686</v>
      </c>
      <c r="V38" s="15" t="s">
        <v>3915</v>
      </c>
      <c r="W38" s="5" t="str">
        <f t="shared" si="0"/>
        <v>'1072426987',</v>
      </c>
      <c r="X38" t="str">
        <f t="shared" si="1"/>
        <v>('3','1','C',(depanombre = 'Norte de Santander'), (muninombre = 'Ocaña'), (depanombre = 'Norte de Santander'), (muninombre = 'Ocaña'), '1072426987','CAMILO ANDRES','','PASOS RODRIGUEZ', '', '1992-03-25','CRA 1RA #9B-110', '','2021-06-24','','3124737492','M',CURRENT_TIMESTAMP, CURRENT_TIMESTAMP),</v>
      </c>
      <c r="Y38" t="str">
        <f t="shared" si="2"/>
        <v>((conductorId = '1072426987'),'A', 'P',  (agenciaNombre = 'AGENCIA PRINCIPAL'), '2023-06-22', CURRENT_TIMESTAMP, CURRENT_TIMESTAMP),</v>
      </c>
      <c r="Z38" t="str">
        <f t="shared" si="3"/>
        <v>((conductorId = '1072426987'),'C1', '1072426987', '2021-06-24', '2024-06-24', CURRENT_TIMESTAMP, CURRENT_TIMESTAMP),</v>
      </c>
    </row>
    <row r="39" spans="1:26" x14ac:dyDescent="0.25">
      <c r="A39" s="6">
        <v>1005063671</v>
      </c>
      <c r="B39" s="5" t="s">
        <v>1164</v>
      </c>
      <c r="C39" s="5"/>
      <c r="D39" s="5" t="s">
        <v>1645</v>
      </c>
      <c r="E39" s="5"/>
      <c r="F39" s="5" t="s">
        <v>18</v>
      </c>
      <c r="G39" s="5" t="s">
        <v>22</v>
      </c>
      <c r="H39" s="9" t="s">
        <v>2148</v>
      </c>
      <c r="I39" s="5" t="s">
        <v>18</v>
      </c>
      <c r="J39" s="5" t="s">
        <v>22</v>
      </c>
      <c r="K39" s="9" t="s">
        <v>2687</v>
      </c>
      <c r="L39" s="5" t="s">
        <v>2997</v>
      </c>
      <c r="M39" s="6"/>
      <c r="N39" s="6">
        <v>3213997478</v>
      </c>
      <c r="O39" s="5"/>
      <c r="P39" s="5" t="s">
        <v>3468</v>
      </c>
      <c r="Q39" s="9" t="s">
        <v>3497</v>
      </c>
      <c r="R39" s="5" t="s">
        <v>1115</v>
      </c>
      <c r="S39" s="5" t="s">
        <v>1131</v>
      </c>
      <c r="T39" s="6">
        <v>1005063671</v>
      </c>
      <c r="U39" s="9" t="s">
        <v>2687</v>
      </c>
      <c r="V39" s="15" t="s">
        <v>3916</v>
      </c>
      <c r="W39" s="5" t="str">
        <f t="shared" si="0"/>
        <v>'1005063671',</v>
      </c>
      <c r="X39" t="str">
        <f t="shared" si="1"/>
        <v>('3','1','C',(depanombre = 'Norte de Santander'), (muninombre = 'Ocaña'), (depanombre = 'Norte de Santander'), (muninombre = 'Ocaña'), '1005063671','CAMILO ANDREY','','PINZON AMAYA', '', '1992-07-02','SAN CALIXTO', '','2021-10-14','','3213997478','M',CURRENT_TIMESTAMP, CURRENT_TIMESTAMP),</v>
      </c>
      <c r="Y39" t="str">
        <f t="shared" si="2"/>
        <v>((conductorId = '1005063671'),'A', 'P',  (agenciaNombre = 'AGENCIA PRINCIPAL'), '2020-11-19', CURRENT_TIMESTAMP, CURRENT_TIMESTAMP),</v>
      </c>
      <c r="Z39" t="str">
        <f t="shared" si="3"/>
        <v>((conductorId = '1005063671'),'C1', '1005063671', '2021-10-14', '2024-10-14', CURRENT_TIMESTAMP, CURRENT_TIMESTAMP),</v>
      </c>
    </row>
    <row r="40" spans="1:26" x14ac:dyDescent="0.25">
      <c r="A40" s="6">
        <v>1091661937</v>
      </c>
      <c r="B40" s="5" t="s">
        <v>1165</v>
      </c>
      <c r="C40" s="5"/>
      <c r="D40" s="5" t="s">
        <v>1646</v>
      </c>
      <c r="E40" s="5"/>
      <c r="F40" s="5" t="s">
        <v>18</v>
      </c>
      <c r="G40" s="5" t="s">
        <v>22</v>
      </c>
      <c r="H40" s="9" t="s">
        <v>2149</v>
      </c>
      <c r="I40" s="5" t="s">
        <v>18</v>
      </c>
      <c r="J40" s="5" t="s">
        <v>22</v>
      </c>
      <c r="K40" s="9" t="s">
        <v>2688</v>
      </c>
      <c r="L40" s="5" t="s">
        <v>2998</v>
      </c>
      <c r="M40" s="6"/>
      <c r="N40" s="6">
        <v>3138830539</v>
      </c>
      <c r="O40" s="5"/>
      <c r="P40" s="5" t="s">
        <v>3468</v>
      </c>
      <c r="Q40" s="9" t="s">
        <v>3498</v>
      </c>
      <c r="R40" s="5" t="s">
        <v>1115</v>
      </c>
      <c r="S40" s="5" t="s">
        <v>1132</v>
      </c>
      <c r="T40" s="6">
        <v>1091661937</v>
      </c>
      <c r="U40" s="9" t="s">
        <v>2688</v>
      </c>
      <c r="V40" s="15" t="s">
        <v>3917</v>
      </c>
      <c r="W40" s="5" t="str">
        <f t="shared" si="0"/>
        <v>'1091661937',</v>
      </c>
      <c r="X40" t="str">
        <f t="shared" si="1"/>
        <v>('3','1','C',(depanombre = 'Norte de Santander'), (muninombre = 'Ocaña'), (depanombre = 'Norte de Santander'), (muninombre = 'Ocaña'), '1091661937','CARLOS ALEXIS','','SANCHEZ RINCON', '', '1989-08-27','TRANSV 51 N° 6C-11 BARRIO GALAN', '','2023-08-11','','3138830539','M',CURRENT_TIMESTAMP, CURRENT_TIMESTAMP),</v>
      </c>
      <c r="Y40" t="str">
        <f t="shared" si="2"/>
        <v>((conductorId = '1091661937'),'A', 'P',  (agenciaNombre = 'AGENCIA PRINCIPAL'), '2021-01-15', CURRENT_TIMESTAMP, CURRENT_TIMESTAMP),</v>
      </c>
      <c r="Z40" t="str">
        <f t="shared" si="3"/>
        <v>((conductorId = '1091661937'),'C2', '1091661937', '2023-08-11', '2025-08-11', CURRENT_TIMESTAMP, CURRENT_TIMESTAMP),</v>
      </c>
    </row>
    <row r="41" spans="1:26" x14ac:dyDescent="0.25">
      <c r="A41" s="6">
        <v>79665794</v>
      </c>
      <c r="B41" s="5" t="s">
        <v>1166</v>
      </c>
      <c r="C41" s="5"/>
      <c r="D41" s="5" t="s">
        <v>1647</v>
      </c>
      <c r="E41" s="5"/>
      <c r="F41" s="5" t="s">
        <v>18</v>
      </c>
      <c r="G41" s="5" t="s">
        <v>22</v>
      </c>
      <c r="H41" s="9" t="s">
        <v>2150</v>
      </c>
      <c r="I41" s="5" t="s">
        <v>18</v>
      </c>
      <c r="J41" s="5" t="s">
        <v>22</v>
      </c>
      <c r="K41" s="9" t="s">
        <v>2689</v>
      </c>
      <c r="L41" s="5" t="s">
        <v>2999</v>
      </c>
      <c r="N41" s="6">
        <v>3227605714</v>
      </c>
      <c r="O41" s="5"/>
      <c r="P41" s="5" t="s">
        <v>3468</v>
      </c>
      <c r="Q41" s="9" t="s">
        <v>2781</v>
      </c>
      <c r="R41" s="5" t="s">
        <v>1115</v>
      </c>
      <c r="S41" s="5" t="s">
        <v>1132</v>
      </c>
      <c r="T41" s="6">
        <v>79995794</v>
      </c>
      <c r="U41" s="9" t="s">
        <v>2689</v>
      </c>
      <c r="V41" s="15" t="s">
        <v>3918</v>
      </c>
      <c r="W41" s="5" t="str">
        <f t="shared" si="0"/>
        <v>'79665794',</v>
      </c>
      <c r="X41" t="str">
        <f t="shared" si="1"/>
        <v>('3','1','C',(depanombre = 'Norte de Santander'), (muninombre = 'Ocaña'), (depanombre = 'Norte de Santander'), (muninombre = 'Ocaña'), '79665794','CARLOS ALIRIO','','RUEDAS PEREZ', '', '1971-11-18','VEREDA MACIEGAS- LA PLAYA', '','2023-09-12','','3227605714','M',CURRENT_TIMESTAMP, CURRENT_TIMESTAMP),</v>
      </c>
      <c r="Y41" t="str">
        <f t="shared" si="2"/>
        <v>((conductorId = '79665794'),'A', 'P',  (agenciaNombre = 'AGENCIA PRINCIPAL'), '2021-12-10', CURRENT_TIMESTAMP, CURRENT_TIMESTAMP),</v>
      </c>
      <c r="Z41" t="str">
        <f t="shared" si="3"/>
        <v>((conductorId = '79665794'),'C2', '79995794', '2023-09-12', '2026-09-12', CURRENT_TIMESTAMP, CURRENT_TIMESTAMP),</v>
      </c>
    </row>
    <row r="42" spans="1:26" x14ac:dyDescent="0.25">
      <c r="A42" s="6">
        <v>1090987547</v>
      </c>
      <c r="B42" s="5" t="s">
        <v>1167</v>
      </c>
      <c r="C42" s="5"/>
      <c r="D42" s="5" t="s">
        <v>1648</v>
      </c>
      <c r="E42" s="5"/>
      <c r="F42" s="5" t="s">
        <v>18</v>
      </c>
      <c r="G42" s="5" t="s">
        <v>22</v>
      </c>
      <c r="H42" s="9" t="s">
        <v>2151</v>
      </c>
      <c r="I42" s="5" t="s">
        <v>18</v>
      </c>
      <c r="J42" s="5" t="s">
        <v>22</v>
      </c>
      <c r="K42" s="9" t="s">
        <v>2659</v>
      </c>
      <c r="L42" s="5" t="s">
        <v>3000</v>
      </c>
      <c r="N42" s="6">
        <v>3228845774</v>
      </c>
      <c r="O42" s="5"/>
      <c r="P42" s="5" t="s">
        <v>3468</v>
      </c>
      <c r="Q42" s="9" t="s">
        <v>2895</v>
      </c>
      <c r="R42" s="5" t="s">
        <v>1115</v>
      </c>
      <c r="S42" s="5" t="s">
        <v>1131</v>
      </c>
      <c r="T42" s="6">
        <v>1090987547</v>
      </c>
      <c r="U42" s="9" t="s">
        <v>2659</v>
      </c>
      <c r="V42" s="15" t="s">
        <v>3888</v>
      </c>
      <c r="W42" s="5" t="str">
        <f t="shared" si="0"/>
        <v>'1090987547',</v>
      </c>
      <c r="X42" t="str">
        <f t="shared" si="1"/>
        <v>('3','1','C',(depanombre = 'Norte de Santander'), (muninombre = 'Ocaña'), (depanombre = 'Norte de Santander'), (muninombre = 'Ocaña'), '1090987547','CARLOS ANDRES','','ARDILA HERNANDEZ', '', '1992-12-23','CALLE 11 NO 28E-103', '','2022-05-06','','3228845774','M',CURRENT_TIMESTAMP, CURRENT_TIMESTAMP),</v>
      </c>
      <c r="Y42" t="str">
        <f t="shared" si="2"/>
        <v>((conductorId = '1090987547'),'A', 'P',  (agenciaNombre = 'AGENCIA PRINCIPAL'), '2022-06-10', CURRENT_TIMESTAMP, CURRENT_TIMESTAMP),</v>
      </c>
      <c r="Z42" t="str">
        <f t="shared" si="3"/>
        <v>((conductorId = '1090987547'),'C1', '1090987547', '2022-05-06', '2025-05-06', CURRENT_TIMESTAMP, CURRENT_TIMESTAMP),</v>
      </c>
    </row>
    <row r="43" spans="1:26" x14ac:dyDescent="0.25">
      <c r="A43" s="6">
        <v>88285996</v>
      </c>
      <c r="B43" s="5" t="s">
        <v>1168</v>
      </c>
      <c r="C43" s="5"/>
      <c r="D43" s="5" t="s">
        <v>1649</v>
      </c>
      <c r="E43" s="5"/>
      <c r="F43" s="5" t="s">
        <v>18</v>
      </c>
      <c r="G43" s="5" t="s">
        <v>22</v>
      </c>
      <c r="H43" s="9" t="s">
        <v>2152</v>
      </c>
      <c r="I43" s="5" t="s">
        <v>18</v>
      </c>
      <c r="J43" s="5" t="s">
        <v>22</v>
      </c>
      <c r="K43" s="9" t="s">
        <v>2690</v>
      </c>
      <c r="L43" s="5" t="s">
        <v>3466</v>
      </c>
      <c r="M43" s="6"/>
      <c r="N43" s="6">
        <v>3212011488</v>
      </c>
      <c r="O43" s="5"/>
      <c r="P43" s="5" t="s">
        <v>3468</v>
      </c>
      <c r="Q43" s="9" t="s">
        <v>3499</v>
      </c>
      <c r="R43" s="5" t="s">
        <v>1115</v>
      </c>
      <c r="S43" s="5" t="s">
        <v>1132</v>
      </c>
      <c r="T43" s="6">
        <v>88285996</v>
      </c>
      <c r="U43" s="9" t="s">
        <v>2690</v>
      </c>
      <c r="V43" s="15" t="s">
        <v>3919</v>
      </c>
      <c r="W43" s="5" t="str">
        <f t="shared" si="0"/>
        <v>'88285996',</v>
      </c>
      <c r="X43" t="str">
        <f t="shared" si="1"/>
        <v>('3','1','C',(depanombre = 'Norte de Santander'), (muninombre = 'Ocaña'), (depanombre = 'Norte de Santander'), (muninombre = 'Ocaña'), '88285996','CARLOS DANIEL','','ASCANIO RODRIGUEZ', '', '2001-01-01','NO REPORTA', '','2023-08-22','','3212011488','M',CURRENT_TIMESTAMP, CURRENT_TIMESTAMP),</v>
      </c>
      <c r="Y43" t="str">
        <f t="shared" si="2"/>
        <v>((conductorId = '88285996'),'A', 'P',  (agenciaNombre = 'AGENCIA PRINCIPAL'), '2020-08-01', CURRENT_TIMESTAMP, CURRENT_TIMESTAMP),</v>
      </c>
      <c r="Z43" t="str">
        <f t="shared" si="3"/>
        <v>((conductorId = '88285996'),'C2', '88285996', '2023-08-22', '2026-08-22', CURRENT_TIMESTAMP, CURRENT_TIMESTAMP),</v>
      </c>
    </row>
    <row r="44" spans="1:26" x14ac:dyDescent="0.25">
      <c r="A44" s="6">
        <v>13361698</v>
      </c>
      <c r="B44" s="5" t="s">
        <v>1169</v>
      </c>
      <c r="C44" s="5"/>
      <c r="D44" s="5" t="s">
        <v>1650</v>
      </c>
      <c r="E44" s="5"/>
      <c r="F44" s="5" t="s">
        <v>18</v>
      </c>
      <c r="G44" s="5" t="s">
        <v>22</v>
      </c>
      <c r="H44" s="9" t="s">
        <v>2153</v>
      </c>
      <c r="I44" s="5" t="s">
        <v>18</v>
      </c>
      <c r="J44" s="5" t="s">
        <v>22</v>
      </c>
      <c r="K44" s="9" t="s">
        <v>2691</v>
      </c>
      <c r="L44" s="5" t="s">
        <v>3001</v>
      </c>
      <c r="M44" s="6">
        <v>5622464</v>
      </c>
      <c r="N44" s="6">
        <v>3157298271</v>
      </c>
      <c r="O44" s="5"/>
      <c r="P44" s="5" t="s">
        <v>3468</v>
      </c>
      <c r="Q44" s="9" t="s">
        <v>3500</v>
      </c>
      <c r="R44" s="5" t="s">
        <v>1115</v>
      </c>
      <c r="S44" s="5" t="s">
        <v>1132</v>
      </c>
      <c r="T44" s="6">
        <v>13361698</v>
      </c>
      <c r="U44" s="9" t="s">
        <v>2691</v>
      </c>
      <c r="V44" s="15" t="s">
        <v>3920</v>
      </c>
      <c r="W44" s="5" t="str">
        <f t="shared" si="0"/>
        <v>'13361698',</v>
      </c>
      <c r="X44" t="str">
        <f t="shared" si="1"/>
        <v>('3','1','C',(depanombre = 'Norte de Santander'), (muninombre = 'Ocaña'), (depanombre = 'Norte de Santander'), (muninombre = 'Ocaña'), '13361698','CARLOS JORGE','','LOPEZ MALDONADO', '', '1954-10-16','CALLE 6A NRO 20-10 EL LLANO', '','2023-08-04','5622464','3157298271','M',CURRENT_TIMESTAMP, CURRENT_TIMESTAMP),</v>
      </c>
      <c r="Y44" t="str">
        <f t="shared" si="2"/>
        <v>((conductorId = '13361698'),'A', 'P',  (agenciaNombre = 'AGENCIA PRINCIPAL'), '2013-09-11', CURRENT_TIMESTAMP, CURRENT_TIMESTAMP),</v>
      </c>
      <c r="Z44" t="str">
        <f t="shared" si="3"/>
        <v>((conductorId = '13361698'),'C2', '13361698', '2023-08-04', '2024-08-04', CURRENT_TIMESTAMP, CURRENT_TIMESTAMP),</v>
      </c>
    </row>
    <row r="45" spans="1:26" x14ac:dyDescent="0.25">
      <c r="A45" s="6">
        <v>91046193</v>
      </c>
      <c r="B45" s="5" t="s">
        <v>1170</v>
      </c>
      <c r="C45" s="5"/>
      <c r="D45" s="5" t="s">
        <v>1651</v>
      </c>
      <c r="E45" s="5"/>
      <c r="F45" s="5" t="s">
        <v>18</v>
      </c>
      <c r="G45" s="5" t="s">
        <v>22</v>
      </c>
      <c r="H45" s="9" t="s">
        <v>2154</v>
      </c>
      <c r="I45" s="5" t="s">
        <v>18</v>
      </c>
      <c r="J45" s="5" t="s">
        <v>22</v>
      </c>
      <c r="K45" s="9" t="s">
        <v>2692</v>
      </c>
      <c r="L45" s="5" t="s">
        <v>3002</v>
      </c>
      <c r="M45" s="6"/>
      <c r="N45" s="6">
        <v>3008857354</v>
      </c>
      <c r="O45" s="5"/>
      <c r="P45" s="5" t="s">
        <v>3468</v>
      </c>
      <c r="Q45" s="9" t="s">
        <v>3501</v>
      </c>
      <c r="R45" s="5" t="s">
        <v>1115</v>
      </c>
      <c r="S45" s="5" t="s">
        <v>1132</v>
      </c>
      <c r="T45" s="6">
        <v>91046193</v>
      </c>
      <c r="U45" s="9" t="s">
        <v>2692</v>
      </c>
      <c r="V45" s="15" t="s">
        <v>3921</v>
      </c>
      <c r="W45" s="5" t="str">
        <f t="shared" si="0"/>
        <v>'91046193',</v>
      </c>
      <c r="X45" t="str">
        <f t="shared" si="1"/>
        <v>('3','1','C',(depanombre = 'Norte de Santander'), (muninombre = 'Ocaña'), (depanombre = 'Norte de Santander'), (muninombre = 'Ocaña'), '91046193','CARLOS JULIO','','BALLESTEROS NIÑO', '', '1980-07-31','SAN VICENTE DE CUCURI SANTANDER', '','2021-11-17','','3008857354','M',CURRENT_TIMESTAMP, CURRENT_TIMESTAMP),</v>
      </c>
      <c r="Y45" t="str">
        <f t="shared" si="2"/>
        <v>((conductorId = '91046193'),'A', 'P',  (agenciaNombre = 'AGENCIA PRINCIPAL'), '2022-06-22', CURRENT_TIMESTAMP, CURRENT_TIMESTAMP),</v>
      </c>
      <c r="Z45" t="str">
        <f t="shared" si="3"/>
        <v>((conductorId = '91046193'),'C2', '91046193', '2021-11-17', '2024-11-17', CURRENT_TIMESTAMP, CURRENT_TIMESTAMP),</v>
      </c>
    </row>
    <row r="46" spans="1:26" x14ac:dyDescent="0.25">
      <c r="A46" s="6">
        <v>77175645</v>
      </c>
      <c r="B46" s="5" t="s">
        <v>1171</v>
      </c>
      <c r="C46" s="5"/>
      <c r="D46" s="5" t="s">
        <v>1652</v>
      </c>
      <c r="E46" s="5"/>
      <c r="F46" s="5" t="s">
        <v>18</v>
      </c>
      <c r="G46" s="5" t="s">
        <v>22</v>
      </c>
      <c r="H46" s="9" t="s">
        <v>2155</v>
      </c>
      <c r="I46" s="5" t="s">
        <v>18</v>
      </c>
      <c r="J46" s="5" t="s">
        <v>22</v>
      </c>
      <c r="K46" s="9" t="s">
        <v>2693</v>
      </c>
      <c r="L46" s="5" t="s">
        <v>3003</v>
      </c>
      <c r="M46" s="6"/>
      <c r="N46" s="6">
        <v>3117362134</v>
      </c>
      <c r="O46" s="5"/>
      <c r="P46" s="5" t="s">
        <v>3468</v>
      </c>
      <c r="Q46" s="9" t="s">
        <v>3502</v>
      </c>
      <c r="R46" s="5" t="s">
        <v>1115</v>
      </c>
      <c r="S46" s="5" t="s">
        <v>1132</v>
      </c>
      <c r="T46" s="6">
        <v>77175645</v>
      </c>
      <c r="U46" s="9" t="s">
        <v>2693</v>
      </c>
      <c r="V46" s="15" t="s">
        <v>3922</v>
      </c>
      <c r="W46" s="5" t="str">
        <f t="shared" si="0"/>
        <v>'77175645',</v>
      </c>
      <c r="X46" t="str">
        <f t="shared" si="1"/>
        <v>('3','1','C',(depanombre = 'Norte de Santander'), (muninombre = 'Ocaña'), (depanombre = 'Norte de Santander'), (muninombre = 'Ocaña'), '77175645','CARLOS YAMIL','','ARAQUE ANGARITA', '', '1974-04-19','VALLEDUPAR', '','2022-03-17','','3117362134','M',CURRENT_TIMESTAMP, CURRENT_TIMESTAMP),</v>
      </c>
      <c r="Y46" t="str">
        <f t="shared" si="2"/>
        <v>((conductorId = '77175645'),'A', 'P',  (agenciaNombre = 'AGENCIA PRINCIPAL'), '2023-06-09', CURRENT_TIMESTAMP, CURRENT_TIMESTAMP),</v>
      </c>
      <c r="Z46" t="str">
        <f t="shared" si="3"/>
        <v>((conductorId = '77175645'),'C2', '77175645', '2022-03-17', '2025-03-17', CURRENT_TIMESTAMP, CURRENT_TIMESTAMP),</v>
      </c>
    </row>
    <row r="47" spans="1:26" x14ac:dyDescent="0.25">
      <c r="A47" s="6">
        <v>88283817</v>
      </c>
      <c r="B47" s="5" t="s">
        <v>1172</v>
      </c>
      <c r="C47" s="5"/>
      <c r="D47" s="5" t="s">
        <v>1653</v>
      </c>
      <c r="E47" s="5"/>
      <c r="F47" s="5" t="s">
        <v>18</v>
      </c>
      <c r="G47" s="5" t="s">
        <v>22</v>
      </c>
      <c r="H47" s="9" t="s">
        <v>2156</v>
      </c>
      <c r="I47" s="5" t="s">
        <v>18</v>
      </c>
      <c r="J47" s="5" t="s">
        <v>22</v>
      </c>
      <c r="K47" s="9" t="s">
        <v>2694</v>
      </c>
      <c r="L47" s="5" t="s">
        <v>3004</v>
      </c>
      <c r="M47" s="6"/>
      <c r="N47" s="6">
        <v>3025130016</v>
      </c>
      <c r="O47" s="5"/>
      <c r="P47" s="5" t="s">
        <v>3468</v>
      </c>
      <c r="Q47" s="9" t="s">
        <v>3503</v>
      </c>
      <c r="R47" s="5" t="s">
        <v>1115</v>
      </c>
      <c r="S47" s="5" t="s">
        <v>1132</v>
      </c>
      <c r="T47" s="6">
        <v>88283817</v>
      </c>
      <c r="U47" s="9" t="s">
        <v>2694</v>
      </c>
      <c r="V47" s="15" t="s">
        <v>3923</v>
      </c>
      <c r="W47" s="5" t="str">
        <f t="shared" si="0"/>
        <v>'88283817',</v>
      </c>
      <c r="X47" t="str">
        <f t="shared" si="1"/>
        <v>('3','1','C',(depanombre = 'Norte de Santander'), (muninombre = 'Ocaña'), (depanombre = 'Norte de Santander'), (muninombre = 'Ocaña'), '88283817','CELIO','','NIÑO DELGADO', '', '1977-12-16','CALLE 4 # 23A56 B. MARABEL', '','2023-02-08','','3025130016','M',CURRENT_TIMESTAMP, CURRENT_TIMESTAMP),</v>
      </c>
      <c r="Y47" t="str">
        <f t="shared" si="2"/>
        <v>((conductorId = '88283817'),'A', 'P',  (agenciaNombre = 'AGENCIA PRINCIPAL'), '2022-12-14', CURRENT_TIMESTAMP, CURRENT_TIMESTAMP),</v>
      </c>
      <c r="Z47" t="str">
        <f t="shared" si="3"/>
        <v>((conductorId = '88283817'),'C2', '88283817', '2023-02-08', '2026-02-08', CURRENT_TIMESTAMP, CURRENT_TIMESTAMP),</v>
      </c>
    </row>
    <row r="48" spans="1:26" x14ac:dyDescent="0.25">
      <c r="A48" s="6">
        <v>13809162</v>
      </c>
      <c r="B48" s="5" t="s">
        <v>1173</v>
      </c>
      <c r="C48" s="5"/>
      <c r="D48" s="5" t="s">
        <v>1654</v>
      </c>
      <c r="E48" s="5"/>
      <c r="F48" s="5" t="s">
        <v>18</v>
      </c>
      <c r="G48" s="5" t="s">
        <v>22</v>
      </c>
      <c r="H48" s="10" t="s">
        <v>3467</v>
      </c>
      <c r="I48" s="5" t="s">
        <v>18</v>
      </c>
      <c r="J48" s="5" t="s">
        <v>22</v>
      </c>
      <c r="K48" s="9" t="s">
        <v>2695</v>
      </c>
      <c r="L48" s="5" t="s">
        <v>3005</v>
      </c>
      <c r="M48" s="6"/>
      <c r="N48" s="6">
        <v>3174423936</v>
      </c>
      <c r="O48" s="5"/>
      <c r="P48" s="5" t="s">
        <v>3468</v>
      </c>
      <c r="Q48" s="9" t="s">
        <v>3504</v>
      </c>
      <c r="R48" s="5" t="s">
        <v>1115</v>
      </c>
      <c r="S48" s="5" t="s">
        <v>1132</v>
      </c>
      <c r="T48" s="6">
        <v>13809162</v>
      </c>
      <c r="U48" s="9" t="s">
        <v>2695</v>
      </c>
      <c r="V48" s="15" t="s">
        <v>3924</v>
      </c>
      <c r="W48" s="5" t="str">
        <f t="shared" si="0"/>
        <v>'13809162',</v>
      </c>
      <c r="X48" t="str">
        <f t="shared" si="1"/>
        <v>('3','1','C',(depanombre = 'Norte de Santander'), (muninombre = 'Ocaña'), (depanombre = 'Norte de Santander'), (muninombre = 'Ocaña'), '13809162','CESAR','','QUINTERO ARCINIEGAS', '', 'CURRENDATE','CRRR 18 N. 7-90 CALLE LAS CAJAS', '','2023-12-21','','3174423936','M',CURRENT_TIMESTAMP, CURRENT_TIMESTAMP),</v>
      </c>
      <c r="Y48" t="str">
        <f t="shared" si="2"/>
        <v>((conductorId = '13809162'),'A', 'P',  (agenciaNombre = 'AGENCIA PRINCIPAL'), '2007-02-14', CURRENT_TIMESTAMP, CURRENT_TIMESTAMP),</v>
      </c>
      <c r="Z48" t="str">
        <f t="shared" si="3"/>
        <v>((conductorId = '13809162'),'C2', '13809162', '2023-12-21', '2024-12-21', CURRENT_TIMESTAMP, CURRENT_TIMESTAMP),</v>
      </c>
    </row>
    <row r="49" spans="1:26" x14ac:dyDescent="0.25">
      <c r="A49" s="6">
        <v>13168019</v>
      </c>
      <c r="B49" s="5" t="s">
        <v>1173</v>
      </c>
      <c r="C49" s="5"/>
      <c r="D49" s="5" t="s">
        <v>1655</v>
      </c>
      <c r="E49" s="5"/>
      <c r="F49" s="5" t="s">
        <v>18</v>
      </c>
      <c r="G49" s="5" t="s">
        <v>22</v>
      </c>
      <c r="H49" s="9" t="s">
        <v>2157</v>
      </c>
      <c r="I49" s="5" t="s">
        <v>18</v>
      </c>
      <c r="J49" s="5" t="s">
        <v>22</v>
      </c>
      <c r="K49" s="9" t="s">
        <v>2696</v>
      </c>
      <c r="L49" s="5" t="s">
        <v>3006</v>
      </c>
      <c r="N49" s="6">
        <v>3115104199</v>
      </c>
      <c r="O49" s="5"/>
      <c r="P49" s="5" t="s">
        <v>3468</v>
      </c>
      <c r="Q49" s="9" t="s">
        <v>3505</v>
      </c>
      <c r="R49" s="5" t="s">
        <v>1115</v>
      </c>
      <c r="S49" s="5" t="s">
        <v>1132</v>
      </c>
      <c r="T49" s="6">
        <v>13168019</v>
      </c>
      <c r="U49" s="9" t="s">
        <v>2696</v>
      </c>
      <c r="V49" s="15" t="s">
        <v>3920</v>
      </c>
      <c r="W49" s="5" t="str">
        <f t="shared" si="0"/>
        <v>'13168019',</v>
      </c>
      <c r="X49" t="str">
        <f t="shared" si="1"/>
        <v>('3','1','C',(depanombre = 'Norte de Santander'), (muninombre = 'Ocaña'), (depanombre = 'Norte de Santander'), (muninombre = 'Ocaña'), '13168019','CESAR','','URIBE LOZANO', '', '1973-11-12','KDX H7-700', '','2021-08-04','','3115104199','M',CURRENT_TIMESTAMP, CURRENT_TIMESTAMP),</v>
      </c>
      <c r="Y49" t="str">
        <f t="shared" si="2"/>
        <v>((conductorId = '13168019'),'A', 'P',  (agenciaNombre = 'AGENCIA PRINCIPAL'), '2016-02-02', CURRENT_TIMESTAMP, CURRENT_TIMESTAMP),</v>
      </c>
      <c r="Z49" t="str">
        <f t="shared" si="3"/>
        <v>((conductorId = '13168019'),'C2', '13168019', '2021-08-04', '2024-08-04', CURRENT_TIMESTAMP, CURRENT_TIMESTAMP),</v>
      </c>
    </row>
    <row r="50" spans="1:26" x14ac:dyDescent="0.25">
      <c r="A50" s="6">
        <v>1091653512</v>
      </c>
      <c r="B50" s="5" t="s">
        <v>1174</v>
      </c>
      <c r="C50" s="5"/>
      <c r="D50" s="5" t="s">
        <v>1656</v>
      </c>
      <c r="E50" s="5"/>
      <c r="F50" s="5" t="s">
        <v>18</v>
      </c>
      <c r="G50" s="5" t="s">
        <v>22</v>
      </c>
      <c r="H50" s="9" t="s">
        <v>2158</v>
      </c>
      <c r="I50" s="5" t="s">
        <v>18</v>
      </c>
      <c r="J50" s="5" t="s">
        <v>22</v>
      </c>
      <c r="K50" s="9" t="s">
        <v>2697</v>
      </c>
      <c r="L50" s="5" t="s">
        <v>3007</v>
      </c>
      <c r="M50" s="6"/>
      <c r="N50" s="6">
        <v>3042643926</v>
      </c>
      <c r="O50" s="5"/>
      <c r="P50" s="5" t="s">
        <v>3468</v>
      </c>
      <c r="Q50" s="9" t="s">
        <v>3506</v>
      </c>
      <c r="R50" s="5" t="s">
        <v>1115</v>
      </c>
      <c r="S50" s="5" t="s">
        <v>1131</v>
      </c>
      <c r="T50" s="6">
        <v>1091653512</v>
      </c>
      <c r="U50" s="9" t="s">
        <v>2697</v>
      </c>
      <c r="V50" s="15" t="s">
        <v>3925</v>
      </c>
      <c r="W50" s="5" t="str">
        <f t="shared" si="0"/>
        <v>'1091653512',</v>
      </c>
      <c r="X50" t="str">
        <f t="shared" si="1"/>
        <v>('3','1','C',(depanombre = 'Norte de Santander'), (muninombre = 'Ocaña'), (depanombre = 'Norte de Santander'), (muninombre = 'Ocaña'), '1091653512','CESAR AUGUSTO','','BAYONA QUINTANA', '', '1985-09-07','CARRERA 11 # 13-22 EL TAMACO', '','2023-02-15','','3042643926','M',CURRENT_TIMESTAMP, CURRENT_TIMESTAMP),</v>
      </c>
      <c r="Y50" t="str">
        <f t="shared" si="2"/>
        <v>((conductorId = '1091653512'),'A', 'P',  (agenciaNombre = 'AGENCIA PRINCIPAL'), '2023-03-30', CURRENT_TIMESTAMP, CURRENT_TIMESTAMP),</v>
      </c>
      <c r="Z50" t="str">
        <f t="shared" si="3"/>
        <v>((conductorId = '1091653512'),'C1', '1091653512', '2023-02-15', '2026-02-15', CURRENT_TIMESTAMP, CURRENT_TIMESTAMP),</v>
      </c>
    </row>
    <row r="51" spans="1:26" x14ac:dyDescent="0.25">
      <c r="A51" s="6">
        <v>1091532963</v>
      </c>
      <c r="B51" s="5" t="s">
        <v>1175</v>
      </c>
      <c r="C51" s="5"/>
      <c r="D51" s="5" t="s">
        <v>1657</v>
      </c>
      <c r="E51" s="5"/>
      <c r="F51" s="5" t="s">
        <v>18</v>
      </c>
      <c r="G51" s="5" t="s">
        <v>22</v>
      </c>
      <c r="H51" s="9" t="s">
        <v>2159</v>
      </c>
      <c r="I51" s="5" t="s">
        <v>18</v>
      </c>
      <c r="J51" s="5" t="s">
        <v>22</v>
      </c>
      <c r="K51" s="9" t="s">
        <v>2698</v>
      </c>
      <c r="L51" s="5" t="s">
        <v>3466</v>
      </c>
      <c r="M51" s="6"/>
      <c r="N51" s="6"/>
      <c r="O51" s="5"/>
      <c r="P51" s="5" t="s">
        <v>3468</v>
      </c>
      <c r="Q51" s="9" t="s">
        <v>2702</v>
      </c>
      <c r="R51" s="5" t="s">
        <v>1115</v>
      </c>
      <c r="S51" s="5" t="s">
        <v>1131</v>
      </c>
      <c r="T51" s="6">
        <v>1091532963</v>
      </c>
      <c r="U51" s="9" t="s">
        <v>2698</v>
      </c>
      <c r="V51" s="15" t="s">
        <v>3926</v>
      </c>
      <c r="W51" s="5" t="str">
        <f t="shared" si="0"/>
        <v>'1091532963',</v>
      </c>
      <c r="X51" t="str">
        <f t="shared" si="1"/>
        <v>('3','1','C',(depanombre = 'Norte de Santander'), (muninombre = 'Ocaña'), (depanombre = 'Norte de Santander'), (muninombre = 'Ocaña'), '1091532963','CIRO','','FLOREZ LOZANO', '', '1988-07-02','NO REPORTA', '','2022-06-07','','','M',CURRENT_TIMESTAMP, CURRENT_TIMESTAMP),</v>
      </c>
      <c r="Y51" t="str">
        <f t="shared" si="2"/>
        <v>((conductorId = '1091532963'),'A', 'P',  (agenciaNombre = 'AGENCIA PRINCIPAL'), '2022-08-02', CURRENT_TIMESTAMP, CURRENT_TIMESTAMP),</v>
      </c>
      <c r="Z51" t="str">
        <f t="shared" si="3"/>
        <v>((conductorId = '1091532963'),'C1', '1091532963', '2022-06-07', '2025-06-07', CURRENT_TIMESTAMP, CURRENT_TIMESTAMP),</v>
      </c>
    </row>
    <row r="52" spans="1:26" x14ac:dyDescent="0.25">
      <c r="A52" s="6">
        <v>88139203</v>
      </c>
      <c r="B52" s="5" t="s">
        <v>1176</v>
      </c>
      <c r="C52" s="5"/>
      <c r="D52" s="5" t="s">
        <v>1658</v>
      </c>
      <c r="E52" s="5"/>
      <c r="F52" s="5" t="s">
        <v>18</v>
      </c>
      <c r="G52" s="5" t="s">
        <v>22</v>
      </c>
      <c r="H52" s="9" t="s">
        <v>2160</v>
      </c>
      <c r="I52" s="5" t="s">
        <v>18</v>
      </c>
      <c r="J52" s="5" t="s">
        <v>22</v>
      </c>
      <c r="K52" s="9" t="s">
        <v>2699</v>
      </c>
      <c r="L52" s="5" t="s">
        <v>3008</v>
      </c>
      <c r="M52" s="6"/>
      <c r="N52" s="6">
        <v>3182039687</v>
      </c>
      <c r="O52" s="5"/>
      <c r="P52" s="5" t="s">
        <v>3468</v>
      </c>
      <c r="Q52" s="9" t="s">
        <v>3507</v>
      </c>
      <c r="R52" s="5" t="s">
        <v>1115</v>
      </c>
      <c r="S52" s="5" t="s">
        <v>1132</v>
      </c>
      <c r="T52" s="6">
        <v>88139203</v>
      </c>
      <c r="U52" s="9" t="s">
        <v>2699</v>
      </c>
      <c r="V52" s="15" t="s">
        <v>3927</v>
      </c>
      <c r="W52" s="5" t="str">
        <f t="shared" si="0"/>
        <v>'88139203',</v>
      </c>
      <c r="X52" t="str">
        <f t="shared" si="1"/>
        <v>('3','1','C',(depanombre = 'Norte de Santander'), (muninombre = 'Ocaña'), (depanombre = 'Norte de Santander'), (muninombre = 'Ocaña'), '88139203','CIRO ALFONSO','','ASCANIO MANZANO', '', '1965-12-19','CALLE 4A N 28A 16 PRIMERO DE MAYO', '','2023-12-14','','3182039687','M',CURRENT_TIMESTAMP, CURRENT_TIMESTAMP),</v>
      </c>
      <c r="Y52" t="str">
        <f t="shared" si="2"/>
        <v>((conductorId = '88139203'),'A', 'P',  (agenciaNombre = 'AGENCIA PRINCIPAL'), '2019-01-01', CURRENT_TIMESTAMP, CURRENT_TIMESTAMP),</v>
      </c>
      <c r="Z52" t="str">
        <f t="shared" si="3"/>
        <v>((conductorId = '88139203'),'C2', '88139203', '2023-12-14', '2026-12-14', CURRENT_TIMESTAMP, CURRENT_TIMESTAMP),</v>
      </c>
    </row>
    <row r="53" spans="1:26" x14ac:dyDescent="0.25">
      <c r="A53" s="6">
        <v>88137499</v>
      </c>
      <c r="B53" s="5" t="s">
        <v>1176</v>
      </c>
      <c r="C53" s="5"/>
      <c r="D53" s="5" t="s">
        <v>1659</v>
      </c>
      <c r="E53" s="5"/>
      <c r="F53" s="5" t="s">
        <v>18</v>
      </c>
      <c r="G53" s="5" t="s">
        <v>22</v>
      </c>
      <c r="H53" s="10" t="s">
        <v>3467</v>
      </c>
      <c r="I53" s="5" t="s">
        <v>18</v>
      </c>
      <c r="J53" s="5" t="s">
        <v>22</v>
      </c>
      <c r="K53" s="9" t="s">
        <v>2671</v>
      </c>
      <c r="L53" s="5" t="s">
        <v>3009</v>
      </c>
      <c r="M53" s="6">
        <v>5690597</v>
      </c>
      <c r="N53" s="6">
        <v>3157773032</v>
      </c>
      <c r="O53" s="5"/>
      <c r="P53" s="5" t="s">
        <v>3468</v>
      </c>
      <c r="Q53" s="9" t="s">
        <v>3508</v>
      </c>
      <c r="R53" s="5" t="s">
        <v>1115</v>
      </c>
      <c r="S53" s="5" t="s">
        <v>1130</v>
      </c>
      <c r="T53" s="6">
        <v>88137499</v>
      </c>
      <c r="U53" s="9" t="s">
        <v>2671</v>
      </c>
      <c r="V53" s="15" t="s">
        <v>3928</v>
      </c>
      <c r="W53" s="5" t="str">
        <f t="shared" si="0"/>
        <v>'88137499',</v>
      </c>
      <c r="X53" t="str">
        <f t="shared" si="1"/>
        <v>('3','1','C',(depanombre = 'Norte de Santander'), (muninombre = 'Ocaña'), (depanombre = 'Norte de Santander'), (muninombre = 'Ocaña'), '88137499','CIRO ALFONSO','','JACOME ARENAS', '', 'CURRENDATE','Clle 14 #10-93 B. La Palmita', '','2021-07-23','5690597','3157773032','M',CURRENT_TIMESTAMP, CURRENT_TIMESTAMP),</v>
      </c>
      <c r="Y53" t="str">
        <f t="shared" si="2"/>
        <v>((conductorId = '88137499'),'A', 'P',  (agenciaNombre = 'AGENCIA PRINCIPAL'), '2024-10-20', CURRENT_TIMESTAMP, CURRENT_TIMESTAMP),</v>
      </c>
      <c r="Z53" t="str">
        <f t="shared" si="3"/>
        <v>((conductorId = '88137499'),'B2', '88137499', '2021-07-23', '2024-07-23', CURRENT_TIMESTAMP, CURRENT_TIMESTAMP),</v>
      </c>
    </row>
    <row r="54" spans="1:26" x14ac:dyDescent="0.25">
      <c r="A54" s="6">
        <v>5453899</v>
      </c>
      <c r="B54" s="5" t="s">
        <v>1176</v>
      </c>
      <c r="C54" s="5"/>
      <c r="D54" s="5" t="s">
        <v>1660</v>
      </c>
      <c r="E54" s="5"/>
      <c r="F54" s="5" t="s">
        <v>18</v>
      </c>
      <c r="G54" s="5" t="s">
        <v>22</v>
      </c>
      <c r="H54" s="9" t="s">
        <v>2161</v>
      </c>
      <c r="I54" s="5" t="s">
        <v>18</v>
      </c>
      <c r="J54" s="5" t="s">
        <v>22</v>
      </c>
      <c r="K54" s="9" t="s">
        <v>2700</v>
      </c>
      <c r="L54" s="5" t="s">
        <v>3010</v>
      </c>
      <c r="M54" s="6"/>
      <c r="N54" s="6">
        <v>3114467453</v>
      </c>
      <c r="O54" s="5"/>
      <c r="P54" s="5" t="s">
        <v>3468</v>
      </c>
      <c r="Q54" s="9" t="s">
        <v>3509</v>
      </c>
      <c r="R54" s="5" t="s">
        <v>1115</v>
      </c>
      <c r="S54" s="5" t="s">
        <v>1132</v>
      </c>
      <c r="T54" s="6">
        <v>5453899</v>
      </c>
      <c r="U54" s="9" t="s">
        <v>2700</v>
      </c>
      <c r="V54" s="15" t="s">
        <v>3929</v>
      </c>
      <c r="W54" s="5" t="str">
        <f t="shared" si="0"/>
        <v>'5453899',</v>
      </c>
      <c r="X54" t="str">
        <f t="shared" si="1"/>
        <v>('3','1','C',(depanombre = 'Norte de Santander'), (muninombre = 'Ocaña'), (depanombre = 'Norte de Santander'), (muninombre = 'Ocaña'), '5453899','CIRO ALFONSO','','MEDELO HERNANDEZ', '', '1960-04-28','CRA 40 N  7A - 60 LA GLORIA', '','2023-08-15','','3114467453','M',CURRENT_TIMESTAMP, CURRENT_TIMESTAMP),</v>
      </c>
      <c r="Y54" t="str">
        <f t="shared" si="2"/>
        <v>((conductorId = '5453899'),'A', 'P',  (agenciaNombre = 'AGENCIA PRINCIPAL'), '2019-12-01', CURRENT_TIMESTAMP, CURRENT_TIMESTAMP),</v>
      </c>
      <c r="Z54" t="str">
        <f t="shared" si="3"/>
        <v>((conductorId = '5453899'),'C2', '5453899', '2023-08-15', '2024-08-15', CURRENT_TIMESTAMP, CURRENT_TIMESTAMP),</v>
      </c>
    </row>
    <row r="55" spans="1:26" x14ac:dyDescent="0.25">
      <c r="A55" s="6">
        <v>1091672620</v>
      </c>
      <c r="B55" s="5" t="s">
        <v>1176</v>
      </c>
      <c r="C55" s="5"/>
      <c r="D55" s="5" t="s">
        <v>1661</v>
      </c>
      <c r="E55" s="5"/>
      <c r="F55" s="5" t="s">
        <v>18</v>
      </c>
      <c r="G55" s="5" t="s">
        <v>22</v>
      </c>
      <c r="H55" s="9" t="s">
        <v>2162</v>
      </c>
      <c r="I55" s="5" t="s">
        <v>18</v>
      </c>
      <c r="J55" s="5" t="s">
        <v>22</v>
      </c>
      <c r="K55" s="9" t="s">
        <v>2673</v>
      </c>
      <c r="L55" s="5" t="s">
        <v>3011</v>
      </c>
      <c r="M55" s="6"/>
      <c r="N55" s="6">
        <v>3138573542</v>
      </c>
      <c r="O55" s="5"/>
      <c r="P55" s="5" t="s">
        <v>3468</v>
      </c>
      <c r="Q55" s="9" t="s">
        <v>3510</v>
      </c>
      <c r="R55" s="5" t="s">
        <v>1115</v>
      </c>
      <c r="S55" s="5" t="s">
        <v>1132</v>
      </c>
      <c r="T55" s="6">
        <v>1091672620</v>
      </c>
      <c r="U55" s="9" t="s">
        <v>2673</v>
      </c>
      <c r="V55" s="15" t="s">
        <v>3903</v>
      </c>
      <c r="W55" s="5" t="str">
        <f t="shared" si="0"/>
        <v>'1091672620',</v>
      </c>
      <c r="X55" t="str">
        <f t="shared" si="1"/>
        <v>('3','1','C',(depanombre = 'Norte de Santander'), (muninombre = 'Ocaña'), (depanombre = 'Norte de Santander'), (muninombre = 'Ocaña'), '1091672620','CIRO ALFONSO','','PEREZ OVALLOS', '', '1994-11-26','KDX 256-220 BARRIO GALAN', '','2022-06-09','','3138573542','M',CURRENT_TIMESTAMP, CURRENT_TIMESTAMP),</v>
      </c>
      <c r="Y55" t="str">
        <f t="shared" si="2"/>
        <v>((conductorId = '1091672620'),'A', 'P',  (agenciaNombre = 'AGENCIA PRINCIPAL'), '2018-12-27', CURRENT_TIMESTAMP, CURRENT_TIMESTAMP),</v>
      </c>
      <c r="Z55" t="str">
        <f t="shared" si="3"/>
        <v>((conductorId = '1091672620'),'C2', '1091672620', '2022-06-09', '2025-06-09', CURRENT_TIMESTAMP, CURRENT_TIMESTAMP),</v>
      </c>
    </row>
    <row r="56" spans="1:26" x14ac:dyDescent="0.25">
      <c r="A56" s="6">
        <v>1007321127</v>
      </c>
      <c r="B56" s="5" t="s">
        <v>1177</v>
      </c>
      <c r="C56" s="5"/>
      <c r="D56" s="5" t="s">
        <v>1662</v>
      </c>
      <c r="E56" s="5"/>
      <c r="F56" s="5" t="s">
        <v>18</v>
      </c>
      <c r="G56" s="5" t="s">
        <v>22</v>
      </c>
      <c r="H56" s="9" t="s">
        <v>2163</v>
      </c>
      <c r="I56" s="5" t="s">
        <v>18</v>
      </c>
      <c r="J56" s="5" t="s">
        <v>22</v>
      </c>
      <c r="K56" s="9" t="s">
        <v>2701</v>
      </c>
      <c r="L56" s="5" t="s">
        <v>3012</v>
      </c>
      <c r="M56" s="6"/>
      <c r="N56" s="6">
        <v>3227286434</v>
      </c>
      <c r="O56" s="5"/>
      <c r="P56" s="5" t="s">
        <v>3468</v>
      </c>
      <c r="Q56" s="9" t="s">
        <v>3511</v>
      </c>
      <c r="R56" s="5" t="s">
        <v>1115</v>
      </c>
      <c r="S56" s="5" t="s">
        <v>1131</v>
      </c>
      <c r="T56" s="6">
        <v>1007321127</v>
      </c>
      <c r="U56" s="9" t="s">
        <v>2701</v>
      </c>
      <c r="V56" s="15" t="s">
        <v>3930</v>
      </c>
      <c r="W56" s="5" t="str">
        <f t="shared" si="0"/>
        <v>'1007321127',</v>
      </c>
      <c r="X56" t="str">
        <f t="shared" si="1"/>
        <v>('3','1','C',(depanombre = 'Norte de Santander'), (muninombre = 'Ocaña'), (depanombre = 'Norte de Santander'), (muninombre = 'Ocaña'), '1007321127','CRISTIAN','','DURAN ROPERO', '', '1999-01-20','DORADO', '','2022-10-21','','3227286434','M',CURRENT_TIMESTAMP, CURRENT_TIMESTAMP),</v>
      </c>
      <c r="Y56" t="str">
        <f t="shared" si="2"/>
        <v>((conductorId = '1007321127'),'A', 'P',  (agenciaNombre = 'AGENCIA PRINCIPAL'), '2022-10-26', CURRENT_TIMESTAMP, CURRENT_TIMESTAMP),</v>
      </c>
      <c r="Z56" t="str">
        <f t="shared" si="3"/>
        <v>((conductorId = '1007321127'),'C1', '1007321127', '2022-10-21', '2025-10-21', CURRENT_TIMESTAMP, CURRENT_TIMESTAMP),</v>
      </c>
    </row>
    <row r="57" spans="1:26" x14ac:dyDescent="0.25">
      <c r="A57" s="6">
        <v>1091663855</v>
      </c>
      <c r="B57" s="5" t="s">
        <v>1178</v>
      </c>
      <c r="C57" s="5"/>
      <c r="D57" s="5" t="s">
        <v>1663</v>
      </c>
      <c r="E57" s="5"/>
      <c r="F57" s="5" t="s">
        <v>18</v>
      </c>
      <c r="G57" s="5" t="s">
        <v>22</v>
      </c>
      <c r="H57" s="9" t="s">
        <v>2164</v>
      </c>
      <c r="I57" s="5" t="s">
        <v>18</v>
      </c>
      <c r="J57" s="5" t="s">
        <v>22</v>
      </c>
      <c r="K57" s="9" t="s">
        <v>2702</v>
      </c>
      <c r="L57" s="5" t="s">
        <v>3013</v>
      </c>
      <c r="N57" s="6">
        <v>3163702383</v>
      </c>
      <c r="O57" s="5"/>
      <c r="P57" s="5" t="s">
        <v>3468</v>
      </c>
      <c r="Q57" s="9" t="s">
        <v>3512</v>
      </c>
      <c r="R57" s="5" t="s">
        <v>1115</v>
      </c>
      <c r="S57" s="5" t="s">
        <v>1132</v>
      </c>
      <c r="T57" s="6">
        <v>1091663855</v>
      </c>
      <c r="U57" s="9" t="s">
        <v>2702</v>
      </c>
      <c r="V57" s="15" t="s">
        <v>3931</v>
      </c>
      <c r="W57" s="5" t="str">
        <f t="shared" si="0"/>
        <v>'1091663855',</v>
      </c>
      <c r="X57" t="str">
        <f t="shared" si="1"/>
        <v>('3','1','C',(depanombre = 'Norte de Santander'), (muninombre = 'Ocaña'), (depanombre = 'Norte de Santander'), (muninombre = 'Ocaña'), '1091663855','CRISTIAN ALFONSO','','STABILITO REYES', '', '2008-06-16','BARRIO EL CENTRO OCAÑA', '','2022-08-02','','3163702383','M',CURRENT_TIMESTAMP, CURRENT_TIMESTAMP),</v>
      </c>
      <c r="Y57" t="str">
        <f t="shared" si="2"/>
        <v>((conductorId = '1091663855'),'A', 'P',  (agenciaNombre = 'AGENCIA PRINCIPAL'), '2016-03-14', CURRENT_TIMESTAMP, CURRENT_TIMESTAMP),</v>
      </c>
      <c r="Z57" t="str">
        <f t="shared" si="3"/>
        <v>((conductorId = '1091663855'),'C2', '1091663855', '2022-08-02', '2025-08-02', CURRENT_TIMESTAMP, CURRENT_TIMESTAMP),</v>
      </c>
    </row>
    <row r="58" spans="1:26" x14ac:dyDescent="0.25">
      <c r="A58" s="6">
        <v>1090987779</v>
      </c>
      <c r="B58" s="5" t="s">
        <v>1179</v>
      </c>
      <c r="C58" s="5"/>
      <c r="D58" s="5" t="s">
        <v>1664</v>
      </c>
      <c r="E58" s="5"/>
      <c r="F58" s="5" t="s">
        <v>18</v>
      </c>
      <c r="G58" s="5" t="s">
        <v>22</v>
      </c>
      <c r="H58" s="9" t="s">
        <v>2165</v>
      </c>
      <c r="I58" s="5" t="s">
        <v>18</v>
      </c>
      <c r="J58" s="5" t="s">
        <v>22</v>
      </c>
      <c r="K58" s="9" t="s">
        <v>2703</v>
      </c>
      <c r="L58" s="5" t="s">
        <v>2984</v>
      </c>
      <c r="M58" s="6"/>
      <c r="N58" s="6">
        <v>3106097873</v>
      </c>
      <c r="O58" s="5"/>
      <c r="P58" s="5" t="s">
        <v>3468</v>
      </c>
      <c r="Q58" s="9" t="s">
        <v>3513</v>
      </c>
      <c r="R58" s="5" t="s">
        <v>1115</v>
      </c>
      <c r="S58" s="5" t="s">
        <v>1131</v>
      </c>
      <c r="T58" s="6">
        <v>1090987779</v>
      </c>
      <c r="U58" s="9" t="s">
        <v>2703</v>
      </c>
      <c r="V58" s="15" t="s">
        <v>3932</v>
      </c>
      <c r="W58" s="5" t="str">
        <f t="shared" si="0"/>
        <v>'1090987779',</v>
      </c>
      <c r="X58" t="str">
        <f t="shared" si="1"/>
        <v>('3','1','C',(depanombre = 'Norte de Santander'), (muninombre = 'Ocaña'), (depanombre = 'Norte de Santander'), (muninombre = 'Ocaña'), '1090987779','CRISTIAN ERASMO','','SANGUINO LOBO', '', '1993-06-08','CONVENCION', '','2023-11-18','','3106097873','M',CURRENT_TIMESTAMP, CURRENT_TIMESTAMP),</v>
      </c>
      <c r="Y58" t="str">
        <f t="shared" si="2"/>
        <v>((conductorId = '1090987779'),'A', 'P',  (agenciaNombre = 'AGENCIA PRINCIPAL'), '2023-12-07', CURRENT_TIMESTAMP, CURRENT_TIMESTAMP),</v>
      </c>
      <c r="Z58" t="str">
        <f t="shared" si="3"/>
        <v>((conductorId = '1090987779'),'C1', '1090987779', '2023-11-18', '2026-12-18', CURRENT_TIMESTAMP, CURRENT_TIMESTAMP),</v>
      </c>
    </row>
    <row r="59" spans="1:26" x14ac:dyDescent="0.25">
      <c r="A59" s="6">
        <v>1093912814</v>
      </c>
      <c r="B59" s="5" t="s">
        <v>1180</v>
      </c>
      <c r="C59" s="5"/>
      <c r="D59" s="5" t="s">
        <v>1665</v>
      </c>
      <c r="E59" s="5"/>
      <c r="F59" s="5" t="s">
        <v>18</v>
      </c>
      <c r="G59" s="5" t="s">
        <v>22</v>
      </c>
      <c r="H59" s="9" t="s">
        <v>2166</v>
      </c>
      <c r="I59" s="5" t="s">
        <v>18</v>
      </c>
      <c r="J59" s="5" t="s">
        <v>22</v>
      </c>
      <c r="K59" s="9" t="s">
        <v>2704</v>
      </c>
      <c r="L59" s="5" t="s">
        <v>2984</v>
      </c>
      <c r="M59" s="6"/>
      <c r="N59" s="6">
        <v>3133446174</v>
      </c>
      <c r="O59" s="5"/>
      <c r="P59" s="5" t="s">
        <v>3468</v>
      </c>
      <c r="Q59" s="9" t="s">
        <v>2720</v>
      </c>
      <c r="R59" s="5" t="s">
        <v>1115</v>
      </c>
      <c r="S59" s="5" t="s">
        <v>1131</v>
      </c>
      <c r="T59" s="6">
        <v>1093912814</v>
      </c>
      <c r="U59" s="9" t="s">
        <v>2704</v>
      </c>
      <c r="V59" s="15" t="s">
        <v>3933</v>
      </c>
      <c r="W59" s="5" t="str">
        <f t="shared" si="0"/>
        <v>'1093912814',</v>
      </c>
      <c r="X59" t="str">
        <f t="shared" si="1"/>
        <v>('3','1','C',(depanombre = 'Norte de Santander'), (muninombre = 'Ocaña'), (depanombre = 'Norte de Santander'), (muninombre = 'Ocaña'), '1093912814','CRISTIAN MAURICIO','','AMAYA GELVEZ', '', '1991-11-07','CONVENCION', '','2024-01-22','','3133446174','M',CURRENT_TIMESTAMP, CURRENT_TIMESTAMP),</v>
      </c>
      <c r="Y59" t="str">
        <f t="shared" si="2"/>
        <v>((conductorId = '1093912814'),'A', 'P',  (agenciaNombre = 'AGENCIA PRINCIPAL'), '2024-02-26', CURRENT_TIMESTAMP, CURRENT_TIMESTAMP),</v>
      </c>
      <c r="Z59" t="str">
        <f t="shared" si="3"/>
        <v>((conductorId = '1093912814'),'C1', '1093912814', '2024-01-22', '2027-01-22', CURRENT_TIMESTAMP, CURRENT_TIMESTAMP),</v>
      </c>
    </row>
    <row r="60" spans="1:26" x14ac:dyDescent="0.25">
      <c r="A60" s="6">
        <v>88284838</v>
      </c>
      <c r="B60" s="5" t="s">
        <v>1181</v>
      </c>
      <c r="C60" s="5"/>
      <c r="D60" s="5" t="s">
        <v>1666</v>
      </c>
      <c r="E60" s="5"/>
      <c r="F60" s="5" t="s">
        <v>18</v>
      </c>
      <c r="G60" s="5" t="s">
        <v>22</v>
      </c>
      <c r="H60" s="9" t="s">
        <v>2167</v>
      </c>
      <c r="I60" s="5" t="s">
        <v>18</v>
      </c>
      <c r="J60" s="5" t="s">
        <v>22</v>
      </c>
      <c r="K60" s="9" t="s">
        <v>2705</v>
      </c>
      <c r="L60" s="5" t="s">
        <v>3014</v>
      </c>
      <c r="M60" s="6"/>
      <c r="N60" s="6">
        <v>3143522858</v>
      </c>
      <c r="O60" s="5"/>
      <c r="P60" s="5" t="s">
        <v>3468</v>
      </c>
      <c r="Q60" s="9" t="s">
        <v>3514</v>
      </c>
      <c r="R60" s="5" t="s">
        <v>1115</v>
      </c>
      <c r="S60" s="5" t="s">
        <v>1131</v>
      </c>
      <c r="T60" s="6">
        <v>88284838</v>
      </c>
      <c r="U60" s="9" t="s">
        <v>2705</v>
      </c>
      <c r="V60" s="15" t="s">
        <v>3934</v>
      </c>
      <c r="W60" s="5" t="str">
        <f t="shared" si="0"/>
        <v>'88284838',</v>
      </c>
      <c r="X60" t="str">
        <f t="shared" si="1"/>
        <v>('3','1','C',(depanombre = 'Norte de Santander'), (muninombre = 'Ocaña'), (depanombre = 'Norte de Santander'), (muninombre = 'Ocaña'), '88284838','DAGOBERTO','','SANCHES GARCIA', '', '1978-11-06','CALLE 5 N. 45-48 B. SANTA CLARA', '','2022-08-03','','3143522858','M',CURRENT_TIMESTAMP, CURRENT_TIMESTAMP),</v>
      </c>
      <c r="Y60" t="str">
        <f t="shared" si="2"/>
        <v>((conductorId = '88284838'),'A', 'P',  (agenciaNombre = 'AGENCIA PRINCIPAL'), '2019-10-11', CURRENT_TIMESTAMP, CURRENT_TIMESTAMP),</v>
      </c>
      <c r="Z60" t="str">
        <f t="shared" si="3"/>
        <v>((conductorId = '88284838'),'C1', '88284838', '2022-08-03', '2025-08-03', CURRENT_TIMESTAMP, CURRENT_TIMESTAMP),</v>
      </c>
    </row>
    <row r="61" spans="1:26" x14ac:dyDescent="0.25">
      <c r="A61" s="6">
        <v>88285098</v>
      </c>
      <c r="B61" s="5" t="s">
        <v>1181</v>
      </c>
      <c r="C61" s="5"/>
      <c r="D61" s="5" t="s">
        <v>1633</v>
      </c>
      <c r="E61" s="5"/>
      <c r="F61" s="5" t="s">
        <v>18</v>
      </c>
      <c r="G61" s="5" t="s">
        <v>22</v>
      </c>
      <c r="H61" s="9" t="s">
        <v>2168</v>
      </c>
      <c r="I61" s="5" t="s">
        <v>18</v>
      </c>
      <c r="J61" s="5" t="s">
        <v>22</v>
      </c>
      <c r="K61" s="9" t="s">
        <v>2706</v>
      </c>
      <c r="L61" s="5" t="s">
        <v>3015</v>
      </c>
      <c r="M61" s="6"/>
      <c r="N61" s="6">
        <v>3142188426</v>
      </c>
      <c r="O61" s="5"/>
      <c r="P61" s="5" t="s">
        <v>3468</v>
      </c>
      <c r="Q61" s="9" t="s">
        <v>3515</v>
      </c>
      <c r="R61" s="5" t="s">
        <v>1115</v>
      </c>
      <c r="S61" s="5" t="s">
        <v>1132</v>
      </c>
      <c r="T61" s="6">
        <v>88285098</v>
      </c>
      <c r="U61" s="9" t="s">
        <v>2706</v>
      </c>
      <c r="V61" s="15" t="s">
        <v>3935</v>
      </c>
      <c r="W61" s="5" t="str">
        <f t="shared" si="0"/>
        <v>'88285098',</v>
      </c>
      <c r="X61" t="str">
        <f t="shared" si="1"/>
        <v>('3','1','C',(depanombre = 'Norte de Santander'), (muninombre = 'Ocaña'), (depanombre = 'Norte de Santander'), (muninombre = 'Ocaña'), '88285098','DAGOBERTO','','TORO QUINTERO', '', '1978-08-20','MANZANA 1 CASA 3 B. CAOL', '','2022-12-21','','3142188426','M',CURRENT_TIMESTAMP, CURRENT_TIMESTAMP),</v>
      </c>
      <c r="Y61" t="str">
        <f t="shared" si="2"/>
        <v>((conductorId = '88285098'),'A', 'P',  (agenciaNombre = 'AGENCIA PRINCIPAL'), '2016-12-15', CURRENT_TIMESTAMP, CURRENT_TIMESTAMP),</v>
      </c>
      <c r="Z61" t="str">
        <f t="shared" si="3"/>
        <v>((conductorId = '88285098'),'C2', '88285098', '2022-12-21', '2025-12-21', CURRENT_TIMESTAMP, CURRENT_TIMESTAMP),</v>
      </c>
    </row>
    <row r="62" spans="1:26" x14ac:dyDescent="0.25">
      <c r="A62" s="6">
        <v>5035674</v>
      </c>
      <c r="B62" s="5" t="s">
        <v>1182</v>
      </c>
      <c r="C62" s="5"/>
      <c r="D62" s="5" t="s">
        <v>1667</v>
      </c>
      <c r="E62" s="5"/>
      <c r="F62" s="5" t="s">
        <v>18</v>
      </c>
      <c r="G62" s="5" t="s">
        <v>22</v>
      </c>
      <c r="H62" s="9" t="s">
        <v>2169</v>
      </c>
      <c r="I62" s="5" t="s">
        <v>18</v>
      </c>
      <c r="J62" s="5" t="s">
        <v>22</v>
      </c>
      <c r="K62" s="9" t="s">
        <v>2707</v>
      </c>
      <c r="L62" s="5" t="s">
        <v>3016</v>
      </c>
      <c r="M62" s="6"/>
      <c r="N62" s="6">
        <v>3142189604</v>
      </c>
      <c r="O62" s="5"/>
      <c r="P62" s="5" t="s">
        <v>3468</v>
      </c>
      <c r="Q62" s="9" t="s">
        <v>3516</v>
      </c>
      <c r="R62" s="5" t="s">
        <v>1115</v>
      </c>
      <c r="S62" s="5" t="s">
        <v>1132</v>
      </c>
      <c r="T62" s="6">
        <v>5035674</v>
      </c>
      <c r="U62" s="9" t="s">
        <v>2707</v>
      </c>
      <c r="V62" s="15" t="s">
        <v>3936</v>
      </c>
      <c r="W62" s="5" t="str">
        <f t="shared" si="0"/>
        <v>'5035674',</v>
      </c>
      <c r="X62" t="str">
        <f t="shared" si="1"/>
        <v>('3','1','C',(depanombre = 'Norte de Santander'), (muninombre = 'Ocaña'), (depanombre = 'Norte de Santander'), (muninombre = 'Ocaña'), '5035674','DAINES','','RIOS RIOS', '', '2016-11-01','BARRIOS SAN ISIDRO GONZALEZ CESAR', '','2023-01-25','','3142189604','M',CURRENT_TIMESTAMP, CURRENT_TIMESTAMP),</v>
      </c>
      <c r="Y62" t="str">
        <f t="shared" si="2"/>
        <v>((conductorId = '5035674'),'A', 'P',  (agenciaNombre = 'AGENCIA PRINCIPAL'), '2016-01-20', CURRENT_TIMESTAMP, CURRENT_TIMESTAMP),</v>
      </c>
      <c r="Z62" t="str">
        <f t="shared" si="3"/>
        <v>((conductorId = '5035674'),'C2', '5035674', '2023-01-25', '2026-01-25', CURRENT_TIMESTAMP, CURRENT_TIMESTAMP),</v>
      </c>
    </row>
    <row r="63" spans="1:26" x14ac:dyDescent="0.25">
      <c r="A63" s="6">
        <v>1091660437</v>
      </c>
      <c r="B63" s="5" t="s">
        <v>1183</v>
      </c>
      <c r="C63" s="5"/>
      <c r="D63" s="5" t="s">
        <v>1668</v>
      </c>
      <c r="E63" s="5"/>
      <c r="F63" s="5" t="s">
        <v>18</v>
      </c>
      <c r="G63" s="5" t="s">
        <v>22</v>
      </c>
      <c r="H63" s="9" t="s">
        <v>2170</v>
      </c>
      <c r="I63" s="5" t="s">
        <v>18</v>
      </c>
      <c r="J63" s="5" t="s">
        <v>22</v>
      </c>
      <c r="K63" s="9" t="s">
        <v>2708</v>
      </c>
      <c r="L63" s="5" t="s">
        <v>2968</v>
      </c>
      <c r="M63" s="6"/>
      <c r="N63" s="6">
        <v>3133967901</v>
      </c>
      <c r="O63" s="5"/>
      <c r="P63" s="5" t="s">
        <v>3468</v>
      </c>
      <c r="Q63" s="9" t="s">
        <v>2653</v>
      </c>
      <c r="R63" s="5" t="s">
        <v>1115</v>
      </c>
      <c r="S63" s="5" t="s">
        <v>1132</v>
      </c>
      <c r="T63" s="6">
        <v>1091660437</v>
      </c>
      <c r="U63" s="9" t="s">
        <v>2708</v>
      </c>
      <c r="V63" s="15" t="s">
        <v>3937</v>
      </c>
      <c r="W63" s="5" t="str">
        <f t="shared" si="0"/>
        <v>'1091660437',</v>
      </c>
      <c r="X63" t="str">
        <f t="shared" si="1"/>
        <v>('3','1','C',(depanombre = 'Norte de Santander'), (muninombre = 'Ocaña'), (depanombre = 'Norte de Santander'), (muninombre = 'Ocaña'), '1091660437','DAIRO','','GUERRERO PEREZ', '', '1988-11-05','HACARI', '','2022-09-13','','3133967901','M',CURRENT_TIMESTAMP, CURRENT_TIMESTAMP),</v>
      </c>
      <c r="Y63" t="str">
        <f t="shared" si="2"/>
        <v>((conductorId = '1091660437'),'A', 'P',  (agenciaNombre = 'AGENCIA PRINCIPAL'), '2022-10-07', CURRENT_TIMESTAMP, CURRENT_TIMESTAMP),</v>
      </c>
      <c r="Z63" t="str">
        <f t="shared" si="3"/>
        <v>((conductorId = '1091660437'),'C2', '1091660437', '2022-09-13', '2025-09-13', CURRENT_TIMESTAMP, CURRENT_TIMESTAMP),</v>
      </c>
    </row>
    <row r="64" spans="1:26" x14ac:dyDescent="0.25">
      <c r="A64" s="6">
        <v>1093767714</v>
      </c>
      <c r="B64" s="5" t="s">
        <v>1184</v>
      </c>
      <c r="C64" s="5"/>
      <c r="D64" s="5" t="s">
        <v>1669</v>
      </c>
      <c r="E64" s="5"/>
      <c r="F64" s="5" t="s">
        <v>18</v>
      </c>
      <c r="G64" s="5" t="s">
        <v>22</v>
      </c>
      <c r="H64" s="9" t="s">
        <v>2171</v>
      </c>
      <c r="I64" s="5" t="s">
        <v>18</v>
      </c>
      <c r="J64" s="5" t="s">
        <v>22</v>
      </c>
      <c r="K64" s="9" t="s">
        <v>2709</v>
      </c>
      <c r="L64" s="5" t="s">
        <v>3017</v>
      </c>
      <c r="M64" s="6"/>
      <c r="N64" s="6">
        <v>3105213171</v>
      </c>
      <c r="O64" s="5"/>
      <c r="P64" s="5" t="s">
        <v>3468</v>
      </c>
      <c r="Q64" s="9" t="s">
        <v>3517</v>
      </c>
      <c r="R64" s="5" t="s">
        <v>1115</v>
      </c>
      <c r="S64" s="5" t="s">
        <v>1132</v>
      </c>
      <c r="T64" s="6">
        <v>1093767714</v>
      </c>
      <c r="U64" s="9" t="s">
        <v>2709</v>
      </c>
      <c r="V64" s="15" t="s">
        <v>3938</v>
      </c>
      <c r="W64" s="5" t="str">
        <f t="shared" si="0"/>
        <v>'1093767714',</v>
      </c>
      <c r="X64" t="str">
        <f t="shared" si="1"/>
        <v>('3','1','C',(depanombre = 'Norte de Santander'), (muninombre = 'Ocaña'), (depanombre = 'Norte de Santander'), (muninombre = 'Ocaña'), '1093767714','DAMANZON SNEIDER','','ABRIL LOZANO', '', '1993-05-26','CALLE 12 N° 28 E-26 B. EL CARMEN', '','2022-09-19','','3105213171','M',CURRENT_TIMESTAMP, CURRENT_TIMESTAMP),</v>
      </c>
      <c r="Y64" t="str">
        <f t="shared" si="2"/>
        <v>((conductorId = '1093767714'),'A', 'P',  (agenciaNombre = 'AGENCIA PRINCIPAL'), '2013-01-14', CURRENT_TIMESTAMP, CURRENT_TIMESTAMP),</v>
      </c>
      <c r="Z64" t="str">
        <f t="shared" si="3"/>
        <v>((conductorId = '1093767714'),'C2', '1093767714', '2022-09-19', '2025-09-19', CURRENT_TIMESTAMP, CURRENT_TIMESTAMP),</v>
      </c>
    </row>
    <row r="65" spans="1:26" x14ac:dyDescent="0.25">
      <c r="A65" s="6">
        <v>5469855</v>
      </c>
      <c r="B65" s="5" t="s">
        <v>1185</v>
      </c>
      <c r="C65" s="5"/>
      <c r="D65" s="5" t="s">
        <v>1670</v>
      </c>
      <c r="E65" s="5"/>
      <c r="F65" s="5" t="s">
        <v>18</v>
      </c>
      <c r="G65" s="5" t="s">
        <v>22</v>
      </c>
      <c r="H65" s="9" t="s">
        <v>2172</v>
      </c>
      <c r="I65" s="5" t="s">
        <v>18</v>
      </c>
      <c r="J65" s="5" t="s">
        <v>22</v>
      </c>
      <c r="K65" s="9" t="s">
        <v>2710</v>
      </c>
      <c r="L65" s="5" t="s">
        <v>3018</v>
      </c>
      <c r="M65" s="6">
        <v>5622860</v>
      </c>
      <c r="N65" s="6">
        <v>3152350465</v>
      </c>
      <c r="O65" s="5"/>
      <c r="P65" s="5" t="s">
        <v>3468</v>
      </c>
      <c r="Q65" s="9" t="s">
        <v>3508</v>
      </c>
      <c r="R65" s="5" t="s">
        <v>1115</v>
      </c>
      <c r="S65" s="5" t="s">
        <v>1131</v>
      </c>
      <c r="T65" s="6">
        <v>5469855</v>
      </c>
      <c r="U65" s="9" t="s">
        <v>2710</v>
      </c>
      <c r="V65" s="15" t="s">
        <v>3939</v>
      </c>
      <c r="W65" s="5" t="str">
        <f t="shared" si="0"/>
        <v>'5469855',</v>
      </c>
      <c r="X65" t="str">
        <f t="shared" si="1"/>
        <v>('3','1','C',(depanombre = 'Norte de Santander'), (muninombre = 'Ocaña'), (depanombre = 'Norte de Santander'), (muninombre = 'Ocaña'), '5469855','DANILO ALONSO','','DURAN TRIGOS', '', '1981-08-29','EDIF. MIRADORES DEL LLANO APART. 303', '','2022-05-05','5622860','3152350465','M',CURRENT_TIMESTAMP, CURRENT_TIMESTAMP),</v>
      </c>
      <c r="Y65" t="str">
        <f t="shared" si="2"/>
        <v>((conductorId = '5469855'),'A', 'P',  (agenciaNombre = 'AGENCIA PRINCIPAL'), '2024-10-20', CURRENT_TIMESTAMP, CURRENT_TIMESTAMP),</v>
      </c>
      <c r="Z65" t="str">
        <f t="shared" si="3"/>
        <v>((conductorId = '5469855'),'C1', '5469855', '2022-05-05', '2025-05-05', CURRENT_TIMESTAMP, CURRENT_TIMESTAMP),</v>
      </c>
    </row>
    <row r="66" spans="1:26" x14ac:dyDescent="0.25">
      <c r="A66" s="6">
        <v>13379878</v>
      </c>
      <c r="B66" s="5" t="s">
        <v>1186</v>
      </c>
      <c r="C66" s="5"/>
      <c r="D66" s="5" t="s">
        <v>1671</v>
      </c>
      <c r="E66" s="5"/>
      <c r="F66" s="5" t="s">
        <v>18</v>
      </c>
      <c r="G66" s="5" t="s">
        <v>22</v>
      </c>
      <c r="H66" s="9" t="s">
        <v>2173</v>
      </c>
      <c r="I66" s="5" t="s">
        <v>18</v>
      </c>
      <c r="J66" s="5" t="s">
        <v>22</v>
      </c>
      <c r="K66" s="9" t="s">
        <v>2711</v>
      </c>
      <c r="L66" s="5" t="s">
        <v>3019</v>
      </c>
      <c r="M66" s="6"/>
      <c r="N66" s="6">
        <v>3152111939</v>
      </c>
      <c r="O66" s="5"/>
      <c r="P66" s="5" t="s">
        <v>3468</v>
      </c>
      <c r="Q66" s="9" t="s">
        <v>2653</v>
      </c>
      <c r="R66" s="5" t="s">
        <v>1115</v>
      </c>
      <c r="S66" s="5" t="s">
        <v>1132</v>
      </c>
      <c r="T66" s="6">
        <v>13379878</v>
      </c>
      <c r="U66" s="9" t="s">
        <v>2711</v>
      </c>
      <c r="V66" s="15" t="s">
        <v>3940</v>
      </c>
      <c r="W66" s="5" t="str">
        <f t="shared" si="0"/>
        <v>'13379878',</v>
      </c>
      <c r="X66" t="str">
        <f t="shared" si="1"/>
        <v>('3','1','C',(depanombre = 'Norte de Santander'), (muninombre = 'Ocaña'), (depanombre = 'Norte de Santander'), (muninombre = 'Ocaña'), '13379878','DANY ALFONSO','','BOHORQUEZ RODRIGUEZ', '', '1980-09-10','CARRERA 13 NO2-26', '','2023-05-02','','3152111939','M',CURRENT_TIMESTAMP, CURRENT_TIMESTAMP),</v>
      </c>
      <c r="Y66" t="str">
        <f t="shared" si="2"/>
        <v>((conductorId = '13379878'),'A', 'P',  (agenciaNombre = 'AGENCIA PRINCIPAL'), '2022-10-07', CURRENT_TIMESTAMP, CURRENT_TIMESTAMP),</v>
      </c>
      <c r="Z66" t="str">
        <f t="shared" si="3"/>
        <v>((conductorId = '13379878'),'C2', '13379878', '2023-05-02', '2026-05-02', CURRENT_TIMESTAMP, CURRENT_TIMESTAMP),</v>
      </c>
    </row>
    <row r="67" spans="1:26" x14ac:dyDescent="0.25">
      <c r="A67" s="6">
        <v>1007400109</v>
      </c>
      <c r="B67" s="5" t="s">
        <v>1187</v>
      </c>
      <c r="C67" s="5"/>
      <c r="D67" s="5" t="s">
        <v>1672</v>
      </c>
      <c r="E67" s="5"/>
      <c r="F67" s="5" t="s">
        <v>18</v>
      </c>
      <c r="G67" s="5" t="s">
        <v>22</v>
      </c>
      <c r="H67" s="9" t="s">
        <v>2174</v>
      </c>
      <c r="I67" s="5" t="s">
        <v>18</v>
      </c>
      <c r="J67" s="5" t="s">
        <v>22</v>
      </c>
      <c r="K67" s="9" t="s">
        <v>2712</v>
      </c>
      <c r="L67" s="5" t="s">
        <v>3020</v>
      </c>
      <c r="M67" s="6"/>
      <c r="N67" s="6">
        <v>3102324492</v>
      </c>
      <c r="O67" s="5"/>
      <c r="P67" s="5" t="s">
        <v>3468</v>
      </c>
      <c r="Q67" s="9" t="s">
        <v>2890</v>
      </c>
      <c r="R67" s="5" t="s">
        <v>1115</v>
      </c>
      <c r="S67" s="5" t="s">
        <v>1131</v>
      </c>
      <c r="T67" s="6">
        <v>1007400109</v>
      </c>
      <c r="U67" s="9" t="s">
        <v>2712</v>
      </c>
      <c r="V67" s="15" t="s">
        <v>3941</v>
      </c>
      <c r="W67" s="5" t="str">
        <f t="shared" ref="W67:W130" si="4">"'"&amp;A67&amp;"',"</f>
        <v>'1007400109',</v>
      </c>
      <c r="X67" t="str">
        <f t="shared" ref="X67:X130" si="5">"('3','1','C',(depanombre = '"&amp;F67&amp;"'), (muninombre = '"&amp;G67&amp;"'), (depanombre = '"&amp;I67&amp;"'), (muninombre = '"&amp;J67&amp;"'), '"&amp;A67&amp;"','"&amp;B67&amp;"','"&amp;C67&amp;"','"&amp;D67&amp;"', '"&amp;E67&amp;"', '"&amp;H67&amp;"','"&amp;L67&amp;"', '"&amp;O67&amp;"','"&amp;K67&amp;"','"&amp;M67&amp;"','"&amp;N67&amp;"','"&amp;P67&amp;"',CURRENT_TIMESTAMP, CURRENT_TIMESTAMP),"</f>
        <v>('3','1','C',(depanombre = 'Norte de Santander'), (muninombre = 'Ocaña'), (depanombre = 'Norte de Santander'), (muninombre = 'Ocaña'), '1007400109','DAYRON JOSE','','TORO BALMACEDA', '', '1996-11-05','OCAÑA', '','2021-08-10','','3102324492','M',CURRENT_TIMESTAMP, CURRENT_TIMESTAMP),</v>
      </c>
      <c r="Y67" t="str">
        <f t="shared" ref="Y67:Y130" si="6">"((conductorId = '"&amp;A67&amp;"'),'A', 'P',  (agenciaNombre = '"&amp;R67&amp;"'), '"&amp;Q67&amp;"', CURRENT_TIMESTAMP, CURRENT_TIMESTAMP),"</f>
        <v>((conductorId = '1007400109'),'A', 'P',  (agenciaNombre = 'AGENCIA PRINCIPAL'), '2023-09-18', CURRENT_TIMESTAMP, CURRENT_TIMESTAMP),</v>
      </c>
      <c r="Z67" t="str">
        <f t="shared" ref="Z67:Z130" si="7">"((conductorId = '"&amp;A67&amp;"'),'"&amp;S67&amp;"', '"&amp;T67&amp;"', '"&amp;U67&amp;"', '"&amp;V67&amp;"', CURRENT_TIMESTAMP, CURRENT_TIMESTAMP),"</f>
        <v>((conductorId = '1007400109'),'C1', '1007400109', '2021-08-10', '2024-08-10', CURRENT_TIMESTAMP, CURRENT_TIMESTAMP),</v>
      </c>
    </row>
    <row r="68" spans="1:26" x14ac:dyDescent="0.25">
      <c r="A68" s="6">
        <v>1004898925</v>
      </c>
      <c r="B68" s="5" t="s">
        <v>1188</v>
      </c>
      <c r="C68" s="5"/>
      <c r="D68" s="5" t="s">
        <v>1673</v>
      </c>
      <c r="E68" s="5"/>
      <c r="F68" s="5" t="s">
        <v>18</v>
      </c>
      <c r="G68" s="5" t="s">
        <v>22</v>
      </c>
      <c r="H68" s="9" t="s">
        <v>2175</v>
      </c>
      <c r="I68" s="5" t="s">
        <v>18</v>
      </c>
      <c r="J68" s="5" t="s">
        <v>22</v>
      </c>
      <c r="K68" s="9" t="s">
        <v>2713</v>
      </c>
      <c r="L68" s="5" t="s">
        <v>3466</v>
      </c>
      <c r="N68" s="6">
        <v>3202108102</v>
      </c>
      <c r="O68" s="5"/>
      <c r="P68" s="5" t="s">
        <v>3468</v>
      </c>
      <c r="Q68" s="9" t="s">
        <v>3518</v>
      </c>
      <c r="R68" s="5" t="s">
        <v>1115</v>
      </c>
      <c r="S68" s="5" t="s">
        <v>1132</v>
      </c>
      <c r="T68" s="6">
        <v>1004898925</v>
      </c>
      <c r="U68" s="9" t="s">
        <v>2713</v>
      </c>
      <c r="V68" s="15" t="s">
        <v>3942</v>
      </c>
      <c r="W68" s="5" t="str">
        <f t="shared" si="4"/>
        <v>'1004898925',</v>
      </c>
      <c r="X68" t="str">
        <f t="shared" si="5"/>
        <v>('3','1','C',(depanombre = 'Norte de Santander'), (muninombre = 'Ocaña'), (depanombre = 'Norte de Santander'), (muninombre = 'Ocaña'), '1004898925','DEIBER ALEJANDRO','','QUINTERO ORTIZ', '', '2001-05-12','NO REPORTA', '','2022-08-29','','3202108102','M',CURRENT_TIMESTAMP, CURRENT_TIMESTAMP),</v>
      </c>
      <c r="Y68" t="str">
        <f t="shared" si="6"/>
        <v>((conductorId = '1004898925'),'A', 'P',  (agenciaNombre = 'AGENCIA PRINCIPAL'), '2023-06-02', CURRENT_TIMESTAMP, CURRENT_TIMESTAMP),</v>
      </c>
      <c r="Z68" t="str">
        <f t="shared" si="7"/>
        <v>((conductorId = '1004898925'),'C2', '1004898925', '2022-08-29', '2025-08-29', CURRENT_TIMESTAMP, CURRENT_TIMESTAMP),</v>
      </c>
    </row>
    <row r="69" spans="1:26" x14ac:dyDescent="0.25">
      <c r="A69" s="6">
        <v>1193101724</v>
      </c>
      <c r="B69" s="5" t="s">
        <v>1189</v>
      </c>
      <c r="C69" s="5"/>
      <c r="D69" s="5" t="s">
        <v>1674</v>
      </c>
      <c r="E69" s="5"/>
      <c r="F69" s="5" t="s">
        <v>18</v>
      </c>
      <c r="G69" s="5" t="s">
        <v>22</v>
      </c>
      <c r="H69" s="9" t="s">
        <v>2176</v>
      </c>
      <c r="I69" s="5" t="s">
        <v>18</v>
      </c>
      <c r="J69" s="5" t="s">
        <v>22</v>
      </c>
      <c r="K69" s="9" t="s">
        <v>2714</v>
      </c>
      <c r="L69" s="5" t="s">
        <v>3021</v>
      </c>
      <c r="M69" s="6"/>
      <c r="N69" s="6">
        <v>3006011621</v>
      </c>
      <c r="O69" s="5"/>
      <c r="P69" s="5" t="s">
        <v>3468</v>
      </c>
      <c r="Q69" s="9" t="s">
        <v>3513</v>
      </c>
      <c r="R69" s="5" t="s">
        <v>1115</v>
      </c>
      <c r="S69" s="5" t="s">
        <v>1131</v>
      </c>
      <c r="T69" s="6">
        <v>1193101724</v>
      </c>
      <c r="U69" s="9" t="s">
        <v>2714</v>
      </c>
      <c r="V69" s="15" t="s">
        <v>3943</v>
      </c>
      <c r="W69" s="5" t="str">
        <f t="shared" si="4"/>
        <v>'1193101724',</v>
      </c>
      <c r="X69" t="str">
        <f t="shared" si="5"/>
        <v>('3','1','C',(depanombre = 'Norte de Santander'), (muninombre = 'Ocaña'), (depanombre = 'Norte de Santander'), (muninombre = 'Ocaña'), '1193101724','DEIBY VANIR','','SANCHEZ DUARTE', '', '2001-10-10','CALLE 5# 49-156', '','2023-12-06','','3006011621','M',CURRENT_TIMESTAMP, CURRENT_TIMESTAMP),</v>
      </c>
      <c r="Y69" t="str">
        <f t="shared" si="6"/>
        <v>((conductorId = '1193101724'),'A', 'P',  (agenciaNombre = 'AGENCIA PRINCIPAL'), '2023-12-07', CURRENT_TIMESTAMP, CURRENT_TIMESTAMP),</v>
      </c>
      <c r="Z69" t="str">
        <f t="shared" si="7"/>
        <v>((conductorId = '1193101724'),'C1', '1193101724', '2023-12-06', '2026-12-06', CURRENT_TIMESTAMP, CURRENT_TIMESTAMP),</v>
      </c>
    </row>
    <row r="70" spans="1:26" x14ac:dyDescent="0.25">
      <c r="A70" s="6">
        <v>1091655269</v>
      </c>
      <c r="B70" s="5" t="s">
        <v>1190</v>
      </c>
      <c r="C70" s="5"/>
      <c r="D70" s="5" t="s">
        <v>1675</v>
      </c>
      <c r="E70" s="5"/>
      <c r="F70" s="5" t="s">
        <v>18</v>
      </c>
      <c r="G70" s="5" t="s">
        <v>22</v>
      </c>
      <c r="H70" s="9" t="s">
        <v>2177</v>
      </c>
      <c r="I70" s="5" t="s">
        <v>18</v>
      </c>
      <c r="J70" s="5" t="s">
        <v>22</v>
      </c>
      <c r="K70" s="9" t="s">
        <v>2715</v>
      </c>
      <c r="L70" s="5" t="s">
        <v>3022</v>
      </c>
      <c r="M70" s="6"/>
      <c r="N70" s="6">
        <v>3202252132</v>
      </c>
      <c r="O70" s="5"/>
      <c r="P70" s="5" t="s">
        <v>3468</v>
      </c>
      <c r="Q70" s="9" t="s">
        <v>3519</v>
      </c>
      <c r="R70" s="5" t="s">
        <v>1115</v>
      </c>
      <c r="S70" s="5" t="s">
        <v>1133</v>
      </c>
      <c r="T70" s="6">
        <v>1091655269</v>
      </c>
      <c r="U70" s="9" t="s">
        <v>2715</v>
      </c>
      <c r="V70" s="15" t="s">
        <v>3944</v>
      </c>
      <c r="W70" s="5" t="str">
        <f t="shared" si="4"/>
        <v>'1091655269',</v>
      </c>
      <c r="X70" t="str">
        <f t="shared" si="5"/>
        <v>('3','1','C',(depanombre = 'Norte de Santander'), (muninombre = 'Ocaña'), (depanombre = 'Norte de Santander'), (muninombre = 'Ocaña'), '1091655269','DEINER','','ALVAREZ PLATA', '', '1985-12-13','BARRIO GALAN', '','2022-10-25','','3202252132','M',CURRENT_TIMESTAMP, CURRENT_TIMESTAMP),</v>
      </c>
      <c r="Y70" t="str">
        <f t="shared" si="6"/>
        <v>((conductorId = '1091655269'),'A', 'P',  (agenciaNombre = 'AGENCIA PRINCIPAL'), '2021-04-22', CURRENT_TIMESTAMP, CURRENT_TIMESTAMP),</v>
      </c>
      <c r="Z70" t="str">
        <f t="shared" si="7"/>
        <v>((conductorId = '1091655269'),'C3', '1091655269', '2022-10-25', '2025-10-25', CURRENT_TIMESTAMP, CURRENT_TIMESTAMP),</v>
      </c>
    </row>
    <row r="71" spans="1:26" x14ac:dyDescent="0.25">
      <c r="A71" s="6">
        <v>1094581827</v>
      </c>
      <c r="B71" s="5" t="s">
        <v>1190</v>
      </c>
      <c r="C71" s="5"/>
      <c r="D71" s="5" t="s">
        <v>1676</v>
      </c>
      <c r="E71" s="5"/>
      <c r="F71" s="5" t="s">
        <v>18</v>
      </c>
      <c r="G71" s="5" t="s">
        <v>22</v>
      </c>
      <c r="H71" s="9" t="s">
        <v>2178</v>
      </c>
      <c r="I71" s="5" t="s">
        <v>18</v>
      </c>
      <c r="J71" s="5" t="s">
        <v>22</v>
      </c>
      <c r="K71" s="9" t="s">
        <v>2716</v>
      </c>
      <c r="L71" s="5" t="s">
        <v>3023</v>
      </c>
      <c r="M71" s="6"/>
      <c r="N71" s="6">
        <v>3203199522</v>
      </c>
      <c r="O71" s="5"/>
      <c r="P71" s="5" t="s">
        <v>3468</v>
      </c>
      <c r="Q71" s="9" t="s">
        <v>3494</v>
      </c>
      <c r="R71" s="5" t="s">
        <v>1115</v>
      </c>
      <c r="S71" s="5" t="s">
        <v>1132</v>
      </c>
      <c r="T71" s="6">
        <v>1094581827</v>
      </c>
      <c r="U71" s="9" t="s">
        <v>2716</v>
      </c>
      <c r="V71" s="15" t="s">
        <v>3945</v>
      </c>
      <c r="W71" s="5" t="str">
        <f t="shared" si="4"/>
        <v>'1094581827',</v>
      </c>
      <c r="X71" t="str">
        <f t="shared" si="5"/>
        <v>('3','1','C',(depanombre = 'Norte de Santander'), (muninombre = 'Ocaña'), (depanombre = 'Norte de Santander'), (muninombre = 'Ocaña'), '1094581827','DEINER','','NAVARRO PAREDES', '', '1999-01-19','TIERRA SANTA', '','2022-09-16','','3203199522','M',CURRENT_TIMESTAMP, CURRENT_TIMESTAMP),</v>
      </c>
      <c r="Y71" t="str">
        <f t="shared" si="6"/>
        <v>((conductorId = '1094581827'),'A', 'P',  (agenciaNombre = 'AGENCIA PRINCIPAL'), '2022-10-31', CURRENT_TIMESTAMP, CURRENT_TIMESTAMP),</v>
      </c>
      <c r="Z71" t="str">
        <f t="shared" si="7"/>
        <v>((conductorId = '1094581827'),'C2', '1094581827', '2022-09-16', '2025-09-16', CURRENT_TIMESTAMP, CURRENT_TIMESTAMP),</v>
      </c>
    </row>
    <row r="72" spans="1:26" x14ac:dyDescent="0.25">
      <c r="A72" s="6">
        <v>1977858</v>
      </c>
      <c r="B72" s="5" t="s">
        <v>1191</v>
      </c>
      <c r="C72" s="5"/>
      <c r="D72" s="5" t="s">
        <v>1677</v>
      </c>
      <c r="E72" s="5"/>
      <c r="F72" s="5" t="s">
        <v>18</v>
      </c>
      <c r="G72" s="5" t="s">
        <v>22</v>
      </c>
      <c r="H72" s="9" t="s">
        <v>2179</v>
      </c>
      <c r="I72" s="5" t="s">
        <v>18</v>
      </c>
      <c r="J72" s="5" t="s">
        <v>22</v>
      </c>
      <c r="K72" s="9" t="s">
        <v>2717</v>
      </c>
      <c r="L72" s="5" t="s">
        <v>3024</v>
      </c>
      <c r="M72" s="6"/>
      <c r="N72" s="6">
        <v>3162070647</v>
      </c>
      <c r="O72" s="5"/>
      <c r="P72" s="5" t="s">
        <v>3468</v>
      </c>
      <c r="Q72" s="9" t="s">
        <v>3520</v>
      </c>
      <c r="R72" s="5" t="s">
        <v>1115</v>
      </c>
      <c r="S72" s="5" t="s">
        <v>1132</v>
      </c>
      <c r="T72" s="6">
        <v>1977858</v>
      </c>
      <c r="U72" s="9" t="s">
        <v>2717</v>
      </c>
      <c r="V72" s="15" t="s">
        <v>3946</v>
      </c>
      <c r="W72" s="5" t="str">
        <f t="shared" si="4"/>
        <v>'1977858',</v>
      </c>
      <c r="X72" t="str">
        <f t="shared" si="5"/>
        <v>('3','1','C',(depanombre = 'Norte de Santander'), (muninombre = 'Ocaña'), (depanombre = 'Norte de Santander'), (muninombre = 'Ocaña'), '1977858','DEIVER','','MORA GARCIA', '', '1979-10-31','AGUAS CLARAS', '','2022-02-08','','3162070647','M',CURRENT_TIMESTAMP, CURRENT_TIMESTAMP),</v>
      </c>
      <c r="Y72" t="str">
        <f t="shared" si="6"/>
        <v>((conductorId = '1977858'),'A', 'P',  (agenciaNombre = 'AGENCIA PRINCIPAL'), '2020-01-09', CURRENT_TIMESTAMP, CURRENT_TIMESTAMP),</v>
      </c>
      <c r="Z72" t="str">
        <f t="shared" si="7"/>
        <v>((conductorId = '1977858'),'C2', '1977858', '2022-02-08', '2025-02-08', CURRENT_TIMESTAMP, CURRENT_TIMESTAMP),</v>
      </c>
    </row>
    <row r="73" spans="1:26" x14ac:dyDescent="0.25">
      <c r="A73" s="6">
        <v>1066063151</v>
      </c>
      <c r="B73" s="5" t="s">
        <v>1192</v>
      </c>
      <c r="C73" s="5"/>
      <c r="D73" s="5" t="s">
        <v>1678</v>
      </c>
      <c r="E73" s="5"/>
      <c r="F73" s="5" t="s">
        <v>18</v>
      </c>
      <c r="G73" s="5" t="s">
        <v>22</v>
      </c>
      <c r="H73" s="9" t="s">
        <v>2180</v>
      </c>
      <c r="I73" s="5" t="s">
        <v>18</v>
      </c>
      <c r="J73" s="5" t="s">
        <v>22</v>
      </c>
      <c r="K73" s="9" t="s">
        <v>2718</v>
      </c>
      <c r="L73" s="5" t="s">
        <v>3025</v>
      </c>
      <c r="M73" s="6"/>
      <c r="N73" s="6">
        <v>3115408201</v>
      </c>
      <c r="O73" s="5"/>
      <c r="P73" s="5" t="s">
        <v>3468</v>
      </c>
      <c r="Q73" s="9" t="s">
        <v>3521</v>
      </c>
      <c r="R73" s="5" t="s">
        <v>1115</v>
      </c>
      <c r="S73" s="5" t="s">
        <v>1133</v>
      </c>
      <c r="T73" s="6">
        <v>1066063151</v>
      </c>
      <c r="U73" s="9" t="s">
        <v>2718</v>
      </c>
      <c r="V73" s="15" t="s">
        <v>3947</v>
      </c>
      <c r="W73" s="5" t="str">
        <f t="shared" si="4"/>
        <v>'1066063151',</v>
      </c>
      <c r="X73" t="str">
        <f t="shared" si="5"/>
        <v>('3','1','C',(depanombre = 'Norte de Santander'), (muninombre = 'Ocaña'), (depanombre = 'Norte de Santander'), (muninombre = 'Ocaña'), '1066063151','DEYBER JESUS','','BARBOSA RIVERA', '', '1995-06-18','KDX 315 - 190 BARRIO LA PERLA', '','2021-11-02','','3115408201','M',CURRENT_TIMESTAMP, CURRENT_TIMESTAMP),</v>
      </c>
      <c r="Y73" t="str">
        <f t="shared" si="6"/>
        <v>((conductorId = '1066063151'),'A', 'P',  (agenciaNombre = 'AGENCIA PRINCIPAL'), '2023-02-10', CURRENT_TIMESTAMP, CURRENT_TIMESTAMP),</v>
      </c>
      <c r="Z73" t="str">
        <f t="shared" si="7"/>
        <v>((conductorId = '1066063151'),'C3', '1066063151', '2021-11-02', '2024-11-02', CURRENT_TIMESTAMP, CURRENT_TIMESTAMP),</v>
      </c>
    </row>
    <row r="74" spans="1:26" x14ac:dyDescent="0.25">
      <c r="A74" s="6">
        <v>1091596296</v>
      </c>
      <c r="B74" s="5" t="s">
        <v>1193</v>
      </c>
      <c r="C74" s="5"/>
      <c r="D74" s="5" t="s">
        <v>1612</v>
      </c>
      <c r="E74" s="5"/>
      <c r="F74" s="5" t="s">
        <v>18</v>
      </c>
      <c r="G74" s="5" t="s">
        <v>22</v>
      </c>
      <c r="H74" s="9" t="s">
        <v>2181</v>
      </c>
      <c r="I74" s="5" t="s">
        <v>18</v>
      </c>
      <c r="J74" s="5" t="s">
        <v>22</v>
      </c>
      <c r="K74" s="9" t="s">
        <v>2705</v>
      </c>
      <c r="L74" s="5" t="s">
        <v>3026</v>
      </c>
      <c r="M74" s="6"/>
      <c r="N74" s="6">
        <v>3223266621</v>
      </c>
      <c r="O74" s="5"/>
      <c r="P74" s="5" t="s">
        <v>3468</v>
      </c>
      <c r="Q74" s="9" t="s">
        <v>3522</v>
      </c>
      <c r="R74" s="5" t="s">
        <v>1115</v>
      </c>
      <c r="S74" s="5" t="s">
        <v>1132</v>
      </c>
      <c r="T74" s="6">
        <v>1091596296</v>
      </c>
      <c r="U74" s="9" t="s">
        <v>2705</v>
      </c>
      <c r="V74" s="15" t="s">
        <v>3934</v>
      </c>
      <c r="W74" s="5" t="str">
        <f t="shared" si="4"/>
        <v>'1091596296',</v>
      </c>
      <c r="X74" t="str">
        <f t="shared" si="5"/>
        <v>('3','1','C',(depanombre = 'Norte de Santander'), (muninombre = 'Ocaña'), (depanombre = 'Norte de Santander'), (muninombre = 'Ocaña'), '1091596296','DIEGO   ALEXANDER','','ASCANIO PEREZ', '', '1998-05-29','BARRIO EL RAMAL', '','2022-08-03','','3223266621','M',CURRENT_TIMESTAMP, CURRENT_TIMESTAMP),</v>
      </c>
      <c r="Y74" t="str">
        <f t="shared" si="6"/>
        <v>((conductorId = '1091596296'),'A', 'P',  (agenciaNombre = 'AGENCIA PRINCIPAL'), '2019-08-28', CURRENT_TIMESTAMP, CURRENT_TIMESTAMP),</v>
      </c>
      <c r="Z74" t="str">
        <f t="shared" si="7"/>
        <v>((conductorId = '1091596296'),'C2', '1091596296', '2022-08-03', '2025-08-03', CURRENT_TIMESTAMP, CURRENT_TIMESTAMP),</v>
      </c>
    </row>
    <row r="75" spans="1:26" x14ac:dyDescent="0.25">
      <c r="A75" s="6">
        <v>88193484</v>
      </c>
      <c r="B75" s="5" t="s">
        <v>1194</v>
      </c>
      <c r="C75" s="5"/>
      <c r="D75" s="5" t="s">
        <v>1679</v>
      </c>
      <c r="E75" s="5"/>
      <c r="F75" s="5" t="s">
        <v>18</v>
      </c>
      <c r="G75" s="5" t="s">
        <v>22</v>
      </c>
      <c r="H75" s="9" t="s">
        <v>2182</v>
      </c>
      <c r="I75" s="5" t="s">
        <v>18</v>
      </c>
      <c r="J75" s="5" t="s">
        <v>22</v>
      </c>
      <c r="K75" s="9" t="s">
        <v>2719</v>
      </c>
      <c r="L75" s="5" t="s">
        <v>3027</v>
      </c>
      <c r="M75" s="6"/>
      <c r="N75" s="6">
        <v>3023813279</v>
      </c>
      <c r="O75" s="5"/>
      <c r="P75" s="5" t="s">
        <v>3468</v>
      </c>
      <c r="Q75" s="9" t="s">
        <v>2877</v>
      </c>
      <c r="R75" s="5" t="s">
        <v>1115</v>
      </c>
      <c r="S75" s="5" t="s">
        <v>1132</v>
      </c>
      <c r="T75" s="6">
        <v>88193484</v>
      </c>
      <c r="U75" s="9" t="s">
        <v>2719</v>
      </c>
      <c r="V75" s="15" t="s">
        <v>3948</v>
      </c>
      <c r="W75" s="5" t="str">
        <f t="shared" si="4"/>
        <v>'88193484',</v>
      </c>
      <c r="X75" t="str">
        <f t="shared" si="5"/>
        <v>('3','1','C',(depanombre = 'Norte de Santander'), (muninombre = 'Ocaña'), (depanombre = 'Norte de Santander'), (muninombre = 'Ocaña'), '88193484','DIEGO ALEXANDER','','CRISTANCHO ACOSTA', '', '1978-10-07','CALLE 11-28E58 BARRIO CARMEN', '','2023-04-04','','3023813279','M',CURRENT_TIMESTAMP, CURRENT_TIMESTAMP),</v>
      </c>
      <c r="Y75" t="str">
        <f t="shared" si="6"/>
        <v>((conductorId = '88193484'),'A', 'P',  (agenciaNombre = 'AGENCIA PRINCIPAL'), '2022-11-23', CURRENT_TIMESTAMP, CURRENT_TIMESTAMP),</v>
      </c>
      <c r="Z75" t="str">
        <f t="shared" si="7"/>
        <v>((conductorId = '88193484'),'C2', '88193484', '2023-04-04', '2026-04-04', CURRENT_TIMESTAMP, CURRENT_TIMESTAMP),</v>
      </c>
    </row>
    <row r="76" spans="1:26" x14ac:dyDescent="0.25">
      <c r="A76" s="6">
        <v>1091595177</v>
      </c>
      <c r="B76" s="5" t="s">
        <v>1194</v>
      </c>
      <c r="C76" s="5"/>
      <c r="D76" s="5" t="s">
        <v>1680</v>
      </c>
      <c r="E76" s="5"/>
      <c r="F76" s="5" t="s">
        <v>18</v>
      </c>
      <c r="G76" s="5" t="s">
        <v>22</v>
      </c>
      <c r="H76" s="9" t="s">
        <v>2183</v>
      </c>
      <c r="I76" s="5" t="s">
        <v>18</v>
      </c>
      <c r="J76" s="5" t="s">
        <v>22</v>
      </c>
      <c r="K76" s="9" t="s">
        <v>2720</v>
      </c>
      <c r="L76" s="5" t="s">
        <v>3028</v>
      </c>
      <c r="M76" s="6"/>
      <c r="N76" s="6">
        <v>3212126725</v>
      </c>
      <c r="O76" s="5"/>
      <c r="P76" s="5" t="s">
        <v>3468</v>
      </c>
      <c r="Q76" s="9" t="s">
        <v>3523</v>
      </c>
      <c r="R76" s="5" t="s">
        <v>1115</v>
      </c>
      <c r="S76" s="5" t="s">
        <v>1132</v>
      </c>
      <c r="T76" s="6">
        <v>1091595177</v>
      </c>
      <c r="U76" s="9" t="s">
        <v>2720</v>
      </c>
      <c r="V76" s="15" t="s">
        <v>3949</v>
      </c>
      <c r="W76" s="5" t="str">
        <f t="shared" si="4"/>
        <v>'1091595177',</v>
      </c>
      <c r="X76" t="str">
        <f t="shared" si="5"/>
        <v>('3','1','C',(depanombre = 'Norte de Santander'), (muninombre = 'Ocaña'), (depanombre = 'Norte de Santander'), (muninombre = 'Ocaña'), '1091595177','DIEGO ALEXANDER','','GARAY DURAN', '', '1994-02-28','GUAMALITO BARRIO SAN JUAN', '','2024-02-26','','3212126725','M',CURRENT_TIMESTAMP, CURRENT_TIMESTAMP),</v>
      </c>
      <c r="Y76" t="str">
        <f t="shared" si="6"/>
        <v>((conductorId = '1091595177'),'A', 'P',  (agenciaNombre = 'AGENCIA PRINCIPAL'), '2022-03-03', CURRENT_TIMESTAMP, CURRENT_TIMESTAMP),</v>
      </c>
      <c r="Z76" t="str">
        <f t="shared" si="7"/>
        <v>((conductorId = '1091595177'),'C2', '1091595177', '2024-02-26', '2027-02-26', CURRENT_TIMESTAMP, CURRENT_TIMESTAMP),</v>
      </c>
    </row>
    <row r="77" spans="1:26" x14ac:dyDescent="0.25">
      <c r="A77" s="6">
        <v>1007447218</v>
      </c>
      <c r="B77" s="5" t="s">
        <v>1195</v>
      </c>
      <c r="C77" s="5"/>
      <c r="D77" s="5" t="s">
        <v>1681</v>
      </c>
      <c r="E77" s="5"/>
      <c r="F77" s="5" t="s">
        <v>18</v>
      </c>
      <c r="G77" s="5" t="s">
        <v>22</v>
      </c>
      <c r="H77" s="9" t="s">
        <v>2184</v>
      </c>
      <c r="I77" s="5" t="s">
        <v>18</v>
      </c>
      <c r="J77" s="5" t="s">
        <v>22</v>
      </c>
      <c r="K77" s="9" t="s">
        <v>2688</v>
      </c>
      <c r="L77" s="5" t="s">
        <v>2987</v>
      </c>
      <c r="M77" s="6"/>
      <c r="N77" s="6">
        <v>3205862805</v>
      </c>
      <c r="O77" s="5"/>
      <c r="P77" s="5" t="s">
        <v>3468</v>
      </c>
      <c r="Q77" s="9" t="s">
        <v>3524</v>
      </c>
      <c r="R77" s="5" t="s">
        <v>1115</v>
      </c>
      <c r="S77" s="5" t="s">
        <v>1131</v>
      </c>
      <c r="T77" s="6">
        <v>1007447218</v>
      </c>
      <c r="U77" s="9" t="s">
        <v>2688</v>
      </c>
      <c r="V77" s="15" t="s">
        <v>3950</v>
      </c>
      <c r="W77" s="5" t="str">
        <f t="shared" si="4"/>
        <v>'1007447218',</v>
      </c>
      <c r="X77" t="str">
        <f t="shared" si="5"/>
        <v>('3','1','C',(depanombre = 'Norte de Santander'), (muninombre = 'Ocaña'), (depanombre = 'Norte de Santander'), (muninombre = 'Ocaña'), '1007447218','DIEGO ALFONSO','','AMAYA', '', '1999-08-09','BARRIO LA PERLA', '','2023-08-11','','3205862805','M',CURRENT_TIMESTAMP, CURRENT_TIMESTAMP),</v>
      </c>
      <c r="Y77" t="str">
        <f t="shared" si="6"/>
        <v>((conductorId = '1007447218'),'A', 'P',  (agenciaNombre = 'AGENCIA PRINCIPAL'), '2021-02-15', CURRENT_TIMESTAMP, CURRENT_TIMESTAMP),</v>
      </c>
      <c r="Z77" t="str">
        <f t="shared" si="7"/>
        <v>((conductorId = '1007447218'),'C1', '1007447218', '2023-08-11', '2026-08-11', CURRENT_TIMESTAMP, CURRENT_TIMESTAMP),</v>
      </c>
    </row>
    <row r="78" spans="1:26" x14ac:dyDescent="0.25">
      <c r="A78" s="6">
        <v>1091593631</v>
      </c>
      <c r="B78" s="5" t="s">
        <v>1196</v>
      </c>
      <c r="C78" s="5"/>
      <c r="D78" s="5" t="s">
        <v>1616</v>
      </c>
      <c r="E78" s="5"/>
      <c r="F78" s="5" t="s">
        <v>18</v>
      </c>
      <c r="G78" s="5" t="s">
        <v>22</v>
      </c>
      <c r="H78" s="9" t="s">
        <v>2185</v>
      </c>
      <c r="I78" s="5" t="s">
        <v>18</v>
      </c>
      <c r="J78" s="5" t="s">
        <v>22</v>
      </c>
      <c r="K78" s="9" t="s">
        <v>2721</v>
      </c>
      <c r="L78" s="5" t="s">
        <v>3029</v>
      </c>
      <c r="M78" s="6"/>
      <c r="N78" s="6">
        <v>3228701823</v>
      </c>
      <c r="O78" s="5"/>
      <c r="P78" s="5" t="s">
        <v>3468</v>
      </c>
      <c r="Q78" s="9" t="s">
        <v>2891</v>
      </c>
      <c r="R78" s="5" t="s">
        <v>1115</v>
      </c>
      <c r="S78" s="5" t="s">
        <v>1131</v>
      </c>
      <c r="T78" s="6">
        <v>1091593631</v>
      </c>
      <c r="U78" s="9" t="s">
        <v>2721</v>
      </c>
      <c r="V78" s="15" t="s">
        <v>3951</v>
      </c>
      <c r="W78" s="5" t="str">
        <f t="shared" si="4"/>
        <v>'1091593631',</v>
      </c>
      <c r="X78" t="str">
        <f t="shared" si="5"/>
        <v>('3','1','C',(depanombre = 'Norte de Santander'), (muninombre = 'Ocaña'), (depanombre = 'Norte de Santander'), (muninombre = 'Ocaña'), '1091593631','DIEGO ARMANDO','','CARRASCAL NAVARRO', '', '1988-05-27','LA PLAYA', '','2021-09-17','','3228701823','M',CURRENT_TIMESTAMP, CURRENT_TIMESTAMP),</v>
      </c>
      <c r="Y78" t="str">
        <f t="shared" si="6"/>
        <v>((conductorId = '1091593631'),'A', 'P',  (agenciaNombre = 'AGENCIA PRINCIPAL'), '2023-11-20', CURRENT_TIMESTAMP, CURRENT_TIMESTAMP),</v>
      </c>
      <c r="Z78" t="str">
        <f t="shared" si="7"/>
        <v>((conductorId = '1091593631'),'C1', '1091593631', '2021-09-17', '2024-09-17', CURRENT_TIMESTAMP, CURRENT_TIMESTAMP),</v>
      </c>
    </row>
    <row r="79" spans="1:26" x14ac:dyDescent="0.25">
      <c r="A79" s="6">
        <v>1007977186</v>
      </c>
      <c r="B79" s="5" t="s">
        <v>1197</v>
      </c>
      <c r="C79" s="5"/>
      <c r="D79" s="5" t="s">
        <v>1682</v>
      </c>
      <c r="E79" s="5"/>
      <c r="F79" s="5" t="s">
        <v>18</v>
      </c>
      <c r="G79" s="5" t="s">
        <v>22</v>
      </c>
      <c r="H79" s="9" t="s">
        <v>2186</v>
      </c>
      <c r="I79" s="5" t="s">
        <v>18</v>
      </c>
      <c r="J79" s="5" t="s">
        <v>22</v>
      </c>
      <c r="K79" s="9" t="s">
        <v>2722</v>
      </c>
      <c r="L79" s="5" t="s">
        <v>3466</v>
      </c>
      <c r="M79" s="6"/>
      <c r="N79" s="6">
        <v>3187170807</v>
      </c>
      <c r="O79" s="5"/>
      <c r="P79" s="5" t="s">
        <v>3468</v>
      </c>
      <c r="Q79" s="9" t="s">
        <v>2822</v>
      </c>
      <c r="R79" s="5" t="s">
        <v>1115</v>
      </c>
      <c r="S79" s="5" t="s">
        <v>1132</v>
      </c>
      <c r="T79" s="6">
        <v>1007977186</v>
      </c>
      <c r="U79" s="9" t="s">
        <v>2722</v>
      </c>
      <c r="V79" s="15" t="s">
        <v>3952</v>
      </c>
      <c r="W79" s="5" t="str">
        <f t="shared" si="4"/>
        <v>'1007977186',</v>
      </c>
      <c r="X79" t="str">
        <f t="shared" si="5"/>
        <v>('3','1','C',(depanombre = 'Norte de Santander'), (muninombre = 'Ocaña'), (depanombre = 'Norte de Santander'), (muninombre = 'Ocaña'), '1007977186','DIEGO FERNANDO','','ALVAREZ POLO', '', '2001-01-03','NO REPORTA', '','2024-01-18','','3187170807','M',CURRENT_TIMESTAMP, CURRENT_TIMESTAMP),</v>
      </c>
      <c r="Y79" t="str">
        <f t="shared" si="6"/>
        <v>((conductorId = '1007977186'),'A', 'P',  (agenciaNombre = 'AGENCIA PRINCIPAL'), '2022-06-13', CURRENT_TIMESTAMP, CURRENT_TIMESTAMP),</v>
      </c>
      <c r="Z79" t="str">
        <f t="shared" si="7"/>
        <v>((conductorId = '1007977186'),'C2', '1007977186', '2024-01-18', '2027-01-18', CURRENT_TIMESTAMP, CURRENT_TIMESTAMP),</v>
      </c>
    </row>
    <row r="80" spans="1:26" x14ac:dyDescent="0.25">
      <c r="A80" s="6">
        <v>1064837018</v>
      </c>
      <c r="B80" s="5" t="s">
        <v>1198</v>
      </c>
      <c r="C80" s="5"/>
      <c r="D80" s="5" t="s">
        <v>1683</v>
      </c>
      <c r="E80" s="5"/>
      <c r="F80" s="5" t="s">
        <v>18</v>
      </c>
      <c r="G80" s="5" t="s">
        <v>22</v>
      </c>
      <c r="H80" s="9" t="s">
        <v>2187</v>
      </c>
      <c r="I80" s="5" t="s">
        <v>18</v>
      </c>
      <c r="J80" s="5" t="s">
        <v>22</v>
      </c>
      <c r="K80" s="9" t="s">
        <v>2723</v>
      </c>
      <c r="L80" s="5" t="s">
        <v>3030</v>
      </c>
      <c r="M80" s="6"/>
      <c r="N80" s="6">
        <v>3222463892</v>
      </c>
      <c r="O80" s="5"/>
      <c r="P80" s="5" t="s">
        <v>3468</v>
      </c>
      <c r="Q80" s="9" t="s">
        <v>3525</v>
      </c>
      <c r="R80" s="5" t="s">
        <v>1115</v>
      </c>
      <c r="S80" s="5" t="s">
        <v>1131</v>
      </c>
      <c r="T80" s="6">
        <v>1064837018</v>
      </c>
      <c r="U80" s="9" t="s">
        <v>2723</v>
      </c>
      <c r="V80" s="15" t="s">
        <v>3953</v>
      </c>
      <c r="W80" s="5" t="str">
        <f t="shared" si="4"/>
        <v>'1064837018',</v>
      </c>
      <c r="X80" t="str">
        <f t="shared" si="5"/>
        <v>('3','1','C',(depanombre = 'Norte de Santander'), (muninombre = 'Ocaña'), (depanombre = 'Norte de Santander'), (muninombre = 'Ocaña'), '1064837018','DILIAN','','MENESES BAYONA', '', '1987-09-23','SAM MIGUEL- RIO DE ORO', '','2023-06-29','','3222463892','M',CURRENT_TIMESTAMP, CURRENT_TIMESTAMP),</v>
      </c>
      <c r="Y80" t="str">
        <f t="shared" si="6"/>
        <v>((conductorId = '1064837018'),'A', 'P',  (agenciaNombre = 'AGENCIA PRINCIPAL'), '2023-08-18', CURRENT_TIMESTAMP, CURRENT_TIMESTAMP),</v>
      </c>
      <c r="Z80" t="str">
        <f t="shared" si="7"/>
        <v>((conductorId = '1064837018'),'C1', '1064837018', '2023-06-29', '2026-06-29', CURRENT_TIMESTAMP, CURRENT_TIMESTAMP),</v>
      </c>
    </row>
    <row r="81" spans="1:26" x14ac:dyDescent="0.25">
      <c r="A81" s="6">
        <v>88280550</v>
      </c>
      <c r="B81" s="5" t="s">
        <v>1199</v>
      </c>
      <c r="C81" s="5"/>
      <c r="D81" s="5" t="s">
        <v>1684</v>
      </c>
      <c r="E81" s="5"/>
      <c r="F81" s="5" t="s">
        <v>18</v>
      </c>
      <c r="G81" s="5" t="s">
        <v>22</v>
      </c>
      <c r="H81" s="9" t="s">
        <v>2188</v>
      </c>
      <c r="I81" s="5" t="s">
        <v>18</v>
      </c>
      <c r="J81" s="5" t="s">
        <v>22</v>
      </c>
      <c r="K81" s="9" t="s">
        <v>2724</v>
      </c>
      <c r="L81" s="5" t="s">
        <v>3031</v>
      </c>
      <c r="M81" s="6">
        <v>5627528</v>
      </c>
      <c r="N81" s="6">
        <v>3144629077</v>
      </c>
      <c r="O81" s="5"/>
      <c r="P81" s="5" t="s">
        <v>3468</v>
      </c>
      <c r="Q81" s="9" t="s">
        <v>3526</v>
      </c>
      <c r="R81" s="5" t="s">
        <v>1115</v>
      </c>
      <c r="S81" s="5" t="s">
        <v>1132</v>
      </c>
      <c r="T81" s="6">
        <v>88280550</v>
      </c>
      <c r="U81" s="9" t="s">
        <v>2724</v>
      </c>
      <c r="V81" s="15" t="s">
        <v>3954</v>
      </c>
      <c r="W81" s="5" t="str">
        <f t="shared" si="4"/>
        <v>'88280550',</v>
      </c>
      <c r="X81" t="str">
        <f t="shared" si="5"/>
        <v>('3','1','C',(depanombre = 'Norte de Santander'), (muninombre = 'Ocaña'), (depanombre = 'Norte de Santander'), (muninombre = 'Ocaña'), '88280550','DIOMAR ANTONIO','','ROBLES CLARO', '', '2016-11-03','CLL 11 N. 27-23 SIMON BOLIVAR', '','2021-08-24','5627528','3144629077','M',CURRENT_TIMESTAMP, CURRENT_TIMESTAMP),</v>
      </c>
      <c r="Y81" t="str">
        <f t="shared" si="6"/>
        <v>((conductorId = '88280550'),'A', 'P',  (agenciaNombre = 'AGENCIA PRINCIPAL'), '2007-07-06', CURRENT_TIMESTAMP, CURRENT_TIMESTAMP),</v>
      </c>
      <c r="Z81" t="str">
        <f t="shared" si="7"/>
        <v>((conductorId = '88280550'),'C2', '88280550', '2021-08-24', '2024-08-24', CURRENT_TIMESTAMP, CURRENT_TIMESTAMP),</v>
      </c>
    </row>
    <row r="82" spans="1:26" x14ac:dyDescent="0.25">
      <c r="A82" s="6">
        <v>13376783</v>
      </c>
      <c r="B82" s="5" t="s">
        <v>1200</v>
      </c>
      <c r="C82" s="5"/>
      <c r="D82" s="5" t="s">
        <v>1685</v>
      </c>
      <c r="E82" s="5"/>
      <c r="F82" s="5" t="s">
        <v>18</v>
      </c>
      <c r="G82" s="5" t="s">
        <v>22</v>
      </c>
      <c r="H82" s="9" t="s">
        <v>2189</v>
      </c>
      <c r="I82" s="5" t="s">
        <v>18</v>
      </c>
      <c r="J82" s="5" t="s">
        <v>22</v>
      </c>
      <c r="K82" s="9" t="s">
        <v>2545</v>
      </c>
      <c r="L82" s="5" t="s">
        <v>3032</v>
      </c>
      <c r="M82" s="6"/>
      <c r="N82" s="6">
        <v>3185397436</v>
      </c>
      <c r="O82" s="5"/>
      <c r="P82" s="5" t="s">
        <v>3468</v>
      </c>
      <c r="Q82" s="9" t="s">
        <v>3527</v>
      </c>
      <c r="R82" s="5" t="s">
        <v>1115</v>
      </c>
      <c r="S82" s="5" t="s">
        <v>1132</v>
      </c>
      <c r="T82" s="6">
        <v>13376783</v>
      </c>
      <c r="U82" s="9" t="s">
        <v>2545</v>
      </c>
      <c r="V82" s="15" t="s">
        <v>3955</v>
      </c>
      <c r="W82" s="5" t="str">
        <f t="shared" si="4"/>
        <v>'13376783',</v>
      </c>
      <c r="X82" t="str">
        <f t="shared" si="5"/>
        <v>('3','1','C',(depanombre = 'Norte de Santander'), (muninombre = 'Ocaña'), (depanombre = 'Norte de Santander'), (muninombre = 'Ocaña'), '13376783','DIOSEMIRO','','MARTINEZ MENESES', '', '1970-11-30','KDX 903-160 II ETAPA EL DORADO', '','2023-09-08','','3185397436','M',CURRENT_TIMESTAMP, CURRENT_TIMESTAMP),</v>
      </c>
      <c r="Y82" t="str">
        <f t="shared" si="6"/>
        <v>((conductorId = '13376783'),'A', 'P',  (agenciaNombre = 'AGENCIA PRINCIPAL'), '2014-02-08', CURRENT_TIMESTAMP, CURRENT_TIMESTAMP),</v>
      </c>
      <c r="Z82" t="str">
        <f t="shared" si="7"/>
        <v>((conductorId = '13376783'),'C2', '13376783', '2023-09-08', '2026-09-08', CURRENT_TIMESTAMP, CURRENT_TIMESTAMP),</v>
      </c>
    </row>
    <row r="83" spans="1:26" x14ac:dyDescent="0.25">
      <c r="A83" s="6">
        <v>1148685058</v>
      </c>
      <c r="B83" s="5" t="s">
        <v>1201</v>
      </c>
      <c r="C83" s="5"/>
      <c r="D83" s="5" t="s">
        <v>1686</v>
      </c>
      <c r="E83" s="5"/>
      <c r="F83" s="5" t="s">
        <v>18</v>
      </c>
      <c r="G83" s="5" t="s">
        <v>22</v>
      </c>
      <c r="H83" s="9" t="s">
        <v>2190</v>
      </c>
      <c r="I83" s="5" t="s">
        <v>18</v>
      </c>
      <c r="J83" s="5" t="s">
        <v>22</v>
      </c>
      <c r="K83" s="9" t="s">
        <v>2725</v>
      </c>
      <c r="L83" s="5" t="s">
        <v>3033</v>
      </c>
      <c r="M83" s="6"/>
      <c r="N83" s="6">
        <v>3124238817</v>
      </c>
      <c r="O83" s="5"/>
      <c r="P83" s="5" t="s">
        <v>3468</v>
      </c>
      <c r="Q83" s="9" t="s">
        <v>3528</v>
      </c>
      <c r="R83" s="5" t="s">
        <v>1115</v>
      </c>
      <c r="S83" s="5" t="s">
        <v>1131</v>
      </c>
      <c r="T83" s="6">
        <v>1148685058</v>
      </c>
      <c r="U83" s="9" t="s">
        <v>2725</v>
      </c>
      <c r="V83" s="15" t="s">
        <v>3956</v>
      </c>
      <c r="W83" s="5" t="str">
        <f t="shared" si="4"/>
        <v>'1148685058',</v>
      </c>
      <c r="X83" t="str">
        <f t="shared" si="5"/>
        <v>('3','1','C',(depanombre = 'Norte de Santander'), (muninombre = 'Ocaña'), (depanombre = 'Norte de Santander'), (muninombre = 'Ocaña'), '1148685058','EBER','','RAMIREZ PACHECO', '', '1990-05-09','CARRERA 49 BARRIO JOSE ANTONIO GALAN', '','2021-05-18','','3124238817','M',CURRENT_TIMESTAMP, CURRENT_TIMESTAMP),</v>
      </c>
      <c r="Y83" t="str">
        <f t="shared" si="6"/>
        <v>((conductorId = '1148685058'),'A', 'P',  (agenciaNombre = 'AGENCIA PRINCIPAL'), '2023-03-17', CURRENT_TIMESTAMP, CURRENT_TIMESTAMP),</v>
      </c>
      <c r="Z83" t="str">
        <f t="shared" si="7"/>
        <v>((conductorId = '1148685058'),'C1', '1148685058', '2021-05-18', '2024-05-18', CURRENT_TIMESTAMP, CURRENT_TIMESTAMP),</v>
      </c>
    </row>
    <row r="84" spans="1:26" x14ac:dyDescent="0.25">
      <c r="A84" s="6">
        <v>1091657266</v>
      </c>
      <c r="B84" s="5" t="s">
        <v>1202</v>
      </c>
      <c r="C84" s="5"/>
      <c r="D84" s="5" t="s">
        <v>1687</v>
      </c>
      <c r="E84" s="5"/>
      <c r="F84" s="5" t="s">
        <v>18</v>
      </c>
      <c r="G84" s="5" t="s">
        <v>22</v>
      </c>
      <c r="H84" s="9" t="s">
        <v>2191</v>
      </c>
      <c r="I84" s="5" t="s">
        <v>18</v>
      </c>
      <c r="J84" s="5" t="s">
        <v>22</v>
      </c>
      <c r="K84" s="9" t="s">
        <v>2726</v>
      </c>
      <c r="L84" s="5" t="s">
        <v>3034</v>
      </c>
      <c r="M84" s="6"/>
      <c r="N84" s="6">
        <v>3219951135</v>
      </c>
      <c r="O84" s="5"/>
      <c r="P84" s="5" t="s">
        <v>3468</v>
      </c>
      <c r="Q84" s="9" t="s">
        <v>3529</v>
      </c>
      <c r="R84" s="5" t="s">
        <v>1115</v>
      </c>
      <c r="S84" s="5" t="s">
        <v>1133</v>
      </c>
      <c r="T84" s="6">
        <v>1091657266</v>
      </c>
      <c r="U84" s="9" t="s">
        <v>2726</v>
      </c>
      <c r="V84" s="15" t="s">
        <v>3957</v>
      </c>
      <c r="W84" s="5" t="str">
        <f t="shared" si="4"/>
        <v>'1091657266',</v>
      </c>
      <c r="X84" t="str">
        <f t="shared" si="5"/>
        <v>('3','1','C',(depanombre = 'Norte de Santander'), (muninombre = 'Ocaña'), (depanombre = 'Norte de Santander'), (muninombre = 'Ocaña'), '1091657266','EDGAR','','DURAN PEREZ', '', '1987-05-27','CALLE 6 N51 BARRIO GALAN', '','2022-02-10','','3219951135','M',CURRENT_TIMESTAMP, CURRENT_TIMESTAMP),</v>
      </c>
      <c r="Y84" t="str">
        <f t="shared" si="6"/>
        <v>((conductorId = '1091657266'),'A', 'P',  (agenciaNombre = 'AGENCIA PRINCIPAL'), '2020-02-17', CURRENT_TIMESTAMP, CURRENT_TIMESTAMP),</v>
      </c>
      <c r="Z84" t="str">
        <f t="shared" si="7"/>
        <v>((conductorId = '1091657266'),'C3', '1091657266', '2022-02-10', '2025-02-10', CURRENT_TIMESTAMP, CURRENT_TIMESTAMP),</v>
      </c>
    </row>
    <row r="85" spans="1:26" x14ac:dyDescent="0.25">
      <c r="A85" s="6">
        <v>13176536</v>
      </c>
      <c r="B85" s="5" t="s">
        <v>1202</v>
      </c>
      <c r="C85" s="5"/>
      <c r="D85" s="5" t="s">
        <v>1688</v>
      </c>
      <c r="E85" s="5"/>
      <c r="F85" s="5" t="s">
        <v>18</v>
      </c>
      <c r="G85" s="5" t="s">
        <v>22</v>
      </c>
      <c r="H85" s="9" t="s">
        <v>2192</v>
      </c>
      <c r="I85" s="5" t="s">
        <v>18</v>
      </c>
      <c r="J85" s="5" t="s">
        <v>22</v>
      </c>
      <c r="K85" s="9" t="s">
        <v>2727</v>
      </c>
      <c r="L85" s="5" t="s">
        <v>3035</v>
      </c>
      <c r="M85" s="6"/>
      <c r="N85" s="6">
        <v>3116294590</v>
      </c>
      <c r="O85" s="5"/>
      <c r="P85" s="5" t="s">
        <v>3468</v>
      </c>
      <c r="Q85" s="9" t="s">
        <v>3530</v>
      </c>
      <c r="R85" s="5" t="s">
        <v>1115</v>
      </c>
      <c r="S85" s="5" t="s">
        <v>1131</v>
      </c>
      <c r="T85" s="6">
        <v>13176536</v>
      </c>
      <c r="U85" s="9" t="s">
        <v>2727</v>
      </c>
      <c r="V85" s="15" t="s">
        <v>3958</v>
      </c>
      <c r="W85" s="5" t="str">
        <f t="shared" si="4"/>
        <v>'13176536',</v>
      </c>
      <c r="X85" t="str">
        <f t="shared" si="5"/>
        <v>('3','1','C',(depanombre = 'Norte de Santander'), (muninombre = 'Ocaña'), (depanombre = 'Norte de Santander'), (muninombre = 'Ocaña'), '13176536','EDGAR','','SANCHEZ VERGEL', '', '1984-02-13','ALTOS DEL NORTE', '','2021-05-10','','3116294590','M',CURRENT_TIMESTAMP, CURRENT_TIMESTAMP),</v>
      </c>
      <c r="Y85" t="str">
        <f t="shared" si="6"/>
        <v>((conductorId = '13176536'),'A', 'P',  (agenciaNombre = 'AGENCIA PRINCIPAL'), '2019-07-22', CURRENT_TIMESTAMP, CURRENT_TIMESTAMP),</v>
      </c>
      <c r="Z85" t="str">
        <f t="shared" si="7"/>
        <v>((conductorId = '13176536'),'C1', '13176536', '2021-05-10', '2024-05-10', CURRENT_TIMESTAMP, CURRENT_TIMESTAMP),</v>
      </c>
    </row>
    <row r="86" spans="1:26" x14ac:dyDescent="0.25">
      <c r="A86" s="6">
        <v>5084086</v>
      </c>
      <c r="B86" s="5" t="s">
        <v>1203</v>
      </c>
      <c r="C86" s="5"/>
      <c r="D86" s="5" t="s">
        <v>1689</v>
      </c>
      <c r="E86" s="5"/>
      <c r="F86" s="5" t="s">
        <v>18</v>
      </c>
      <c r="G86" s="5" t="s">
        <v>22</v>
      </c>
      <c r="H86" s="9" t="s">
        <v>2193</v>
      </c>
      <c r="I86" s="5" t="s">
        <v>18</v>
      </c>
      <c r="J86" s="5" t="s">
        <v>22</v>
      </c>
      <c r="K86" s="9" t="s">
        <v>2728</v>
      </c>
      <c r="L86" s="5" t="s">
        <v>3036</v>
      </c>
      <c r="M86" s="6"/>
      <c r="N86" s="6">
        <v>3132339012</v>
      </c>
      <c r="O86" s="5"/>
      <c r="P86" s="5" t="s">
        <v>3468</v>
      </c>
      <c r="Q86" s="9" t="s">
        <v>3531</v>
      </c>
      <c r="R86" s="5" t="s">
        <v>1115</v>
      </c>
      <c r="S86" s="5" t="s">
        <v>1132</v>
      </c>
      <c r="T86" s="6">
        <v>50840</v>
      </c>
      <c r="U86" s="9" t="s">
        <v>2728</v>
      </c>
      <c r="V86" s="15" t="s">
        <v>3959</v>
      </c>
      <c r="W86" s="5" t="str">
        <f t="shared" si="4"/>
        <v>'5084086',</v>
      </c>
      <c r="X86" t="str">
        <f t="shared" si="5"/>
        <v>('3','1','C',(depanombre = 'Norte de Santander'), (muninombre = 'Ocaña'), (depanombre = 'Norte de Santander'), (muninombre = 'Ocaña'), '5084086','EDGAR  ANTONIO','','RODRIGUEZ CASTILLA', '', '1964-11-26','FINCA LAS TERESITAS', '','2022-09-05','','3132339012','M',CURRENT_TIMESTAMP, CURRENT_TIMESTAMP),</v>
      </c>
      <c r="Y86" t="str">
        <f t="shared" si="6"/>
        <v>((conductorId = '5084086'),'A', 'P',  (agenciaNombre = 'AGENCIA PRINCIPAL'), '2019-01-08', CURRENT_TIMESTAMP, CURRENT_TIMESTAMP),</v>
      </c>
      <c r="Z86" t="str">
        <f t="shared" si="7"/>
        <v>((conductorId = '5084086'),'C2', '50840', '2022-09-05', '2025-09-05', CURRENT_TIMESTAMP, CURRENT_TIMESTAMP),</v>
      </c>
    </row>
    <row r="87" spans="1:26" x14ac:dyDescent="0.25">
      <c r="A87" s="6">
        <v>13177297</v>
      </c>
      <c r="B87" s="5" t="s">
        <v>1204</v>
      </c>
      <c r="C87" s="5"/>
      <c r="D87" s="5" t="s">
        <v>1690</v>
      </c>
      <c r="E87" s="5"/>
      <c r="F87" s="5" t="s">
        <v>18</v>
      </c>
      <c r="G87" s="5" t="s">
        <v>22</v>
      </c>
      <c r="H87" s="9" t="s">
        <v>2194</v>
      </c>
      <c r="I87" s="5" t="s">
        <v>18</v>
      </c>
      <c r="J87" s="5" t="s">
        <v>22</v>
      </c>
      <c r="K87" s="9" t="s">
        <v>2729</v>
      </c>
      <c r="L87" s="5" t="s">
        <v>2968</v>
      </c>
      <c r="M87" s="6"/>
      <c r="N87" s="6">
        <v>3215370904</v>
      </c>
      <c r="O87" s="5"/>
      <c r="P87" s="5" t="s">
        <v>3468</v>
      </c>
      <c r="Q87" s="9" t="s">
        <v>3532</v>
      </c>
      <c r="R87" s="5" t="s">
        <v>1115</v>
      </c>
      <c r="S87" s="5" t="s">
        <v>1132</v>
      </c>
      <c r="T87" s="6">
        <v>13177297</v>
      </c>
      <c r="U87" s="9" t="s">
        <v>2729</v>
      </c>
      <c r="V87" s="15" t="s">
        <v>3960</v>
      </c>
      <c r="W87" s="5" t="str">
        <f t="shared" si="4"/>
        <v>'13177297',</v>
      </c>
      <c r="X87" t="str">
        <f t="shared" si="5"/>
        <v>('3','1','C',(depanombre = 'Norte de Santander'), (muninombre = 'Ocaña'), (depanombre = 'Norte de Santander'), (muninombre = 'Ocaña'), '13177297','EDILSO ALFONSO','','TORRADO BARBOSA', '', '1984-11-04','HACARI', '','2021-09-08','','3215370904','M',CURRENT_TIMESTAMP, CURRENT_TIMESTAMP),</v>
      </c>
      <c r="Y87" t="str">
        <f t="shared" si="6"/>
        <v>((conductorId = '13177297'),'A', 'P',  (agenciaNombre = 'AGENCIA PRINCIPAL'), '2020-10-23', CURRENT_TIMESTAMP, CURRENT_TIMESTAMP),</v>
      </c>
      <c r="Z87" t="str">
        <f t="shared" si="7"/>
        <v>((conductorId = '13177297'),'C2', '13177297', '2021-09-08', '2024-08-09', CURRENT_TIMESTAMP, CURRENT_TIMESTAMP),</v>
      </c>
    </row>
    <row r="88" spans="1:26" x14ac:dyDescent="0.25">
      <c r="A88" s="6">
        <v>1004942229</v>
      </c>
      <c r="B88" s="5" t="s">
        <v>1205</v>
      </c>
      <c r="C88" s="5"/>
      <c r="D88" s="5" t="s">
        <v>1691</v>
      </c>
      <c r="E88" s="5"/>
      <c r="F88" s="5" t="s">
        <v>18</v>
      </c>
      <c r="G88" s="5" t="s">
        <v>22</v>
      </c>
      <c r="H88" s="9" t="s">
        <v>2195</v>
      </c>
      <c r="I88" s="5" t="s">
        <v>18</v>
      </c>
      <c r="J88" s="5" t="s">
        <v>22</v>
      </c>
      <c r="K88" s="9" t="s">
        <v>2730</v>
      </c>
      <c r="L88" s="5" t="s">
        <v>3466</v>
      </c>
      <c r="M88" s="6"/>
      <c r="N88" s="6">
        <v>3147470672</v>
      </c>
      <c r="O88" s="5"/>
      <c r="P88" s="5" t="s">
        <v>3468</v>
      </c>
      <c r="Q88" s="9" t="s">
        <v>3533</v>
      </c>
      <c r="R88" s="5" t="s">
        <v>1115</v>
      </c>
      <c r="S88" s="5" t="s">
        <v>1132</v>
      </c>
      <c r="T88" s="6">
        <v>1004942229</v>
      </c>
      <c r="U88" s="9" t="s">
        <v>2730</v>
      </c>
      <c r="V88" s="15" t="s">
        <v>3961</v>
      </c>
      <c r="W88" s="5" t="str">
        <f t="shared" si="4"/>
        <v>'1004942229',</v>
      </c>
      <c r="X88" t="str">
        <f t="shared" si="5"/>
        <v>('3','1','C',(depanombre = 'Norte de Santander'), (muninombre = 'Ocaña'), (depanombre = 'Norte de Santander'), (muninombre = 'Ocaña'), '1004942229','EDILSON','','BALLESTERO OVALLOS', '', '2001-12-17','NO REPORTA', '','2023-02-06','','3147470672','M',CURRENT_TIMESTAMP, CURRENT_TIMESTAMP),</v>
      </c>
      <c r="Y88" t="str">
        <f t="shared" si="6"/>
        <v>((conductorId = '1004942229'),'A', 'P',  (agenciaNombre = 'AGENCIA PRINCIPAL'), '2024-01-02', CURRENT_TIMESTAMP, CURRENT_TIMESTAMP),</v>
      </c>
      <c r="Z88" t="str">
        <f t="shared" si="7"/>
        <v>((conductorId = '1004942229'),'C2', '1004942229', '2023-02-06', '2026-02-06', CURRENT_TIMESTAMP, CURRENT_TIMESTAMP),</v>
      </c>
    </row>
    <row r="89" spans="1:26" x14ac:dyDescent="0.25">
      <c r="A89" s="6">
        <v>1004817621</v>
      </c>
      <c r="B89" s="5" t="s">
        <v>1206</v>
      </c>
      <c r="C89" s="5"/>
      <c r="D89" s="5" t="s">
        <v>1692</v>
      </c>
      <c r="E89" s="5"/>
      <c r="F89" s="5" t="s">
        <v>18</v>
      </c>
      <c r="G89" s="5" t="s">
        <v>22</v>
      </c>
      <c r="H89" s="9" t="s">
        <v>2196</v>
      </c>
      <c r="I89" s="5" t="s">
        <v>18</v>
      </c>
      <c r="J89" s="5" t="s">
        <v>22</v>
      </c>
      <c r="K89" s="9" t="s">
        <v>2672</v>
      </c>
      <c r="L89" s="5" t="s">
        <v>3037</v>
      </c>
      <c r="N89" s="6">
        <v>3228852509</v>
      </c>
      <c r="O89" s="5"/>
      <c r="P89" s="5" t="s">
        <v>3468</v>
      </c>
      <c r="Q89" s="9" t="s">
        <v>3534</v>
      </c>
      <c r="R89" s="5" t="s">
        <v>1115</v>
      </c>
      <c r="S89" s="5" t="s">
        <v>1131</v>
      </c>
      <c r="T89" s="6">
        <v>1004817621</v>
      </c>
      <c r="U89" s="9" t="s">
        <v>2672</v>
      </c>
      <c r="V89" s="15" t="s">
        <v>3902</v>
      </c>
      <c r="W89" s="5" t="str">
        <f t="shared" si="4"/>
        <v>'1004817621',</v>
      </c>
      <c r="X89" t="str">
        <f t="shared" si="5"/>
        <v>('3','1','C',(depanombre = 'Norte de Santander'), (muninombre = 'Ocaña'), (depanombre = 'Norte de Santander'), (muninombre = 'Ocaña'), '1004817621','EDUAR ANTONIO','','BENITEZ BAYONA', '', '1999-10-30','DOS DE OCTUBRE ,GALAN', '','2022-08-08','','3228852509','M',CURRENT_TIMESTAMP, CURRENT_TIMESTAMP),</v>
      </c>
      <c r="Y89" t="str">
        <f t="shared" si="6"/>
        <v>((conductorId = '1004817621'),'A', 'P',  (agenciaNombre = 'AGENCIA PRINCIPAL'), '2022-08-24', CURRENT_TIMESTAMP, CURRENT_TIMESTAMP),</v>
      </c>
      <c r="Z89" t="str">
        <f t="shared" si="7"/>
        <v>((conductorId = '1004817621'),'C1', '1004817621', '2022-08-08', '2025-08-08', CURRENT_TIMESTAMP, CURRENT_TIMESTAMP),</v>
      </c>
    </row>
    <row r="90" spans="1:26" x14ac:dyDescent="0.25">
      <c r="A90" s="6">
        <v>1091654118</v>
      </c>
      <c r="B90" s="5" t="s">
        <v>1207</v>
      </c>
      <c r="C90" s="5"/>
      <c r="D90" s="5" t="s">
        <v>1693</v>
      </c>
      <c r="E90" s="5"/>
      <c r="F90" s="5" t="s">
        <v>18</v>
      </c>
      <c r="G90" s="5" t="s">
        <v>22</v>
      </c>
      <c r="H90" s="9" t="s">
        <v>2197</v>
      </c>
      <c r="I90" s="5" t="s">
        <v>18</v>
      </c>
      <c r="J90" s="5" t="s">
        <v>22</v>
      </c>
      <c r="K90" s="9" t="s">
        <v>2731</v>
      </c>
      <c r="L90" s="5" t="s">
        <v>3038</v>
      </c>
      <c r="M90" s="6"/>
      <c r="N90" s="6">
        <v>3202385691</v>
      </c>
      <c r="O90" s="5"/>
      <c r="P90" s="5" t="s">
        <v>3468</v>
      </c>
      <c r="Q90" s="9" t="s">
        <v>3535</v>
      </c>
      <c r="R90" s="5" t="s">
        <v>1115</v>
      </c>
      <c r="S90" s="5" t="s">
        <v>1132</v>
      </c>
      <c r="T90" s="6">
        <v>1091654118</v>
      </c>
      <c r="U90" s="9" t="s">
        <v>2731</v>
      </c>
      <c r="V90" s="15" t="s">
        <v>3962</v>
      </c>
      <c r="W90" s="5" t="str">
        <f t="shared" si="4"/>
        <v>'1091654118',</v>
      </c>
      <c r="X90" t="str">
        <f t="shared" si="5"/>
        <v>('3','1','C',(depanombre = 'Norte de Santander'), (muninombre = 'Ocaña'), (depanombre = 'Norte de Santander'), (muninombre = 'Ocaña'), '1091654118','EDUARD','','CORONEL CAÑIZARES', '', '1986-08-02','TRAN. 52  CALLE 5  BARRIO GALAN', '','2022-03-23','','3202385691','M',CURRENT_TIMESTAMP, CURRENT_TIMESTAMP),</v>
      </c>
      <c r="Y90" t="str">
        <f t="shared" si="6"/>
        <v>((conductorId = '1091654118'),'A', 'P',  (agenciaNombre = 'AGENCIA PRINCIPAL'), '2021-11-04', CURRENT_TIMESTAMP, CURRENT_TIMESTAMP),</v>
      </c>
      <c r="Z90" t="str">
        <f t="shared" si="7"/>
        <v>((conductorId = '1091654118'),'C2', '1091654118', '2022-03-23', '2025-03-23', CURRENT_TIMESTAMP, CURRENT_TIMESTAMP),</v>
      </c>
    </row>
    <row r="91" spans="1:26" x14ac:dyDescent="0.25">
      <c r="A91" s="6">
        <v>1091594291</v>
      </c>
      <c r="B91" s="5" t="s">
        <v>1207</v>
      </c>
      <c r="C91" s="5"/>
      <c r="D91" s="5" t="s">
        <v>1694</v>
      </c>
      <c r="E91" s="5"/>
      <c r="F91" s="5" t="s">
        <v>18</v>
      </c>
      <c r="G91" s="5" t="s">
        <v>22</v>
      </c>
      <c r="H91" s="9" t="s">
        <v>2198</v>
      </c>
      <c r="I91" s="5" t="s">
        <v>18</v>
      </c>
      <c r="J91" s="5" t="s">
        <v>22</v>
      </c>
      <c r="K91" s="9" t="s">
        <v>2732</v>
      </c>
      <c r="L91" s="5" t="s">
        <v>3039</v>
      </c>
      <c r="M91" s="6"/>
      <c r="N91" s="6">
        <v>3103847462</v>
      </c>
      <c r="O91" s="5"/>
      <c r="P91" s="5" t="s">
        <v>3468</v>
      </c>
      <c r="Q91" s="9" t="s">
        <v>3536</v>
      </c>
      <c r="R91" s="5" t="s">
        <v>1115</v>
      </c>
      <c r="S91" s="5" t="s">
        <v>1131</v>
      </c>
      <c r="T91" s="6">
        <v>1091594291</v>
      </c>
      <c r="U91" s="9" t="s">
        <v>2732</v>
      </c>
      <c r="V91" s="15" t="s">
        <v>3508</v>
      </c>
      <c r="W91" s="5" t="str">
        <f t="shared" si="4"/>
        <v>'1091594291',</v>
      </c>
      <c r="X91" t="str">
        <f t="shared" si="5"/>
        <v>('3','1','C',(depanombre = 'Norte de Santander'), (muninombre = 'Ocaña'), (depanombre = 'Norte de Santander'), (muninombre = 'Ocaña'), '1091594291','EDUARD','','ROMOERO GARAY', '', '1990-12-10','CANAL MARTINETE', '','2021-10-20','','3103847462','M',CURRENT_TIMESTAMP, CURRENT_TIMESTAMP),</v>
      </c>
      <c r="Y91" t="str">
        <f t="shared" si="6"/>
        <v>((conductorId = '1091594291'),'A', 'P',  (agenciaNombre = 'AGENCIA PRINCIPAL'), '2022-10-19', CURRENT_TIMESTAMP, CURRENT_TIMESTAMP),</v>
      </c>
      <c r="Z91" t="str">
        <f t="shared" si="7"/>
        <v>((conductorId = '1091594291'),'C1', '1091594291', '2021-10-20', '2024-10-20', CURRENT_TIMESTAMP, CURRENT_TIMESTAMP),</v>
      </c>
    </row>
    <row r="92" spans="1:26" x14ac:dyDescent="0.25">
      <c r="A92" s="6">
        <v>1007885156</v>
      </c>
      <c r="B92" s="5" t="s">
        <v>1208</v>
      </c>
      <c r="C92" s="5"/>
      <c r="D92" s="5" t="s">
        <v>1695</v>
      </c>
      <c r="E92" s="5"/>
      <c r="F92" s="5" t="s">
        <v>18</v>
      </c>
      <c r="G92" s="5" t="s">
        <v>22</v>
      </c>
      <c r="H92" s="9" t="s">
        <v>2199</v>
      </c>
      <c r="I92" s="5" t="s">
        <v>18</v>
      </c>
      <c r="J92" s="5" t="s">
        <v>22</v>
      </c>
      <c r="K92" s="9" t="s">
        <v>2733</v>
      </c>
      <c r="L92" s="5" t="s">
        <v>3040</v>
      </c>
      <c r="M92" s="6"/>
      <c r="N92" s="6">
        <v>3218106911</v>
      </c>
      <c r="O92" s="5"/>
      <c r="P92" s="5" t="s">
        <v>3468</v>
      </c>
      <c r="Q92" s="9" t="s">
        <v>3537</v>
      </c>
      <c r="R92" s="5" t="s">
        <v>1115</v>
      </c>
      <c r="S92" s="5" t="s">
        <v>1132</v>
      </c>
      <c r="T92" s="6">
        <v>1007885156</v>
      </c>
      <c r="U92" s="9" t="s">
        <v>2733</v>
      </c>
      <c r="V92" s="15" t="s">
        <v>3963</v>
      </c>
      <c r="W92" s="5" t="str">
        <f t="shared" si="4"/>
        <v>'1007885156',</v>
      </c>
      <c r="X92" t="str">
        <f t="shared" si="5"/>
        <v>('3','1','C',(depanombre = 'Norte de Santander'), (muninombre = 'Ocaña'), (depanombre = 'Norte de Santander'), (muninombre = 'Ocaña'), '1007885156','EDWARD','','TARAZONA DONADO', '', '1995-03-05','OCAÑA BARRIO GALAN', '','2023-02-28','','3218106911','M',CURRENT_TIMESTAMP, CURRENT_TIMESTAMP),</v>
      </c>
      <c r="Y92" t="str">
        <f t="shared" si="6"/>
        <v>((conductorId = '1007885156'),'A', 'P',  (agenciaNombre = 'AGENCIA PRINCIPAL'), '2020-08-20', CURRENT_TIMESTAMP, CURRENT_TIMESTAMP),</v>
      </c>
      <c r="Z92" t="str">
        <f t="shared" si="7"/>
        <v>((conductorId = '1007885156'),'C2', '1007885156', '2023-02-28', '2026-02-28', CURRENT_TIMESTAMP, CURRENT_TIMESTAMP),</v>
      </c>
    </row>
    <row r="93" spans="1:26" x14ac:dyDescent="0.25">
      <c r="A93" s="6">
        <v>1066062118</v>
      </c>
      <c r="B93" s="5" t="s">
        <v>1209</v>
      </c>
      <c r="C93" s="5"/>
      <c r="D93" s="5" t="s">
        <v>1696</v>
      </c>
      <c r="E93" s="5"/>
      <c r="F93" s="5" t="s">
        <v>18</v>
      </c>
      <c r="G93" s="5" t="s">
        <v>22</v>
      </c>
      <c r="H93" s="9" t="s">
        <v>2200</v>
      </c>
      <c r="I93" s="5" t="s">
        <v>18</v>
      </c>
      <c r="J93" s="5" t="s">
        <v>22</v>
      </c>
      <c r="K93" s="9" t="s">
        <v>2734</v>
      </c>
      <c r="L93" s="5" t="s">
        <v>3020</v>
      </c>
      <c r="M93" s="6"/>
      <c r="N93" s="6">
        <v>3142182088</v>
      </c>
      <c r="O93" s="5"/>
      <c r="P93" s="5" t="s">
        <v>3468</v>
      </c>
      <c r="Q93" s="9" t="s">
        <v>2200</v>
      </c>
      <c r="R93" s="5" t="s">
        <v>1115</v>
      </c>
      <c r="S93" s="5" t="s">
        <v>1132</v>
      </c>
      <c r="T93" s="6">
        <v>1066062118</v>
      </c>
      <c r="U93" s="9" t="s">
        <v>2734</v>
      </c>
      <c r="V93" s="15" t="s">
        <v>3964</v>
      </c>
      <c r="W93" s="5" t="str">
        <f t="shared" si="4"/>
        <v>'1066062118',</v>
      </c>
      <c r="X93" t="str">
        <f t="shared" si="5"/>
        <v>('3','1','C',(depanombre = 'Norte de Santander'), (muninombre = 'Ocaña'), (depanombre = 'Norte de Santander'), (muninombre = 'Ocaña'), '1066062118','EDWARD ARMANDO','','RIOS', '', '2016-10-28','OCAÑA', '','2022-08-26','','3142182088','M',CURRENT_TIMESTAMP, CURRENT_TIMESTAMP),</v>
      </c>
      <c r="Y93" t="str">
        <f t="shared" si="6"/>
        <v>((conductorId = '1066062118'),'A', 'P',  (agenciaNombre = 'AGENCIA PRINCIPAL'), '2016-10-28', CURRENT_TIMESTAMP, CURRENT_TIMESTAMP),</v>
      </c>
      <c r="Z93" t="str">
        <f t="shared" si="7"/>
        <v>((conductorId = '1066062118'),'C2', '1066062118', '2022-08-26', '2025-08-26', CURRENT_TIMESTAMP, CURRENT_TIMESTAMP),</v>
      </c>
    </row>
    <row r="94" spans="1:26" x14ac:dyDescent="0.25">
      <c r="A94" s="6">
        <v>1979203</v>
      </c>
      <c r="B94" s="5" t="s">
        <v>1210</v>
      </c>
      <c r="C94" s="5"/>
      <c r="D94" s="5" t="s">
        <v>1697</v>
      </c>
      <c r="E94" s="5"/>
      <c r="F94" s="5" t="s">
        <v>18</v>
      </c>
      <c r="G94" s="5" t="s">
        <v>22</v>
      </c>
      <c r="H94" s="9" t="s">
        <v>2201</v>
      </c>
      <c r="I94" s="5" t="s">
        <v>18</v>
      </c>
      <c r="J94" s="5" t="s">
        <v>22</v>
      </c>
      <c r="K94" s="9" t="s">
        <v>2735</v>
      </c>
      <c r="L94" s="5" t="s">
        <v>3041</v>
      </c>
      <c r="M94" s="6"/>
      <c r="N94" s="6">
        <v>3215677388</v>
      </c>
      <c r="O94" s="5"/>
      <c r="P94" s="5" t="s">
        <v>3468</v>
      </c>
      <c r="Q94" s="9" t="s">
        <v>3538</v>
      </c>
      <c r="R94" s="5" t="s">
        <v>1115</v>
      </c>
      <c r="S94" s="5" t="s">
        <v>1132</v>
      </c>
      <c r="T94" s="6">
        <v>1979203</v>
      </c>
      <c r="U94" s="9" t="s">
        <v>2735</v>
      </c>
      <c r="V94" s="15" t="s">
        <v>3965</v>
      </c>
      <c r="W94" s="5" t="str">
        <f t="shared" si="4"/>
        <v>'1979203',</v>
      </c>
      <c r="X94" t="str">
        <f t="shared" si="5"/>
        <v>('3','1','C',(depanombre = 'Norte de Santander'), (muninombre = 'Ocaña'), (depanombre = 'Norte de Santander'), (muninombre = 'Ocaña'), '1979203','EDWIN','','SERRANO PEREZ', '', '1980-01-22','BARRIO JUAN XXIII', '','2021-09-16','','3215677388','M',CURRENT_TIMESTAMP, CURRENT_TIMESTAMP),</v>
      </c>
      <c r="Y94" t="str">
        <f t="shared" si="6"/>
        <v>((conductorId = '1979203'),'A', 'P',  (agenciaNombre = 'AGENCIA PRINCIPAL'), '2019-02-26', CURRENT_TIMESTAMP, CURRENT_TIMESTAMP),</v>
      </c>
      <c r="Z94" t="str">
        <f t="shared" si="7"/>
        <v>((conductorId = '1979203'),'C2', '1979203', '2021-09-16', '2024-09-16', CURRENT_TIMESTAMP, CURRENT_TIMESTAMP),</v>
      </c>
    </row>
    <row r="95" spans="1:26" x14ac:dyDescent="0.25">
      <c r="A95" s="6">
        <v>1010112798</v>
      </c>
      <c r="B95" s="5" t="s">
        <v>1211</v>
      </c>
      <c r="C95" s="5"/>
      <c r="D95" s="5" t="s">
        <v>1698</v>
      </c>
      <c r="E95" s="5"/>
      <c r="F95" s="5" t="s">
        <v>18</v>
      </c>
      <c r="G95" s="5" t="s">
        <v>22</v>
      </c>
      <c r="H95" s="9" t="s">
        <v>2202</v>
      </c>
      <c r="I95" s="5" t="s">
        <v>18</v>
      </c>
      <c r="J95" s="5" t="s">
        <v>22</v>
      </c>
      <c r="K95" s="9" t="s">
        <v>2736</v>
      </c>
      <c r="L95" s="5" t="s">
        <v>3042</v>
      </c>
      <c r="M95" s="6"/>
      <c r="N95" s="6">
        <v>3208311602</v>
      </c>
      <c r="O95" s="5"/>
      <c r="P95" s="5" t="s">
        <v>3468</v>
      </c>
      <c r="Q95" s="9" t="s">
        <v>3539</v>
      </c>
      <c r="R95" s="5" t="s">
        <v>1115</v>
      </c>
      <c r="S95" s="5" t="s">
        <v>1132</v>
      </c>
      <c r="T95" s="6">
        <v>1010112798</v>
      </c>
      <c r="U95" s="9" t="s">
        <v>2736</v>
      </c>
      <c r="V95" s="15" t="s">
        <v>3966</v>
      </c>
      <c r="W95" s="5" t="str">
        <f t="shared" si="4"/>
        <v>'1010112798',</v>
      </c>
      <c r="X95" t="str">
        <f t="shared" si="5"/>
        <v>('3','1','C',(depanombre = 'Norte de Santander'), (muninombre = 'Ocaña'), (depanombre = 'Norte de Santander'), (muninombre = 'Ocaña'), '1010112798','EDWIN FERNANDO','','CACERES DURAN', '', '2001-10-14','CALLE 6A N°23-38 EL LLANO', '','2021-12-17','','3208311602','M',CURRENT_TIMESTAMP, CURRENT_TIMESTAMP),</v>
      </c>
      <c r="Y95" t="str">
        <f t="shared" si="6"/>
        <v>((conductorId = '1010112798'),'A', 'P',  (agenciaNombre = 'AGENCIA PRINCIPAL'), '2021-07-30', CURRENT_TIMESTAMP, CURRENT_TIMESTAMP),</v>
      </c>
      <c r="Z95" t="str">
        <f t="shared" si="7"/>
        <v>((conductorId = '1010112798'),'C2', '1010112798', '2021-12-17', '2024-12-17', CURRENT_TIMESTAMP, CURRENT_TIMESTAMP),</v>
      </c>
    </row>
    <row r="96" spans="1:26" x14ac:dyDescent="0.25">
      <c r="A96" s="6">
        <v>5036257</v>
      </c>
      <c r="B96" s="5" t="s">
        <v>1212</v>
      </c>
      <c r="C96" s="5"/>
      <c r="D96" s="5" t="s">
        <v>1699</v>
      </c>
      <c r="E96" s="5"/>
      <c r="F96" s="5" t="s">
        <v>18</v>
      </c>
      <c r="G96" s="5" t="s">
        <v>22</v>
      </c>
      <c r="H96" s="9" t="s">
        <v>2203</v>
      </c>
      <c r="I96" s="5" t="s">
        <v>18</v>
      </c>
      <c r="J96" s="5" t="s">
        <v>22</v>
      </c>
      <c r="K96" s="9" t="s">
        <v>2678</v>
      </c>
      <c r="L96" s="5" t="s">
        <v>3043</v>
      </c>
      <c r="M96" s="6"/>
      <c r="N96" s="6">
        <v>3105558740</v>
      </c>
      <c r="O96" s="5"/>
      <c r="P96" s="5" t="s">
        <v>3468</v>
      </c>
      <c r="Q96" s="9" t="s">
        <v>3540</v>
      </c>
      <c r="R96" s="5" t="s">
        <v>1115</v>
      </c>
      <c r="S96" s="5" t="s">
        <v>1132</v>
      </c>
      <c r="T96" s="6">
        <v>5036257</v>
      </c>
      <c r="U96" s="9" t="s">
        <v>2678</v>
      </c>
      <c r="V96" s="15" t="s">
        <v>3967</v>
      </c>
      <c r="W96" s="5" t="str">
        <f t="shared" si="4"/>
        <v>'5036257',</v>
      </c>
      <c r="X96" t="str">
        <f t="shared" si="5"/>
        <v>('3','1','C',(depanombre = 'Norte de Santander'), (muninombre = 'Ocaña'), (depanombre = 'Norte de Santander'), (muninombre = 'Ocaña'), '5036257','EHIBER ELI','','CARRILLO PICON', '', '1981-11-23','GONZALEZ', '','2023-11-03','','3105558740','M',CURRENT_TIMESTAMP, CURRENT_TIMESTAMP),</v>
      </c>
      <c r="Y96" t="str">
        <f t="shared" si="6"/>
        <v>((conductorId = '5036257'),'A', 'P',  (agenciaNombre = 'AGENCIA PRINCIPAL'), '2017-08-16', CURRENT_TIMESTAMP, CURRENT_TIMESTAMP),</v>
      </c>
      <c r="Z96" t="str">
        <f t="shared" si="7"/>
        <v>((conductorId = '5036257'),'C2', '5036257', '2023-11-03', '2026-11-09', CURRENT_TIMESTAMP, CURRENT_TIMESTAMP),</v>
      </c>
    </row>
    <row r="97" spans="1:26" x14ac:dyDescent="0.25">
      <c r="A97" s="6">
        <v>1091660992</v>
      </c>
      <c r="B97" s="5" t="s">
        <v>1213</v>
      </c>
      <c r="C97" s="5"/>
      <c r="D97" s="5" t="s">
        <v>1700</v>
      </c>
      <c r="E97" s="5"/>
      <c r="F97" s="5" t="s">
        <v>18</v>
      </c>
      <c r="G97" s="5" t="s">
        <v>22</v>
      </c>
      <c r="H97" s="9" t="s">
        <v>2204</v>
      </c>
      <c r="I97" s="5" t="s">
        <v>18</v>
      </c>
      <c r="J97" s="5" t="s">
        <v>22</v>
      </c>
      <c r="K97" s="9" t="s">
        <v>2737</v>
      </c>
      <c r="L97" s="5" t="s">
        <v>3044</v>
      </c>
      <c r="M97" s="6"/>
      <c r="N97" s="6">
        <v>3116908626</v>
      </c>
      <c r="O97" s="5"/>
      <c r="P97" s="5" t="s">
        <v>3468</v>
      </c>
      <c r="Q97" s="9" t="s">
        <v>2908</v>
      </c>
      <c r="R97" s="5" t="s">
        <v>1115</v>
      </c>
      <c r="S97" s="5" t="s">
        <v>1132</v>
      </c>
      <c r="T97" s="6">
        <v>1091660992</v>
      </c>
      <c r="U97" s="9" t="s">
        <v>2737</v>
      </c>
      <c r="V97" s="15" t="s">
        <v>3968</v>
      </c>
      <c r="W97" s="5" t="str">
        <f t="shared" si="4"/>
        <v>'1091660992',</v>
      </c>
      <c r="X97" t="str">
        <f t="shared" si="5"/>
        <v>('3','1','C',(depanombre = 'Norte de Santander'), (muninombre = 'Ocaña'), (depanombre = 'Norte de Santander'), (muninombre = 'Ocaña'), '1091660992','EIDER FABIAN','','SARABIA ASCANIO', '', '1989-04-21','KDX365-400', '','2023-02-13','','3116908626','M',CURRENT_TIMESTAMP, CURRENT_TIMESTAMP),</v>
      </c>
      <c r="Y97" t="str">
        <f t="shared" si="6"/>
        <v>((conductorId = '1091660992'),'A', 'P',  (agenciaNombre = 'AGENCIA PRINCIPAL'), '2023-11-24', CURRENT_TIMESTAMP, CURRENT_TIMESTAMP),</v>
      </c>
      <c r="Z97" t="str">
        <f t="shared" si="7"/>
        <v>((conductorId = '1091660992'),'C2', '1091660992', '2023-02-13', '2026-02-13', CURRENT_TIMESTAMP, CURRENT_TIMESTAMP),</v>
      </c>
    </row>
    <row r="98" spans="1:26" x14ac:dyDescent="0.25">
      <c r="A98" s="6">
        <v>1091803503</v>
      </c>
      <c r="B98" s="5" t="s">
        <v>1214</v>
      </c>
      <c r="C98" s="5"/>
      <c r="D98" s="5" t="s">
        <v>1701</v>
      </c>
      <c r="E98" s="5"/>
      <c r="F98" s="5" t="s">
        <v>18</v>
      </c>
      <c r="G98" s="5" t="s">
        <v>22</v>
      </c>
      <c r="H98" s="9" t="s">
        <v>2205</v>
      </c>
      <c r="I98" s="5" t="s">
        <v>18</v>
      </c>
      <c r="J98" s="5" t="s">
        <v>22</v>
      </c>
      <c r="K98" s="9" t="s">
        <v>2738</v>
      </c>
      <c r="L98" s="5" t="s">
        <v>3045</v>
      </c>
      <c r="M98" s="6"/>
      <c r="N98" s="6">
        <v>3228553764</v>
      </c>
      <c r="O98" s="5"/>
      <c r="P98" s="5" t="s">
        <v>3468</v>
      </c>
      <c r="Q98" s="9" t="s">
        <v>3541</v>
      </c>
      <c r="R98" s="5" t="s">
        <v>1115</v>
      </c>
      <c r="S98" s="5" t="s">
        <v>1132</v>
      </c>
      <c r="T98" s="6">
        <v>10918033503</v>
      </c>
      <c r="U98" s="9" t="s">
        <v>2738</v>
      </c>
      <c r="V98" s="15" t="s">
        <v>3969</v>
      </c>
      <c r="W98" s="5" t="str">
        <f t="shared" si="4"/>
        <v>'1091803503',</v>
      </c>
      <c r="X98" t="str">
        <f t="shared" si="5"/>
        <v>('3','1','C',(depanombre = 'Norte de Santander'), (muninombre = 'Ocaña'), (depanombre = 'Norte de Santander'), (muninombre = 'Ocaña'), '1091803503','EINER','','JAIMES ALVERNIA', '', '2000-10-01','HACARY', '','2023-07-27','','3228553764','M',CURRENT_TIMESTAMP, CURRENT_TIMESTAMP),</v>
      </c>
      <c r="Y98" t="str">
        <f t="shared" si="6"/>
        <v>((conductorId = '1091803503'),'A', 'P',  (agenciaNombre = 'AGENCIA PRINCIPAL'), '2024-05-02', CURRENT_TIMESTAMP, CURRENT_TIMESTAMP),</v>
      </c>
      <c r="Z98" t="str">
        <f t="shared" si="7"/>
        <v>((conductorId = '1091803503'),'C2', '10918033503', '2023-07-27', '2026-07-25', CURRENT_TIMESTAMP, CURRENT_TIMESTAMP),</v>
      </c>
    </row>
    <row r="99" spans="1:26" x14ac:dyDescent="0.25">
      <c r="A99" s="6">
        <v>13378333</v>
      </c>
      <c r="B99" s="5" t="s">
        <v>1215</v>
      </c>
      <c r="C99" s="5"/>
      <c r="D99" s="5" t="s">
        <v>1702</v>
      </c>
      <c r="E99" s="5"/>
      <c r="F99" s="5" t="s">
        <v>18</v>
      </c>
      <c r="G99" s="5" t="s">
        <v>22</v>
      </c>
      <c r="H99" s="9" t="s">
        <v>2206</v>
      </c>
      <c r="I99" s="5" t="s">
        <v>18</v>
      </c>
      <c r="J99" s="5" t="s">
        <v>22</v>
      </c>
      <c r="K99" s="9" t="s">
        <v>2739</v>
      </c>
      <c r="L99" s="5" t="s">
        <v>3046</v>
      </c>
      <c r="M99" s="6">
        <v>5630522</v>
      </c>
      <c r="N99" s="6">
        <v>3183167697</v>
      </c>
      <c r="O99" s="5"/>
      <c r="P99" s="5" t="s">
        <v>3468</v>
      </c>
      <c r="Q99" s="9" t="s">
        <v>3542</v>
      </c>
      <c r="R99" s="5" t="s">
        <v>1115</v>
      </c>
      <c r="S99" s="5" t="s">
        <v>1132</v>
      </c>
      <c r="T99" s="6">
        <v>13378333</v>
      </c>
      <c r="U99" s="9" t="s">
        <v>2739</v>
      </c>
      <c r="V99" s="15" t="s">
        <v>3970</v>
      </c>
      <c r="W99" s="5" t="str">
        <f t="shared" si="4"/>
        <v>'13378333',</v>
      </c>
      <c r="X99" t="str">
        <f t="shared" si="5"/>
        <v>('3','1','C',(depanombre = 'Norte de Santander'), (muninombre = 'Ocaña'), (depanombre = 'Norte de Santander'), (muninombre = 'Ocaña'), '13378333','ELAIME','','CHINCHILLA MURCIA', '', '1975-09-15','CLL 3A N. 14-54A CONVENCION N.S', '','2023-02-03','5630522','3183167697','M',CURRENT_TIMESTAMP, CURRENT_TIMESTAMP),</v>
      </c>
      <c r="Y99" t="str">
        <f t="shared" si="6"/>
        <v>((conductorId = '13378333'),'A', 'P',  (agenciaNombre = 'AGENCIA PRINCIPAL'), '2008-03-18', CURRENT_TIMESTAMP, CURRENT_TIMESTAMP),</v>
      </c>
      <c r="Z99" t="str">
        <f t="shared" si="7"/>
        <v>((conductorId = '13378333'),'C2', '13378333', '2023-02-03', '2026-02-03', CURRENT_TIMESTAMP, CURRENT_TIMESTAMP),</v>
      </c>
    </row>
    <row r="100" spans="1:26" x14ac:dyDescent="0.25">
      <c r="A100" s="6">
        <v>88284528</v>
      </c>
      <c r="B100" s="5" t="s">
        <v>1216</v>
      </c>
      <c r="C100" s="5"/>
      <c r="D100" s="5" t="s">
        <v>1703</v>
      </c>
      <c r="E100" s="5"/>
      <c r="F100" s="5" t="s">
        <v>18</v>
      </c>
      <c r="G100" s="5" t="s">
        <v>22</v>
      </c>
      <c r="H100" s="9" t="s">
        <v>2207</v>
      </c>
      <c r="I100" s="5" t="s">
        <v>18</v>
      </c>
      <c r="J100" s="5" t="s">
        <v>22</v>
      </c>
      <c r="K100" s="9" t="s">
        <v>2740</v>
      </c>
      <c r="L100" s="5" t="s">
        <v>3047</v>
      </c>
      <c r="M100" s="6"/>
      <c r="N100" s="6">
        <v>3157457126</v>
      </c>
      <c r="O100" s="5"/>
      <c r="P100" s="5" t="s">
        <v>3468</v>
      </c>
      <c r="Q100" s="9" t="s">
        <v>3543</v>
      </c>
      <c r="R100" s="5" t="s">
        <v>1115</v>
      </c>
      <c r="S100" s="5" t="s">
        <v>1132</v>
      </c>
      <c r="T100" s="6">
        <v>88284528</v>
      </c>
      <c r="U100" s="9" t="s">
        <v>2740</v>
      </c>
      <c r="V100" s="15" t="s">
        <v>3971</v>
      </c>
      <c r="W100" s="5" t="str">
        <f t="shared" si="4"/>
        <v>'88284528',</v>
      </c>
      <c r="X100" t="str">
        <f t="shared" si="5"/>
        <v>('3','1','C',(depanombre = 'Norte de Santander'), (muninombre = 'Ocaña'), (depanombre = 'Norte de Santander'), (muninombre = 'Ocaña'), '88284528','ELAIN','','MACHADO DOMINGUEZ', '', '1978-07-15','CALLE 7 N.55-16 BARRIO EL LIBANO', '','2022-10-04','','3157457126','M',CURRENT_TIMESTAMP, CURRENT_TIMESTAMP),</v>
      </c>
      <c r="Y100" t="str">
        <f t="shared" si="6"/>
        <v>((conductorId = '88284528'),'A', 'P',  (agenciaNombre = 'AGENCIA PRINCIPAL'), '2008-09-25', CURRENT_TIMESTAMP, CURRENT_TIMESTAMP),</v>
      </c>
      <c r="Z100" t="str">
        <f t="shared" si="7"/>
        <v>((conductorId = '88284528'),'C2', '88284528', '2022-10-04', '2025-10-04', CURRENT_TIMESTAMP, CURRENT_TIMESTAMP),</v>
      </c>
    </row>
    <row r="101" spans="1:26" x14ac:dyDescent="0.25">
      <c r="A101" s="6">
        <v>1091653292</v>
      </c>
      <c r="B101" s="5" t="s">
        <v>1217</v>
      </c>
      <c r="C101" s="5"/>
      <c r="D101" s="5" t="s">
        <v>1704</v>
      </c>
      <c r="E101" s="5"/>
      <c r="F101" s="5" t="s">
        <v>18</v>
      </c>
      <c r="G101" s="5" t="s">
        <v>22</v>
      </c>
      <c r="H101" s="9" t="s">
        <v>2208</v>
      </c>
      <c r="I101" s="5" t="s">
        <v>18</v>
      </c>
      <c r="J101" s="5" t="s">
        <v>22</v>
      </c>
      <c r="K101" s="9" t="s">
        <v>2741</v>
      </c>
      <c r="L101" s="5" t="s">
        <v>3048</v>
      </c>
      <c r="M101" s="6"/>
      <c r="N101" s="6">
        <v>3133334972</v>
      </c>
      <c r="O101" s="5"/>
      <c r="P101" s="5" t="s">
        <v>3468</v>
      </c>
      <c r="Q101" s="9" t="s">
        <v>2901</v>
      </c>
      <c r="R101" s="5" t="s">
        <v>1115</v>
      </c>
      <c r="S101" s="5" t="s">
        <v>1132</v>
      </c>
      <c r="T101" s="6">
        <v>1091653392</v>
      </c>
      <c r="U101" s="9" t="s">
        <v>2741</v>
      </c>
      <c r="V101" s="15" t="s">
        <v>3972</v>
      </c>
      <c r="W101" s="5" t="str">
        <f t="shared" si="4"/>
        <v>'1091653292',</v>
      </c>
      <c r="X101" t="str">
        <f t="shared" si="5"/>
        <v>('3','1','C',(depanombre = 'Norte de Santander'), (muninombre = 'Ocaña'), (depanombre = 'Norte de Santander'), (muninombre = 'Ocaña'), '1091653292','ELEIDER','','PEREZ', '', '1986-03-30','KDX 010-125 B/ EL RAMAL', '','2024-03-06','','3133334972','M',CURRENT_TIMESTAMP, CURRENT_TIMESTAMP),</v>
      </c>
      <c r="Y101" t="str">
        <f t="shared" si="6"/>
        <v>((conductorId = '1091653292'),'A', 'P',  (agenciaNombre = 'AGENCIA PRINCIPAL'), '2023-09-06', CURRENT_TIMESTAMP, CURRENT_TIMESTAMP),</v>
      </c>
      <c r="Z101" t="str">
        <f t="shared" si="7"/>
        <v>((conductorId = '1091653292'),'C2', '1091653392', '2024-03-06', '2027-03-06', CURRENT_TIMESTAMP, CURRENT_TIMESTAMP),</v>
      </c>
    </row>
    <row r="102" spans="1:26" x14ac:dyDescent="0.25">
      <c r="A102" s="6">
        <v>13377103</v>
      </c>
      <c r="B102" s="5" t="s">
        <v>1218</v>
      </c>
      <c r="C102" s="5"/>
      <c r="D102" s="5" t="s">
        <v>1685</v>
      </c>
      <c r="E102" s="5"/>
      <c r="F102" s="5" t="s">
        <v>18</v>
      </c>
      <c r="G102" s="5" t="s">
        <v>22</v>
      </c>
      <c r="H102" s="9" t="s">
        <v>2209</v>
      </c>
      <c r="I102" s="5" t="s">
        <v>18</v>
      </c>
      <c r="J102" s="5" t="s">
        <v>22</v>
      </c>
      <c r="K102" s="9" t="s">
        <v>2742</v>
      </c>
      <c r="L102" s="5" t="s">
        <v>3049</v>
      </c>
      <c r="M102" s="6"/>
      <c r="N102" s="6">
        <v>3203157322</v>
      </c>
      <c r="O102" s="5"/>
      <c r="P102" s="5" t="s">
        <v>3469</v>
      </c>
      <c r="Q102" s="9" t="s">
        <v>2813</v>
      </c>
      <c r="R102" s="5" t="s">
        <v>1115</v>
      </c>
      <c r="S102" s="5" t="s">
        <v>1132</v>
      </c>
      <c r="T102" s="6">
        <v>13377103</v>
      </c>
      <c r="U102" s="9" t="s">
        <v>2742</v>
      </c>
      <c r="V102" s="15" t="s">
        <v>3973</v>
      </c>
      <c r="W102" s="5" t="str">
        <f t="shared" si="4"/>
        <v>'13377103',</v>
      </c>
      <c r="X102" t="str">
        <f t="shared" si="5"/>
        <v>('3','1','C',(depanombre = 'Norte de Santander'), (muninombre = 'Ocaña'), (depanombre = 'Norte de Santander'), (muninombre = 'Ocaña'), '13377103','ELEISEN DEL CARMEN','','MARTINEZ MENESES', '', '1971-12-16','EL DORADO', '','2021-07-13','','3203157322','F',CURRENT_TIMESTAMP, CURRENT_TIMESTAMP),</v>
      </c>
      <c r="Y102" t="str">
        <f t="shared" si="6"/>
        <v>((conductorId = '13377103'),'A', 'P',  (agenciaNombre = 'AGENCIA PRINCIPAL'), '2024-03-08', CURRENT_TIMESTAMP, CURRENT_TIMESTAMP),</v>
      </c>
      <c r="Z102" t="str">
        <f t="shared" si="7"/>
        <v>((conductorId = '13377103'),'C2', '13377103', '2021-07-13', '2024-07-13', CURRENT_TIMESTAMP, CURRENT_TIMESTAMP),</v>
      </c>
    </row>
    <row r="103" spans="1:26" x14ac:dyDescent="0.25">
      <c r="A103" s="6">
        <v>1065592419</v>
      </c>
      <c r="B103" s="5" t="s">
        <v>1219</v>
      </c>
      <c r="C103" s="5"/>
      <c r="D103" s="5" t="s">
        <v>1705</v>
      </c>
      <c r="E103" s="5"/>
      <c r="F103" s="5" t="s">
        <v>18</v>
      </c>
      <c r="G103" s="5" t="s">
        <v>22</v>
      </c>
      <c r="H103" s="9" t="s">
        <v>2210</v>
      </c>
      <c r="I103" s="5" t="s">
        <v>18</v>
      </c>
      <c r="J103" s="5" t="s">
        <v>22</v>
      </c>
      <c r="K103" s="9" t="s">
        <v>2743</v>
      </c>
      <c r="L103" s="5" t="s">
        <v>3050</v>
      </c>
      <c r="M103" s="6"/>
      <c r="N103" s="6">
        <v>3108686283</v>
      </c>
      <c r="O103" s="5"/>
      <c r="P103" s="5" t="s">
        <v>3468</v>
      </c>
      <c r="Q103" s="9" t="s">
        <v>3544</v>
      </c>
      <c r="R103" s="5" t="s">
        <v>1115</v>
      </c>
      <c r="S103" s="5" t="s">
        <v>1131</v>
      </c>
      <c r="T103" s="6">
        <v>1065592419</v>
      </c>
      <c r="U103" s="9" t="s">
        <v>2743</v>
      </c>
      <c r="V103" s="15" t="s">
        <v>3974</v>
      </c>
      <c r="W103" s="5" t="str">
        <f t="shared" si="4"/>
        <v>'1065592419',</v>
      </c>
      <c r="X103" t="str">
        <f t="shared" si="5"/>
        <v>('3','1','C',(depanombre = 'Norte de Santander'), (muninombre = 'Ocaña'), (depanombre = 'Norte de Santander'), (muninombre = 'Ocaña'), '1065592419','ELISANDRO','','MOLINA CAÑIZARES', '', '1987-12-02','KDX 415-420 VILLA PARAISO', '','2021-06-03','','3108686283','M',CURRENT_TIMESTAMP, CURRENT_TIMESTAMP),</v>
      </c>
      <c r="Y103" t="str">
        <f t="shared" si="6"/>
        <v>((conductorId = '1065592419'),'A', 'P',  (agenciaNombre = 'AGENCIA PRINCIPAL'), '2019-06-10', CURRENT_TIMESTAMP, CURRENT_TIMESTAMP),</v>
      </c>
      <c r="Z103" t="str">
        <f t="shared" si="7"/>
        <v>((conductorId = '1065592419'),'C1', '1065592419', '2021-06-03', '2024-06-03', CURRENT_TIMESTAMP, CURRENT_TIMESTAMP),</v>
      </c>
    </row>
    <row r="104" spans="1:26" x14ac:dyDescent="0.25">
      <c r="A104" s="6">
        <v>88183663</v>
      </c>
      <c r="B104" s="5" t="s">
        <v>1220</v>
      </c>
      <c r="C104" s="5"/>
      <c r="D104" s="5" t="s">
        <v>1706</v>
      </c>
      <c r="E104" s="5"/>
      <c r="F104" s="5" t="s">
        <v>18</v>
      </c>
      <c r="G104" s="5" t="s">
        <v>22</v>
      </c>
      <c r="H104" s="9" t="s">
        <v>2211</v>
      </c>
      <c r="I104" s="5" t="s">
        <v>18</v>
      </c>
      <c r="J104" s="5" t="s">
        <v>22</v>
      </c>
      <c r="K104" s="9" t="s">
        <v>2744</v>
      </c>
      <c r="L104" s="5" t="s">
        <v>3051</v>
      </c>
      <c r="M104" s="6"/>
      <c r="N104" s="6">
        <v>3112110849</v>
      </c>
      <c r="O104" s="5"/>
      <c r="P104" s="5" t="s">
        <v>3468</v>
      </c>
      <c r="Q104" s="9" t="s">
        <v>3545</v>
      </c>
      <c r="R104" s="5" t="s">
        <v>1115</v>
      </c>
      <c r="S104" s="5" t="s">
        <v>1132</v>
      </c>
      <c r="T104" s="6">
        <v>88183663</v>
      </c>
      <c r="U104" s="9" t="s">
        <v>2744</v>
      </c>
      <c r="V104" s="15" t="s">
        <v>3975</v>
      </c>
      <c r="W104" s="5" t="str">
        <f t="shared" si="4"/>
        <v>'88183663',</v>
      </c>
      <c r="X104" t="str">
        <f t="shared" si="5"/>
        <v>('3','1','C',(depanombre = 'Norte de Santander'), (muninombre = 'Ocaña'), (depanombre = 'Norte de Santander'), (muninombre = 'Ocaña'), '88183663','ELIUMER','','MARTINEZ PEREZ', '', '1979-08-15','KDX 388-320 BARRIO LOS DIVOS', '','2021-10-12','','3112110849','M',CURRENT_TIMESTAMP, CURRENT_TIMESTAMP),</v>
      </c>
      <c r="Y104" t="str">
        <f t="shared" si="6"/>
        <v>((conductorId = '88183663'),'A', 'P',  (agenciaNombre = 'AGENCIA PRINCIPAL'), '2021-10-19', CURRENT_TIMESTAMP, CURRENT_TIMESTAMP),</v>
      </c>
      <c r="Z104" t="str">
        <f t="shared" si="7"/>
        <v>((conductorId = '88183663'),'C2', '88183663', '2021-10-12', '2024-10-12', CURRENT_TIMESTAMP, CURRENT_TIMESTAMP),</v>
      </c>
    </row>
    <row r="105" spans="1:26" x14ac:dyDescent="0.25">
      <c r="A105" s="6">
        <v>13177624</v>
      </c>
      <c r="B105" s="5" t="s">
        <v>1221</v>
      </c>
      <c r="C105" s="5"/>
      <c r="D105" s="5" t="s">
        <v>1707</v>
      </c>
      <c r="E105" s="5"/>
      <c r="F105" s="5" t="s">
        <v>18</v>
      </c>
      <c r="G105" s="5" t="s">
        <v>22</v>
      </c>
      <c r="H105" s="9" t="s">
        <v>2212</v>
      </c>
      <c r="I105" s="5" t="s">
        <v>18</v>
      </c>
      <c r="J105" s="5" t="s">
        <v>22</v>
      </c>
      <c r="K105" s="9" t="s">
        <v>2745</v>
      </c>
      <c r="L105" s="5" t="s">
        <v>3052</v>
      </c>
      <c r="M105" s="6"/>
      <c r="N105" s="6">
        <v>3206080620</v>
      </c>
      <c r="O105" s="5"/>
      <c r="P105" s="5" t="s">
        <v>3468</v>
      </c>
      <c r="Q105" s="9" t="s">
        <v>2911</v>
      </c>
      <c r="R105" s="5" t="s">
        <v>1115</v>
      </c>
      <c r="S105" s="5" t="s">
        <v>1133</v>
      </c>
      <c r="T105" s="6">
        <v>13177624</v>
      </c>
      <c r="U105" s="9" t="s">
        <v>2745</v>
      </c>
      <c r="V105" s="15" t="s">
        <v>3976</v>
      </c>
      <c r="W105" s="5" t="str">
        <f t="shared" si="4"/>
        <v>'13177624',</v>
      </c>
      <c r="X105" t="str">
        <f t="shared" si="5"/>
        <v>('3','1','C',(depanombre = 'Norte de Santander'), (muninombre = 'Ocaña'), (depanombre = 'Norte de Santander'), (muninombre = 'Ocaña'), '13177624','ELKIN NEFTALI','','PEREZ CLAVIJO', '', '1985-01-10','CRA 10B #18-47 EL BOSQUE', '','2021-11-11','','3206080620','M',CURRENT_TIMESTAMP, CURRENT_TIMESTAMP),</v>
      </c>
      <c r="Y105" t="str">
        <f t="shared" si="6"/>
        <v>((conductorId = '13177624'),'A', 'P',  (agenciaNombre = 'AGENCIA PRINCIPAL'), '2021-12-07', CURRENT_TIMESTAMP, CURRENT_TIMESTAMP),</v>
      </c>
      <c r="Z105" t="str">
        <f t="shared" si="7"/>
        <v>((conductorId = '13177624'),'C3', '13177624', '2021-11-11', '2024-11-11', CURRENT_TIMESTAMP, CURRENT_TIMESTAMP),</v>
      </c>
    </row>
    <row r="106" spans="1:26" x14ac:dyDescent="0.25">
      <c r="A106" s="6">
        <v>1005018952</v>
      </c>
      <c r="B106" s="5" t="s">
        <v>1222</v>
      </c>
      <c r="C106" s="5"/>
      <c r="D106" s="5" t="s">
        <v>1708</v>
      </c>
      <c r="E106" s="5"/>
      <c r="F106" s="5" t="s">
        <v>18</v>
      </c>
      <c r="G106" s="5" t="s">
        <v>22</v>
      </c>
      <c r="H106" s="9" t="s">
        <v>2213</v>
      </c>
      <c r="I106" s="5" t="s">
        <v>18</v>
      </c>
      <c r="J106" s="5" t="s">
        <v>22</v>
      </c>
      <c r="K106" s="9" t="s">
        <v>2746</v>
      </c>
      <c r="L106" s="5" t="s">
        <v>2980</v>
      </c>
      <c r="M106" s="6"/>
      <c r="N106" s="6">
        <v>3124737602</v>
      </c>
      <c r="O106" s="5"/>
      <c r="P106" s="5" t="s">
        <v>3468</v>
      </c>
      <c r="Q106" s="9" t="s">
        <v>3486</v>
      </c>
      <c r="R106" s="5" t="s">
        <v>1115</v>
      </c>
      <c r="S106" s="5" t="s">
        <v>1131</v>
      </c>
      <c r="T106" s="6">
        <v>1005018952</v>
      </c>
      <c r="U106" s="9" t="s">
        <v>2746</v>
      </c>
      <c r="V106" s="15" t="s">
        <v>3896</v>
      </c>
      <c r="W106" s="5" t="str">
        <f t="shared" si="4"/>
        <v>'1005018952',</v>
      </c>
      <c r="X106" t="str">
        <f t="shared" si="5"/>
        <v>('3','1','C',(depanombre = 'Norte de Santander'), (muninombre = 'Ocaña'), (depanombre = 'Norte de Santander'), (muninombre = 'Ocaña'), '1005018952','ELMER MAURICIO','','LEON BALAGUERA', '', '2000-09-27','TEORAMA', '','2023-05-19','','3124737602','M',CURRENT_TIMESTAMP, CURRENT_TIMESTAMP),</v>
      </c>
      <c r="Y106" t="str">
        <f t="shared" si="6"/>
        <v>((conductorId = '1005018952'),'A', 'P',  (agenciaNombre = 'AGENCIA PRINCIPAL'), '2023-05-24', CURRENT_TIMESTAMP, CURRENT_TIMESTAMP),</v>
      </c>
      <c r="Z106" t="str">
        <f t="shared" si="7"/>
        <v>((conductorId = '1005018952'),'C1', '1005018952', '2023-05-19', '2025-05-19', CURRENT_TIMESTAMP, CURRENT_TIMESTAMP),</v>
      </c>
    </row>
    <row r="107" spans="1:26" x14ac:dyDescent="0.25">
      <c r="A107" s="6">
        <v>13177383</v>
      </c>
      <c r="B107" s="5" t="s">
        <v>1223</v>
      </c>
      <c r="C107" s="5"/>
      <c r="D107" s="5" t="s">
        <v>1709</v>
      </c>
      <c r="E107" s="5"/>
      <c r="F107" s="5" t="s">
        <v>18</v>
      </c>
      <c r="G107" s="5" t="s">
        <v>22</v>
      </c>
      <c r="H107" s="9" t="s">
        <v>2214</v>
      </c>
      <c r="I107" s="5" t="s">
        <v>18</v>
      </c>
      <c r="J107" s="5" t="s">
        <v>22</v>
      </c>
      <c r="K107" s="9" t="s">
        <v>2747</v>
      </c>
      <c r="L107" s="5" t="s">
        <v>3053</v>
      </c>
      <c r="M107" s="6"/>
      <c r="N107" s="6">
        <v>3124286517</v>
      </c>
      <c r="O107" s="5"/>
      <c r="P107" s="5" t="s">
        <v>3468</v>
      </c>
      <c r="Q107" s="9" t="s">
        <v>3546</v>
      </c>
      <c r="R107" s="5" t="s">
        <v>1115</v>
      </c>
      <c r="S107" s="5" t="s">
        <v>1132</v>
      </c>
      <c r="T107" s="6">
        <v>13177838</v>
      </c>
      <c r="U107" s="9" t="s">
        <v>2747</v>
      </c>
      <c r="V107" s="15" t="s">
        <v>3977</v>
      </c>
      <c r="W107" s="5" t="str">
        <f t="shared" si="4"/>
        <v>'13177383',</v>
      </c>
      <c r="X107" t="str">
        <f t="shared" si="5"/>
        <v>('3','1','C',(depanombre = 'Norte de Santander'), (muninombre = 'Ocaña'), (depanombre = 'Norte de Santander'), (muninombre = 'Ocaña'), '13177383','ENDER FABIAN','','AVENDAÑO SOTO', '', '1984-12-15','CALLE 12 LOTE 11 MANZANA 4 ALEJANDRIA', '','2023-02-21','','3124286517','M',CURRENT_TIMESTAMP, CURRENT_TIMESTAMP),</v>
      </c>
      <c r="Y107" t="str">
        <f t="shared" si="6"/>
        <v>((conductorId = '13177383'),'A', 'P',  (agenciaNombre = 'AGENCIA PRINCIPAL'), '2016-01-02', CURRENT_TIMESTAMP, CURRENT_TIMESTAMP),</v>
      </c>
      <c r="Z107" t="str">
        <f t="shared" si="7"/>
        <v>((conductorId = '13177383'),'C2', '13177838', '2023-02-21', '2026-02-21', CURRENT_TIMESTAMP, CURRENT_TIMESTAMP),</v>
      </c>
    </row>
    <row r="108" spans="1:26" x14ac:dyDescent="0.25">
      <c r="A108" s="6">
        <v>5488011</v>
      </c>
      <c r="B108" s="5" t="s">
        <v>1224</v>
      </c>
      <c r="C108" s="5"/>
      <c r="D108" s="5" t="s">
        <v>1710</v>
      </c>
      <c r="E108" s="5"/>
      <c r="F108" s="5" t="s">
        <v>18</v>
      </c>
      <c r="G108" s="5" t="s">
        <v>22</v>
      </c>
      <c r="H108" s="9" t="s">
        <v>2215</v>
      </c>
      <c r="I108" s="5" t="s">
        <v>18</v>
      </c>
      <c r="J108" s="5" t="s">
        <v>22</v>
      </c>
      <c r="K108" s="9" t="s">
        <v>2684</v>
      </c>
      <c r="L108" s="5" t="s">
        <v>3054</v>
      </c>
      <c r="N108" s="6">
        <v>3126305355</v>
      </c>
      <c r="O108" s="5"/>
      <c r="P108" s="5" t="s">
        <v>3468</v>
      </c>
      <c r="Q108" s="9" t="s">
        <v>3547</v>
      </c>
      <c r="R108" s="5" t="s">
        <v>1115</v>
      </c>
      <c r="S108" s="5" t="s">
        <v>1131</v>
      </c>
      <c r="T108" s="6">
        <v>5488011</v>
      </c>
      <c r="U108" s="9" t="s">
        <v>2684</v>
      </c>
      <c r="V108" s="15" t="s">
        <v>3885</v>
      </c>
      <c r="W108" s="5" t="str">
        <f t="shared" si="4"/>
        <v>'5488011',</v>
      </c>
      <c r="X108" t="str">
        <f t="shared" si="5"/>
        <v>('3','1','C',(depanombre = 'Norte de Santander'), (muninombre = 'Ocaña'), (depanombre = 'Norte de Santander'), (muninombre = 'Ocaña'), '5488011','ENDOLFO','','HERNANDEZ CALDERON', '', '1961-09-28','KDX411-265', '','2021-08-26','','3126305355','M',CURRENT_TIMESTAMP, CURRENT_TIMESTAMP),</v>
      </c>
      <c r="Y108" t="str">
        <f t="shared" si="6"/>
        <v>((conductorId = '5488011'),'A', 'P',  (agenciaNombre = 'AGENCIA PRINCIPAL'), '2022-08-11', CURRENT_TIMESTAMP, CURRENT_TIMESTAMP),</v>
      </c>
      <c r="Z108" t="str">
        <f t="shared" si="7"/>
        <v>((conductorId = '5488011'),'C1', '5488011', '2021-08-26', '2024-08-26', CURRENT_TIMESTAMP, CURRENT_TIMESTAMP),</v>
      </c>
    </row>
    <row r="109" spans="1:26" x14ac:dyDescent="0.25">
      <c r="A109" s="6">
        <v>13374184</v>
      </c>
      <c r="B109" s="5" t="s">
        <v>1225</v>
      </c>
      <c r="C109" s="5"/>
      <c r="D109" s="5" t="s">
        <v>1711</v>
      </c>
      <c r="E109" s="5"/>
      <c r="F109" s="5" t="s">
        <v>18</v>
      </c>
      <c r="G109" s="5" t="s">
        <v>22</v>
      </c>
      <c r="H109" s="9" t="s">
        <v>2216</v>
      </c>
      <c r="I109" s="5" t="s">
        <v>18</v>
      </c>
      <c r="J109" s="5" t="s">
        <v>22</v>
      </c>
      <c r="K109" s="9" t="s">
        <v>2748</v>
      </c>
      <c r="L109" s="5" t="s">
        <v>3055</v>
      </c>
      <c r="M109" s="6"/>
      <c r="N109" s="6">
        <v>3125593084</v>
      </c>
      <c r="O109" s="5"/>
      <c r="P109" s="5" t="s">
        <v>3468</v>
      </c>
      <c r="Q109" s="9" t="s">
        <v>3548</v>
      </c>
      <c r="R109" s="5" t="s">
        <v>1115</v>
      </c>
      <c r="S109" s="5" t="s">
        <v>1131</v>
      </c>
      <c r="T109" s="6">
        <v>13374184</v>
      </c>
      <c r="U109" s="9" t="s">
        <v>2748</v>
      </c>
      <c r="V109" s="15" t="s">
        <v>3978</v>
      </c>
      <c r="W109" s="5" t="str">
        <f t="shared" si="4"/>
        <v>'13374184',</v>
      </c>
      <c r="X109" t="str">
        <f t="shared" si="5"/>
        <v>('3','1','C',(depanombre = 'Norte de Santander'), (muninombre = 'Ocaña'), (depanombre = 'Norte de Santander'), (muninombre = 'Ocaña'), '13374184','ERASMO','','SANGUINO GARCIA', '', '1964-07-30','CLL 4#10-49', '','2021-11-03','','3125593084','M',CURRENT_TIMESTAMP, CURRENT_TIMESTAMP),</v>
      </c>
      <c r="Y109" t="str">
        <f t="shared" si="6"/>
        <v>((conductorId = '13374184'),'A', 'P',  (agenciaNombre = 'AGENCIA PRINCIPAL'), '2021-11-12', CURRENT_TIMESTAMP, CURRENT_TIMESTAMP),</v>
      </c>
      <c r="Z109" t="str">
        <f t="shared" si="7"/>
        <v>((conductorId = '13374184'),'C1', '13374184', '2021-11-03', '2024-11-03', CURRENT_TIMESTAMP, CURRENT_TIMESTAMP),</v>
      </c>
    </row>
    <row r="110" spans="1:26" x14ac:dyDescent="0.25">
      <c r="A110" s="6">
        <v>1066063579</v>
      </c>
      <c r="B110" s="5" t="s">
        <v>1226</v>
      </c>
      <c r="C110" s="5"/>
      <c r="D110" s="5" t="s">
        <v>1699</v>
      </c>
      <c r="E110" s="5"/>
      <c r="F110" s="5" t="s">
        <v>18</v>
      </c>
      <c r="G110" s="5" t="s">
        <v>22</v>
      </c>
      <c r="H110" s="9" t="s">
        <v>2217</v>
      </c>
      <c r="I110" s="5" t="s">
        <v>18</v>
      </c>
      <c r="J110" s="5" t="s">
        <v>22</v>
      </c>
      <c r="K110" s="9" t="s">
        <v>2749</v>
      </c>
      <c r="L110" s="5" t="s">
        <v>3056</v>
      </c>
      <c r="M110" s="6"/>
      <c r="N110" s="6">
        <v>3144615330</v>
      </c>
      <c r="O110" s="5"/>
      <c r="P110" s="5" t="s">
        <v>3468</v>
      </c>
      <c r="Q110" s="9" t="s">
        <v>3549</v>
      </c>
      <c r="R110" s="5" t="s">
        <v>1115</v>
      </c>
      <c r="S110" s="5" t="s">
        <v>1131</v>
      </c>
      <c r="T110" s="6">
        <v>1066063579</v>
      </c>
      <c r="U110" s="9" t="s">
        <v>2749</v>
      </c>
      <c r="V110" s="15" t="s">
        <v>3979</v>
      </c>
      <c r="W110" s="5" t="str">
        <f t="shared" si="4"/>
        <v>'1066063579',</v>
      </c>
      <c r="X110" t="str">
        <f t="shared" si="5"/>
        <v>('3','1','C',(depanombre = 'Norte de Santander'), (muninombre = 'Ocaña'), (depanombre = 'Norte de Santander'), (muninombre = 'Ocaña'), '1066063579','ERITZON ESTIVEN','','CARRILLO PICON', '', '1998-08-08','CALLE 12 N 22-50 BRUSELAS', '','2022-04-04','','3144615330','M',CURRENT_TIMESTAMP, CURRENT_TIMESTAMP),</v>
      </c>
      <c r="Y110" t="str">
        <f t="shared" si="6"/>
        <v>((conductorId = '1066063579'),'A', 'P',  (agenciaNombre = 'AGENCIA PRINCIPAL'), '2020-01-30', CURRENT_TIMESTAMP, CURRENT_TIMESTAMP),</v>
      </c>
      <c r="Z110" t="str">
        <f t="shared" si="7"/>
        <v>((conductorId = '1066063579'),'C1', '1066063579', '2022-04-04', '2025-04-04', CURRENT_TIMESTAMP, CURRENT_TIMESTAMP),</v>
      </c>
    </row>
    <row r="111" spans="1:26" x14ac:dyDescent="0.25">
      <c r="A111" s="6">
        <v>88283720</v>
      </c>
      <c r="B111" s="5" t="s">
        <v>1227</v>
      </c>
      <c r="C111" s="5"/>
      <c r="D111" s="5" t="s">
        <v>1712</v>
      </c>
      <c r="E111" s="5"/>
      <c r="F111" s="5" t="s">
        <v>18</v>
      </c>
      <c r="G111" s="5" t="s">
        <v>22</v>
      </c>
      <c r="H111" s="9" t="s">
        <v>2218</v>
      </c>
      <c r="I111" s="5" t="s">
        <v>18</v>
      </c>
      <c r="J111" s="5" t="s">
        <v>22</v>
      </c>
      <c r="K111" s="9" t="s">
        <v>2750</v>
      </c>
      <c r="L111" s="5" t="s">
        <v>3057</v>
      </c>
      <c r="M111" s="6"/>
      <c r="N111" s="6">
        <v>3134933821</v>
      </c>
      <c r="O111" s="5"/>
      <c r="P111" s="5" t="s">
        <v>3468</v>
      </c>
      <c r="Q111" s="9" t="s">
        <v>3550</v>
      </c>
      <c r="R111" s="5" t="s">
        <v>1115</v>
      </c>
      <c r="S111" s="5" t="s">
        <v>1132</v>
      </c>
      <c r="T111" s="6">
        <v>88283720</v>
      </c>
      <c r="U111" s="9" t="s">
        <v>2750</v>
      </c>
      <c r="V111" s="15" t="s">
        <v>3920</v>
      </c>
      <c r="W111" s="5" t="str">
        <f t="shared" si="4"/>
        <v>'88283720',</v>
      </c>
      <c r="X111" t="str">
        <f t="shared" si="5"/>
        <v>('3','1','C',(depanombre = 'Norte de Santander'), (muninombre = 'Ocaña'), (depanombre = 'Norte de Santander'), (muninombre = 'Ocaña'), '88283720','ERMIDES','','PADILLA MOLINA', '', '1977-11-26','CALLE 7A-2 Manzana H casa 12', '','2022-08-04','','3134933821','M',CURRENT_TIMESTAMP, CURRENT_TIMESTAMP),</v>
      </c>
      <c r="Y111" t="str">
        <f t="shared" si="6"/>
        <v>((conductorId = '88283720'),'A', 'P',  (agenciaNombre = 'AGENCIA PRINCIPAL'), '2015-04-09', CURRENT_TIMESTAMP, CURRENT_TIMESTAMP),</v>
      </c>
      <c r="Z111" t="str">
        <f t="shared" si="7"/>
        <v>((conductorId = '88283720'),'C2', '88283720', '2022-08-04', '2024-08-04', CURRENT_TIMESTAMP, CURRENT_TIMESTAMP),</v>
      </c>
    </row>
    <row r="112" spans="1:26" x14ac:dyDescent="0.25">
      <c r="A112" s="6">
        <v>13376942</v>
      </c>
      <c r="B112" s="5" t="s">
        <v>1227</v>
      </c>
      <c r="C112" s="5"/>
      <c r="D112" s="5" t="s">
        <v>1713</v>
      </c>
      <c r="E112" s="5"/>
      <c r="F112" s="5" t="s">
        <v>18</v>
      </c>
      <c r="G112" s="5" t="s">
        <v>22</v>
      </c>
      <c r="H112" s="9" t="s">
        <v>2219</v>
      </c>
      <c r="I112" s="5" t="s">
        <v>18</v>
      </c>
      <c r="J112" s="5" t="s">
        <v>22</v>
      </c>
      <c r="K112" s="9" t="s">
        <v>2751</v>
      </c>
      <c r="L112" s="5" t="s">
        <v>3058</v>
      </c>
      <c r="M112" s="6"/>
      <c r="N112" s="6">
        <v>3202390274</v>
      </c>
      <c r="O112" s="5"/>
      <c r="P112" s="5" t="s">
        <v>3468</v>
      </c>
      <c r="Q112" s="9" t="s">
        <v>3551</v>
      </c>
      <c r="R112" s="5" t="s">
        <v>1115</v>
      </c>
      <c r="S112" s="5" t="s">
        <v>1132</v>
      </c>
      <c r="T112" s="6">
        <v>13376942</v>
      </c>
      <c r="U112" s="9" t="s">
        <v>2751</v>
      </c>
      <c r="V112" s="15" t="s">
        <v>3980</v>
      </c>
      <c r="W112" s="5" t="str">
        <f t="shared" si="4"/>
        <v>'13376942',</v>
      </c>
      <c r="X112" t="str">
        <f t="shared" si="5"/>
        <v>('3','1','C',(depanombre = 'Norte de Santander'), (muninombre = 'Ocaña'), (depanombre = 'Norte de Santander'), (muninombre = 'Ocaña'), '13376942','ERMIDES','','REMOLINA PAREDES', '', '1971-07-05','KDX359-380 LIBARDO ALONSO', '','2021-07-26','','3202390274','M',CURRENT_TIMESTAMP, CURRENT_TIMESTAMP),</v>
      </c>
      <c r="Y112" t="str">
        <f t="shared" si="6"/>
        <v>((conductorId = '13376942'),'A', 'P',  (agenciaNombre = 'AGENCIA PRINCIPAL'), '2021-02-19', CURRENT_TIMESTAMP, CURRENT_TIMESTAMP),</v>
      </c>
      <c r="Z112" t="str">
        <f t="shared" si="7"/>
        <v>((conductorId = '13376942'),'C2', '13376942', '2021-07-26', '2024-07-26', CURRENT_TIMESTAMP, CURRENT_TIMESTAMP),</v>
      </c>
    </row>
    <row r="113" spans="1:26" x14ac:dyDescent="0.25">
      <c r="A113" s="6">
        <v>1064086007</v>
      </c>
      <c r="B113" s="5" t="s">
        <v>1228</v>
      </c>
      <c r="C113" s="5"/>
      <c r="D113" s="5" t="s">
        <v>1714</v>
      </c>
      <c r="E113" s="5"/>
      <c r="F113" s="5" t="s">
        <v>18</v>
      </c>
      <c r="G113" s="5" t="s">
        <v>22</v>
      </c>
      <c r="H113" s="9" t="s">
        <v>2220</v>
      </c>
      <c r="I113" s="5" t="s">
        <v>18</v>
      </c>
      <c r="J113" s="5" t="s">
        <v>22</v>
      </c>
      <c r="K113" s="9" t="s">
        <v>2752</v>
      </c>
      <c r="L113" s="5" t="s">
        <v>3059</v>
      </c>
      <c r="M113" s="6"/>
      <c r="N113" s="6">
        <v>3115942604</v>
      </c>
      <c r="O113" s="5"/>
      <c r="P113" s="5" t="s">
        <v>3468</v>
      </c>
      <c r="Q113" s="9" t="s">
        <v>3528</v>
      </c>
      <c r="R113" s="5" t="s">
        <v>1115</v>
      </c>
      <c r="S113" s="5" t="s">
        <v>1131</v>
      </c>
      <c r="T113" s="6">
        <v>1064086007</v>
      </c>
      <c r="U113" s="9" t="s">
        <v>2752</v>
      </c>
      <c r="V113" s="15" t="s">
        <v>3981</v>
      </c>
      <c r="W113" s="5" t="str">
        <f t="shared" si="4"/>
        <v>'1064086007',</v>
      </c>
      <c r="X113" t="str">
        <f t="shared" si="5"/>
        <v>('3','1','C',(depanombre = 'Norte de Santander'), (muninombre = 'Ocaña'), (depanombre = 'Norte de Santander'), (muninombre = 'Ocaña'), '1064086007','ERWIN DAMIAN','','CARRILLO NAVARRO', '', '2003-12-09','BARRIO EL CONTENTO - GONZALEZ', '','2022-12-13','','3115942604','M',CURRENT_TIMESTAMP, CURRENT_TIMESTAMP),</v>
      </c>
      <c r="Y113" t="str">
        <f t="shared" si="6"/>
        <v>((conductorId = '1064086007'),'A', 'P',  (agenciaNombre = 'AGENCIA PRINCIPAL'), '2023-03-17', CURRENT_TIMESTAMP, CURRENT_TIMESTAMP),</v>
      </c>
      <c r="Z113" t="str">
        <f t="shared" si="7"/>
        <v>((conductorId = '1064086007'),'C1', '1064086007', '2022-12-13', '2025-12-13', CURRENT_TIMESTAMP, CURRENT_TIMESTAMP),</v>
      </c>
    </row>
    <row r="114" spans="1:26" x14ac:dyDescent="0.25">
      <c r="A114" s="6">
        <v>1091533824</v>
      </c>
      <c r="B114" s="5" t="s">
        <v>1229</v>
      </c>
      <c r="C114" s="5"/>
      <c r="D114" s="5" t="s">
        <v>1715</v>
      </c>
      <c r="E114" s="5"/>
      <c r="F114" s="5" t="s">
        <v>18</v>
      </c>
      <c r="G114" s="5" t="s">
        <v>22</v>
      </c>
      <c r="H114" s="9" t="s">
        <v>2221</v>
      </c>
      <c r="I114" s="5" t="s">
        <v>18</v>
      </c>
      <c r="J114" s="5" t="s">
        <v>22</v>
      </c>
      <c r="K114" s="9" t="s">
        <v>2694</v>
      </c>
      <c r="L114" s="5" t="s">
        <v>3060</v>
      </c>
      <c r="M114" s="6"/>
      <c r="N114" s="6">
        <v>3105643566</v>
      </c>
      <c r="O114" s="5"/>
      <c r="P114" s="5" t="s">
        <v>3468</v>
      </c>
      <c r="Q114" s="9" t="s">
        <v>3552</v>
      </c>
      <c r="R114" s="5" t="s">
        <v>1115</v>
      </c>
      <c r="S114" s="5" t="s">
        <v>1132</v>
      </c>
      <c r="T114" s="6">
        <v>1091533824</v>
      </c>
      <c r="U114" s="9" t="s">
        <v>2694</v>
      </c>
      <c r="V114" s="15" t="s">
        <v>3923</v>
      </c>
      <c r="W114" s="5" t="str">
        <f t="shared" si="4"/>
        <v>'1091533824',</v>
      </c>
      <c r="X114" t="str">
        <f t="shared" si="5"/>
        <v>('3','1','C',(depanombre = 'Norte de Santander'), (muninombre = 'Ocaña'), (depanombre = 'Norte de Santander'), (muninombre = 'Ocaña'), '1091533824','ESNEIDER','','MENESES CARVAJALINO', '', '1991-10-17','SAN RAFAEL', '','2023-02-08','','3105643566','M',CURRENT_TIMESTAMP, CURRENT_TIMESTAMP),</v>
      </c>
      <c r="Y114" t="str">
        <f t="shared" si="6"/>
        <v>((conductorId = '1091533824'),'A', 'P',  (agenciaNombre = 'AGENCIA PRINCIPAL'), '2020-07-31', CURRENT_TIMESTAMP, CURRENT_TIMESTAMP),</v>
      </c>
      <c r="Z114" t="str">
        <f t="shared" si="7"/>
        <v>((conductorId = '1091533824'),'C2', '1091533824', '2023-02-08', '2026-02-08', CURRENT_TIMESTAMP, CURRENT_TIMESTAMP),</v>
      </c>
    </row>
    <row r="115" spans="1:26" x14ac:dyDescent="0.25">
      <c r="A115" s="6">
        <v>13175550</v>
      </c>
      <c r="B115" s="5" t="s">
        <v>1230</v>
      </c>
      <c r="C115" s="5"/>
      <c r="D115" s="5" t="s">
        <v>1612</v>
      </c>
      <c r="E115" s="5"/>
      <c r="F115" s="5" t="s">
        <v>18</v>
      </c>
      <c r="G115" s="5" t="s">
        <v>22</v>
      </c>
      <c r="H115" s="9" t="s">
        <v>2188</v>
      </c>
      <c r="I115" s="5" t="s">
        <v>18</v>
      </c>
      <c r="J115" s="5" t="s">
        <v>22</v>
      </c>
      <c r="K115" s="9" t="s">
        <v>2753</v>
      </c>
      <c r="L115" s="5" t="s">
        <v>3061</v>
      </c>
      <c r="M115" s="6"/>
      <c r="N115" s="6">
        <v>3112430051</v>
      </c>
      <c r="O115" s="5"/>
      <c r="P115" s="5" t="s">
        <v>3468</v>
      </c>
      <c r="Q115" s="9" t="s">
        <v>3553</v>
      </c>
      <c r="R115" s="5" t="s">
        <v>1115</v>
      </c>
      <c r="S115" s="5" t="s">
        <v>1132</v>
      </c>
      <c r="T115" s="6">
        <v>13175550</v>
      </c>
      <c r="U115" s="9" t="s">
        <v>2753</v>
      </c>
      <c r="V115" s="15" t="s">
        <v>3982</v>
      </c>
      <c r="W115" s="5" t="str">
        <f t="shared" si="4"/>
        <v>'13175550',</v>
      </c>
      <c r="X115" t="str">
        <f t="shared" si="5"/>
        <v>('3','1','C',(depanombre = 'Norte de Santander'), (muninombre = 'Ocaña'), (depanombre = 'Norte de Santander'), (muninombre = 'Ocaña'), '13175550','EVER','','ASCANIO PEREZ', '', '2016-11-03','CRA 11 N° 23-16 CUESTA BLANCA', '','2023-11-23','','3112430051','M',CURRENT_TIMESTAMP, CURRENT_TIMESTAMP),</v>
      </c>
      <c r="Y115" t="str">
        <f t="shared" si="6"/>
        <v>((conductorId = '13175550'),'A', 'P',  (agenciaNombre = 'AGENCIA PRINCIPAL'), '2017-10-19', CURRENT_TIMESTAMP, CURRENT_TIMESTAMP),</v>
      </c>
      <c r="Z115" t="str">
        <f t="shared" si="7"/>
        <v>((conductorId = '13175550'),'C2', '13175550', '2023-11-23', '2026-11-23', CURRENT_TIMESTAMP, CURRENT_TIMESTAMP),</v>
      </c>
    </row>
    <row r="116" spans="1:26" x14ac:dyDescent="0.25">
      <c r="A116" s="6">
        <v>88135595</v>
      </c>
      <c r="B116" s="5" t="s">
        <v>1231</v>
      </c>
      <c r="C116" s="5"/>
      <c r="D116" s="5" t="s">
        <v>1716</v>
      </c>
      <c r="E116" s="5"/>
      <c r="F116" s="5" t="s">
        <v>18</v>
      </c>
      <c r="G116" s="5" t="s">
        <v>22</v>
      </c>
      <c r="H116" s="9" t="s">
        <v>2222</v>
      </c>
      <c r="I116" s="5" t="s">
        <v>18</v>
      </c>
      <c r="J116" s="5" t="s">
        <v>22</v>
      </c>
      <c r="K116" s="9" t="s">
        <v>2754</v>
      </c>
      <c r="L116" s="5" t="s">
        <v>3062</v>
      </c>
      <c r="M116" s="6"/>
      <c r="N116" s="6">
        <v>3157019008</v>
      </c>
      <c r="O116" s="5"/>
      <c r="P116" s="5" t="s">
        <v>3468</v>
      </c>
      <c r="Q116" s="9" t="s">
        <v>2710</v>
      </c>
      <c r="R116" s="5" t="s">
        <v>1115</v>
      </c>
      <c r="S116" s="5" t="s">
        <v>1132</v>
      </c>
      <c r="T116" s="6">
        <v>88135595</v>
      </c>
      <c r="U116" s="9" t="s">
        <v>2754</v>
      </c>
      <c r="V116" s="15" t="s">
        <v>3983</v>
      </c>
      <c r="W116" s="5" t="str">
        <f t="shared" si="4"/>
        <v>'88135595',</v>
      </c>
      <c r="X116" t="str">
        <f t="shared" si="5"/>
        <v>('3','1','C',(depanombre = 'Norte de Santander'), (muninombre = 'Ocaña'), (depanombre = 'Norte de Santander'), (muninombre = 'Ocaña'), '88135595','EXCEL ANTONIO','','MANOSALVA SANGUINO', '', '1962-09-22','CALLE 5-23A APAR. 2', '','2023-09-04','','3157019008','M',CURRENT_TIMESTAMP, CURRENT_TIMESTAMP),</v>
      </c>
      <c r="Y116" t="str">
        <f t="shared" si="6"/>
        <v>((conductorId = '88135595'),'A', 'P',  (agenciaNombre = 'AGENCIA PRINCIPAL'), '2022-05-05', CURRENT_TIMESTAMP, CURRENT_TIMESTAMP),</v>
      </c>
      <c r="Z116" t="str">
        <f t="shared" si="7"/>
        <v>((conductorId = '88135595'),'C2', '88135595', '2023-09-04', '2024-09-04', CURRENT_TIMESTAMP, CURRENT_TIMESTAMP),</v>
      </c>
    </row>
    <row r="117" spans="1:26" x14ac:dyDescent="0.25">
      <c r="A117" s="6">
        <v>18912815</v>
      </c>
      <c r="B117" s="5" t="s">
        <v>1232</v>
      </c>
      <c r="C117" s="5"/>
      <c r="D117" s="5" t="s">
        <v>1717</v>
      </c>
      <c r="E117" s="5"/>
      <c r="F117" s="5" t="s">
        <v>18</v>
      </c>
      <c r="G117" s="5" t="s">
        <v>22</v>
      </c>
      <c r="H117" s="9" t="s">
        <v>2223</v>
      </c>
      <c r="I117" s="5" t="s">
        <v>18</v>
      </c>
      <c r="J117" s="5" t="s">
        <v>22</v>
      </c>
      <c r="K117" s="9" t="s">
        <v>2755</v>
      </c>
      <c r="L117" s="5" t="s">
        <v>3063</v>
      </c>
      <c r="M117" s="6"/>
      <c r="N117" s="6">
        <v>3045901205</v>
      </c>
      <c r="O117" s="5"/>
      <c r="P117" s="5" t="s">
        <v>3468</v>
      </c>
      <c r="Q117" s="9" t="s">
        <v>3554</v>
      </c>
      <c r="R117" s="5" t="s">
        <v>1115</v>
      </c>
      <c r="S117" s="5" t="s">
        <v>1132</v>
      </c>
      <c r="T117" s="6">
        <v>18912815</v>
      </c>
      <c r="U117" s="9" t="s">
        <v>2755</v>
      </c>
      <c r="V117" s="15" t="s">
        <v>3984</v>
      </c>
      <c r="W117" s="5" t="str">
        <f t="shared" si="4"/>
        <v>'18912815',</v>
      </c>
      <c r="X117" t="str">
        <f t="shared" si="5"/>
        <v>('3','1','C',(depanombre = 'Norte de Santander'), (muninombre = 'Ocaña'), (depanombre = 'Norte de Santander'), (muninombre = 'Ocaña'), '18912815','EXPEDITO','','SILVA', '', '1954-03-06','CLL 15 N° 27-08 B/ LOS COMUNEROS', '','2023-05-30','','3045901205','M',CURRENT_TIMESTAMP, CURRENT_TIMESTAMP),</v>
      </c>
      <c r="Y117" t="str">
        <f t="shared" si="6"/>
        <v>((conductorId = '18912815'),'A', 'P',  (agenciaNombre = 'AGENCIA PRINCIPAL'), '2022-06-24', CURRENT_TIMESTAMP, CURRENT_TIMESTAMP),</v>
      </c>
      <c r="Z117" t="str">
        <f t="shared" si="7"/>
        <v>((conductorId = '18912815'),'C2', '18912815', '2023-05-30', '2024-05-30', CURRENT_TIMESTAMP, CURRENT_TIMESTAMP),</v>
      </c>
    </row>
    <row r="118" spans="1:26" x14ac:dyDescent="0.25">
      <c r="A118" s="6">
        <v>9716071</v>
      </c>
      <c r="B118" s="5" t="s">
        <v>1233</v>
      </c>
      <c r="C118" s="5"/>
      <c r="D118" s="5" t="s">
        <v>1718</v>
      </c>
      <c r="E118" s="5"/>
      <c r="F118" s="5" t="s">
        <v>18</v>
      </c>
      <c r="G118" s="5" t="s">
        <v>22</v>
      </c>
      <c r="H118" s="9" t="s">
        <v>2224</v>
      </c>
      <c r="I118" s="5" t="s">
        <v>18</v>
      </c>
      <c r="J118" s="5" t="s">
        <v>22</v>
      </c>
      <c r="K118" s="9" t="s">
        <v>2654</v>
      </c>
      <c r="L118" s="5" t="s">
        <v>3064</v>
      </c>
      <c r="M118" s="6"/>
      <c r="N118" s="6">
        <v>3218437780</v>
      </c>
      <c r="O118" s="5"/>
      <c r="P118" s="5" t="s">
        <v>3468</v>
      </c>
      <c r="Q118" s="9" t="s">
        <v>3555</v>
      </c>
      <c r="R118" s="5" t="s">
        <v>1115</v>
      </c>
      <c r="S118" s="5" t="s">
        <v>1132</v>
      </c>
      <c r="T118" s="6">
        <v>9716071</v>
      </c>
      <c r="U118" s="9" t="s">
        <v>2654</v>
      </c>
      <c r="V118" s="15" t="s">
        <v>3883</v>
      </c>
      <c r="W118" s="5" t="str">
        <f t="shared" si="4"/>
        <v>'9716071',</v>
      </c>
      <c r="X118" t="str">
        <f t="shared" si="5"/>
        <v>('3','1','C',(depanombre = 'Norte de Santander'), (muninombre = 'Ocaña'), (depanombre = 'Norte de Santander'), (muninombre = 'Ocaña'), '9716071','FABIAN OSWALDO','','DURAN SANGUINO', '', '1973-08-29','CALLE CENTRAL', '','2022-06-08','','3218437780','M',CURRENT_TIMESTAMP, CURRENT_TIMESTAMP),</v>
      </c>
      <c r="Y118" t="str">
        <f t="shared" si="6"/>
        <v>((conductorId = '9716071'),'A', 'P',  (agenciaNombre = 'AGENCIA PRINCIPAL'), '2017-12-22', CURRENT_TIMESTAMP, CURRENT_TIMESTAMP),</v>
      </c>
      <c r="Z118" t="str">
        <f t="shared" si="7"/>
        <v>((conductorId = '9716071'),'C2', '9716071', '2022-06-08', '2025-06-08', CURRENT_TIMESTAMP, CURRENT_TIMESTAMP),</v>
      </c>
    </row>
    <row r="119" spans="1:26" x14ac:dyDescent="0.25">
      <c r="A119" s="6">
        <v>13392558</v>
      </c>
      <c r="B119" s="5" t="s">
        <v>1234</v>
      </c>
      <c r="C119" s="5"/>
      <c r="D119" s="5" t="s">
        <v>1719</v>
      </c>
      <c r="E119" s="5"/>
      <c r="F119" s="5" t="s">
        <v>18</v>
      </c>
      <c r="G119" s="5" t="s">
        <v>22</v>
      </c>
      <c r="H119" s="9" t="s">
        <v>2225</v>
      </c>
      <c r="I119" s="5" t="s">
        <v>18</v>
      </c>
      <c r="J119" s="5" t="s">
        <v>22</v>
      </c>
      <c r="K119" s="9" t="s">
        <v>2731</v>
      </c>
      <c r="L119" s="5" t="s">
        <v>3065</v>
      </c>
      <c r="M119" s="6"/>
      <c r="N119" s="6">
        <v>3152085911</v>
      </c>
      <c r="O119" s="5"/>
      <c r="P119" s="5" t="s">
        <v>3468</v>
      </c>
      <c r="Q119" s="9" t="s">
        <v>3556</v>
      </c>
      <c r="R119" s="5" t="s">
        <v>1115</v>
      </c>
      <c r="S119" s="5" t="s">
        <v>1132</v>
      </c>
      <c r="T119" s="6">
        <v>13392558</v>
      </c>
      <c r="U119" s="9" t="s">
        <v>2731</v>
      </c>
      <c r="V119" s="15" t="s">
        <v>3962</v>
      </c>
      <c r="W119" s="5" t="str">
        <f t="shared" si="4"/>
        <v>'13392558',</v>
      </c>
      <c r="X119" t="str">
        <f t="shared" si="5"/>
        <v>('3','1','C',(depanombre = 'Norte de Santander'), (muninombre = 'Ocaña'), (depanombre = 'Norte de Santander'), (muninombre = 'Ocaña'), '13392558','FABIO NELSON','','PAEZ RINCON', '', '1983-06-25','CALLE 13 #11-77 BARRIO EL TAMACO', '','2022-03-23','','3152085911','M',CURRENT_TIMESTAMP, CURRENT_TIMESTAMP),</v>
      </c>
      <c r="Y119" t="str">
        <f t="shared" si="6"/>
        <v>((conductorId = '13392558'),'A', 'P',  (agenciaNombre = 'AGENCIA PRINCIPAL'), '2022-03-30', CURRENT_TIMESTAMP, CURRENT_TIMESTAMP),</v>
      </c>
      <c r="Z119" t="str">
        <f t="shared" si="7"/>
        <v>((conductorId = '13392558'),'C2', '13392558', '2022-03-23', '2025-03-23', CURRENT_TIMESTAMP, CURRENT_TIMESTAMP),</v>
      </c>
    </row>
    <row r="120" spans="1:26" x14ac:dyDescent="0.25">
      <c r="A120" s="6">
        <v>88285245</v>
      </c>
      <c r="B120" s="5" t="s">
        <v>1235</v>
      </c>
      <c r="C120" s="5"/>
      <c r="D120" s="5" t="s">
        <v>1720</v>
      </c>
      <c r="E120" s="5"/>
      <c r="F120" s="5" t="s">
        <v>18</v>
      </c>
      <c r="G120" s="5" t="s">
        <v>22</v>
      </c>
      <c r="H120" s="9" t="s">
        <v>2226</v>
      </c>
      <c r="I120" s="5" t="s">
        <v>18</v>
      </c>
      <c r="J120" s="5" t="s">
        <v>22</v>
      </c>
      <c r="K120" s="9" t="s">
        <v>2756</v>
      </c>
      <c r="L120" s="5" t="s">
        <v>3066</v>
      </c>
      <c r="M120" s="6"/>
      <c r="N120" s="6">
        <v>3204165019</v>
      </c>
      <c r="O120" s="5"/>
      <c r="P120" s="5" t="s">
        <v>3468</v>
      </c>
      <c r="Q120" s="9" t="s">
        <v>3557</v>
      </c>
      <c r="R120" s="5" t="s">
        <v>1115</v>
      </c>
      <c r="S120" s="5" t="s">
        <v>1132</v>
      </c>
      <c r="T120" s="6">
        <v>88285245</v>
      </c>
      <c r="U120" s="9" t="s">
        <v>2756</v>
      </c>
      <c r="V120" s="15" t="s">
        <v>3985</v>
      </c>
      <c r="W120" s="5" t="str">
        <f t="shared" si="4"/>
        <v>'88285245',</v>
      </c>
      <c r="X120" t="str">
        <f t="shared" si="5"/>
        <v>('3','1','C',(depanombre = 'Norte de Santander'), (muninombre = 'Ocaña'), (depanombre = 'Norte de Santander'), (muninombre = 'Ocaña'), '88285245','FEIBER DANILO','','AMAYA MANZANO', '', '1978-05-23','CALLE NUEVA', '','2022-07-27','','3204165019','M',CURRENT_TIMESTAMP, CURRENT_TIMESTAMP),</v>
      </c>
      <c r="Y120" t="str">
        <f t="shared" si="6"/>
        <v>((conductorId = '88285245'),'A', 'P',  (agenciaNombre = 'AGENCIA PRINCIPAL'), '2017-09-15', CURRENT_TIMESTAMP, CURRENT_TIMESTAMP),</v>
      </c>
      <c r="Z120" t="str">
        <f t="shared" si="7"/>
        <v>((conductorId = '88285245'),'C2', '88285245', '2022-07-27', '2025-07-29', CURRENT_TIMESTAMP, CURRENT_TIMESTAMP),</v>
      </c>
    </row>
    <row r="121" spans="1:26" x14ac:dyDescent="0.25">
      <c r="A121" s="6">
        <v>88141922</v>
      </c>
      <c r="B121" s="5" t="s">
        <v>1236</v>
      </c>
      <c r="C121" s="5"/>
      <c r="D121" s="5" t="s">
        <v>1721</v>
      </c>
      <c r="E121" s="5"/>
      <c r="F121" s="5" t="s">
        <v>18</v>
      </c>
      <c r="G121" s="5" t="s">
        <v>22</v>
      </c>
      <c r="H121" s="9" t="s">
        <v>2227</v>
      </c>
      <c r="I121" s="5" t="s">
        <v>18</v>
      </c>
      <c r="J121" s="5" t="s">
        <v>22</v>
      </c>
      <c r="K121" s="9" t="s">
        <v>2757</v>
      </c>
      <c r="L121" s="5" t="s">
        <v>3067</v>
      </c>
      <c r="M121" s="6"/>
      <c r="N121" s="6">
        <v>3224304008</v>
      </c>
      <c r="O121" s="5"/>
      <c r="P121" s="5" t="s">
        <v>3468</v>
      </c>
      <c r="Q121" s="9" t="s">
        <v>3558</v>
      </c>
      <c r="R121" s="5" t="s">
        <v>1115</v>
      </c>
      <c r="S121" s="5" t="s">
        <v>1131</v>
      </c>
      <c r="T121" s="6">
        <v>88141922</v>
      </c>
      <c r="U121" s="9" t="s">
        <v>2757</v>
      </c>
      <c r="V121" s="15" t="s">
        <v>3986</v>
      </c>
      <c r="W121" s="5" t="str">
        <f t="shared" si="4"/>
        <v>'88141922',</v>
      </c>
      <c r="X121" t="str">
        <f t="shared" si="5"/>
        <v>('3','1','C',(depanombre = 'Norte de Santander'), (muninombre = 'Ocaña'), (depanombre = 'Norte de Santander'), (muninombre = 'Ocaña'), '88141922','FERMIN','','LOZANO ASCANIO', '', '1968-03-29','KDX 395-480 LOS CRISTALES', '','2021-06-22','','3224304008','M',CURRENT_TIMESTAMP, CURRENT_TIMESTAMP),</v>
      </c>
      <c r="Y121" t="str">
        <f t="shared" si="6"/>
        <v>((conductorId = '88141922'),'A', 'P',  (agenciaNombre = 'AGENCIA PRINCIPAL'), '2019-10-01', CURRENT_TIMESTAMP, CURRENT_TIMESTAMP),</v>
      </c>
      <c r="Z121" t="str">
        <f t="shared" si="7"/>
        <v>((conductorId = '88141922'),'C1', '88141922', '2021-06-22', '2026-06-22', CURRENT_TIMESTAMP, CURRENT_TIMESTAMP),</v>
      </c>
    </row>
    <row r="122" spans="1:26" x14ac:dyDescent="0.25">
      <c r="A122" s="6">
        <v>13375205</v>
      </c>
      <c r="B122" s="5" t="s">
        <v>1237</v>
      </c>
      <c r="C122" s="5"/>
      <c r="D122" s="5" t="s">
        <v>1722</v>
      </c>
      <c r="E122" s="5"/>
      <c r="F122" s="5" t="s">
        <v>18</v>
      </c>
      <c r="G122" s="5" t="s">
        <v>22</v>
      </c>
      <c r="H122" s="9" t="s">
        <v>2228</v>
      </c>
      <c r="I122" s="5" t="s">
        <v>18</v>
      </c>
      <c r="J122" s="5" t="s">
        <v>22</v>
      </c>
      <c r="K122" s="9" t="s">
        <v>2758</v>
      </c>
      <c r="L122" s="5" t="s">
        <v>3068</v>
      </c>
      <c r="M122" s="6"/>
      <c r="N122" s="6">
        <v>3222191621</v>
      </c>
      <c r="O122" s="5"/>
      <c r="P122" s="5" t="s">
        <v>3468</v>
      </c>
      <c r="Q122" s="9" t="s">
        <v>3559</v>
      </c>
      <c r="R122" s="5" t="s">
        <v>1115</v>
      </c>
      <c r="S122" s="5" t="s">
        <v>1131</v>
      </c>
      <c r="T122" s="6">
        <v>13375206</v>
      </c>
      <c r="U122" s="9" t="s">
        <v>2758</v>
      </c>
      <c r="V122" s="15" t="s">
        <v>3987</v>
      </c>
      <c r="W122" s="5" t="str">
        <f t="shared" si="4"/>
        <v>'13375205',</v>
      </c>
      <c r="X122" t="str">
        <f t="shared" si="5"/>
        <v>('3','1','C',(depanombre = 'Norte de Santander'), (muninombre = 'Ocaña'), (depanombre = 'Norte de Santander'), (muninombre = 'Ocaña'), '13375205','FERNANDO','','ORTEGA PLATA', '', '1967-06-08','KRA 28 N. 7A-10', '','2022-01-11','','3222191621','M',CURRENT_TIMESTAMP, CURRENT_TIMESTAMP),</v>
      </c>
      <c r="Y122" t="str">
        <f t="shared" si="6"/>
        <v>((conductorId = '13375205'),'A', 'P',  (agenciaNombre = 'AGENCIA PRINCIPAL'), '2022-11-16', CURRENT_TIMESTAMP, CURRENT_TIMESTAMP),</v>
      </c>
      <c r="Z122" t="str">
        <f t="shared" si="7"/>
        <v>((conductorId = '13375205'),'C1', '13375206', '2022-01-11', '2025-01-11', CURRENT_TIMESTAMP, CURRENT_TIMESTAMP),</v>
      </c>
    </row>
    <row r="123" spans="1:26" x14ac:dyDescent="0.25">
      <c r="A123" s="6">
        <v>13166770</v>
      </c>
      <c r="B123" s="5" t="s">
        <v>1237</v>
      </c>
      <c r="C123" s="5"/>
      <c r="D123" s="5" t="s">
        <v>1723</v>
      </c>
      <c r="E123" s="5"/>
      <c r="F123" s="5" t="s">
        <v>18</v>
      </c>
      <c r="G123" s="5" t="s">
        <v>22</v>
      </c>
      <c r="H123" s="9" t="s">
        <v>2229</v>
      </c>
      <c r="I123" s="5" t="s">
        <v>18</v>
      </c>
      <c r="J123" s="5" t="s">
        <v>22</v>
      </c>
      <c r="K123" s="9" t="s">
        <v>2759</v>
      </c>
      <c r="L123" s="5" t="s">
        <v>3069</v>
      </c>
      <c r="M123" s="6"/>
      <c r="N123" s="6">
        <v>3107275529</v>
      </c>
      <c r="O123" s="5"/>
      <c r="P123" s="5" t="s">
        <v>3468</v>
      </c>
      <c r="Q123" s="9" t="s">
        <v>2229</v>
      </c>
      <c r="R123" s="5" t="s">
        <v>1115</v>
      </c>
      <c r="S123" s="5" t="s">
        <v>1132</v>
      </c>
      <c r="T123" s="6">
        <v>13166770</v>
      </c>
      <c r="U123" s="9" t="s">
        <v>2759</v>
      </c>
      <c r="V123" s="15" t="s">
        <v>3988</v>
      </c>
      <c r="W123" s="5" t="str">
        <f t="shared" si="4"/>
        <v>'13166770',</v>
      </c>
      <c r="X123" t="str">
        <f t="shared" si="5"/>
        <v>('3','1','C',(depanombre = 'Norte de Santander'), (muninombre = 'Ocaña'), (depanombre = 'Norte de Santander'), (muninombre = 'Ocaña'), '13166770','FERNANDO','','ORTIZ GUERRERO', '', '2017-02-10','CENTRO', '','2021-06-01','','3107275529','M',CURRENT_TIMESTAMP, CURRENT_TIMESTAMP),</v>
      </c>
      <c r="Y123" t="str">
        <f t="shared" si="6"/>
        <v>((conductorId = '13166770'),'A', 'P',  (agenciaNombre = 'AGENCIA PRINCIPAL'), '2017-02-10', CURRENT_TIMESTAMP, CURRENT_TIMESTAMP),</v>
      </c>
      <c r="Z123" t="str">
        <f t="shared" si="7"/>
        <v>((conductorId = '13166770'),'C2', '13166770', '2021-06-01', '2024-06-01', CURRENT_TIMESTAMP, CURRENT_TIMESTAMP),</v>
      </c>
    </row>
    <row r="124" spans="1:26" x14ac:dyDescent="0.25">
      <c r="A124" s="6">
        <v>88144003</v>
      </c>
      <c r="B124" s="5" t="s">
        <v>1237</v>
      </c>
      <c r="C124" s="5"/>
      <c r="D124" s="5" t="s">
        <v>1724</v>
      </c>
      <c r="E124" s="5"/>
      <c r="F124" s="5" t="s">
        <v>18</v>
      </c>
      <c r="G124" s="5" t="s">
        <v>22</v>
      </c>
      <c r="H124" s="9" t="s">
        <v>2230</v>
      </c>
      <c r="I124" s="5" t="s">
        <v>18</v>
      </c>
      <c r="J124" s="5" t="s">
        <v>22</v>
      </c>
      <c r="K124" s="9" t="s">
        <v>2760</v>
      </c>
      <c r="L124" s="5" t="s">
        <v>3070</v>
      </c>
      <c r="M124" s="6"/>
      <c r="N124" s="6">
        <v>3152318716</v>
      </c>
      <c r="O124" s="5"/>
      <c r="P124" s="5" t="s">
        <v>3468</v>
      </c>
      <c r="Q124" s="9" t="s">
        <v>3560</v>
      </c>
      <c r="R124" s="5" t="s">
        <v>1115</v>
      </c>
      <c r="S124" s="5" t="s">
        <v>1131</v>
      </c>
      <c r="T124" s="6">
        <v>88144003</v>
      </c>
      <c r="U124" s="9" t="s">
        <v>2760</v>
      </c>
      <c r="V124" s="15" t="s">
        <v>3989</v>
      </c>
      <c r="W124" s="5" t="str">
        <f t="shared" si="4"/>
        <v>'88144003',</v>
      </c>
      <c r="X124" t="str">
        <f t="shared" si="5"/>
        <v>('3','1','C',(depanombre = 'Norte de Santander'), (muninombre = 'Ocaña'), (depanombre = 'Norte de Santander'), (muninombre = 'Ocaña'), '88144003','FERNANDO','','RAMIREZ VEGA', '', '1969-07-19','CALLE 3 N° 10 - 51 TEJARITO', '','2021-09-15','','3152318716','M',CURRENT_TIMESTAMP, CURRENT_TIMESTAMP),</v>
      </c>
      <c r="Y124" t="str">
        <f t="shared" si="6"/>
        <v>((conductorId = '88144003'),'A', 'P',  (agenciaNombre = 'AGENCIA PRINCIPAL'), '2010-07-01', CURRENT_TIMESTAMP, CURRENT_TIMESTAMP),</v>
      </c>
      <c r="Z124" t="str">
        <f t="shared" si="7"/>
        <v>((conductorId = '88144003'),'C1', '88144003', '2021-09-15', '2024-09-15', CURRENT_TIMESTAMP, CURRENT_TIMESTAMP),</v>
      </c>
    </row>
    <row r="125" spans="1:26" x14ac:dyDescent="0.25">
      <c r="A125" s="6">
        <v>5035460</v>
      </c>
      <c r="B125" s="5" t="s">
        <v>1238</v>
      </c>
      <c r="C125" s="5"/>
      <c r="D125" s="5" t="s">
        <v>1725</v>
      </c>
      <c r="E125" s="5"/>
      <c r="F125" s="5" t="s">
        <v>18</v>
      </c>
      <c r="G125" s="5" t="s">
        <v>22</v>
      </c>
      <c r="H125" s="9" t="s">
        <v>2231</v>
      </c>
      <c r="I125" s="5" t="s">
        <v>18</v>
      </c>
      <c r="J125" s="5" t="s">
        <v>22</v>
      </c>
      <c r="K125" s="9" t="s">
        <v>2761</v>
      </c>
      <c r="L125" s="5" t="s">
        <v>3043</v>
      </c>
      <c r="M125" s="6"/>
      <c r="N125" s="6">
        <v>3183353997</v>
      </c>
      <c r="O125" s="5"/>
      <c r="P125" s="5" t="s">
        <v>3468</v>
      </c>
      <c r="Q125" s="9" t="s">
        <v>3561</v>
      </c>
      <c r="R125" s="5" t="s">
        <v>1115</v>
      </c>
      <c r="S125" s="5" t="s">
        <v>1131</v>
      </c>
      <c r="T125" s="6">
        <v>5035460</v>
      </c>
      <c r="U125" s="9" t="s">
        <v>2761</v>
      </c>
      <c r="V125" s="15" t="s">
        <v>3990</v>
      </c>
      <c r="W125" s="5" t="str">
        <f t="shared" si="4"/>
        <v>'5035460',</v>
      </c>
      <c r="X125" t="str">
        <f t="shared" si="5"/>
        <v>('3','1','C',(depanombre = 'Norte de Santander'), (muninombre = 'Ocaña'), (depanombre = 'Norte de Santander'), (muninombre = 'Ocaña'), '5035460','FREDY','','BOHORQUEZ VILLALBA', '', '1970-09-05','GONZALEZ', '','2024-01-25','','3183353997','M',CURRENT_TIMESTAMP, CURRENT_TIMESTAMP),</v>
      </c>
      <c r="Y125" t="str">
        <f t="shared" si="6"/>
        <v>((conductorId = '5035460'),'A', 'P',  (agenciaNombre = 'AGENCIA PRINCIPAL'), '2024-02-19', CURRENT_TIMESTAMP, CURRENT_TIMESTAMP),</v>
      </c>
      <c r="Z125" t="str">
        <f t="shared" si="7"/>
        <v>((conductorId = '5035460'),'C1', '5035460', '2024-01-25', '2027-01-26', CURRENT_TIMESTAMP, CURRENT_TIMESTAMP),</v>
      </c>
    </row>
    <row r="126" spans="1:26" x14ac:dyDescent="0.25">
      <c r="A126" s="6">
        <v>1091592729</v>
      </c>
      <c r="B126" s="5" t="s">
        <v>1239</v>
      </c>
      <c r="C126" s="5"/>
      <c r="D126" s="5" t="s">
        <v>1726</v>
      </c>
      <c r="E126" s="5"/>
      <c r="F126" s="5" t="s">
        <v>18</v>
      </c>
      <c r="G126" s="5" t="s">
        <v>22</v>
      </c>
      <c r="H126" s="9" t="s">
        <v>2232</v>
      </c>
      <c r="I126" s="5" t="s">
        <v>18</v>
      </c>
      <c r="J126" s="5" t="s">
        <v>22</v>
      </c>
      <c r="K126" s="9" t="s">
        <v>2762</v>
      </c>
      <c r="L126" s="5" t="s">
        <v>3071</v>
      </c>
      <c r="M126" s="6"/>
      <c r="N126" s="6">
        <v>3177973899</v>
      </c>
      <c r="O126" s="5"/>
      <c r="P126" s="5" t="s">
        <v>3468</v>
      </c>
      <c r="Q126" s="9" t="s">
        <v>3562</v>
      </c>
      <c r="R126" s="5" t="s">
        <v>1115</v>
      </c>
      <c r="S126" s="5" t="s">
        <v>1132</v>
      </c>
      <c r="T126" s="6">
        <v>1091592729</v>
      </c>
      <c r="U126" s="9" t="s">
        <v>2762</v>
      </c>
      <c r="V126" s="15" t="s">
        <v>3991</v>
      </c>
      <c r="W126" s="5" t="str">
        <f t="shared" si="4"/>
        <v>'1091592729',</v>
      </c>
      <c r="X126" t="str">
        <f t="shared" si="5"/>
        <v>('3','1','C',(depanombre = 'Norte de Santander'), (muninombre = 'Ocaña'), (depanombre = 'Norte de Santander'), (muninombre = 'Ocaña'), '1091592729','FREDY ALONSO','','RODRIGUEZ SANCHEZ', '', '1987-04-23','VEREDA LA MEZA ARATOQUE', '','2022-06-15','','3177973899','M',CURRENT_TIMESTAMP, CURRENT_TIMESTAMP),</v>
      </c>
      <c r="Y126" t="str">
        <f t="shared" si="6"/>
        <v>((conductorId = '1091592729'),'A', 'P',  (agenciaNombre = 'AGENCIA PRINCIPAL'), '2013-03-18', CURRENT_TIMESTAMP, CURRENT_TIMESTAMP),</v>
      </c>
      <c r="Z126" t="str">
        <f t="shared" si="7"/>
        <v>((conductorId = '1091592729'),'C2', '1091592729', '2022-06-15', '2025-06-15', CURRENT_TIMESTAMP, CURRENT_TIMESTAMP),</v>
      </c>
    </row>
    <row r="127" spans="1:26" x14ac:dyDescent="0.25">
      <c r="A127" s="6">
        <v>13378719</v>
      </c>
      <c r="B127" s="5" t="s">
        <v>1240</v>
      </c>
      <c r="C127" s="5"/>
      <c r="D127" s="5" t="s">
        <v>1727</v>
      </c>
      <c r="E127" s="5"/>
      <c r="F127" s="5" t="s">
        <v>18</v>
      </c>
      <c r="G127" s="5" t="s">
        <v>22</v>
      </c>
      <c r="H127" s="9" t="s">
        <v>2233</v>
      </c>
      <c r="I127" s="5" t="s">
        <v>18</v>
      </c>
      <c r="J127" s="5" t="s">
        <v>22</v>
      </c>
      <c r="K127" s="9" t="s">
        <v>2742</v>
      </c>
      <c r="L127" s="5" t="s">
        <v>3072</v>
      </c>
      <c r="M127" s="6">
        <v>5630558</v>
      </c>
      <c r="N127" s="6">
        <v>3142145209</v>
      </c>
      <c r="O127" s="5"/>
      <c r="P127" s="5" t="s">
        <v>3468</v>
      </c>
      <c r="Q127" s="9" t="s">
        <v>3563</v>
      </c>
      <c r="R127" s="5" t="s">
        <v>1115</v>
      </c>
      <c r="S127" s="5" t="s">
        <v>1131</v>
      </c>
      <c r="T127" s="6">
        <v>13378719</v>
      </c>
      <c r="U127" s="9" t="s">
        <v>2742</v>
      </c>
      <c r="V127" s="15" t="s">
        <v>3973</v>
      </c>
      <c r="W127" s="5" t="str">
        <f t="shared" si="4"/>
        <v>'13378719',</v>
      </c>
      <c r="X127" t="str">
        <f t="shared" si="5"/>
        <v>('3','1','C',(depanombre = 'Norte de Santander'), (muninombre = 'Ocaña'), (depanombre = 'Norte de Santander'), (muninombre = 'Ocaña'), '13378719','FREDY BANID','','PALLARES RAMIREZ', '', '1998-06-18','CLL 12 N. 16-60 BARRIO LA POPA', '','2021-07-13','5630558','3142145209','M',CURRENT_TIMESTAMP, CURRENT_TIMESTAMP),</v>
      </c>
      <c r="Y127" t="str">
        <f t="shared" si="6"/>
        <v>((conductorId = '13378719'),'A', 'P',  (agenciaNombre = 'AGENCIA PRINCIPAL'), '2006-03-08', CURRENT_TIMESTAMP, CURRENT_TIMESTAMP),</v>
      </c>
      <c r="Z127" t="str">
        <f t="shared" si="7"/>
        <v>((conductorId = '13378719'),'C1', '13378719', '2021-07-13', '2024-07-13', CURRENT_TIMESTAMP, CURRENT_TIMESTAMP),</v>
      </c>
    </row>
    <row r="128" spans="1:26" x14ac:dyDescent="0.25">
      <c r="A128" s="6">
        <v>1091658660</v>
      </c>
      <c r="B128" s="5" t="s">
        <v>1241</v>
      </c>
      <c r="C128" s="5"/>
      <c r="D128" s="5" t="s">
        <v>1728</v>
      </c>
      <c r="E128" s="5"/>
      <c r="F128" s="5" t="s">
        <v>18</v>
      </c>
      <c r="G128" s="5" t="s">
        <v>22</v>
      </c>
      <c r="H128" s="9" t="s">
        <v>2234</v>
      </c>
      <c r="I128" s="5" t="s">
        <v>18</v>
      </c>
      <c r="J128" s="5" t="s">
        <v>22</v>
      </c>
      <c r="K128" s="9" t="s">
        <v>2763</v>
      </c>
      <c r="L128" s="5" t="s">
        <v>3054</v>
      </c>
      <c r="M128" s="6"/>
      <c r="N128" s="6">
        <v>3222879282</v>
      </c>
      <c r="O128" s="5"/>
      <c r="P128" s="5" t="s">
        <v>3468</v>
      </c>
      <c r="Q128" s="9" t="s">
        <v>3564</v>
      </c>
      <c r="R128" s="5" t="s">
        <v>1115</v>
      </c>
      <c r="S128" s="5" t="s">
        <v>1131</v>
      </c>
      <c r="T128" s="6">
        <v>1091658660</v>
      </c>
      <c r="U128" s="9" t="s">
        <v>2763</v>
      </c>
      <c r="V128" s="15" t="s">
        <v>3992</v>
      </c>
      <c r="W128" s="5" t="str">
        <f t="shared" si="4"/>
        <v>'1091658660',</v>
      </c>
      <c r="X128" t="str">
        <f t="shared" si="5"/>
        <v>('3','1','C',(depanombre = 'Norte de Santander'), (muninombre = 'Ocaña'), (depanombre = 'Norte de Santander'), (muninombre = 'Ocaña'), '1091658660','FREIMAN EDUARDO','','ALVERNIA LEON', '', '1986-06-10','KDX411-265', '','2023-03-31','','3222879282','M',CURRENT_TIMESTAMP, CURRENT_TIMESTAMP),</v>
      </c>
      <c r="Y128" t="str">
        <f t="shared" si="6"/>
        <v>((conductorId = '1091658660'),'A', 'P',  (agenciaNombre = 'AGENCIA PRINCIPAL'), '2023-09-07', CURRENT_TIMESTAMP, CURRENT_TIMESTAMP),</v>
      </c>
      <c r="Z128" t="str">
        <f t="shared" si="7"/>
        <v>((conductorId = '1091658660'),'C1', '1091658660', '2023-03-31', '2026-03-31', CURRENT_TIMESTAMP, CURRENT_TIMESTAMP),</v>
      </c>
    </row>
    <row r="129" spans="1:26" x14ac:dyDescent="0.25">
      <c r="A129" s="6">
        <v>88141452</v>
      </c>
      <c r="B129" s="5" t="s">
        <v>1242</v>
      </c>
      <c r="C129" s="5"/>
      <c r="D129" s="5" t="s">
        <v>1729</v>
      </c>
      <c r="E129" s="5"/>
      <c r="F129" s="5" t="s">
        <v>18</v>
      </c>
      <c r="G129" s="5" t="s">
        <v>22</v>
      </c>
      <c r="H129" s="9" t="s">
        <v>2235</v>
      </c>
      <c r="I129" s="5" t="s">
        <v>18</v>
      </c>
      <c r="J129" s="5" t="s">
        <v>22</v>
      </c>
      <c r="K129" s="9" t="s">
        <v>2683</v>
      </c>
      <c r="L129" s="5" t="s">
        <v>3073</v>
      </c>
      <c r="M129" s="6"/>
      <c r="N129" s="6">
        <v>3204474305</v>
      </c>
      <c r="O129" s="5"/>
      <c r="P129" s="5" t="s">
        <v>3468</v>
      </c>
      <c r="Q129" s="9" t="s">
        <v>3565</v>
      </c>
      <c r="R129" s="5" t="s">
        <v>1115</v>
      </c>
      <c r="S129" s="5" t="s">
        <v>1132</v>
      </c>
      <c r="T129" s="6">
        <v>88141452</v>
      </c>
      <c r="U129" s="9" t="s">
        <v>2683</v>
      </c>
      <c r="V129" s="15" t="s">
        <v>3993</v>
      </c>
      <c r="W129" s="5" t="str">
        <f t="shared" si="4"/>
        <v>'88141452',</v>
      </c>
      <c r="X129" t="str">
        <f t="shared" si="5"/>
        <v>('3','1','C',(depanombre = 'Norte de Santander'), (muninombre = 'Ocaña'), (depanombre = 'Norte de Santander'), (muninombre = 'Ocaña'), '88141452','GABRIEL','','CARRASCAL CARRASCAL', '', '1968-03-24','ASPASICA LA PLAYA', '','2022-01-19','','3204474305','M',CURRENT_TIMESTAMP, CURRENT_TIMESTAMP),</v>
      </c>
      <c r="Y129" t="str">
        <f t="shared" si="6"/>
        <v>((conductorId = '88141452'),'A', 'P',  (agenciaNombre = 'AGENCIA PRINCIPAL'), '2010-05-31', CURRENT_TIMESTAMP, CURRENT_TIMESTAMP),</v>
      </c>
      <c r="Z129" t="str">
        <f t="shared" si="7"/>
        <v>((conductorId = '88141452'),'C2', '88141452', '2022-01-19', '2026-01-19', CURRENT_TIMESTAMP, CURRENT_TIMESTAMP),</v>
      </c>
    </row>
    <row r="130" spans="1:26" x14ac:dyDescent="0.25">
      <c r="A130" s="6">
        <v>1979318</v>
      </c>
      <c r="B130" s="5" t="s">
        <v>1243</v>
      </c>
      <c r="C130" s="5"/>
      <c r="D130" s="5" t="s">
        <v>1730</v>
      </c>
      <c r="E130" s="5"/>
      <c r="F130" s="5" t="s">
        <v>18</v>
      </c>
      <c r="G130" s="5" t="s">
        <v>22</v>
      </c>
      <c r="H130" s="9" t="s">
        <v>2236</v>
      </c>
      <c r="I130" s="5" t="s">
        <v>18</v>
      </c>
      <c r="J130" s="5" t="s">
        <v>22</v>
      </c>
      <c r="K130" s="9" t="s">
        <v>2764</v>
      </c>
      <c r="L130" s="5" t="s">
        <v>2976</v>
      </c>
      <c r="M130" s="6"/>
      <c r="N130" s="6">
        <v>3106733599</v>
      </c>
      <c r="O130" s="5"/>
      <c r="P130" s="5" t="s">
        <v>3468</v>
      </c>
      <c r="Q130" s="9" t="s">
        <v>3566</v>
      </c>
      <c r="R130" s="5" t="s">
        <v>1115</v>
      </c>
      <c r="S130" s="5" t="s">
        <v>1132</v>
      </c>
      <c r="T130" s="6">
        <v>1979318</v>
      </c>
      <c r="U130" s="9" t="s">
        <v>2764</v>
      </c>
      <c r="V130" s="15" t="s">
        <v>3994</v>
      </c>
      <c r="W130" s="5" t="str">
        <f t="shared" si="4"/>
        <v>'1979318',</v>
      </c>
      <c r="X130" t="str">
        <f t="shared" si="5"/>
        <v>('3','1','C',(depanombre = 'Norte de Santander'), (muninombre = 'Ocaña'), (depanombre = 'Norte de Santander'), (muninombre = 'Ocaña'), '1979318','GEINER ALEXER','','ANGARITA', '', '1978-06-15','EL CARRETERO', '','2021-06-09','','3106733599','M',CURRENT_TIMESTAMP, CURRENT_TIMESTAMP),</v>
      </c>
      <c r="Y130" t="str">
        <f t="shared" si="6"/>
        <v>((conductorId = '1979318'),'A', 'P',  (agenciaNombre = 'AGENCIA PRINCIPAL'), '2018-04-03', CURRENT_TIMESTAMP, CURRENT_TIMESTAMP),</v>
      </c>
      <c r="Z130" t="str">
        <f t="shared" si="7"/>
        <v>((conductorId = '1979318'),'C2', '1979318', '2021-06-09', '2024-06-09', CURRENT_TIMESTAMP, CURRENT_TIMESTAMP),</v>
      </c>
    </row>
    <row r="131" spans="1:26" x14ac:dyDescent="0.25">
      <c r="A131" s="6">
        <v>88144128</v>
      </c>
      <c r="B131" s="5" t="s">
        <v>1244</v>
      </c>
      <c r="C131" s="5"/>
      <c r="D131" s="5" t="s">
        <v>1731</v>
      </c>
      <c r="E131" s="5"/>
      <c r="F131" s="5" t="s">
        <v>18</v>
      </c>
      <c r="G131" s="5" t="s">
        <v>22</v>
      </c>
      <c r="H131" s="9" t="s">
        <v>2129</v>
      </c>
      <c r="I131" s="5" t="s">
        <v>18</v>
      </c>
      <c r="J131" s="5" t="s">
        <v>22</v>
      </c>
      <c r="K131" s="9" t="s">
        <v>2765</v>
      </c>
      <c r="L131" s="5" t="s">
        <v>3074</v>
      </c>
      <c r="M131" s="6"/>
      <c r="N131" s="6">
        <v>3233367031</v>
      </c>
      <c r="O131" s="5"/>
      <c r="P131" s="5" t="s">
        <v>3468</v>
      </c>
      <c r="Q131" s="9" t="s">
        <v>3567</v>
      </c>
      <c r="R131" s="5" t="s">
        <v>1115</v>
      </c>
      <c r="S131" s="5" t="s">
        <v>1132</v>
      </c>
      <c r="T131" s="6">
        <v>88144128</v>
      </c>
      <c r="U131" s="9" t="s">
        <v>2765</v>
      </c>
      <c r="V131" s="15" t="s">
        <v>3995</v>
      </c>
      <c r="W131" s="5" t="str">
        <f t="shared" ref="W131:W194" si="8">"'"&amp;A131&amp;"',"</f>
        <v>'88144128',</v>
      </c>
      <c r="X131" t="str">
        <f t="shared" ref="X131:X194" si="9">"('3','1','C',(depanombre = '"&amp;F131&amp;"'), (muninombre = '"&amp;G131&amp;"'), (depanombre = '"&amp;I131&amp;"'), (muninombre = '"&amp;J131&amp;"'), '"&amp;A131&amp;"','"&amp;B131&amp;"','"&amp;C131&amp;"','"&amp;D131&amp;"', '"&amp;E131&amp;"', '"&amp;H131&amp;"','"&amp;L131&amp;"', '"&amp;O131&amp;"','"&amp;K131&amp;"','"&amp;M131&amp;"','"&amp;N131&amp;"','"&amp;P131&amp;"',CURRENT_TIMESTAMP, CURRENT_TIMESTAMP),"</f>
        <v>('3','1','C',(depanombre = 'Norte de Santander'), (muninombre = 'Ocaña'), (depanombre = 'Norte de Santander'), (muninombre = 'Ocaña'), '88144128','GEOVANNY','','CARRASCAL JAIME', '', '1970-05-30','VEREDA LA MORENA', '','2023-07-14','','3233367031','M',CURRENT_TIMESTAMP, CURRENT_TIMESTAMP),</v>
      </c>
      <c r="Y131" t="str">
        <f t="shared" ref="Y131:Y194" si="10">"((conductorId = '"&amp;A131&amp;"'),'A', 'P',  (agenciaNombre = '"&amp;R131&amp;"'), '"&amp;Q131&amp;"', CURRENT_TIMESTAMP, CURRENT_TIMESTAMP),"</f>
        <v>((conductorId = '88144128'),'A', 'P',  (agenciaNombre = 'AGENCIA PRINCIPAL'), '2023-12-04', CURRENT_TIMESTAMP, CURRENT_TIMESTAMP),</v>
      </c>
      <c r="Z131" t="str">
        <f t="shared" ref="Z131:Z194" si="11">"((conductorId = '"&amp;A131&amp;"'),'"&amp;S131&amp;"', '"&amp;T131&amp;"', '"&amp;U131&amp;"', '"&amp;V131&amp;"', CURRENT_TIMESTAMP, CURRENT_TIMESTAMP),"</f>
        <v>((conductorId = '88144128'),'C2', '88144128', '2023-07-14', '2026-07-14', CURRENT_TIMESTAMP, CURRENT_TIMESTAMP),</v>
      </c>
    </row>
    <row r="132" spans="1:26" x14ac:dyDescent="0.25">
      <c r="A132" s="6">
        <v>1063617391</v>
      </c>
      <c r="B132" s="5" t="s">
        <v>1245</v>
      </c>
      <c r="C132" s="5"/>
      <c r="D132" s="5" t="s">
        <v>1732</v>
      </c>
      <c r="E132" s="5"/>
      <c r="F132" s="5" t="s">
        <v>18</v>
      </c>
      <c r="G132" s="5" t="s">
        <v>22</v>
      </c>
      <c r="H132" s="9" t="s">
        <v>2237</v>
      </c>
      <c r="I132" s="5" t="s">
        <v>18</v>
      </c>
      <c r="J132" s="5" t="s">
        <v>22</v>
      </c>
      <c r="K132" s="9" t="s">
        <v>2766</v>
      </c>
      <c r="L132" s="5" t="s">
        <v>3075</v>
      </c>
      <c r="M132" s="6"/>
      <c r="N132" s="6">
        <v>3219877863</v>
      </c>
      <c r="O132" s="5"/>
      <c r="P132" s="5" t="s">
        <v>3468</v>
      </c>
      <c r="Q132" s="9" t="s">
        <v>3568</v>
      </c>
      <c r="R132" s="5" t="s">
        <v>1115</v>
      </c>
      <c r="S132" s="5" t="s">
        <v>1131</v>
      </c>
      <c r="T132" s="6">
        <v>1063617391</v>
      </c>
      <c r="U132" s="9" t="s">
        <v>2766</v>
      </c>
      <c r="V132" s="15" t="s">
        <v>3996</v>
      </c>
      <c r="W132" s="5" t="str">
        <f t="shared" si="8"/>
        <v>'1063617391',</v>
      </c>
      <c r="X132" t="str">
        <f t="shared" si="9"/>
        <v>('3','1','C',(depanombre = 'Norte de Santander'), (muninombre = 'Ocaña'), (depanombre = 'Norte de Santander'), (muninombre = 'Ocaña'), '1063617391','GERSON ANDRES','','MENDOZA BONET', '', '2002-05-02','VILLA PARAISO', '','2022-10-10','','3219877863','M',CURRENT_TIMESTAMP, CURRENT_TIMESTAMP),</v>
      </c>
      <c r="Y132" t="str">
        <f t="shared" si="10"/>
        <v>((conductorId = '1063617391'),'A', 'P',  (agenciaNombre = 'AGENCIA PRINCIPAL'), '2022-10-27', CURRENT_TIMESTAMP, CURRENT_TIMESTAMP),</v>
      </c>
      <c r="Z132" t="str">
        <f t="shared" si="11"/>
        <v>((conductorId = '1063617391'),'C1', '1063617391', '2022-10-10', '2025-10-10', CURRENT_TIMESTAMP, CURRENT_TIMESTAMP),</v>
      </c>
    </row>
    <row r="133" spans="1:26" x14ac:dyDescent="0.25">
      <c r="A133" s="6">
        <v>5470155</v>
      </c>
      <c r="B133" s="5" t="s">
        <v>1246</v>
      </c>
      <c r="C133" s="5"/>
      <c r="D133" s="5" t="s">
        <v>1733</v>
      </c>
      <c r="E133" s="5"/>
      <c r="F133" s="5" t="s">
        <v>18</v>
      </c>
      <c r="G133" s="5" t="s">
        <v>22</v>
      </c>
      <c r="H133" s="9" t="s">
        <v>2238</v>
      </c>
      <c r="I133" s="5" t="s">
        <v>18</v>
      </c>
      <c r="J133" s="5" t="s">
        <v>22</v>
      </c>
      <c r="K133" s="9" t="s">
        <v>2691</v>
      </c>
      <c r="L133" s="5" t="s">
        <v>3076</v>
      </c>
      <c r="M133" s="6"/>
      <c r="N133" s="6">
        <v>3118841213</v>
      </c>
      <c r="O133" s="5"/>
      <c r="P133" s="5" t="s">
        <v>3468</v>
      </c>
      <c r="Q133" s="9" t="s">
        <v>3569</v>
      </c>
      <c r="R133" s="5" t="s">
        <v>1115</v>
      </c>
      <c r="S133" s="5" t="s">
        <v>1132</v>
      </c>
      <c r="T133" s="6">
        <v>5470155</v>
      </c>
      <c r="U133" s="9" t="s">
        <v>2691</v>
      </c>
      <c r="V133" s="15" t="s">
        <v>3997</v>
      </c>
      <c r="W133" s="5" t="str">
        <f t="shared" si="8"/>
        <v>'5470155',</v>
      </c>
      <c r="X133" t="str">
        <f t="shared" si="9"/>
        <v>('3','1','C',(depanombre = 'Norte de Santander'), (muninombre = 'Ocaña'), (depanombre = 'Norte de Santander'), (muninombre = 'Ocaña'), '5470155','GIOVANNI','','CARRILLO DURAN', '', '1981-02-17','MZ 5 LT 4 AP 202 VILLA DEL ROSARIO', '','2023-08-04','','3118841213','M',CURRENT_TIMESTAMP, CURRENT_TIMESTAMP),</v>
      </c>
      <c r="Y133" t="str">
        <f t="shared" si="10"/>
        <v>((conductorId = '5470155'),'A', 'P',  (agenciaNombre = 'AGENCIA PRINCIPAL'), '2020-09-28', CURRENT_TIMESTAMP, CURRENT_TIMESTAMP),</v>
      </c>
      <c r="Z133" t="str">
        <f t="shared" si="11"/>
        <v>((conductorId = '5470155'),'C2', '5470155', '2023-08-04', '2026-08-04', CURRENT_TIMESTAMP, CURRENT_TIMESTAMP),</v>
      </c>
    </row>
    <row r="134" spans="1:26" x14ac:dyDescent="0.25">
      <c r="A134" s="6">
        <v>88149512</v>
      </c>
      <c r="B134" s="5" t="s">
        <v>1247</v>
      </c>
      <c r="C134" s="5"/>
      <c r="D134" s="5" t="s">
        <v>1734</v>
      </c>
      <c r="E134" s="5"/>
      <c r="F134" s="5" t="s">
        <v>18</v>
      </c>
      <c r="G134" s="5" t="s">
        <v>22</v>
      </c>
      <c r="H134" s="9" t="s">
        <v>2239</v>
      </c>
      <c r="I134" s="5" t="s">
        <v>18</v>
      </c>
      <c r="J134" s="5" t="s">
        <v>22</v>
      </c>
      <c r="K134" s="9" t="s">
        <v>2767</v>
      </c>
      <c r="L134" s="5" t="s">
        <v>3077</v>
      </c>
      <c r="M134" s="6"/>
      <c r="N134" s="6">
        <v>3227653591</v>
      </c>
      <c r="O134" s="5"/>
      <c r="P134" s="5" t="s">
        <v>3468</v>
      </c>
      <c r="Q134" s="9" t="s">
        <v>3570</v>
      </c>
      <c r="R134" s="5" t="s">
        <v>1115</v>
      </c>
      <c r="S134" s="5" t="s">
        <v>1132</v>
      </c>
      <c r="T134" s="6">
        <v>88149512</v>
      </c>
      <c r="U134" s="9" t="s">
        <v>2767</v>
      </c>
      <c r="V134" s="15" t="s">
        <v>3998</v>
      </c>
      <c r="W134" s="5" t="str">
        <f t="shared" si="8"/>
        <v>'88149512',</v>
      </c>
      <c r="X134" t="str">
        <f t="shared" si="9"/>
        <v>('3','1','C',(depanombre = 'Norte de Santander'), (muninombre = 'Ocaña'), (depanombre = 'Norte de Santander'), (muninombre = 'Ocaña'), '88149512','GUIDO ALFONSO','','GARCIA ORTEGA', '', '1963-03-03','BARRIO EL CARMEN', '','2022-10-12','','3227653591','M',CURRENT_TIMESTAMP, CURRENT_TIMESTAMP),</v>
      </c>
      <c r="Y134" t="str">
        <f t="shared" si="10"/>
        <v>((conductorId = '88149512'),'A', 'P',  (agenciaNombre = 'AGENCIA PRINCIPAL'), '2019-09-19', CURRENT_TIMESTAMP, CURRENT_TIMESTAMP),</v>
      </c>
      <c r="Z134" t="str">
        <f t="shared" si="11"/>
        <v>((conductorId = '88149512'),'C2', '88149512', '2022-10-12', '2025-10-12', CURRENT_TIMESTAMP, CURRENT_TIMESTAMP),</v>
      </c>
    </row>
    <row r="135" spans="1:26" x14ac:dyDescent="0.25">
      <c r="A135" s="6">
        <v>1126422681</v>
      </c>
      <c r="B135" s="5" t="s">
        <v>1248</v>
      </c>
      <c r="C135" s="5"/>
      <c r="D135" s="5" t="s">
        <v>1735</v>
      </c>
      <c r="E135" s="5"/>
      <c r="F135" s="5" t="s">
        <v>18</v>
      </c>
      <c r="G135" s="5" t="s">
        <v>22</v>
      </c>
      <c r="H135" s="9" t="s">
        <v>2240</v>
      </c>
      <c r="I135" s="5" t="s">
        <v>18</v>
      </c>
      <c r="J135" s="5" t="s">
        <v>22</v>
      </c>
      <c r="K135" s="9" t="s">
        <v>2768</v>
      </c>
      <c r="L135" s="5" t="s">
        <v>3020</v>
      </c>
      <c r="M135" s="6"/>
      <c r="N135" s="6">
        <v>3209812328</v>
      </c>
      <c r="O135" s="5"/>
      <c r="P135" s="5" t="s">
        <v>3468</v>
      </c>
      <c r="Q135" s="9" t="s">
        <v>3571</v>
      </c>
      <c r="R135" s="5" t="s">
        <v>1115</v>
      </c>
      <c r="S135" s="5" t="s">
        <v>1131</v>
      </c>
      <c r="T135" s="6">
        <v>1126426816</v>
      </c>
      <c r="U135" s="9" t="s">
        <v>2768</v>
      </c>
      <c r="V135" s="15" t="s">
        <v>3999</v>
      </c>
      <c r="W135" s="5" t="str">
        <f t="shared" si="8"/>
        <v>'1126422681',</v>
      </c>
      <c r="X135" t="str">
        <f t="shared" si="9"/>
        <v>('3','1','C',(depanombre = 'Norte de Santander'), (muninombre = 'Ocaña'), (depanombre = 'Norte de Santander'), (muninombre = 'Ocaña'), '1126422681','GUILLERMO','','SARAZA SERNA', '', '1997-01-28','OCAÑA', '','2022-11-11','','3209812328','M',CURRENT_TIMESTAMP, CURRENT_TIMESTAMP),</v>
      </c>
      <c r="Y135" t="str">
        <f t="shared" si="10"/>
        <v>((conductorId = '1126422681'),'A', 'P',  (agenciaNombre = 'AGENCIA PRINCIPAL'), '2019-02-11', CURRENT_TIMESTAMP, CURRENT_TIMESTAMP),</v>
      </c>
      <c r="Z135" t="str">
        <f t="shared" si="11"/>
        <v>((conductorId = '1126422681'),'C1', '1126426816', '2022-11-11', '2025-11-11', CURRENT_TIMESTAMP, CURRENT_TIMESTAMP),</v>
      </c>
    </row>
    <row r="136" spans="1:26" x14ac:dyDescent="0.25">
      <c r="A136" s="6">
        <v>88283581</v>
      </c>
      <c r="B136" s="5" t="s">
        <v>1249</v>
      </c>
      <c r="C136" s="5"/>
      <c r="D136" s="5" t="s">
        <v>1736</v>
      </c>
      <c r="E136" s="5"/>
      <c r="F136" s="5" t="s">
        <v>18</v>
      </c>
      <c r="G136" s="5" t="s">
        <v>22</v>
      </c>
      <c r="H136" s="9" t="s">
        <v>2241</v>
      </c>
      <c r="I136" s="5" t="s">
        <v>18</v>
      </c>
      <c r="J136" s="5" t="s">
        <v>22</v>
      </c>
      <c r="K136" s="9" t="s">
        <v>2690</v>
      </c>
      <c r="L136" s="5" t="s">
        <v>3035</v>
      </c>
      <c r="M136" s="6"/>
      <c r="N136" s="6">
        <v>3175087896</v>
      </c>
      <c r="O136" s="5"/>
      <c r="P136" s="5" t="s">
        <v>3468</v>
      </c>
      <c r="Q136" s="9" t="s">
        <v>3572</v>
      </c>
      <c r="R136" s="5" t="s">
        <v>1115</v>
      </c>
      <c r="S136" s="5" t="s">
        <v>1132</v>
      </c>
      <c r="T136" s="6">
        <v>88283581</v>
      </c>
      <c r="U136" s="9" t="s">
        <v>2690</v>
      </c>
      <c r="V136" s="15" t="s">
        <v>3919</v>
      </c>
      <c r="W136" s="5" t="str">
        <f t="shared" si="8"/>
        <v>'88283581',</v>
      </c>
      <c r="X136" t="str">
        <f t="shared" si="9"/>
        <v>('3','1','C',(depanombre = 'Norte de Santander'), (muninombre = 'Ocaña'), (depanombre = 'Norte de Santander'), (muninombre = 'Ocaña'), '88283581','HARWER','','AVENDAÑO JACOME', '', '1977-11-04','ALTOS DEL NORTE', '','2023-08-22','','3175087896','M',CURRENT_TIMESTAMP, CURRENT_TIMESTAMP),</v>
      </c>
      <c r="Y136" t="str">
        <f t="shared" si="10"/>
        <v>((conductorId = '88283581'),'A', 'P',  (agenciaNombre = 'AGENCIA PRINCIPAL'), '2019-04-29', CURRENT_TIMESTAMP, CURRENT_TIMESTAMP),</v>
      </c>
      <c r="Z136" t="str">
        <f t="shared" si="11"/>
        <v>((conductorId = '88283581'),'C2', '88283581', '2023-08-22', '2026-08-22', CURRENT_TIMESTAMP, CURRENT_TIMESTAMP),</v>
      </c>
    </row>
    <row r="137" spans="1:26" x14ac:dyDescent="0.25">
      <c r="A137" s="6">
        <v>1090989432</v>
      </c>
      <c r="B137" s="5" t="s">
        <v>1250</v>
      </c>
      <c r="C137" s="5"/>
      <c r="D137" s="5" t="s">
        <v>1737</v>
      </c>
      <c r="E137" s="5"/>
      <c r="F137" s="5" t="s">
        <v>18</v>
      </c>
      <c r="G137" s="5" t="s">
        <v>22</v>
      </c>
      <c r="H137" s="9" t="s">
        <v>2242</v>
      </c>
      <c r="I137" s="5" t="s">
        <v>18</v>
      </c>
      <c r="J137" s="5" t="s">
        <v>22</v>
      </c>
      <c r="K137" s="9" t="s">
        <v>2769</v>
      </c>
      <c r="L137" s="5" t="s">
        <v>3078</v>
      </c>
      <c r="M137" s="6"/>
      <c r="N137" s="6">
        <v>3147111859</v>
      </c>
      <c r="O137" s="5"/>
      <c r="P137" s="5" t="s">
        <v>3468</v>
      </c>
      <c r="Q137" s="9" t="s">
        <v>3573</v>
      </c>
      <c r="R137" s="5" t="s">
        <v>1115</v>
      </c>
      <c r="S137" s="5" t="s">
        <v>1131</v>
      </c>
      <c r="T137" s="6">
        <v>1090989432</v>
      </c>
      <c r="U137" s="9" t="s">
        <v>2769</v>
      </c>
      <c r="V137" s="15" t="s">
        <v>4000</v>
      </c>
      <c r="W137" s="5" t="str">
        <f t="shared" si="8"/>
        <v>'1090989432',</v>
      </c>
      <c r="X137" t="str">
        <f t="shared" si="9"/>
        <v>('3','1','C',(depanombre = 'Norte de Santander'), (muninombre = 'Ocaña'), (depanombre = 'Norte de Santander'), (muninombre = 'Ocaña'), '1090989432','HECTOR ALBERTO','','SANJUAN MENESES', '', '1996-05-20','CRA 10 N° 5-182 TEJARITO OCAÑA', '','2022-02-16','','3147111859','M',CURRENT_TIMESTAMP, CURRENT_TIMESTAMP),</v>
      </c>
      <c r="Y137" t="str">
        <f t="shared" si="10"/>
        <v>((conductorId = '1090989432'),'A', 'P',  (agenciaNombre = 'AGENCIA PRINCIPAL'), '2016-03-29', CURRENT_TIMESTAMP, CURRENT_TIMESTAMP),</v>
      </c>
      <c r="Z137" t="str">
        <f t="shared" si="11"/>
        <v>((conductorId = '1090989432'),'C1', '1090989432', '2022-02-16', '2025-02-16', CURRENT_TIMESTAMP, CURRENT_TIMESTAMP),</v>
      </c>
    </row>
    <row r="138" spans="1:26" x14ac:dyDescent="0.25">
      <c r="A138" s="6">
        <v>1091659996</v>
      </c>
      <c r="B138" s="5" t="s">
        <v>1251</v>
      </c>
      <c r="C138" s="5"/>
      <c r="D138" s="5" t="s">
        <v>1738</v>
      </c>
      <c r="E138" s="5"/>
      <c r="F138" s="5" t="s">
        <v>18</v>
      </c>
      <c r="G138" s="5" t="s">
        <v>22</v>
      </c>
      <c r="H138" s="9" t="s">
        <v>2243</v>
      </c>
      <c r="I138" s="5" t="s">
        <v>18</v>
      </c>
      <c r="J138" s="5" t="s">
        <v>22</v>
      </c>
      <c r="K138" s="9" t="s">
        <v>2770</v>
      </c>
      <c r="L138" s="5" t="s">
        <v>3079</v>
      </c>
      <c r="M138" s="6"/>
      <c r="N138" s="6">
        <v>3166824194</v>
      </c>
      <c r="O138" s="5"/>
      <c r="P138" s="5" t="s">
        <v>3468</v>
      </c>
      <c r="Q138" s="9" t="s">
        <v>3574</v>
      </c>
      <c r="R138" s="5" t="s">
        <v>1115</v>
      </c>
      <c r="S138" s="5" t="s">
        <v>1132</v>
      </c>
      <c r="T138" s="6">
        <v>1091659996</v>
      </c>
      <c r="U138" s="9" t="s">
        <v>2770</v>
      </c>
      <c r="V138" s="15" t="s">
        <v>4001</v>
      </c>
      <c r="W138" s="5" t="str">
        <f t="shared" si="8"/>
        <v>'1091659996',</v>
      </c>
      <c r="X138" t="str">
        <f t="shared" si="9"/>
        <v>('3','1','C',(depanombre = 'Norte de Santander'), (muninombre = 'Ocaña'), (depanombre = 'Norte de Santander'), (muninombre = 'Ocaña'), '1091659996','HECTOR HUGO','','PACHECO PACHECO', '', '1988-12-11','KDX276 300 TRES DE ABRIL', '','2023-03-06','','3166824194','M',CURRENT_TIMESTAMP, CURRENT_TIMESTAMP),</v>
      </c>
      <c r="Y138" t="str">
        <f t="shared" si="10"/>
        <v>((conductorId = '1091659996'),'A', 'P',  (agenciaNombre = 'AGENCIA PRINCIPAL'), '2020-03-11', CURRENT_TIMESTAMP, CURRENT_TIMESTAMP),</v>
      </c>
      <c r="Z138" t="str">
        <f t="shared" si="11"/>
        <v>((conductorId = '1091659996'),'C2', '1091659996', '2023-03-06', '2026-03-06', CURRENT_TIMESTAMP, CURRENT_TIMESTAMP),</v>
      </c>
    </row>
    <row r="139" spans="1:26" x14ac:dyDescent="0.25">
      <c r="A139" s="6">
        <v>1004897442</v>
      </c>
      <c r="B139" s="5" t="s">
        <v>1252</v>
      </c>
      <c r="C139" s="5"/>
      <c r="D139" s="5" t="s">
        <v>1739</v>
      </c>
      <c r="E139" s="5"/>
      <c r="F139" s="5" t="s">
        <v>18</v>
      </c>
      <c r="G139" s="5" t="s">
        <v>22</v>
      </c>
      <c r="H139" s="9" t="s">
        <v>2244</v>
      </c>
      <c r="I139" s="5" t="s">
        <v>18</v>
      </c>
      <c r="J139" s="5" t="s">
        <v>22</v>
      </c>
      <c r="K139" s="9" t="s">
        <v>2771</v>
      </c>
      <c r="L139" s="5" t="s">
        <v>3080</v>
      </c>
      <c r="M139" s="6"/>
      <c r="N139" s="6">
        <v>3102335208</v>
      </c>
      <c r="O139" s="5"/>
      <c r="P139" s="5" t="s">
        <v>3468</v>
      </c>
      <c r="Q139" s="9" t="s">
        <v>3575</v>
      </c>
      <c r="R139" s="5" t="s">
        <v>1115</v>
      </c>
      <c r="S139" s="5" t="s">
        <v>1132</v>
      </c>
      <c r="T139" s="6">
        <v>1004897442</v>
      </c>
      <c r="U139" s="9" t="s">
        <v>2771</v>
      </c>
      <c r="V139" s="15" t="s">
        <v>4002</v>
      </c>
      <c r="W139" s="5" t="str">
        <f t="shared" si="8"/>
        <v>'1004897442',</v>
      </c>
      <c r="X139" t="str">
        <f t="shared" si="9"/>
        <v>('3','1','C',(depanombre = 'Norte de Santander'), (muninombre = 'Ocaña'), (depanombre = 'Norte de Santander'), (muninombre = 'Ocaña'), '1004897442','HEINE','','RUEDA SANGUINO', '', '1988-06-21','KDX 48 CASA 6', '','2023-12-28','','3102335208','M',CURRENT_TIMESTAMP, CURRENT_TIMESTAMP),</v>
      </c>
      <c r="Y139" t="str">
        <f t="shared" si="10"/>
        <v>((conductorId = '1004897442'),'A', 'P',  (agenciaNombre = 'AGENCIA PRINCIPAL'), '2023-10-23', CURRENT_TIMESTAMP, CURRENT_TIMESTAMP),</v>
      </c>
      <c r="Z139" t="str">
        <f t="shared" si="11"/>
        <v>((conductorId = '1004897442'),'C2', '1004897442', '2023-12-28', '2026-12-28', CURRENT_TIMESTAMP, CURRENT_TIMESTAMP),</v>
      </c>
    </row>
    <row r="140" spans="1:26" x14ac:dyDescent="0.25">
      <c r="A140" s="6">
        <v>91283549</v>
      </c>
      <c r="B140" s="5" t="s">
        <v>1253</v>
      </c>
      <c r="C140" s="5"/>
      <c r="D140" s="5" t="s">
        <v>1740</v>
      </c>
      <c r="E140" s="5"/>
      <c r="F140" s="5" t="s">
        <v>18</v>
      </c>
      <c r="G140" s="5" t="s">
        <v>22</v>
      </c>
      <c r="H140" s="9" t="s">
        <v>2245</v>
      </c>
      <c r="I140" s="5" t="s">
        <v>18</v>
      </c>
      <c r="J140" s="5" t="s">
        <v>22</v>
      </c>
      <c r="K140" s="9" t="s">
        <v>2772</v>
      </c>
      <c r="L140" s="5" t="s">
        <v>3081</v>
      </c>
      <c r="M140" s="6">
        <v>5622884</v>
      </c>
      <c r="N140" s="6"/>
      <c r="O140" s="5"/>
      <c r="P140" s="5" t="s">
        <v>3468</v>
      </c>
      <c r="Q140" s="9" t="s">
        <v>3576</v>
      </c>
      <c r="R140" s="5" t="s">
        <v>1115</v>
      </c>
      <c r="S140" s="5" t="s">
        <v>1130</v>
      </c>
      <c r="T140" s="6">
        <v>91283549</v>
      </c>
      <c r="U140" s="9" t="s">
        <v>2772</v>
      </c>
      <c r="V140" s="15" t="s">
        <v>4003</v>
      </c>
      <c r="W140" s="5" t="str">
        <f t="shared" si="8"/>
        <v>'91283549',</v>
      </c>
      <c r="X140" t="str">
        <f t="shared" si="9"/>
        <v>('3','1','C',(depanombre = 'Norte de Santander'), (muninombre = 'Ocaña'), (depanombre = 'Norte de Santander'), (muninombre = 'Ocaña'), '91283549','HELBER G.','','RAMIREZ CASTELLANOS', '', '1971-12-06','CALLE 11  N° 19-55', '','2021-09-07','5622884','','M',CURRENT_TIMESTAMP, CURRENT_TIMESTAMP),</v>
      </c>
      <c r="Y140" t="str">
        <f t="shared" si="10"/>
        <v>((conductorId = '91283549'),'A', 'P',  (agenciaNombre = 'AGENCIA PRINCIPAL'), '2009-08-13', CURRENT_TIMESTAMP, CURRENT_TIMESTAMP),</v>
      </c>
      <c r="Z140" t="str">
        <f t="shared" si="11"/>
        <v>((conductorId = '91283549'),'B2', '91283549', '2021-09-07', '2024-09-07', CURRENT_TIMESTAMP, CURRENT_TIMESTAMP),</v>
      </c>
    </row>
    <row r="141" spans="1:26" x14ac:dyDescent="0.25">
      <c r="A141" s="6">
        <v>88189116</v>
      </c>
      <c r="B141" s="5" t="s">
        <v>1254</v>
      </c>
      <c r="C141" s="5"/>
      <c r="D141" s="5" t="s">
        <v>1741</v>
      </c>
      <c r="E141" s="5"/>
      <c r="F141" s="5" t="s">
        <v>18</v>
      </c>
      <c r="G141" s="5" t="s">
        <v>22</v>
      </c>
      <c r="H141" s="9" t="s">
        <v>2246</v>
      </c>
      <c r="I141" s="5" t="s">
        <v>18</v>
      </c>
      <c r="J141" s="5" t="s">
        <v>22</v>
      </c>
      <c r="K141" s="9" t="s">
        <v>2773</v>
      </c>
      <c r="L141" s="5" t="s">
        <v>3082</v>
      </c>
      <c r="M141" s="6"/>
      <c r="N141" s="6">
        <v>3166251395</v>
      </c>
      <c r="O141" s="5"/>
      <c r="P141" s="5" t="s">
        <v>3468</v>
      </c>
      <c r="Q141" s="9" t="s">
        <v>2937</v>
      </c>
      <c r="R141" s="5" t="s">
        <v>1115</v>
      </c>
      <c r="S141" s="5" t="s">
        <v>1132</v>
      </c>
      <c r="T141" s="6">
        <v>88189116</v>
      </c>
      <c r="U141" s="9" t="s">
        <v>2773</v>
      </c>
      <c r="V141" s="15" t="s">
        <v>4004</v>
      </c>
      <c r="W141" s="5" t="str">
        <f t="shared" si="8"/>
        <v>'88189116',</v>
      </c>
      <c r="X141" t="str">
        <f t="shared" si="9"/>
        <v>('3','1','C',(depanombre = 'Norte de Santander'), (muninombre = 'Ocaña'), (depanombre = 'Norte de Santander'), (muninombre = 'Ocaña'), '88189116','HELIO','','CARRASCAL PACHECO', '', '1973-07-16','CRA29#11D-43 ALTOS DE CAÑAVERAL', '','2021-06-15','','3166251395','M',CURRENT_TIMESTAMP, CURRENT_TIMESTAMP),</v>
      </c>
      <c r="Y141" t="str">
        <f t="shared" si="10"/>
        <v>((conductorId = '88189116'),'A', 'P',  (agenciaNombre = 'AGENCIA PRINCIPAL'), '2023-04-18', CURRENT_TIMESTAMP, CURRENT_TIMESTAMP),</v>
      </c>
      <c r="Z141" t="str">
        <f t="shared" si="11"/>
        <v>((conductorId = '88189116'),'C2', '88189116', '2021-06-15', '2024-06-16', CURRENT_TIMESTAMP, CURRENT_TIMESTAMP),</v>
      </c>
    </row>
    <row r="142" spans="1:26" x14ac:dyDescent="0.25">
      <c r="A142" s="6">
        <v>17955932</v>
      </c>
      <c r="B142" s="5" t="s">
        <v>1255</v>
      </c>
      <c r="C142" s="5"/>
      <c r="D142" s="5" t="s">
        <v>1736</v>
      </c>
      <c r="E142" s="5"/>
      <c r="F142" s="5" t="s">
        <v>18</v>
      </c>
      <c r="G142" s="5" t="s">
        <v>22</v>
      </c>
      <c r="H142" s="9" t="s">
        <v>2247</v>
      </c>
      <c r="I142" s="5" t="s">
        <v>18</v>
      </c>
      <c r="J142" s="5" t="s">
        <v>22</v>
      </c>
      <c r="K142" s="9" t="s">
        <v>2735</v>
      </c>
      <c r="L142" s="5" t="s">
        <v>3083</v>
      </c>
      <c r="M142" s="6"/>
      <c r="N142" s="6">
        <v>3157879328</v>
      </c>
      <c r="O142" s="5"/>
      <c r="P142" s="5" t="s">
        <v>3468</v>
      </c>
      <c r="Q142" s="9" t="s">
        <v>3577</v>
      </c>
      <c r="R142" s="5" t="s">
        <v>1115</v>
      </c>
      <c r="S142" s="5" t="s">
        <v>1132</v>
      </c>
      <c r="T142" s="6">
        <v>17955932</v>
      </c>
      <c r="U142" s="9" t="s">
        <v>2735</v>
      </c>
      <c r="V142" s="15" t="s">
        <v>3965</v>
      </c>
      <c r="W142" s="5" t="str">
        <f t="shared" si="8"/>
        <v>'17955932',</v>
      </c>
      <c r="X142" t="str">
        <f t="shared" si="9"/>
        <v>('3','1','C',(depanombre = 'Norte de Santander'), (muninombre = 'Ocaña'), (depanombre = 'Norte de Santander'), (muninombre = 'Ocaña'), '17955932','HELVER','','AVENDAÑO JACOME', '', '1975-12-31','CASA 182 BARRIO BRISAS LAGUNA', '','2021-09-16','','3157879328','M',CURRENT_TIMESTAMP, CURRENT_TIMESTAMP),</v>
      </c>
      <c r="Y142" t="str">
        <f t="shared" si="10"/>
        <v>((conductorId = '17955932'),'A', 'P',  (agenciaNombre = 'AGENCIA PRINCIPAL'), '2020-01-23', CURRENT_TIMESTAMP, CURRENT_TIMESTAMP),</v>
      </c>
      <c r="Z142" t="str">
        <f t="shared" si="11"/>
        <v>((conductorId = '17955932'),'C2', '17955932', '2021-09-16', '2024-09-16', CURRENT_TIMESTAMP, CURRENT_TIMESTAMP),</v>
      </c>
    </row>
    <row r="143" spans="1:26" x14ac:dyDescent="0.25">
      <c r="A143" s="6">
        <v>80760041</v>
      </c>
      <c r="B143" s="5" t="s">
        <v>1256</v>
      </c>
      <c r="C143" s="5"/>
      <c r="D143" s="5" t="s">
        <v>1742</v>
      </c>
      <c r="E143" s="5"/>
      <c r="F143" s="5" t="s">
        <v>18</v>
      </c>
      <c r="G143" s="5" t="s">
        <v>22</v>
      </c>
      <c r="H143" s="9" t="s">
        <v>2248</v>
      </c>
      <c r="I143" s="5" t="s">
        <v>18</v>
      </c>
      <c r="J143" s="5" t="s">
        <v>22</v>
      </c>
      <c r="K143" s="9" t="s">
        <v>2774</v>
      </c>
      <c r="L143" s="5" t="s">
        <v>3084</v>
      </c>
      <c r="M143" s="6"/>
      <c r="N143" s="6">
        <v>3134497569</v>
      </c>
      <c r="O143" s="5"/>
      <c r="P143" s="5" t="s">
        <v>3468</v>
      </c>
      <c r="Q143" s="9" t="s">
        <v>3578</v>
      </c>
      <c r="R143" s="5" t="s">
        <v>1115</v>
      </c>
      <c r="S143" s="5" t="s">
        <v>1132</v>
      </c>
      <c r="T143" s="6">
        <v>80760041</v>
      </c>
      <c r="U143" s="9" t="s">
        <v>2774</v>
      </c>
      <c r="V143" s="15" t="s">
        <v>4005</v>
      </c>
      <c r="W143" s="5" t="str">
        <f t="shared" si="8"/>
        <v>'80760041',</v>
      </c>
      <c r="X143" t="str">
        <f t="shared" si="9"/>
        <v>('3','1','C',(depanombre = 'Norte de Santander'), (muninombre = 'Ocaña'), (depanombre = 'Norte de Santander'), (muninombre = 'Ocaña'), '80760041','HENRY','','ABRIL PABON', '', '1983-01-02','KDX 422-400 VILLA PARAISO', '','2023-11-08','','3134497569','M',CURRENT_TIMESTAMP, CURRENT_TIMESTAMP),</v>
      </c>
      <c r="Y143" t="str">
        <f t="shared" si="10"/>
        <v>((conductorId = '80760041'),'A', 'P',  (agenciaNombre = 'AGENCIA PRINCIPAL'), '2016-08-29', CURRENT_TIMESTAMP, CURRENT_TIMESTAMP),</v>
      </c>
      <c r="Z143" t="str">
        <f t="shared" si="11"/>
        <v>((conductorId = '80760041'),'C2', '80760041', '2023-11-08', '2026-11-11', CURRENT_TIMESTAMP, CURRENT_TIMESTAMP),</v>
      </c>
    </row>
    <row r="144" spans="1:26" x14ac:dyDescent="0.25">
      <c r="A144" s="6">
        <v>13484363</v>
      </c>
      <c r="B144" s="5" t="s">
        <v>1257</v>
      </c>
      <c r="C144" s="5"/>
      <c r="D144" s="5" t="s">
        <v>1743</v>
      </c>
      <c r="E144" s="5"/>
      <c r="F144" s="5" t="s">
        <v>18</v>
      </c>
      <c r="G144" s="5" t="s">
        <v>22</v>
      </c>
      <c r="H144" s="9" t="s">
        <v>2249</v>
      </c>
      <c r="I144" s="5" t="s">
        <v>18</v>
      </c>
      <c r="J144" s="5" t="s">
        <v>22</v>
      </c>
      <c r="K144" s="9" t="s">
        <v>2775</v>
      </c>
      <c r="L144" s="5" t="s">
        <v>3085</v>
      </c>
      <c r="M144" s="6">
        <v>5690081</v>
      </c>
      <c r="N144" s="6">
        <v>3142937009</v>
      </c>
      <c r="O144" s="5"/>
      <c r="P144" s="5" t="s">
        <v>3468</v>
      </c>
      <c r="Q144" s="9" t="s">
        <v>2249</v>
      </c>
      <c r="R144" s="5" t="s">
        <v>1115</v>
      </c>
      <c r="S144" s="5" t="s">
        <v>1131</v>
      </c>
      <c r="T144" s="6">
        <v>13484363</v>
      </c>
      <c r="U144" s="9" t="s">
        <v>2775</v>
      </c>
      <c r="V144" s="15" t="s">
        <v>4006</v>
      </c>
      <c r="W144" s="5" t="str">
        <f t="shared" si="8"/>
        <v>'13484363',</v>
      </c>
      <c r="X144" t="str">
        <f t="shared" si="9"/>
        <v>('3','1','C',(depanombre = 'Norte de Santander'), (muninombre = 'Ocaña'), (depanombre = 'Norte de Santander'), (muninombre = 'Ocaña'), '13484363','HENRY DE JESUS','','PEÑARANDA OMAÑA', '', '2016-11-17','CRR 7A N.20-92', '','2021-12-27','5690081','3142937009','M',CURRENT_TIMESTAMP, CURRENT_TIMESTAMP),</v>
      </c>
      <c r="Y144" t="str">
        <f t="shared" si="10"/>
        <v>((conductorId = '13484363'),'A', 'P',  (agenciaNombre = 'AGENCIA PRINCIPAL'), '2016-11-17', CURRENT_TIMESTAMP, CURRENT_TIMESTAMP),</v>
      </c>
      <c r="Z144" t="str">
        <f t="shared" si="11"/>
        <v>((conductorId = '13484363'),'C1', '13484363', '2021-12-27', '2024-12-27', CURRENT_TIMESTAMP, CURRENT_TIMESTAMP),</v>
      </c>
    </row>
    <row r="145" spans="1:26" x14ac:dyDescent="0.25">
      <c r="A145" s="6">
        <v>1007969658</v>
      </c>
      <c r="B145" s="5" t="s">
        <v>1258</v>
      </c>
      <c r="C145" s="5"/>
      <c r="D145" s="5" t="s">
        <v>1744</v>
      </c>
      <c r="E145" s="5"/>
      <c r="F145" s="5" t="s">
        <v>18</v>
      </c>
      <c r="G145" s="5" t="s">
        <v>22</v>
      </c>
      <c r="H145" s="9" t="s">
        <v>2250</v>
      </c>
      <c r="I145" s="5" t="s">
        <v>18</v>
      </c>
      <c r="J145" s="5" t="s">
        <v>22</v>
      </c>
      <c r="K145" s="9" t="s">
        <v>2776</v>
      </c>
      <c r="L145" s="5" t="s">
        <v>3086</v>
      </c>
      <c r="M145" s="6"/>
      <c r="N145" s="6">
        <v>3133159417</v>
      </c>
      <c r="O145" s="5"/>
      <c r="P145" s="5" t="s">
        <v>3468</v>
      </c>
      <c r="Q145" s="9" t="s">
        <v>3579</v>
      </c>
      <c r="R145" s="5" t="s">
        <v>1115</v>
      </c>
      <c r="S145" s="5" t="s">
        <v>1131</v>
      </c>
      <c r="T145" s="6">
        <v>1007969685</v>
      </c>
      <c r="U145" s="9" t="s">
        <v>2776</v>
      </c>
      <c r="V145" s="15" t="s">
        <v>4007</v>
      </c>
      <c r="W145" s="5" t="str">
        <f t="shared" si="8"/>
        <v>'1007969658',</v>
      </c>
      <c r="X145" t="str">
        <f t="shared" si="9"/>
        <v>('3','1','C',(depanombre = 'Norte de Santander'), (muninombre = 'Ocaña'), (depanombre = 'Norte de Santander'), (muninombre = 'Ocaña'), '1007969658','HENRY FABIAN','','SANTIAGO DUARTE', '', '2000-11-27','CLL 5 # 52 - 03 LA PERLA', '','2023-08-23','','3133159417','M',CURRENT_TIMESTAMP, CURRENT_TIMESTAMP),</v>
      </c>
      <c r="Y145" t="str">
        <f t="shared" si="10"/>
        <v>((conductorId = '1007969658'),'A', 'P',  (agenciaNombre = 'AGENCIA PRINCIPAL'), '2020-10-28', CURRENT_TIMESTAMP, CURRENT_TIMESTAMP),</v>
      </c>
      <c r="Z145" t="str">
        <f t="shared" si="11"/>
        <v>((conductorId = '1007969658'),'C1', '1007969685', '2023-08-23', '2026-08-23', CURRENT_TIMESTAMP, CURRENT_TIMESTAMP),</v>
      </c>
    </row>
    <row r="146" spans="1:26" x14ac:dyDescent="0.25">
      <c r="A146" s="6">
        <v>13167814</v>
      </c>
      <c r="B146" s="5" t="s">
        <v>1259</v>
      </c>
      <c r="C146" s="5"/>
      <c r="D146" s="5" t="s">
        <v>1745</v>
      </c>
      <c r="E146" s="5"/>
      <c r="F146" s="5" t="s">
        <v>18</v>
      </c>
      <c r="G146" s="5" t="s">
        <v>22</v>
      </c>
      <c r="H146" s="10" t="s">
        <v>3467</v>
      </c>
      <c r="I146" s="5" t="s">
        <v>18</v>
      </c>
      <c r="J146" s="5" t="s">
        <v>22</v>
      </c>
      <c r="K146" s="9" t="s">
        <v>2655</v>
      </c>
      <c r="L146" s="5" t="s">
        <v>3066</v>
      </c>
      <c r="N146" s="6">
        <v>3107964218</v>
      </c>
      <c r="O146" s="5"/>
      <c r="P146" s="5" t="s">
        <v>3468</v>
      </c>
      <c r="Q146" s="9" t="s">
        <v>3580</v>
      </c>
      <c r="R146" s="5" t="s">
        <v>1115</v>
      </c>
      <c r="S146" s="5" t="s">
        <v>1132</v>
      </c>
      <c r="T146" s="6">
        <v>13167814</v>
      </c>
      <c r="U146" s="9" t="s">
        <v>2655</v>
      </c>
      <c r="V146" s="15" t="s">
        <v>3884</v>
      </c>
      <c r="W146" s="5" t="str">
        <f t="shared" si="8"/>
        <v>'13167814',</v>
      </c>
      <c r="X146" t="str">
        <f t="shared" si="9"/>
        <v>('3','1','C',(depanombre = 'Norte de Santander'), (muninombre = 'Ocaña'), (depanombre = 'Norte de Santander'), (muninombre = 'Ocaña'), '13167814','HERMES','','CUELLAR SARABIA', '', 'CURRENDATE','CALLE NUEVA', '','2023-03-21','','3107964218','M',CURRENT_TIMESTAMP, CURRENT_TIMESTAMP),</v>
      </c>
      <c r="Y146" t="str">
        <f t="shared" si="10"/>
        <v>((conductorId = '13167814'),'A', 'P',  (agenciaNombre = 'AGENCIA PRINCIPAL'), '2010-06-16', CURRENT_TIMESTAMP, CURRENT_TIMESTAMP),</v>
      </c>
      <c r="Z146" t="str">
        <f t="shared" si="11"/>
        <v>((conductorId = '13167814'),'C2', '13167814', '2023-03-21', '2026-03-21', CURRENT_TIMESTAMP, CURRENT_TIMESTAMP),</v>
      </c>
    </row>
    <row r="147" spans="1:26" x14ac:dyDescent="0.25">
      <c r="A147" s="6">
        <v>88138044</v>
      </c>
      <c r="B147" s="5" t="s">
        <v>1260</v>
      </c>
      <c r="C147" s="5"/>
      <c r="D147" s="5" t="s">
        <v>1746</v>
      </c>
      <c r="E147" s="5"/>
      <c r="F147" s="5" t="s">
        <v>18</v>
      </c>
      <c r="G147" s="5" t="s">
        <v>22</v>
      </c>
      <c r="H147" s="10" t="s">
        <v>3467</v>
      </c>
      <c r="I147" s="5" t="s">
        <v>18</v>
      </c>
      <c r="J147" s="5" t="s">
        <v>22</v>
      </c>
      <c r="K147" s="9" t="s">
        <v>2777</v>
      </c>
      <c r="L147" s="5" t="s">
        <v>3087</v>
      </c>
      <c r="M147" s="6"/>
      <c r="N147" s="6">
        <v>3173093567</v>
      </c>
      <c r="O147" s="5"/>
      <c r="P147" s="5" t="s">
        <v>3468</v>
      </c>
      <c r="Q147" s="9" t="s">
        <v>3581</v>
      </c>
      <c r="R147" s="5" t="s">
        <v>1115</v>
      </c>
      <c r="S147" s="5" t="s">
        <v>1132</v>
      </c>
      <c r="T147" s="6">
        <v>88138044</v>
      </c>
      <c r="U147" s="9" t="s">
        <v>2777</v>
      </c>
      <c r="V147" s="15" t="s">
        <v>4008</v>
      </c>
      <c r="W147" s="5" t="str">
        <f t="shared" si="8"/>
        <v>'88138044',</v>
      </c>
      <c r="X147" t="str">
        <f t="shared" si="9"/>
        <v>('3','1','C',(depanombre = 'Norte de Santander'), (muninombre = 'Ocaña'), (depanombre = 'Norte de Santander'), (muninombre = 'Ocaña'), '88138044','HERMIDES','','GARCIA BAYONA', '', 'CURRENDATE','CRA 41 N° 6-21 B. LA GLORIA', '','2023-02-09','','3173093567','M',CURRENT_TIMESTAMP, CURRENT_TIMESTAMP),</v>
      </c>
      <c r="Y147" t="str">
        <f t="shared" si="10"/>
        <v>((conductorId = '88138044'),'A', 'P',  (agenciaNombre = 'AGENCIA PRINCIPAL'), '2011-11-18', CURRENT_TIMESTAMP, CURRENT_TIMESTAMP),</v>
      </c>
      <c r="Z147" t="str">
        <f t="shared" si="11"/>
        <v>((conductorId = '88138044'),'C2', '88138044', '2023-02-09', '2026-02-09', CURRENT_TIMESTAMP, CURRENT_TIMESTAMP),</v>
      </c>
    </row>
    <row r="148" spans="1:26" x14ac:dyDescent="0.25">
      <c r="A148" s="6">
        <v>88183666</v>
      </c>
      <c r="B148" s="5" t="s">
        <v>1261</v>
      </c>
      <c r="C148" s="5"/>
      <c r="D148" s="5" t="s">
        <v>1747</v>
      </c>
      <c r="E148" s="5"/>
      <c r="F148" s="5" t="s">
        <v>18</v>
      </c>
      <c r="G148" s="5" t="s">
        <v>22</v>
      </c>
      <c r="H148" s="9" t="s">
        <v>2251</v>
      </c>
      <c r="I148" s="5" t="s">
        <v>18</v>
      </c>
      <c r="J148" s="5" t="s">
        <v>22</v>
      </c>
      <c r="K148" s="9" t="s">
        <v>2778</v>
      </c>
      <c r="L148" s="5" t="s">
        <v>3088</v>
      </c>
      <c r="M148" s="6"/>
      <c r="N148" s="6">
        <v>3174667481</v>
      </c>
      <c r="O148" s="5"/>
      <c r="P148" s="5" t="s">
        <v>3468</v>
      </c>
      <c r="Q148" s="9" t="s">
        <v>3582</v>
      </c>
      <c r="R148" s="5" t="s">
        <v>1115</v>
      </c>
      <c r="S148" s="5" t="s">
        <v>1131</v>
      </c>
      <c r="T148" s="6">
        <v>88183666</v>
      </c>
      <c r="U148" s="9" t="s">
        <v>2778</v>
      </c>
      <c r="V148" s="15" t="s">
        <v>4009</v>
      </c>
      <c r="W148" s="5" t="str">
        <f t="shared" si="8"/>
        <v>'88183666',</v>
      </c>
      <c r="X148" t="str">
        <f t="shared" si="9"/>
        <v>('3','1','C',(depanombre = 'Norte de Santander'), (muninombre = 'Ocaña'), (depanombre = 'Norte de Santander'), (muninombre = 'Ocaña'), '88183666','HERNANDO','','PEREZ PEREZ', '', '1979-09-03','CRA 1 N4-08', '','2021-07-19','','3174667481','M',CURRENT_TIMESTAMP, CURRENT_TIMESTAMP),</v>
      </c>
      <c r="Y148" t="str">
        <f t="shared" si="10"/>
        <v>((conductorId = '88183666'),'A', 'P',  (agenciaNombre = 'AGENCIA PRINCIPAL'), '2019-02-04', CURRENT_TIMESTAMP, CURRENT_TIMESTAMP),</v>
      </c>
      <c r="Z148" t="str">
        <f t="shared" si="11"/>
        <v>((conductorId = '88183666'),'C1', '88183666', '2021-07-19', '2024-07-19', CURRENT_TIMESTAMP, CURRENT_TIMESTAMP),</v>
      </c>
    </row>
    <row r="149" spans="1:26" x14ac:dyDescent="0.25">
      <c r="A149" s="6">
        <v>1004981441</v>
      </c>
      <c r="B149" s="5" t="s">
        <v>1262</v>
      </c>
      <c r="C149" s="5"/>
      <c r="D149" s="5" t="s">
        <v>1748</v>
      </c>
      <c r="E149" s="5"/>
      <c r="F149" s="5" t="s">
        <v>18</v>
      </c>
      <c r="G149" s="5" t="s">
        <v>22</v>
      </c>
      <c r="H149" s="9" t="s">
        <v>2252</v>
      </c>
      <c r="I149" s="5" t="s">
        <v>18</v>
      </c>
      <c r="J149" s="5" t="s">
        <v>22</v>
      </c>
      <c r="K149" s="9" t="s">
        <v>2779</v>
      </c>
      <c r="L149" s="5" t="s">
        <v>3089</v>
      </c>
      <c r="M149" s="6"/>
      <c r="N149" s="6">
        <v>3107503252</v>
      </c>
      <c r="O149" s="5"/>
      <c r="P149" s="5" t="s">
        <v>3468</v>
      </c>
      <c r="Q149" s="9" t="s">
        <v>3583</v>
      </c>
      <c r="R149" s="5" t="s">
        <v>1115</v>
      </c>
      <c r="S149" s="5" t="s">
        <v>1131</v>
      </c>
      <c r="T149" s="6">
        <v>1004981441</v>
      </c>
      <c r="U149" s="9" t="s">
        <v>2779</v>
      </c>
      <c r="V149" s="15" t="s">
        <v>4010</v>
      </c>
      <c r="W149" s="5" t="str">
        <f t="shared" si="8"/>
        <v>'1004981441',</v>
      </c>
      <c r="X149" t="str">
        <f t="shared" si="9"/>
        <v>('3','1','C',(depanombre = 'Norte de Santander'), (muninombre = 'Ocaña'), (depanombre = 'Norte de Santander'), (muninombre = 'Ocaña'), '1004981441','HEVER','','GUERRERO ALVAREZ', '', '1989-06-21','VILLA CABRAREZ', '','2022-03-01','','3107503252','M',CURRENT_TIMESTAMP, CURRENT_TIMESTAMP),</v>
      </c>
      <c r="Y149" t="str">
        <f t="shared" si="10"/>
        <v>((conductorId = '1004981441'),'A', 'P',  (agenciaNombre = 'AGENCIA PRINCIPAL'), '2023-08-10', CURRENT_TIMESTAMP, CURRENT_TIMESTAMP),</v>
      </c>
      <c r="Z149" t="str">
        <f t="shared" si="11"/>
        <v>((conductorId = '1004981441'),'C1', '1004981441', '2022-03-01', '2025-03-01', CURRENT_TIMESTAMP, CURRENT_TIMESTAMP),</v>
      </c>
    </row>
    <row r="150" spans="1:26" x14ac:dyDescent="0.25">
      <c r="A150" s="6">
        <v>88135208</v>
      </c>
      <c r="B150" s="5" t="s">
        <v>1263</v>
      </c>
      <c r="C150" s="5"/>
      <c r="D150" s="5" t="s">
        <v>1749</v>
      </c>
      <c r="E150" s="5"/>
      <c r="F150" s="5" t="s">
        <v>18</v>
      </c>
      <c r="G150" s="5" t="s">
        <v>22</v>
      </c>
      <c r="H150" s="9" t="s">
        <v>2169</v>
      </c>
      <c r="I150" s="5" t="s">
        <v>18</v>
      </c>
      <c r="J150" s="5" t="s">
        <v>22</v>
      </c>
      <c r="K150" s="9" t="s">
        <v>2780</v>
      </c>
      <c r="L150" s="5" t="s">
        <v>3090</v>
      </c>
      <c r="M150" s="6">
        <v>5694076</v>
      </c>
      <c r="N150" s="6">
        <v>3142181868</v>
      </c>
      <c r="O150" s="5"/>
      <c r="P150" s="5" t="s">
        <v>3468</v>
      </c>
      <c r="Q150" s="9" t="s">
        <v>3584</v>
      </c>
      <c r="R150" s="5" t="s">
        <v>1115</v>
      </c>
      <c r="S150" s="5" t="s">
        <v>1132</v>
      </c>
      <c r="T150" s="6">
        <v>88135208</v>
      </c>
      <c r="U150" s="9" t="s">
        <v>2780</v>
      </c>
      <c r="V150" s="15" t="s">
        <v>4011</v>
      </c>
      <c r="W150" s="5" t="str">
        <f t="shared" si="8"/>
        <v>'88135208',</v>
      </c>
      <c r="X150" t="str">
        <f t="shared" si="9"/>
        <v>('3','1','C',(depanombre = 'Norte de Santander'), (muninombre = 'Ocaña'), (depanombre = 'Norte de Santander'), (muninombre = 'Ocaña'), '88135208','HEVERT','','NAVARRO ROMERO', '', '2016-11-01','CRR 10 N. 13-11 CARRETERACENTRAL', '','2024-01-31','5694076','3142181868','M',CURRENT_TIMESTAMP, CURRENT_TIMESTAMP),</v>
      </c>
      <c r="Y150" t="str">
        <f t="shared" si="10"/>
        <v>((conductorId = '88135208'),'A', 'P',  (agenciaNombre = 'AGENCIA PRINCIPAL'), '2011-12-06', CURRENT_TIMESTAMP, CURRENT_TIMESTAMP),</v>
      </c>
      <c r="Z150" t="str">
        <f t="shared" si="11"/>
        <v>((conductorId = '88135208'),'C2', '88135208', '2024-01-31', '2026-12-31', CURRENT_TIMESTAMP, CURRENT_TIMESTAMP),</v>
      </c>
    </row>
    <row r="151" spans="1:26" x14ac:dyDescent="0.25">
      <c r="A151" s="6">
        <v>13373572</v>
      </c>
      <c r="B151" s="5" t="s">
        <v>1264</v>
      </c>
      <c r="C151" s="5"/>
      <c r="D151" s="5" t="s">
        <v>1750</v>
      </c>
      <c r="E151" s="5"/>
      <c r="F151" s="5" t="s">
        <v>18</v>
      </c>
      <c r="G151" s="5" t="s">
        <v>22</v>
      </c>
      <c r="H151" s="10" t="s">
        <v>3467</v>
      </c>
      <c r="I151" s="5" t="s">
        <v>18</v>
      </c>
      <c r="J151" s="5" t="s">
        <v>22</v>
      </c>
      <c r="K151" s="9" t="s">
        <v>2781</v>
      </c>
      <c r="L151" s="5" t="s">
        <v>3091</v>
      </c>
      <c r="M151" s="6"/>
      <c r="N151" s="6">
        <v>3142137762</v>
      </c>
      <c r="O151" s="5"/>
      <c r="P151" s="5" t="s">
        <v>3468</v>
      </c>
      <c r="Q151" s="9" t="s">
        <v>3585</v>
      </c>
      <c r="R151" s="5" t="s">
        <v>1115</v>
      </c>
      <c r="S151" s="5" t="s">
        <v>1132</v>
      </c>
      <c r="T151" s="6">
        <v>13373572</v>
      </c>
      <c r="U151" s="9" t="s">
        <v>2781</v>
      </c>
      <c r="V151" s="15" t="s">
        <v>4012</v>
      </c>
      <c r="W151" s="5" t="str">
        <f t="shared" si="8"/>
        <v>'13373572',</v>
      </c>
      <c r="X151" t="str">
        <f t="shared" si="9"/>
        <v>('3','1','C',(depanombre = 'Norte de Santander'), (muninombre = 'Ocaña'), (depanombre = 'Norte de Santander'), (muninombre = 'Ocaña'), '13373572','HOLGER EMIRO','','PEREZ CARPIO', '', 'CURRENDATE','CLL 5 N. 7-06 CONVENCION', '','2021-12-10','','3142137762','M',CURRENT_TIMESTAMP, CURRENT_TIMESTAMP),</v>
      </c>
      <c r="Y151" t="str">
        <f t="shared" si="10"/>
        <v>((conductorId = '13373572'),'A', 'P',  (agenciaNombre = 'AGENCIA PRINCIPAL'), '2006-05-23', CURRENT_TIMESTAMP, CURRENT_TIMESTAMP),</v>
      </c>
      <c r="Z151" t="str">
        <f t="shared" si="11"/>
        <v>((conductorId = '13373572'),'C2', '13373572', '2021-12-10', '2024-12-10', CURRENT_TIMESTAMP, CURRENT_TIMESTAMP),</v>
      </c>
    </row>
    <row r="152" spans="1:26" x14ac:dyDescent="0.25">
      <c r="A152" s="6">
        <v>1064839844</v>
      </c>
      <c r="B152" s="5" t="s">
        <v>1265</v>
      </c>
      <c r="C152" s="5"/>
      <c r="D152" s="5" t="s">
        <v>1751</v>
      </c>
      <c r="E152" s="5"/>
      <c r="F152" s="5" t="s">
        <v>18</v>
      </c>
      <c r="G152" s="5" t="s">
        <v>22</v>
      </c>
      <c r="H152" s="9" t="s">
        <v>2253</v>
      </c>
      <c r="I152" s="5" t="s">
        <v>18</v>
      </c>
      <c r="J152" s="5" t="s">
        <v>22</v>
      </c>
      <c r="K152" s="9" t="s">
        <v>2782</v>
      </c>
      <c r="L152" s="5" t="s">
        <v>3092</v>
      </c>
      <c r="M152" s="6"/>
      <c r="N152" s="6">
        <v>3233442196</v>
      </c>
      <c r="O152" s="5"/>
      <c r="P152" s="5" t="s">
        <v>3468</v>
      </c>
      <c r="Q152" s="9" t="s">
        <v>3586</v>
      </c>
      <c r="R152" s="5" t="s">
        <v>1115</v>
      </c>
      <c r="S152" s="5" t="s">
        <v>1131</v>
      </c>
      <c r="T152" s="6">
        <v>1064839844</v>
      </c>
      <c r="U152" s="9" t="s">
        <v>2782</v>
      </c>
      <c r="V152" s="15" t="s">
        <v>4013</v>
      </c>
      <c r="W152" s="5" t="str">
        <f t="shared" si="8"/>
        <v>'1064839844',</v>
      </c>
      <c r="X152" t="str">
        <f t="shared" si="9"/>
        <v>('3','1','C',(depanombre = 'Norte de Santander'), (muninombre = 'Ocaña'), (depanombre = 'Norte de Santander'), (muninombre = 'Ocaña'), '1064839844','HUBER','','LEON YAÑEZ', '', '1993-07-18','B. LOS SAUCES OCAÑA', '','2021-10-13','','3233442196','M',CURRENT_TIMESTAMP, CURRENT_TIMESTAMP),</v>
      </c>
      <c r="Y152" t="str">
        <f t="shared" si="10"/>
        <v>((conductorId = '1064839844'),'A', 'P',  (agenciaNombre = 'AGENCIA PRINCIPAL'), '2019-07-13', CURRENT_TIMESTAMP, CURRENT_TIMESTAMP),</v>
      </c>
      <c r="Z152" t="str">
        <f t="shared" si="11"/>
        <v>((conductorId = '1064839844'),'C1', '1064839844', '2021-10-13', '2024-10-13', CURRENT_TIMESTAMP, CURRENT_TIMESTAMP),</v>
      </c>
    </row>
    <row r="153" spans="1:26" x14ac:dyDescent="0.25">
      <c r="A153" s="6">
        <v>1091533758</v>
      </c>
      <c r="B153" s="5" t="s">
        <v>1265</v>
      </c>
      <c r="C153" s="5"/>
      <c r="D153" s="5" t="s">
        <v>1752</v>
      </c>
      <c r="E153" s="5"/>
      <c r="F153" s="5" t="s">
        <v>18</v>
      </c>
      <c r="G153" s="5" t="s">
        <v>22</v>
      </c>
      <c r="H153" s="9" t="s">
        <v>2254</v>
      </c>
      <c r="I153" s="5" t="s">
        <v>18</v>
      </c>
      <c r="J153" s="5" t="s">
        <v>22</v>
      </c>
      <c r="K153" s="9" t="s">
        <v>2718</v>
      </c>
      <c r="L153" s="5" t="s">
        <v>3093</v>
      </c>
      <c r="M153" s="6"/>
      <c r="N153" s="6">
        <v>3134764387</v>
      </c>
      <c r="O153" s="5"/>
      <c r="P153" s="5" t="s">
        <v>3468</v>
      </c>
      <c r="Q153" s="9" t="s">
        <v>2712</v>
      </c>
      <c r="R153" s="5" t="s">
        <v>1115</v>
      </c>
      <c r="S153" s="5" t="s">
        <v>1132</v>
      </c>
      <c r="T153" s="6" t="s">
        <v>3877</v>
      </c>
      <c r="U153" s="9" t="s">
        <v>2718</v>
      </c>
      <c r="V153" s="15" t="s">
        <v>3947</v>
      </c>
      <c r="W153" s="5" t="str">
        <f t="shared" si="8"/>
        <v>'1091533758',</v>
      </c>
      <c r="X153" t="str">
        <f t="shared" si="9"/>
        <v>('3','1','C',(depanombre = 'Norte de Santander'), (muninombre = 'Ocaña'), (depanombre = 'Norte de Santander'), (muninombre = 'Ocaña'), '1091533758','HUBER','','QUINTANA LEON', '', '1991-05-30','SECTOR NORTE GUAMALITO', '','2021-11-02','','3134764387','M',CURRENT_TIMESTAMP, CURRENT_TIMESTAMP),</v>
      </c>
      <c r="Y153" t="str">
        <f t="shared" si="10"/>
        <v>((conductorId = '1091533758'),'A', 'P',  (agenciaNombre = 'AGENCIA PRINCIPAL'), '2021-08-10', CURRENT_TIMESTAMP, CURRENT_TIMESTAMP),</v>
      </c>
      <c r="Z153" t="str">
        <f t="shared" si="11"/>
        <v>((conductorId = '1091533758'),'C2', '1091533758-2', '2021-11-02', '2024-11-02', CURRENT_TIMESTAMP, CURRENT_TIMESTAMP),</v>
      </c>
    </row>
    <row r="154" spans="1:26" x14ac:dyDescent="0.25">
      <c r="A154" s="6">
        <v>1064841938</v>
      </c>
      <c r="B154" s="5" t="s">
        <v>1266</v>
      </c>
      <c r="C154" s="5"/>
      <c r="D154" s="5" t="s">
        <v>1753</v>
      </c>
      <c r="E154" s="5"/>
      <c r="F154" s="5" t="s">
        <v>18</v>
      </c>
      <c r="G154" s="5" t="s">
        <v>22</v>
      </c>
      <c r="H154" s="9" t="s">
        <v>2255</v>
      </c>
      <c r="I154" s="5" t="s">
        <v>18</v>
      </c>
      <c r="J154" s="5" t="s">
        <v>22</v>
      </c>
      <c r="K154" s="9" t="s">
        <v>2783</v>
      </c>
      <c r="L154" s="5" t="s">
        <v>3094</v>
      </c>
      <c r="M154" s="6"/>
      <c r="N154" s="6">
        <v>3135303892</v>
      </c>
      <c r="O154" s="5"/>
      <c r="P154" s="5" t="s">
        <v>3468</v>
      </c>
      <c r="Q154" s="9" t="s">
        <v>3587</v>
      </c>
      <c r="R154" s="5" t="s">
        <v>1115</v>
      </c>
      <c r="S154" s="5" t="s">
        <v>1131</v>
      </c>
      <c r="T154" s="6">
        <v>1064841938</v>
      </c>
      <c r="U154" s="9" t="s">
        <v>2783</v>
      </c>
      <c r="V154" s="15" t="s">
        <v>4014</v>
      </c>
      <c r="W154" s="5" t="str">
        <f t="shared" si="8"/>
        <v>'1064841938',</v>
      </c>
      <c r="X154" t="str">
        <f t="shared" si="9"/>
        <v>('3','1','C',(depanombre = 'Norte de Santander'), (muninombre = 'Ocaña'), (depanombre = 'Norte de Santander'), (muninombre = 'Ocaña'), '1064841938','HUBERNEY','','SALAZAR AMAYA', '', '1997-02-12','KDX100 - 120 LOS SAUCES', '','2022-09-26','','3135303892','M',CURRENT_TIMESTAMP, CURRENT_TIMESTAMP),</v>
      </c>
      <c r="Y154" t="str">
        <f t="shared" si="10"/>
        <v>((conductorId = '1064841938'),'A', 'P',  (agenciaNombre = 'AGENCIA PRINCIPAL'), '2020-02-10', CURRENT_TIMESTAMP, CURRENT_TIMESTAMP),</v>
      </c>
      <c r="Z154" t="str">
        <f t="shared" si="11"/>
        <v>((conductorId = '1064841938'),'C1', '1064841938', '2022-09-26', '2025-09-26', CURRENT_TIMESTAMP, CURRENT_TIMESTAMP),</v>
      </c>
    </row>
    <row r="155" spans="1:26" x14ac:dyDescent="0.25">
      <c r="A155" s="6">
        <v>1066062094</v>
      </c>
      <c r="B155" s="5" t="s">
        <v>1267</v>
      </c>
      <c r="C155" s="5"/>
      <c r="D155" s="5" t="s">
        <v>1754</v>
      </c>
      <c r="E155" s="5"/>
      <c r="F155" s="5" t="s">
        <v>18</v>
      </c>
      <c r="G155" s="5" t="s">
        <v>22</v>
      </c>
      <c r="H155" s="9" t="s">
        <v>2256</v>
      </c>
      <c r="I155" s="5" t="s">
        <v>18</v>
      </c>
      <c r="J155" s="5" t="s">
        <v>22</v>
      </c>
      <c r="K155" s="9" t="s">
        <v>2784</v>
      </c>
      <c r="L155" s="5" t="s">
        <v>3020</v>
      </c>
      <c r="M155" s="6"/>
      <c r="N155" s="6">
        <v>3132802420</v>
      </c>
      <c r="O155" s="5"/>
      <c r="P155" s="5" t="s">
        <v>3468</v>
      </c>
      <c r="Q155" s="9" t="s">
        <v>3588</v>
      </c>
      <c r="R155" s="5" t="s">
        <v>1115</v>
      </c>
      <c r="S155" s="5" t="s">
        <v>1132</v>
      </c>
      <c r="T155" s="6">
        <v>1066062094</v>
      </c>
      <c r="U155" s="9" t="s">
        <v>2784</v>
      </c>
      <c r="V155" s="15" t="s">
        <v>4015</v>
      </c>
      <c r="W155" s="5" t="str">
        <f t="shared" si="8"/>
        <v>'1066062094',</v>
      </c>
      <c r="X155" t="str">
        <f t="shared" si="9"/>
        <v>('3','1','C',(depanombre = 'Norte de Santander'), (muninombre = 'Ocaña'), (depanombre = 'Norte de Santander'), (muninombre = 'Ocaña'), '1066062094','HUGER','','CARRILLO', '', '1986-05-15','OCAÑA', '','2021-10-05','','3132802420','M',CURRENT_TIMESTAMP, CURRENT_TIMESTAMP),</v>
      </c>
      <c r="Y155" t="str">
        <f t="shared" si="10"/>
        <v>((conductorId = '1066062094'),'A', 'P',  (agenciaNombre = 'AGENCIA PRINCIPAL'), '2019-11-01', CURRENT_TIMESTAMP, CURRENT_TIMESTAMP),</v>
      </c>
      <c r="Z155" t="str">
        <f t="shared" si="11"/>
        <v>((conductorId = '1066062094'),'C2', '1066062094', '2021-10-05', '2024-10-05', CURRENT_TIMESTAMP, CURRENT_TIMESTAMP),</v>
      </c>
    </row>
    <row r="156" spans="1:26" x14ac:dyDescent="0.25">
      <c r="A156" s="6">
        <v>13178045</v>
      </c>
      <c r="B156" s="5" t="s">
        <v>1268</v>
      </c>
      <c r="C156" s="5"/>
      <c r="D156" s="5" t="s">
        <v>1755</v>
      </c>
      <c r="E156" s="5"/>
      <c r="F156" s="5" t="s">
        <v>18</v>
      </c>
      <c r="G156" s="5" t="s">
        <v>22</v>
      </c>
      <c r="H156" s="9" t="s">
        <v>2257</v>
      </c>
      <c r="I156" s="5" t="s">
        <v>18</v>
      </c>
      <c r="J156" s="5" t="s">
        <v>22</v>
      </c>
      <c r="K156" s="9" t="s">
        <v>2785</v>
      </c>
      <c r="L156" s="5" t="s">
        <v>3095</v>
      </c>
      <c r="M156" s="6"/>
      <c r="N156" s="6">
        <v>3142503628</v>
      </c>
      <c r="O156" s="5"/>
      <c r="P156" s="5" t="s">
        <v>3468</v>
      </c>
      <c r="Q156" s="9" t="s">
        <v>3589</v>
      </c>
      <c r="R156" s="5" t="s">
        <v>1115</v>
      </c>
      <c r="S156" s="5" t="s">
        <v>1132</v>
      </c>
      <c r="T156" s="6">
        <v>13178045</v>
      </c>
      <c r="U156" s="9" t="s">
        <v>2785</v>
      </c>
      <c r="V156" s="15" t="s">
        <v>4016</v>
      </c>
      <c r="W156" s="5" t="str">
        <f t="shared" si="8"/>
        <v>'13178045',</v>
      </c>
      <c r="X156" t="str">
        <f t="shared" si="9"/>
        <v>('3','1','C',(depanombre = 'Norte de Santander'), (muninombre = 'Ocaña'), (depanombre = 'Norte de Santander'), (muninombre = 'Ocaña'), '13178045','ISIDRO','','DUARTE SANCHEZ', '', '1985-05-15','VEREDA MESITAS', '','2022-05-16','','3142503628','M',CURRENT_TIMESTAMP, CURRENT_TIMESTAMP),</v>
      </c>
      <c r="Y156" t="str">
        <f t="shared" si="10"/>
        <v>((conductorId = '13178045'),'A', 'P',  (agenciaNombre = 'AGENCIA PRINCIPAL'), '2022-05-18', CURRENT_TIMESTAMP, CURRENT_TIMESTAMP),</v>
      </c>
      <c r="Z156" t="str">
        <f t="shared" si="11"/>
        <v>((conductorId = '13178045'),'C2', '13178045', '2022-05-16', '2025-05-16', CURRENT_TIMESTAMP, CURRENT_TIMESTAMP),</v>
      </c>
    </row>
    <row r="157" spans="1:26" x14ac:dyDescent="0.25">
      <c r="A157" s="6">
        <v>1143148307</v>
      </c>
      <c r="B157" s="5" t="s">
        <v>1269</v>
      </c>
      <c r="C157" s="5"/>
      <c r="D157" s="5" t="s">
        <v>1756</v>
      </c>
      <c r="E157" s="5"/>
      <c r="F157" s="5" t="s">
        <v>18</v>
      </c>
      <c r="G157" s="5" t="s">
        <v>22</v>
      </c>
      <c r="H157" s="9" t="s">
        <v>2258</v>
      </c>
      <c r="I157" s="5" t="s">
        <v>18</v>
      </c>
      <c r="J157" s="5" t="s">
        <v>22</v>
      </c>
      <c r="K157" s="9" t="s">
        <v>2786</v>
      </c>
      <c r="L157" s="5" t="s">
        <v>3096</v>
      </c>
      <c r="M157" s="6"/>
      <c r="N157" s="6">
        <v>3222854030</v>
      </c>
      <c r="O157" s="5"/>
      <c r="P157" s="5" t="s">
        <v>3468</v>
      </c>
      <c r="Q157" s="9" t="s">
        <v>3590</v>
      </c>
      <c r="R157" s="5" t="s">
        <v>1115</v>
      </c>
      <c r="S157" s="5" t="s">
        <v>1133</v>
      </c>
      <c r="T157" s="6">
        <v>1143148307</v>
      </c>
      <c r="U157" s="9" t="s">
        <v>2786</v>
      </c>
      <c r="V157" s="15" t="s">
        <v>4017</v>
      </c>
      <c r="W157" s="5" t="str">
        <f t="shared" si="8"/>
        <v>'1143148307',</v>
      </c>
      <c r="X157" t="str">
        <f t="shared" si="9"/>
        <v>('3','1','C',(depanombre = 'Norte de Santander'), (muninombre = 'Ocaña'), (depanombre = 'Norte de Santander'), (muninombre = 'Ocaña'), '1143148307','IVAN ANDRES','','GUERRERO SANCHEZ', '', '1994-12-22','HACARÍ', '','2022-04-07','','3222854030','M',CURRENT_TIMESTAMP, CURRENT_TIMESTAMP),</v>
      </c>
      <c r="Y157" t="str">
        <f t="shared" si="10"/>
        <v>((conductorId = '1143148307'),'A', 'P',  (agenciaNombre = 'AGENCIA PRINCIPAL'), '2020-09-02', CURRENT_TIMESTAMP, CURRENT_TIMESTAMP),</v>
      </c>
      <c r="Z157" t="str">
        <f t="shared" si="11"/>
        <v>((conductorId = '1143148307'),'C3', '1143148307', '2022-04-07', '2025-04-07', CURRENT_TIMESTAMP, CURRENT_TIMESTAMP),</v>
      </c>
    </row>
    <row r="158" spans="1:26" x14ac:dyDescent="0.25">
      <c r="A158" s="6">
        <v>72098123</v>
      </c>
      <c r="B158" s="5" t="s">
        <v>1270</v>
      </c>
      <c r="C158" s="5"/>
      <c r="D158" s="5" t="s">
        <v>1757</v>
      </c>
      <c r="E158" s="5"/>
      <c r="F158" s="5" t="s">
        <v>18</v>
      </c>
      <c r="G158" s="5" t="s">
        <v>22</v>
      </c>
      <c r="H158" s="9" t="s">
        <v>2259</v>
      </c>
      <c r="I158" s="5" t="s">
        <v>18</v>
      </c>
      <c r="J158" s="5" t="s">
        <v>22</v>
      </c>
      <c r="K158" s="9" t="s">
        <v>2787</v>
      </c>
      <c r="L158" s="5" t="s">
        <v>3097</v>
      </c>
      <c r="M158" s="6"/>
      <c r="N158" s="6">
        <v>3187477794</v>
      </c>
      <c r="O158" s="5"/>
      <c r="P158" s="5" t="s">
        <v>3468</v>
      </c>
      <c r="Q158" s="9" t="s">
        <v>3591</v>
      </c>
      <c r="R158" s="5" t="s">
        <v>1115</v>
      </c>
      <c r="S158" s="5" t="s">
        <v>1131</v>
      </c>
      <c r="T158" s="6">
        <v>72098123</v>
      </c>
      <c r="U158" s="9" t="s">
        <v>2787</v>
      </c>
      <c r="V158" s="15" t="s">
        <v>4018</v>
      </c>
      <c r="W158" s="5" t="str">
        <f t="shared" si="8"/>
        <v>'72098123',</v>
      </c>
      <c r="X158" t="str">
        <f t="shared" si="9"/>
        <v>('3','1','C',(depanombre = 'Norte de Santander'), (muninombre = 'Ocaña'), (depanombre = 'Norte de Santander'), (muninombre = 'Ocaña'), '72098123','JAHAN CARLOS','','TORRADO CLARO', '', '1979-01-06','CARRERA 28 #241 - 253', '','2022-02-07','','3187477794','M',CURRENT_TIMESTAMP, CURRENT_TIMESTAMP),</v>
      </c>
      <c r="Y158" t="str">
        <f t="shared" si="10"/>
        <v>((conductorId = '72098123'),'A', 'P',  (agenciaNombre = 'AGENCIA PRINCIPAL'), '2017-10-15', CURRENT_TIMESTAMP, CURRENT_TIMESTAMP),</v>
      </c>
      <c r="Z158" t="str">
        <f t="shared" si="11"/>
        <v>((conductorId = '72098123'),'C1', '72098123', '2022-02-07', '2025-02-07', CURRENT_TIMESTAMP, CURRENT_TIMESTAMP),</v>
      </c>
    </row>
    <row r="159" spans="1:26" x14ac:dyDescent="0.25">
      <c r="A159" s="6">
        <v>1091654499</v>
      </c>
      <c r="B159" s="5" t="s">
        <v>1271</v>
      </c>
      <c r="C159" s="5"/>
      <c r="D159" s="5" t="s">
        <v>1758</v>
      </c>
      <c r="E159" s="5"/>
      <c r="F159" s="5" t="s">
        <v>18</v>
      </c>
      <c r="G159" s="5" t="s">
        <v>22</v>
      </c>
      <c r="H159" s="9" t="s">
        <v>2260</v>
      </c>
      <c r="I159" s="5" t="s">
        <v>18</v>
      </c>
      <c r="J159" s="5" t="s">
        <v>22</v>
      </c>
      <c r="K159" s="9" t="s">
        <v>2788</v>
      </c>
      <c r="L159" s="5" t="s">
        <v>3098</v>
      </c>
      <c r="M159" s="6"/>
      <c r="N159" s="6">
        <v>3102451188</v>
      </c>
      <c r="O159" s="5"/>
      <c r="P159" s="5" t="s">
        <v>3468</v>
      </c>
      <c r="Q159" s="9" t="s">
        <v>2260</v>
      </c>
      <c r="R159" s="5" t="s">
        <v>1115</v>
      </c>
      <c r="S159" s="5" t="s">
        <v>1132</v>
      </c>
      <c r="T159" s="6">
        <v>1091654499</v>
      </c>
      <c r="U159" s="9" t="s">
        <v>2788</v>
      </c>
      <c r="V159" s="15" t="s">
        <v>4019</v>
      </c>
      <c r="W159" s="5" t="str">
        <f t="shared" si="8"/>
        <v>'1091654499',</v>
      </c>
      <c r="X159" t="str">
        <f t="shared" si="9"/>
        <v>('3','1','C',(depanombre = 'Norte de Santander'), (muninombre = 'Ocaña'), (depanombre = 'Norte de Santander'), (muninombre = 'Ocaña'), '1091654499','JAIME','','RUEDAS CARRASCAL', '', '2011-08-19','CALLE 6 # 16A-84 B. SANTA BARBARA', '','2021-12-28','','3102451188','M',CURRENT_TIMESTAMP, CURRENT_TIMESTAMP),</v>
      </c>
      <c r="Y159" t="str">
        <f t="shared" si="10"/>
        <v>((conductorId = '1091654499'),'A', 'P',  (agenciaNombre = 'AGENCIA PRINCIPAL'), '2011-08-19', CURRENT_TIMESTAMP, CURRENT_TIMESTAMP),</v>
      </c>
      <c r="Z159" t="str">
        <f t="shared" si="11"/>
        <v>((conductorId = '1091654499'),'C2', '1091654499', '2021-12-28', '2024-12-28', CURRENT_TIMESTAMP, CURRENT_TIMESTAMP),</v>
      </c>
    </row>
    <row r="160" spans="1:26" x14ac:dyDescent="0.25">
      <c r="A160" s="6">
        <v>13169024</v>
      </c>
      <c r="B160" s="5" t="s">
        <v>1272</v>
      </c>
      <c r="C160" s="5"/>
      <c r="D160" s="5" t="s">
        <v>1759</v>
      </c>
      <c r="E160" s="5"/>
      <c r="F160" s="5" t="s">
        <v>18</v>
      </c>
      <c r="G160" s="5" t="s">
        <v>22</v>
      </c>
      <c r="H160" s="9" t="s">
        <v>2261</v>
      </c>
      <c r="I160" s="5" t="s">
        <v>18</v>
      </c>
      <c r="J160" s="5" t="s">
        <v>22</v>
      </c>
      <c r="K160" s="9" t="s">
        <v>2702</v>
      </c>
      <c r="L160" s="5" t="s">
        <v>3099</v>
      </c>
      <c r="M160" s="6"/>
      <c r="N160" s="6">
        <v>3608907743</v>
      </c>
      <c r="O160" s="5"/>
      <c r="P160" s="5" t="s">
        <v>3468</v>
      </c>
      <c r="Q160" s="9" t="s">
        <v>3592</v>
      </c>
      <c r="R160" s="5" t="s">
        <v>1115</v>
      </c>
      <c r="S160" s="5" t="s">
        <v>1131</v>
      </c>
      <c r="T160" s="6">
        <v>13169024</v>
      </c>
      <c r="U160" s="9" t="s">
        <v>2702</v>
      </c>
      <c r="V160" s="15" t="s">
        <v>3931</v>
      </c>
      <c r="W160" s="5" t="str">
        <f t="shared" si="8"/>
        <v>'13169024',</v>
      </c>
      <c r="X160" t="str">
        <f t="shared" si="9"/>
        <v>('3','1','C',(depanombre = 'Norte de Santander'), (muninombre = 'Ocaña'), (depanombre = 'Norte de Santander'), (muninombre = 'Ocaña'), '13169024','JAINNER','','VEGA BARBOSA', '', '1980-02-06','BARRIO SECTOR NORTE', '','2022-08-02','','3608907743','M',CURRENT_TIMESTAMP, CURRENT_TIMESTAMP),</v>
      </c>
      <c r="Y160" t="str">
        <f t="shared" si="10"/>
        <v>((conductorId = '13169024'),'A', 'P',  (agenciaNombre = 'AGENCIA PRINCIPAL'), '2019-03-15', CURRENT_TIMESTAMP, CURRENT_TIMESTAMP),</v>
      </c>
      <c r="Z160" t="str">
        <f t="shared" si="11"/>
        <v>((conductorId = '13169024'),'C1', '13169024', '2022-08-02', '2025-08-02', CURRENT_TIMESTAMP, CURRENT_TIMESTAMP),</v>
      </c>
    </row>
    <row r="161" spans="1:26" x14ac:dyDescent="0.25">
      <c r="A161" s="6">
        <v>1065575215</v>
      </c>
      <c r="B161" s="5" t="s">
        <v>1273</v>
      </c>
      <c r="C161" s="5"/>
      <c r="D161" s="5" t="s">
        <v>1760</v>
      </c>
      <c r="E161" s="5"/>
      <c r="F161" s="5" t="s">
        <v>18</v>
      </c>
      <c r="G161" s="5" t="s">
        <v>22</v>
      </c>
      <c r="H161" s="9" t="s">
        <v>2262</v>
      </c>
      <c r="I161" s="5" t="s">
        <v>18</v>
      </c>
      <c r="J161" s="5" t="s">
        <v>22</v>
      </c>
      <c r="K161" s="9" t="s">
        <v>2681</v>
      </c>
      <c r="L161" s="5" t="s">
        <v>3100</v>
      </c>
      <c r="M161" s="6"/>
      <c r="N161" s="6">
        <v>3227617318</v>
      </c>
      <c r="O161" s="5"/>
      <c r="P161" s="5" t="s">
        <v>3468</v>
      </c>
      <c r="Q161" s="9" t="s">
        <v>3593</v>
      </c>
      <c r="R161" s="5" t="s">
        <v>1115</v>
      </c>
      <c r="S161" s="5" t="s">
        <v>1131</v>
      </c>
      <c r="T161" s="6">
        <v>1065575215</v>
      </c>
      <c r="U161" s="9" t="s">
        <v>2681</v>
      </c>
      <c r="V161" s="15" t="s">
        <v>3911</v>
      </c>
      <c r="W161" s="5" t="str">
        <f t="shared" si="8"/>
        <v>'1065575215',</v>
      </c>
      <c r="X161" t="str">
        <f t="shared" si="9"/>
        <v>('3','1','C',(depanombre = 'Norte de Santander'), (muninombre = 'Ocaña'), (depanombre = 'Norte de Santander'), (muninombre = 'Ocaña'), '1065575215','JAIRO','','CAÑIZARES GUEVARA', '', '1984-12-09','LA SARANDA MANZANA LOTE 8', '','2023-07-10','','3227617318','M',CURRENT_TIMESTAMP, CURRENT_TIMESTAMP),</v>
      </c>
      <c r="Y161" t="str">
        <f t="shared" si="10"/>
        <v>((conductorId = '1065575215'),'A', 'P',  (agenciaNombre = 'AGENCIA PRINCIPAL'), '2022-07-11', CURRENT_TIMESTAMP, CURRENT_TIMESTAMP),</v>
      </c>
      <c r="Z161" t="str">
        <f t="shared" si="11"/>
        <v>((conductorId = '1065575215'),'C1', '1065575215', '2023-07-10', '2026-07-10', CURRENT_TIMESTAMP, CURRENT_TIMESTAMP),</v>
      </c>
    </row>
    <row r="162" spans="1:26" x14ac:dyDescent="0.25">
      <c r="A162" s="6">
        <v>5083933</v>
      </c>
      <c r="B162" s="5" t="s">
        <v>1274</v>
      </c>
      <c r="C162" s="5"/>
      <c r="D162" s="5" t="s">
        <v>1761</v>
      </c>
      <c r="E162" s="5"/>
      <c r="F162" s="5" t="s">
        <v>18</v>
      </c>
      <c r="G162" s="5" t="s">
        <v>22</v>
      </c>
      <c r="H162" s="9" t="s">
        <v>2263</v>
      </c>
      <c r="I162" s="5" t="s">
        <v>18</v>
      </c>
      <c r="J162" s="5" t="s">
        <v>22</v>
      </c>
      <c r="K162" s="9" t="s">
        <v>2789</v>
      </c>
      <c r="L162" s="5" t="s">
        <v>3101</v>
      </c>
      <c r="M162" s="6"/>
      <c r="N162" s="6">
        <v>3103144806</v>
      </c>
      <c r="O162" s="5"/>
      <c r="P162" s="5" t="s">
        <v>3468</v>
      </c>
      <c r="Q162" s="9" t="s">
        <v>3594</v>
      </c>
      <c r="R162" s="5" t="s">
        <v>1115</v>
      </c>
      <c r="S162" s="5" t="s">
        <v>1131</v>
      </c>
      <c r="T162" s="6">
        <v>5083933</v>
      </c>
      <c r="U162" s="9" t="s">
        <v>2789</v>
      </c>
      <c r="V162" s="15" t="s">
        <v>4020</v>
      </c>
      <c r="W162" s="5" t="str">
        <f t="shared" si="8"/>
        <v>'5083933',</v>
      </c>
      <c r="X162" t="str">
        <f t="shared" si="9"/>
        <v>('3','1','C',(depanombre = 'Norte de Santander'), (muninombre = 'Ocaña'), (depanombre = 'Norte de Santander'), (muninombre = 'Ocaña'), '5083933','JAIRO ALFONSO','','SANCHEZ CHINCHILLA', '', '1962-10-09','RIO DE ORO', '','2022-08-10','','3103144806','M',CURRENT_TIMESTAMP, CURRENT_TIMESTAMP),</v>
      </c>
      <c r="Y162" t="str">
        <f t="shared" si="10"/>
        <v>((conductorId = '5083933'),'A', 'P',  (agenciaNombre = 'AGENCIA PRINCIPAL'), '2007-05-18', CURRENT_TIMESTAMP, CURRENT_TIMESTAMP),</v>
      </c>
      <c r="Z162" t="str">
        <f t="shared" si="11"/>
        <v>((conductorId = '5083933'),'C1', '5083933', '2022-08-10', '2025-08-10', CURRENT_TIMESTAMP, CURRENT_TIMESTAMP),</v>
      </c>
    </row>
    <row r="163" spans="1:26" x14ac:dyDescent="0.25">
      <c r="A163" s="6">
        <v>1007341419</v>
      </c>
      <c r="B163" s="5" t="s">
        <v>1275</v>
      </c>
      <c r="C163" s="5"/>
      <c r="D163" s="5" t="s">
        <v>1762</v>
      </c>
      <c r="E163" s="5"/>
      <c r="F163" s="5" t="s">
        <v>18</v>
      </c>
      <c r="G163" s="5" t="s">
        <v>22</v>
      </c>
      <c r="H163" s="9" t="s">
        <v>2264</v>
      </c>
      <c r="I163" s="5" t="s">
        <v>18</v>
      </c>
      <c r="J163" s="5" t="s">
        <v>22</v>
      </c>
      <c r="K163" s="9" t="s">
        <v>2790</v>
      </c>
      <c r="L163" s="5" t="s">
        <v>3102</v>
      </c>
      <c r="M163" s="6"/>
      <c r="N163" s="6">
        <v>3022583183</v>
      </c>
      <c r="O163" s="5"/>
      <c r="P163" s="5" t="s">
        <v>3468</v>
      </c>
      <c r="Q163" s="9" t="s">
        <v>3595</v>
      </c>
      <c r="R163" s="5" t="s">
        <v>1115</v>
      </c>
      <c r="S163" s="5" t="s">
        <v>1131</v>
      </c>
      <c r="T163" s="6">
        <v>1007341419</v>
      </c>
      <c r="U163" s="9" t="s">
        <v>2790</v>
      </c>
      <c r="V163" s="15" t="s">
        <v>4021</v>
      </c>
      <c r="W163" s="5" t="str">
        <f t="shared" si="8"/>
        <v>'1007341419',</v>
      </c>
      <c r="X163" t="str">
        <f t="shared" si="9"/>
        <v>('3','1','C',(depanombre = 'Norte de Santander'), (muninombre = 'Ocaña'), (depanombre = 'Norte de Santander'), (muninombre = 'Ocaña'), '1007341419','JAIVER JOAN','','BALLESTEROS TORO', '', '1996-05-28','JUAN XXIII', '','2022-07-12','','3022583183','M',CURRENT_TIMESTAMP, CURRENT_TIMESTAMP),</v>
      </c>
      <c r="Y163" t="str">
        <f t="shared" si="10"/>
        <v>((conductorId = '1007341419'),'A', 'P',  (agenciaNombre = 'AGENCIA PRINCIPAL'), '2020-10-15', CURRENT_TIMESTAMP, CURRENT_TIMESTAMP),</v>
      </c>
      <c r="Z163" t="str">
        <f t="shared" si="11"/>
        <v>((conductorId = '1007341419'),'C1', '1007341419', '2022-07-12', '2025-07-12', CURRENT_TIMESTAMP, CURRENT_TIMESTAMP),</v>
      </c>
    </row>
    <row r="164" spans="1:26" x14ac:dyDescent="0.25">
      <c r="A164" s="6">
        <v>13166960</v>
      </c>
      <c r="B164" s="5" t="s">
        <v>1276</v>
      </c>
      <c r="C164" s="5"/>
      <c r="D164" s="5" t="s">
        <v>1763</v>
      </c>
      <c r="E164" s="5"/>
      <c r="F164" s="5" t="s">
        <v>18</v>
      </c>
      <c r="G164" s="5" t="s">
        <v>22</v>
      </c>
      <c r="H164" s="9" t="s">
        <v>2265</v>
      </c>
      <c r="I164" s="5" t="s">
        <v>18</v>
      </c>
      <c r="J164" s="5" t="s">
        <v>22</v>
      </c>
      <c r="K164" s="9" t="s">
        <v>2791</v>
      </c>
      <c r="L164" s="5" t="s">
        <v>3103</v>
      </c>
      <c r="M164" s="6"/>
      <c r="N164" s="6">
        <v>3142144028</v>
      </c>
      <c r="O164" s="5"/>
      <c r="P164" s="5" t="s">
        <v>3468</v>
      </c>
      <c r="Q164" s="9" t="s">
        <v>3596</v>
      </c>
      <c r="R164" s="5" t="s">
        <v>1115</v>
      </c>
      <c r="S164" s="5" t="s">
        <v>1132</v>
      </c>
      <c r="T164" s="6">
        <v>13166960</v>
      </c>
      <c r="U164" s="9" t="s">
        <v>2791</v>
      </c>
      <c r="V164" s="15" t="s">
        <v>4022</v>
      </c>
      <c r="W164" s="5" t="str">
        <f t="shared" si="8"/>
        <v>'13166960',</v>
      </c>
      <c r="X164" t="str">
        <f t="shared" si="9"/>
        <v>('3','1','C',(depanombre = 'Norte de Santander'), (muninombre = 'Ocaña'), (depanombre = 'Norte de Santander'), (muninombre = 'Ocaña'), '13166960','JANER ALBERTO','','VERGEL MOLINA', '', '2024-04-03','KRA 10 N. # 12-48 CARRETERA CENTRAL', '','2023-09-29','','3142144028','M',CURRENT_TIMESTAMP, CURRENT_TIMESTAMP),</v>
      </c>
      <c r="Y164" t="str">
        <f t="shared" si="10"/>
        <v>((conductorId = '13166960'),'A', 'P',  (agenciaNombre = 'AGENCIA PRINCIPAL'), '2008-03-04', CURRENT_TIMESTAMP, CURRENT_TIMESTAMP),</v>
      </c>
      <c r="Z164" t="str">
        <f t="shared" si="11"/>
        <v>((conductorId = '13166960'),'C2', '13166960', '2023-09-29', '2026-09-29', CURRENT_TIMESTAMP, CURRENT_TIMESTAMP),</v>
      </c>
    </row>
    <row r="165" spans="1:26" x14ac:dyDescent="0.25">
      <c r="A165" s="6">
        <v>88138407</v>
      </c>
      <c r="B165" s="5" t="s">
        <v>1277</v>
      </c>
      <c r="C165" s="5"/>
      <c r="D165" s="5" t="s">
        <v>1764</v>
      </c>
      <c r="E165" s="5"/>
      <c r="F165" s="5" t="s">
        <v>18</v>
      </c>
      <c r="G165" s="5" t="s">
        <v>22</v>
      </c>
      <c r="H165" s="10" t="s">
        <v>3467</v>
      </c>
      <c r="I165" s="5" t="s">
        <v>18</v>
      </c>
      <c r="J165" s="5" t="s">
        <v>22</v>
      </c>
      <c r="K165" s="9" t="s">
        <v>2792</v>
      </c>
      <c r="L165" s="5" t="s">
        <v>3104</v>
      </c>
      <c r="N165" s="6">
        <v>3145685442</v>
      </c>
      <c r="O165" s="5"/>
      <c r="P165" s="5" t="s">
        <v>3468</v>
      </c>
      <c r="Q165" s="9" t="s">
        <v>3597</v>
      </c>
      <c r="R165" s="5" t="s">
        <v>1115</v>
      </c>
      <c r="S165" s="5" t="s">
        <v>1131</v>
      </c>
      <c r="T165" s="6">
        <v>88138407</v>
      </c>
      <c r="U165" s="9" t="s">
        <v>2792</v>
      </c>
      <c r="V165" s="15" t="s">
        <v>4023</v>
      </c>
      <c r="W165" s="5" t="str">
        <f t="shared" si="8"/>
        <v>'88138407',</v>
      </c>
      <c r="X165" t="str">
        <f t="shared" si="9"/>
        <v>('3','1','C',(depanombre = 'Norte de Santander'), (muninombre = 'Ocaña'), (depanombre = 'Norte de Santander'), (muninombre = 'Ocaña'), '88138407','JAVIER ANTONIO','','SANGUINO BAYONA', '', 'CURRENDATE','calle 7 n-23-125 BARRIO EL LLANO', '','2021-07-29','','3145685442','M',CURRENT_TIMESTAMP, CURRENT_TIMESTAMP),</v>
      </c>
      <c r="Y165" t="str">
        <f t="shared" si="10"/>
        <v>((conductorId = '88138407'),'A', 'P',  (agenciaNombre = 'AGENCIA PRINCIPAL'), '2007-12-06', CURRENT_TIMESTAMP, CURRENT_TIMESTAMP),</v>
      </c>
      <c r="Z165" t="str">
        <f t="shared" si="11"/>
        <v>((conductorId = '88138407'),'C1', '88138407', '2021-07-29', '2024-07-29', CURRENT_TIMESTAMP, CURRENT_TIMESTAMP),</v>
      </c>
    </row>
    <row r="166" spans="1:26" x14ac:dyDescent="0.25">
      <c r="A166" s="6">
        <v>1003235476</v>
      </c>
      <c r="B166" s="5" t="s">
        <v>1278</v>
      </c>
      <c r="C166" s="5"/>
      <c r="D166" s="5" t="s">
        <v>1765</v>
      </c>
      <c r="E166" s="5"/>
      <c r="F166" s="5" t="s">
        <v>18</v>
      </c>
      <c r="G166" s="5" t="s">
        <v>22</v>
      </c>
      <c r="H166" s="9" t="s">
        <v>2266</v>
      </c>
      <c r="I166" s="5" t="s">
        <v>18</v>
      </c>
      <c r="J166" s="5" t="s">
        <v>22</v>
      </c>
      <c r="K166" s="9" t="s">
        <v>2793</v>
      </c>
      <c r="L166" s="5" t="s">
        <v>3105</v>
      </c>
      <c r="M166" s="6"/>
      <c r="N166" s="6">
        <v>3219231935</v>
      </c>
      <c r="O166" s="5"/>
      <c r="P166" s="5" t="s">
        <v>3468</v>
      </c>
      <c r="Q166" s="9" t="s">
        <v>3598</v>
      </c>
      <c r="R166" s="5" t="s">
        <v>1115</v>
      </c>
      <c r="S166" s="5" t="s">
        <v>1131</v>
      </c>
      <c r="T166" s="6">
        <v>1003235476</v>
      </c>
      <c r="U166" s="9" t="s">
        <v>2793</v>
      </c>
      <c r="V166" s="15" t="s">
        <v>4024</v>
      </c>
      <c r="W166" s="5" t="str">
        <f t="shared" si="8"/>
        <v>'1003235476',</v>
      </c>
      <c r="X166" t="str">
        <f t="shared" si="9"/>
        <v>('3','1','C',(depanombre = 'Norte de Santander'), (muninombre = 'Ocaña'), (depanombre = 'Norte de Santander'), (muninombre = 'Ocaña'), '1003235476','JEISON DAVID','','MONTAÑO RODRIGUEZ', '', '2001-09-04','CUESTA BLANCA', '','2023-01-27','','3219231935','M',CURRENT_TIMESTAMP, CURRENT_TIMESTAMP),</v>
      </c>
      <c r="Y166" t="str">
        <f t="shared" si="10"/>
        <v>((conductorId = '1003235476'),'A', 'P',  (agenciaNombre = 'AGENCIA PRINCIPAL'), '2023-12-27', CURRENT_TIMESTAMP, CURRENT_TIMESTAMP),</v>
      </c>
      <c r="Z166" t="str">
        <f t="shared" si="11"/>
        <v>((conductorId = '1003235476'),'C1', '1003235476', '2023-01-27', '2025-01-27', CURRENT_TIMESTAMP, CURRENT_TIMESTAMP),</v>
      </c>
    </row>
    <row r="167" spans="1:26" x14ac:dyDescent="0.25">
      <c r="A167" s="6">
        <v>88142648</v>
      </c>
      <c r="B167" s="5" t="s">
        <v>1279</v>
      </c>
      <c r="C167" s="5"/>
      <c r="D167" s="5" t="s">
        <v>1766</v>
      </c>
      <c r="E167" s="5"/>
      <c r="F167" s="5" t="s">
        <v>18</v>
      </c>
      <c r="G167" s="5" t="s">
        <v>22</v>
      </c>
      <c r="H167" s="9" t="s">
        <v>2267</v>
      </c>
      <c r="I167" s="5" t="s">
        <v>18</v>
      </c>
      <c r="J167" s="5" t="s">
        <v>22</v>
      </c>
      <c r="K167" s="9" t="s">
        <v>2765</v>
      </c>
      <c r="L167" s="5" t="s">
        <v>3106</v>
      </c>
      <c r="M167" s="6"/>
      <c r="N167" s="6">
        <v>3142181653</v>
      </c>
      <c r="O167" s="5"/>
      <c r="P167" s="5" t="s">
        <v>3468</v>
      </c>
      <c r="Q167" s="9" t="s">
        <v>3599</v>
      </c>
      <c r="R167" s="5" t="s">
        <v>1115</v>
      </c>
      <c r="S167" s="5" t="s">
        <v>1132</v>
      </c>
      <c r="T167" s="6">
        <v>88142648</v>
      </c>
      <c r="U167" s="9" t="s">
        <v>2765</v>
      </c>
      <c r="V167" s="15" t="s">
        <v>3995</v>
      </c>
      <c r="W167" s="5" t="str">
        <f t="shared" si="8"/>
        <v>'88142648',</v>
      </c>
      <c r="X167" t="str">
        <f t="shared" si="9"/>
        <v>('3','1','C',(depanombre = 'Norte de Santander'), (muninombre = 'Ocaña'), (depanombre = 'Norte de Santander'), (muninombre = 'Ocaña'), '88142648','JESUS','','SANCHEZ ORTIZ', '', '1968-07-29','CRA  15 N° 2-48 B. JUAN XXIII', '','2023-07-14','','3142181653','M',CURRENT_TIMESTAMP, CURRENT_TIMESTAMP),</v>
      </c>
      <c r="Y167" t="str">
        <f t="shared" si="10"/>
        <v>((conductorId = '88142648'),'A', 'P',  (agenciaNombre = 'AGENCIA PRINCIPAL'), '2018-11-13', CURRENT_TIMESTAMP, CURRENT_TIMESTAMP),</v>
      </c>
      <c r="Z167" t="str">
        <f t="shared" si="11"/>
        <v>((conductorId = '88142648'),'C2', '88142648', '2023-07-14', '2026-07-14', CURRENT_TIMESTAMP, CURRENT_TIMESTAMP),</v>
      </c>
    </row>
    <row r="168" spans="1:26" x14ac:dyDescent="0.25">
      <c r="A168" s="6">
        <v>88281235</v>
      </c>
      <c r="B168" s="5" t="s">
        <v>1280</v>
      </c>
      <c r="C168" s="5"/>
      <c r="D168" s="5" t="s">
        <v>1767</v>
      </c>
      <c r="E168" s="5"/>
      <c r="F168" s="5" t="s">
        <v>18</v>
      </c>
      <c r="G168" s="5" t="s">
        <v>22</v>
      </c>
      <c r="H168" s="9" t="s">
        <v>2268</v>
      </c>
      <c r="I168" s="5" t="s">
        <v>18</v>
      </c>
      <c r="J168" s="5" t="s">
        <v>22</v>
      </c>
      <c r="K168" s="9" t="s">
        <v>2794</v>
      </c>
      <c r="L168" s="5" t="s">
        <v>3107</v>
      </c>
      <c r="N168" s="6">
        <v>3167688660</v>
      </c>
      <c r="O168" s="5"/>
      <c r="P168" s="5" t="s">
        <v>3468</v>
      </c>
      <c r="Q168" s="9" t="s">
        <v>3600</v>
      </c>
      <c r="R168" s="5" t="s">
        <v>1115</v>
      </c>
      <c r="S168" s="5" t="s">
        <v>1131</v>
      </c>
      <c r="T168" s="6">
        <v>88281235</v>
      </c>
      <c r="U168" s="9" t="s">
        <v>2794</v>
      </c>
      <c r="V168" s="15" t="s">
        <v>4025</v>
      </c>
      <c r="W168" s="5" t="str">
        <f t="shared" si="8"/>
        <v>'88281235',</v>
      </c>
      <c r="X168" t="str">
        <f t="shared" si="9"/>
        <v>('3','1','C',(depanombre = 'Norte de Santander'), (muninombre = 'Ocaña'), (depanombre = 'Norte de Santander'), (muninombre = 'Ocaña'), '88281235','JESUS ABEL','','ORTEGA ANGARITA', '', '1975-11-18','BARRIO LA SARANDA', '','2021-05-22','','3167688660','M',CURRENT_TIMESTAMP, CURRENT_TIMESTAMP),</v>
      </c>
      <c r="Y168" t="str">
        <f t="shared" si="10"/>
        <v>((conductorId = '88281235'),'A', 'P',  (agenciaNombre = 'AGENCIA PRINCIPAL'), '2012-03-23', CURRENT_TIMESTAMP, CURRENT_TIMESTAMP),</v>
      </c>
      <c r="Z168" t="str">
        <f t="shared" si="11"/>
        <v>((conductorId = '88281235'),'C1', '88281235', '2021-05-22', '2024-06-22', CURRENT_TIMESTAMP, CURRENT_TIMESTAMP),</v>
      </c>
    </row>
    <row r="169" spans="1:26" x14ac:dyDescent="0.25">
      <c r="A169" s="6">
        <v>88135331</v>
      </c>
      <c r="B169" s="5" t="s">
        <v>1281</v>
      </c>
      <c r="C169" s="5"/>
      <c r="D169" s="5" t="s">
        <v>1639</v>
      </c>
      <c r="E169" s="5"/>
      <c r="F169" s="5" t="s">
        <v>18</v>
      </c>
      <c r="G169" s="5" t="s">
        <v>22</v>
      </c>
      <c r="H169" s="9" t="s">
        <v>2269</v>
      </c>
      <c r="I169" s="5" t="s">
        <v>18</v>
      </c>
      <c r="J169" s="5" t="s">
        <v>22</v>
      </c>
      <c r="K169" s="9" t="s">
        <v>2791</v>
      </c>
      <c r="L169" s="5" t="s">
        <v>3108</v>
      </c>
      <c r="M169" s="6"/>
      <c r="N169" s="6">
        <v>3154035525</v>
      </c>
      <c r="O169" s="5"/>
      <c r="P169" s="5" t="s">
        <v>3468</v>
      </c>
      <c r="Q169" s="9" t="s">
        <v>3601</v>
      </c>
      <c r="R169" s="5" t="s">
        <v>1115</v>
      </c>
      <c r="S169" s="5" t="s">
        <v>1132</v>
      </c>
      <c r="T169" s="6">
        <v>88153331</v>
      </c>
      <c r="U169" s="9" t="s">
        <v>2791</v>
      </c>
      <c r="V169" s="15" t="s">
        <v>4026</v>
      </c>
      <c r="W169" s="5" t="str">
        <f t="shared" si="8"/>
        <v>'88135331',</v>
      </c>
      <c r="X169" t="str">
        <f t="shared" si="9"/>
        <v>('3','1','C',(depanombre = 'Norte de Santander'), (muninombre = 'Ocaña'), (depanombre = 'Norte de Santander'), (muninombre = 'Ocaña'), '88135331','JESUS ADOLFO','','PEREZ GALLARDO', '', '1962-05-29','VEREDA MACIEGAS LA PLAYA', '','2023-09-29','','3154035525','M',CURRENT_TIMESTAMP, CURRENT_TIMESTAMP),</v>
      </c>
      <c r="Y169" t="str">
        <f t="shared" si="10"/>
        <v>((conductorId = '88135331'),'A', 'P',  (agenciaNombre = 'AGENCIA PRINCIPAL'), '2016-04-05', CURRENT_TIMESTAMP, CURRENT_TIMESTAMP),</v>
      </c>
      <c r="Z169" t="str">
        <f t="shared" si="11"/>
        <v>((conductorId = '88135331'),'C2', '88153331', '2023-09-29', '2024-09-29', CURRENT_TIMESTAMP, CURRENT_TIMESTAMP),</v>
      </c>
    </row>
    <row r="170" spans="1:26" x14ac:dyDescent="0.25">
      <c r="A170" s="6">
        <v>1094584287</v>
      </c>
      <c r="B170" s="5" t="s">
        <v>1282</v>
      </c>
      <c r="C170" s="5"/>
      <c r="D170" s="5" t="s">
        <v>1747</v>
      </c>
      <c r="E170" s="5"/>
      <c r="F170" s="5" t="s">
        <v>18</v>
      </c>
      <c r="G170" s="5" t="s">
        <v>22</v>
      </c>
      <c r="H170" s="9" t="s">
        <v>2270</v>
      </c>
      <c r="I170" s="5" t="s">
        <v>18</v>
      </c>
      <c r="J170" s="5" t="s">
        <v>22</v>
      </c>
      <c r="K170" s="9" t="s">
        <v>2795</v>
      </c>
      <c r="L170" s="5" t="s">
        <v>2994</v>
      </c>
      <c r="M170" s="6"/>
      <c r="N170" s="6">
        <v>3156950348</v>
      </c>
      <c r="O170" s="5"/>
      <c r="P170" s="5" t="s">
        <v>3468</v>
      </c>
      <c r="Q170" s="9" t="s">
        <v>3602</v>
      </c>
      <c r="R170" s="5" t="s">
        <v>1115</v>
      </c>
      <c r="S170" s="5" t="s">
        <v>1131</v>
      </c>
      <c r="T170" s="6">
        <v>1094584287</v>
      </c>
      <c r="U170" s="9" t="s">
        <v>2795</v>
      </c>
      <c r="V170" s="15" t="s">
        <v>4027</v>
      </c>
      <c r="W170" s="5" t="str">
        <f t="shared" si="8"/>
        <v>'1094584287',</v>
      </c>
      <c r="X170" t="str">
        <f t="shared" si="9"/>
        <v>('3','1','C',(depanombre = 'Norte de Santander'), (muninombre = 'Ocaña'), (depanombre = 'Norte de Santander'), (muninombre = 'Ocaña'), '1094584287','JESUS ALEXIS','','PEREZ PEREZ', '', '1976-02-22','VEREDA MACIEGAS', '','2021-07-12','','3156950348','M',CURRENT_TIMESTAMP, CURRENT_TIMESTAMP),</v>
      </c>
      <c r="Y170" t="str">
        <f t="shared" si="10"/>
        <v>((conductorId = '1094584287'),'A', 'P',  (agenciaNombre = 'AGENCIA PRINCIPAL'), '2021-09-30', CURRENT_TIMESTAMP, CURRENT_TIMESTAMP),</v>
      </c>
      <c r="Z170" t="str">
        <f t="shared" si="11"/>
        <v>((conductorId = '1094584287'),'C1', '1094584287', '2021-07-12', '2024-07-12', CURRENT_TIMESTAMP, CURRENT_TIMESTAMP),</v>
      </c>
    </row>
    <row r="171" spans="1:26" x14ac:dyDescent="0.25">
      <c r="A171" s="6">
        <v>1091532902</v>
      </c>
      <c r="B171" s="5" t="s">
        <v>1283</v>
      </c>
      <c r="C171" s="5"/>
      <c r="D171" s="5" t="s">
        <v>1715</v>
      </c>
      <c r="E171" s="5"/>
      <c r="F171" s="5" t="s">
        <v>18</v>
      </c>
      <c r="G171" s="5" t="s">
        <v>22</v>
      </c>
      <c r="H171" s="9" t="s">
        <v>2271</v>
      </c>
      <c r="I171" s="5" t="s">
        <v>18</v>
      </c>
      <c r="J171" s="5" t="s">
        <v>22</v>
      </c>
      <c r="K171" s="9" t="s">
        <v>2796</v>
      </c>
      <c r="L171" s="5" t="s">
        <v>3109</v>
      </c>
      <c r="M171" s="6"/>
      <c r="N171" s="6">
        <v>3107812230</v>
      </c>
      <c r="O171" s="5"/>
      <c r="P171" s="5" t="s">
        <v>3468</v>
      </c>
      <c r="Q171" s="9" t="s">
        <v>3603</v>
      </c>
      <c r="R171" s="5" t="s">
        <v>1115</v>
      </c>
      <c r="S171" s="5" t="s">
        <v>1132</v>
      </c>
      <c r="T171" s="6">
        <v>1091532902</v>
      </c>
      <c r="U171" s="9" t="s">
        <v>2796</v>
      </c>
      <c r="V171" s="15" t="s">
        <v>4028</v>
      </c>
      <c r="W171" s="5" t="str">
        <f t="shared" si="8"/>
        <v>'1091532902',</v>
      </c>
      <c r="X171" t="str">
        <f t="shared" si="9"/>
        <v>('3','1','C',(depanombre = 'Norte de Santander'), (muninombre = 'Ocaña'), (depanombre = 'Norte de Santander'), (muninombre = 'Ocaña'), '1091532902','JESUS ALFONSO','','MENESES CARVAJALINO', '', '1988-07-06','EL CARACOL', '','2022-03-29','','3107812230','M',CURRENT_TIMESTAMP, CURRENT_TIMESTAMP),</v>
      </c>
      <c r="Y171" t="str">
        <f t="shared" si="10"/>
        <v>((conductorId = '1091532902'),'A', 'P',  (agenciaNombre = 'AGENCIA PRINCIPAL'), '2010-07-02', CURRENT_TIMESTAMP, CURRENT_TIMESTAMP),</v>
      </c>
      <c r="Z171" t="str">
        <f t="shared" si="11"/>
        <v>((conductorId = '1091532902'),'C2', '1091532902', '2022-03-29', '2025-03-29', CURRENT_TIMESTAMP, CURRENT_TIMESTAMP),</v>
      </c>
    </row>
    <row r="172" spans="1:26" x14ac:dyDescent="0.25">
      <c r="A172" s="6">
        <v>88137276</v>
      </c>
      <c r="B172" s="5" t="s">
        <v>1284</v>
      </c>
      <c r="C172" s="5"/>
      <c r="D172" s="5" t="s">
        <v>1768</v>
      </c>
      <c r="E172" s="5"/>
      <c r="F172" s="5" t="s">
        <v>18</v>
      </c>
      <c r="G172" s="5" t="s">
        <v>22</v>
      </c>
      <c r="H172" s="9" t="s">
        <v>2272</v>
      </c>
      <c r="I172" s="5" t="s">
        <v>18</v>
      </c>
      <c r="J172" s="5" t="s">
        <v>22</v>
      </c>
      <c r="K172" s="9" t="s">
        <v>2797</v>
      </c>
      <c r="L172" s="5" t="s">
        <v>3110</v>
      </c>
      <c r="M172" s="6"/>
      <c r="N172" s="6">
        <v>3203151250</v>
      </c>
      <c r="O172" s="5"/>
      <c r="P172" s="5" t="s">
        <v>3468</v>
      </c>
      <c r="Q172" s="9" t="s">
        <v>3604</v>
      </c>
      <c r="R172" s="5" t="s">
        <v>1115</v>
      </c>
      <c r="S172" s="5" t="s">
        <v>1132</v>
      </c>
      <c r="T172" s="6">
        <v>88137276</v>
      </c>
      <c r="U172" s="9" t="s">
        <v>2797</v>
      </c>
      <c r="V172" s="15" t="s">
        <v>4029</v>
      </c>
      <c r="W172" s="5" t="str">
        <f t="shared" si="8"/>
        <v>'88137276',</v>
      </c>
      <c r="X172" t="str">
        <f t="shared" si="9"/>
        <v>('3','1','C',(depanombre = 'Norte de Santander'), (muninombre = 'Ocaña'), (depanombre = 'Norte de Santander'), (muninombre = 'Ocaña'), '88137276','JESUS ALIRIO','','CAÑIZARES PEREZ', '', '1964-07-03','BARRIO EL PEÑON', '','2021-09-09','','3203151250','M',CURRENT_TIMESTAMP, CURRENT_TIMESTAMP),</v>
      </c>
      <c r="Y172" t="str">
        <f t="shared" si="10"/>
        <v>((conductorId = '88137276'),'A', 'P',  (agenciaNombre = 'AGENCIA PRINCIPAL'), '2018-09-15', CURRENT_TIMESTAMP, CURRENT_TIMESTAMP),</v>
      </c>
      <c r="Z172" t="str">
        <f t="shared" si="11"/>
        <v>((conductorId = '88137276'),'C2', '88137276', '2021-09-09', '2024-09-09', CURRENT_TIMESTAMP, CURRENT_TIMESTAMP),</v>
      </c>
    </row>
    <row r="173" spans="1:26" x14ac:dyDescent="0.25">
      <c r="A173" s="6">
        <v>88279724</v>
      </c>
      <c r="B173" s="5" t="s">
        <v>1284</v>
      </c>
      <c r="C173" s="5"/>
      <c r="D173" s="5" t="s">
        <v>1635</v>
      </c>
      <c r="E173" s="5"/>
      <c r="F173" s="5" t="s">
        <v>18</v>
      </c>
      <c r="G173" s="5" t="s">
        <v>22</v>
      </c>
      <c r="H173" s="9" t="s">
        <v>2265</v>
      </c>
      <c r="I173" s="5" t="s">
        <v>18</v>
      </c>
      <c r="J173" s="5" t="s">
        <v>22</v>
      </c>
      <c r="K173" s="9" t="s">
        <v>2798</v>
      </c>
      <c r="L173" s="5" t="s">
        <v>3111</v>
      </c>
      <c r="M173" s="6">
        <v>5612245</v>
      </c>
      <c r="N173" s="6">
        <v>3183926419</v>
      </c>
      <c r="O173" s="5"/>
      <c r="P173" s="5" t="s">
        <v>3468</v>
      </c>
      <c r="Q173" s="9" t="s">
        <v>3605</v>
      </c>
      <c r="R173" s="5" t="s">
        <v>1115</v>
      </c>
      <c r="S173" s="5" t="s">
        <v>1132</v>
      </c>
      <c r="T173" s="6">
        <v>88279724</v>
      </c>
      <c r="U173" s="9" t="s">
        <v>2798</v>
      </c>
      <c r="V173" s="15" t="s">
        <v>4030</v>
      </c>
      <c r="W173" s="5" t="str">
        <f t="shared" si="8"/>
        <v>'88279724',</v>
      </c>
      <c r="X173" t="str">
        <f t="shared" si="9"/>
        <v>('3','1','C',(depanombre = 'Norte de Santander'), (muninombre = 'Ocaña'), (depanombre = 'Norte de Santander'), (muninombre = 'Ocaña'), '88279724','JESUS ALIRIO','','SANCHEZ ANGARITA', '', '2024-04-03','TRANSVERSAL 28 N. 11-28 LA CRISTALINA BARRIO EL CARMEN', '','2021-09-27','5612245','3183926419','M',CURRENT_TIMESTAMP, CURRENT_TIMESTAMP),</v>
      </c>
      <c r="Y173" t="str">
        <f t="shared" si="10"/>
        <v>((conductorId = '88279724'),'A', 'P',  (agenciaNombre = 'AGENCIA PRINCIPAL'), '2011-02-25', CURRENT_TIMESTAMP, CURRENT_TIMESTAMP),</v>
      </c>
      <c r="Z173" t="str">
        <f t="shared" si="11"/>
        <v>((conductorId = '88279724'),'C2', '88279724', '2021-09-27', '2024-09-27', CURRENT_TIMESTAMP, CURRENT_TIMESTAMP),</v>
      </c>
    </row>
    <row r="174" spans="1:26" x14ac:dyDescent="0.25">
      <c r="A174" s="6">
        <v>1091652388</v>
      </c>
      <c r="B174" s="5" t="s">
        <v>1285</v>
      </c>
      <c r="C174" s="5"/>
      <c r="D174" s="5" t="s">
        <v>1769</v>
      </c>
      <c r="E174" s="5"/>
      <c r="F174" s="5" t="s">
        <v>18</v>
      </c>
      <c r="G174" s="5" t="s">
        <v>22</v>
      </c>
      <c r="H174" s="9" t="s">
        <v>2273</v>
      </c>
      <c r="I174" s="5" t="s">
        <v>18</v>
      </c>
      <c r="J174" s="5" t="s">
        <v>22</v>
      </c>
      <c r="K174" s="9" t="s">
        <v>2748</v>
      </c>
      <c r="L174" s="5" t="s">
        <v>3112</v>
      </c>
      <c r="M174" s="6"/>
      <c r="N174" s="6">
        <v>3227698467</v>
      </c>
      <c r="O174" s="5"/>
      <c r="P174" s="5" t="s">
        <v>3468</v>
      </c>
      <c r="Q174" s="9" t="s">
        <v>2701</v>
      </c>
      <c r="R174" s="5" t="s">
        <v>1115</v>
      </c>
      <c r="S174" s="5" t="s">
        <v>1132</v>
      </c>
      <c r="T174" s="6">
        <v>1091652388</v>
      </c>
      <c r="U174" s="9" t="s">
        <v>2748</v>
      </c>
      <c r="V174" s="15" t="s">
        <v>3978</v>
      </c>
      <c r="W174" s="5" t="str">
        <f t="shared" si="8"/>
        <v>'1091652388',</v>
      </c>
      <c r="X174" t="str">
        <f t="shared" si="9"/>
        <v>('3','1','C',(depanombre = 'Norte de Santander'), (muninombre = 'Ocaña'), (depanombre = 'Norte de Santander'), (muninombre = 'Ocaña'), '1091652388','JESUS ANGEL','','AMAYA NAVARRO', '', '1985-12-19','B/ LA ZARANDA CASA 55', '','2021-11-03','','3227698467','M',CURRENT_TIMESTAMP, CURRENT_TIMESTAMP),</v>
      </c>
      <c r="Y174" t="str">
        <f t="shared" si="10"/>
        <v>((conductorId = '1091652388'),'A', 'P',  (agenciaNombre = 'AGENCIA PRINCIPAL'), '2022-10-21', CURRENT_TIMESTAMP, CURRENT_TIMESTAMP),</v>
      </c>
      <c r="Z174" t="str">
        <f t="shared" si="11"/>
        <v>((conductorId = '1091652388'),'C2', '1091652388', '2021-11-03', '2024-11-03', CURRENT_TIMESTAMP, CURRENT_TIMESTAMP),</v>
      </c>
    </row>
    <row r="175" spans="1:26" x14ac:dyDescent="0.25">
      <c r="A175" s="6">
        <v>88143518</v>
      </c>
      <c r="B175" s="5" t="s">
        <v>1286</v>
      </c>
      <c r="C175" s="5"/>
      <c r="D175" s="5" t="s">
        <v>1770</v>
      </c>
      <c r="E175" s="5"/>
      <c r="F175" s="5" t="s">
        <v>18</v>
      </c>
      <c r="G175" s="5" t="s">
        <v>22</v>
      </c>
      <c r="H175" s="9" t="s">
        <v>2274</v>
      </c>
      <c r="I175" s="5" t="s">
        <v>18</v>
      </c>
      <c r="J175" s="5" t="s">
        <v>22</v>
      </c>
      <c r="K175" s="9" t="s">
        <v>2799</v>
      </c>
      <c r="L175" s="5" t="s">
        <v>3466</v>
      </c>
      <c r="M175" s="6"/>
      <c r="N175" s="6">
        <v>3167816032</v>
      </c>
      <c r="O175" s="5"/>
      <c r="P175" s="5" t="s">
        <v>3468</v>
      </c>
      <c r="Q175" s="9" t="s">
        <v>3606</v>
      </c>
      <c r="R175" s="5" t="s">
        <v>1115</v>
      </c>
      <c r="S175" s="5" t="s">
        <v>1133</v>
      </c>
      <c r="T175" s="6">
        <v>88143518</v>
      </c>
      <c r="U175" s="9" t="s">
        <v>2799</v>
      </c>
      <c r="V175" s="15" t="s">
        <v>4031</v>
      </c>
      <c r="W175" s="5" t="str">
        <f t="shared" si="8"/>
        <v>'88143518',</v>
      </c>
      <c r="X175" t="str">
        <f t="shared" si="9"/>
        <v>('3','1','C',(depanombre = 'Norte de Santander'), (muninombre = 'Ocaña'), (depanombre = 'Norte de Santander'), (muninombre = 'Ocaña'), '88143518','JESUS ANTONIO','','AMAYA SANCHEZ', '', '1970-03-27','NO REPORTA', '','2021-06-08','','3167816032','M',CURRENT_TIMESTAMP, CURRENT_TIMESTAMP),</v>
      </c>
      <c r="Y175" t="str">
        <f t="shared" si="10"/>
        <v>((conductorId = '88143518'),'A', 'P',  (agenciaNombre = 'AGENCIA PRINCIPAL'), '2024-01-10', CURRENT_TIMESTAMP, CURRENT_TIMESTAMP),</v>
      </c>
      <c r="Z175" t="str">
        <f t="shared" si="11"/>
        <v>((conductorId = '88143518'),'C3', '88143518', '2021-06-08', '2024-06-08', CURRENT_TIMESTAMP, CURRENT_TIMESTAMP),</v>
      </c>
    </row>
    <row r="176" spans="1:26" x14ac:dyDescent="0.25">
      <c r="A176" s="6">
        <v>88148433</v>
      </c>
      <c r="B176" s="5" t="s">
        <v>1286</v>
      </c>
      <c r="C176" s="5"/>
      <c r="D176" s="5" t="s">
        <v>1771</v>
      </c>
      <c r="E176" s="5"/>
      <c r="F176" s="5" t="s">
        <v>18</v>
      </c>
      <c r="G176" s="5" t="s">
        <v>22</v>
      </c>
      <c r="H176" s="9" t="s">
        <v>2275</v>
      </c>
      <c r="I176" s="5" t="s">
        <v>18</v>
      </c>
      <c r="J176" s="5" t="s">
        <v>22</v>
      </c>
      <c r="K176" s="9" t="s">
        <v>2800</v>
      </c>
      <c r="L176" s="5" t="s">
        <v>3113</v>
      </c>
      <c r="M176" s="6">
        <v>5695073</v>
      </c>
      <c r="N176" s="6">
        <v>3116808782</v>
      </c>
      <c r="O176" s="5"/>
      <c r="P176" s="5" t="s">
        <v>3468</v>
      </c>
      <c r="Q176" s="9" t="s">
        <v>2905</v>
      </c>
      <c r="R176" s="5" t="s">
        <v>1115</v>
      </c>
      <c r="S176" s="5" t="s">
        <v>1132</v>
      </c>
      <c r="T176" s="6">
        <v>88148433</v>
      </c>
      <c r="U176" s="9" t="s">
        <v>2800</v>
      </c>
      <c r="V176" s="15" t="s">
        <v>4032</v>
      </c>
      <c r="W176" s="5" t="str">
        <f t="shared" si="8"/>
        <v>'88148433',</v>
      </c>
      <c r="X176" t="str">
        <f t="shared" si="9"/>
        <v>('3','1','C',(depanombre = 'Norte de Santander'), (muninombre = 'Ocaña'), (depanombre = 'Norte de Santander'), (muninombre = 'Ocaña'), '88148433','JESUS ANTONIO','','VERGEL NAVARRO', '', '1966-06-12','CRA 10 #13-66 JORGE ELIECER', '','2023-06-26','5695073','3116808782','M',CURRENT_TIMESTAMP, CURRENT_TIMESTAMP),</v>
      </c>
      <c r="Y176" t="str">
        <f t="shared" si="10"/>
        <v>((conductorId = '88148433'),'A', 'P',  (agenciaNombre = 'AGENCIA PRINCIPAL'), '2023-06-30', CURRENT_TIMESTAMP, CURRENT_TIMESTAMP),</v>
      </c>
      <c r="Z176" t="str">
        <f t="shared" si="11"/>
        <v>((conductorId = '88148433'),'C2', '88148433', '2023-06-26', '2026-06-26', CURRENT_TIMESTAMP, CURRENT_TIMESTAMP),</v>
      </c>
    </row>
    <row r="177" spans="1:26" x14ac:dyDescent="0.25">
      <c r="A177" s="6">
        <v>5426464</v>
      </c>
      <c r="B177" s="5" t="s">
        <v>1287</v>
      </c>
      <c r="C177" s="5"/>
      <c r="D177" s="5" t="s">
        <v>1772</v>
      </c>
      <c r="E177" s="5"/>
      <c r="F177" s="5" t="s">
        <v>18</v>
      </c>
      <c r="G177" s="5" t="s">
        <v>22</v>
      </c>
      <c r="H177" s="9" t="s">
        <v>2276</v>
      </c>
      <c r="I177" s="5" t="s">
        <v>18</v>
      </c>
      <c r="J177" s="5" t="s">
        <v>22</v>
      </c>
      <c r="K177" s="9" t="s">
        <v>2801</v>
      </c>
      <c r="L177" s="5" t="s">
        <v>3114</v>
      </c>
      <c r="M177" s="6"/>
      <c r="N177" s="6">
        <v>3178078852</v>
      </c>
      <c r="O177" s="5"/>
      <c r="P177" s="5" t="s">
        <v>3468</v>
      </c>
      <c r="Q177" s="9" t="s">
        <v>3607</v>
      </c>
      <c r="R177" s="5" t="s">
        <v>1115</v>
      </c>
      <c r="S177" s="5" t="s">
        <v>1132</v>
      </c>
      <c r="T177" s="6">
        <v>5426464</v>
      </c>
      <c r="U177" s="9" t="s">
        <v>2801</v>
      </c>
      <c r="V177" s="15" t="s">
        <v>3946</v>
      </c>
      <c r="W177" s="5" t="str">
        <f t="shared" si="8"/>
        <v>'5426464',</v>
      </c>
      <c r="X177" t="str">
        <f t="shared" si="9"/>
        <v>('3','1','C',(depanombre = 'Norte de Santander'), (muninombre = 'Ocaña'), (depanombre = 'Norte de Santander'), (muninombre = 'Ocaña'), '5426464','JESUS ARMANDO','','DURAN RUEDA', '', '1962-09-05','CALL4-44A64 COLINAS DE LA FLORIDA', '','2024-02-08','','3178078852','M',CURRENT_TIMESTAMP, CURRENT_TIMESTAMP),</v>
      </c>
      <c r="Y177" t="str">
        <f t="shared" si="10"/>
        <v>((conductorId = '5426464'),'A', 'P',  (agenciaNombre = 'AGENCIA PRINCIPAL'), '2024-03-22', CURRENT_TIMESTAMP, CURRENT_TIMESTAMP),</v>
      </c>
      <c r="Z177" t="str">
        <f t="shared" si="11"/>
        <v>((conductorId = '5426464'),'C2', '5426464', '2024-02-08', '2025-02-08', CURRENT_TIMESTAMP, CURRENT_TIMESTAMP),</v>
      </c>
    </row>
    <row r="178" spans="1:26" x14ac:dyDescent="0.25">
      <c r="A178" s="6">
        <v>1091592017</v>
      </c>
      <c r="B178" s="5" t="s">
        <v>1287</v>
      </c>
      <c r="C178" s="5"/>
      <c r="D178" s="5" t="s">
        <v>1773</v>
      </c>
      <c r="E178" s="5"/>
      <c r="F178" s="5" t="s">
        <v>18</v>
      </c>
      <c r="G178" s="5" t="s">
        <v>22</v>
      </c>
      <c r="H178" s="9" t="s">
        <v>2277</v>
      </c>
      <c r="I178" s="5" t="s">
        <v>18</v>
      </c>
      <c r="J178" s="5" t="s">
        <v>22</v>
      </c>
      <c r="K178" s="9" t="s">
        <v>2802</v>
      </c>
      <c r="L178" s="5" t="s">
        <v>3115</v>
      </c>
      <c r="M178" s="6"/>
      <c r="N178" s="6">
        <v>3204711222</v>
      </c>
      <c r="O178" s="5"/>
      <c r="P178" s="5" t="s">
        <v>3468</v>
      </c>
      <c r="Q178" s="9" t="s">
        <v>3608</v>
      </c>
      <c r="R178" s="5" t="s">
        <v>1115</v>
      </c>
      <c r="S178" s="5" t="s">
        <v>1132</v>
      </c>
      <c r="T178" s="6">
        <v>1091592017</v>
      </c>
      <c r="U178" s="9" t="s">
        <v>2802</v>
      </c>
      <c r="V178" s="15" t="s">
        <v>4033</v>
      </c>
      <c r="W178" s="5" t="str">
        <f t="shared" si="8"/>
        <v>'1091592017',</v>
      </c>
      <c r="X178" t="str">
        <f t="shared" si="9"/>
        <v>('3','1','C',(depanombre = 'Norte de Santander'), (muninombre = 'Ocaña'), (depanombre = 'Norte de Santander'), (muninombre = 'Ocaña'), '1091592017','JESUS ARMANDO','','RINCON CARRASCAL', '', '1985-01-17','VEREDA ARATOQUE LA PLAYA', '','2022-12-12','','3204711222','M',CURRENT_TIMESTAMP, CURRENT_TIMESTAMP),</v>
      </c>
      <c r="Y178" t="str">
        <f t="shared" si="10"/>
        <v>((conductorId = '1091592017'),'A', 'P',  (agenciaNombre = 'AGENCIA PRINCIPAL'), '2016-09-01', CURRENT_TIMESTAMP, CURRENT_TIMESTAMP),</v>
      </c>
      <c r="Z178" t="str">
        <f t="shared" si="11"/>
        <v>((conductorId = '1091592017'),'C2', '1091592017', '2022-12-12', '2025-12-12', CURRENT_TIMESTAMP, CURRENT_TIMESTAMP),</v>
      </c>
    </row>
    <row r="179" spans="1:26" x14ac:dyDescent="0.25">
      <c r="A179" s="6">
        <v>1003257406</v>
      </c>
      <c r="B179" s="5" t="s">
        <v>1287</v>
      </c>
      <c r="C179" s="5"/>
      <c r="D179" s="5" t="s">
        <v>1774</v>
      </c>
      <c r="E179" s="5"/>
      <c r="F179" s="5" t="s">
        <v>18</v>
      </c>
      <c r="G179" s="5" t="s">
        <v>22</v>
      </c>
      <c r="H179" s="9" t="s">
        <v>2278</v>
      </c>
      <c r="I179" s="5" t="s">
        <v>18</v>
      </c>
      <c r="J179" s="5" t="s">
        <v>22</v>
      </c>
      <c r="K179" s="9" t="s">
        <v>2803</v>
      </c>
      <c r="L179" s="5" t="s">
        <v>3116</v>
      </c>
      <c r="M179" s="6"/>
      <c r="N179" s="6">
        <v>3232807359</v>
      </c>
      <c r="O179" s="5"/>
      <c r="P179" s="5" t="s">
        <v>3468</v>
      </c>
      <c r="Q179" s="9" t="s">
        <v>3609</v>
      </c>
      <c r="R179" s="5" t="s">
        <v>1115</v>
      </c>
      <c r="S179" s="5" t="s">
        <v>1131</v>
      </c>
      <c r="T179" s="6">
        <v>1003257406</v>
      </c>
      <c r="U179" s="9" t="s">
        <v>2803</v>
      </c>
      <c r="V179" s="15" t="s">
        <v>3901</v>
      </c>
      <c r="W179" s="5" t="str">
        <f t="shared" si="8"/>
        <v>'1003257406',</v>
      </c>
      <c r="X179" t="str">
        <f t="shared" si="9"/>
        <v>('3','1','C',(depanombre = 'Norte de Santander'), (muninombre = 'Ocaña'), (depanombre = 'Norte de Santander'), (muninombre = 'Ocaña'), '1003257406','JESUS ARMANDO','','SANCHEZ LOZANO', '', '2001-12-26','CTO SAN ISIDRO', '','2021-07-22','','3232807359','M',CURRENT_TIMESTAMP, CURRENT_TIMESTAMP),</v>
      </c>
      <c r="Y179" t="str">
        <f t="shared" si="10"/>
        <v>((conductorId = '1003257406'),'A', 'P',  (agenciaNombre = 'AGENCIA PRINCIPAL'), '2021-08-30', CURRENT_TIMESTAMP, CURRENT_TIMESTAMP),</v>
      </c>
      <c r="Z179" t="str">
        <f t="shared" si="11"/>
        <v>((conductorId = '1003257406'),'C1', '1003257406', '2021-07-22', '2024-07-22', CURRENT_TIMESTAMP, CURRENT_TIMESTAMP),</v>
      </c>
    </row>
    <row r="180" spans="1:26" x14ac:dyDescent="0.25">
      <c r="A180" s="6">
        <v>1091682457</v>
      </c>
      <c r="B180" s="5" t="s">
        <v>1288</v>
      </c>
      <c r="C180" s="5"/>
      <c r="D180" s="5" t="s">
        <v>1775</v>
      </c>
      <c r="E180" s="5"/>
      <c r="F180" s="5" t="s">
        <v>18</v>
      </c>
      <c r="G180" s="5" t="s">
        <v>22</v>
      </c>
      <c r="H180" s="9" t="s">
        <v>2279</v>
      </c>
      <c r="I180" s="5" t="s">
        <v>18</v>
      </c>
      <c r="J180" s="5" t="s">
        <v>22</v>
      </c>
      <c r="K180" s="9" t="s">
        <v>2691</v>
      </c>
      <c r="L180" s="5" t="s">
        <v>3117</v>
      </c>
      <c r="M180" s="6"/>
      <c r="N180" s="6"/>
      <c r="O180" s="5"/>
      <c r="P180" s="5" t="s">
        <v>3468</v>
      </c>
      <c r="Q180" s="9" t="s">
        <v>3610</v>
      </c>
      <c r="R180" s="5" t="s">
        <v>1115</v>
      </c>
      <c r="S180" s="5" t="s">
        <v>1131</v>
      </c>
      <c r="T180" s="6">
        <v>1091682457</v>
      </c>
      <c r="U180" s="9" t="s">
        <v>2691</v>
      </c>
      <c r="V180" s="15" t="s">
        <v>3997</v>
      </c>
      <c r="W180" s="5" t="str">
        <f t="shared" si="8"/>
        <v>'1091682457',</v>
      </c>
      <c r="X180" t="str">
        <f t="shared" si="9"/>
        <v>('3','1','C',(depanombre = 'Norte de Santander'), (muninombre = 'Ocaña'), (depanombre = 'Norte de Santander'), (muninombre = 'Ocaña'), '1091682457','JESUS CAMILO','','ANGARITA PRADA', '', '1999-07-17','CALLE 18 N 2-85 COLINAS', '','2023-08-04','','','M',CURRENT_TIMESTAMP, CURRENT_TIMESTAMP),</v>
      </c>
      <c r="Y180" t="str">
        <f t="shared" si="10"/>
        <v>((conductorId = '1091682457'),'A', 'P',  (agenciaNombre = 'AGENCIA PRINCIPAL'), '2019-10-25', CURRENT_TIMESTAMP, CURRENT_TIMESTAMP),</v>
      </c>
      <c r="Z180" t="str">
        <f t="shared" si="11"/>
        <v>((conductorId = '1091682457'),'C1', '1091682457', '2023-08-04', '2026-08-04', CURRENT_TIMESTAMP, CURRENT_TIMESTAMP),</v>
      </c>
    </row>
    <row r="181" spans="1:26" x14ac:dyDescent="0.25">
      <c r="A181" s="6">
        <v>1004825376</v>
      </c>
      <c r="B181" s="5" t="s">
        <v>1289</v>
      </c>
      <c r="C181" s="5"/>
      <c r="D181" s="5" t="s">
        <v>1776</v>
      </c>
      <c r="E181" s="5"/>
      <c r="F181" s="5" t="s">
        <v>18</v>
      </c>
      <c r="G181" s="5" t="s">
        <v>22</v>
      </c>
      <c r="H181" s="9" t="s">
        <v>2280</v>
      </c>
      <c r="I181" s="5" t="s">
        <v>18</v>
      </c>
      <c r="J181" s="5" t="s">
        <v>22</v>
      </c>
      <c r="K181" s="9" t="s">
        <v>2804</v>
      </c>
      <c r="L181" s="5" t="s">
        <v>2980</v>
      </c>
      <c r="M181" s="6"/>
      <c r="N181" s="6">
        <v>3227760702</v>
      </c>
      <c r="O181" s="5"/>
      <c r="P181" s="5" t="s">
        <v>3468</v>
      </c>
      <c r="Q181" s="9" t="s">
        <v>3611</v>
      </c>
      <c r="R181" s="5" t="s">
        <v>1115</v>
      </c>
      <c r="S181" s="5" t="s">
        <v>1132</v>
      </c>
      <c r="T181" s="6">
        <v>1004825376</v>
      </c>
      <c r="U181" s="9" t="s">
        <v>2804</v>
      </c>
      <c r="V181" s="15" t="s">
        <v>4034</v>
      </c>
      <c r="W181" s="5" t="str">
        <f t="shared" si="8"/>
        <v>'1004825376',</v>
      </c>
      <c r="X181" t="str">
        <f t="shared" si="9"/>
        <v>('3','1','C',(depanombre = 'Norte de Santander'), (muninombre = 'Ocaña'), (depanombre = 'Norte de Santander'), (muninombre = 'Ocaña'), '1004825376','JESUS DANUIL','','AMAYA ORTIZ', '', '1999-10-20','TEORAMA', '','2023-11-01','','3227760702','M',CURRENT_TIMESTAMP, CURRENT_TIMESTAMP),</v>
      </c>
      <c r="Y181" t="str">
        <f t="shared" si="10"/>
        <v>((conductorId = '1004825376'),'A', 'P',  (agenciaNombre = 'AGENCIA PRINCIPAL'), '2024-01-11', CURRENT_TIMESTAMP, CURRENT_TIMESTAMP),</v>
      </c>
      <c r="Z181" t="str">
        <f t="shared" si="11"/>
        <v>((conductorId = '1004825376'),'C2', '1004825376', '2023-11-01', '2026-11-01', CURRENT_TIMESTAMP, CURRENT_TIMESTAMP),</v>
      </c>
    </row>
    <row r="182" spans="1:26" x14ac:dyDescent="0.25">
      <c r="A182" s="6">
        <v>5471030</v>
      </c>
      <c r="B182" s="5" t="s">
        <v>1290</v>
      </c>
      <c r="C182" s="5"/>
      <c r="D182" s="5" t="s">
        <v>1777</v>
      </c>
      <c r="E182" s="5"/>
      <c r="F182" s="5" t="s">
        <v>18</v>
      </c>
      <c r="G182" s="5" t="s">
        <v>22</v>
      </c>
      <c r="H182" s="9" t="s">
        <v>2281</v>
      </c>
      <c r="I182" s="5" t="s">
        <v>18</v>
      </c>
      <c r="J182" s="5" t="s">
        <v>22</v>
      </c>
      <c r="K182" s="9" t="s">
        <v>2805</v>
      </c>
      <c r="L182" s="5" t="s">
        <v>2968</v>
      </c>
      <c r="M182" s="6"/>
      <c r="N182" s="6">
        <v>3014107858</v>
      </c>
      <c r="O182" s="5"/>
      <c r="P182" s="5" t="s">
        <v>3468</v>
      </c>
      <c r="Q182" s="9" t="s">
        <v>3589</v>
      </c>
      <c r="R182" s="5" t="s">
        <v>1115</v>
      </c>
      <c r="S182" s="5" t="s">
        <v>1132</v>
      </c>
      <c r="T182" s="6">
        <v>5471030</v>
      </c>
      <c r="U182" s="9" t="s">
        <v>2805</v>
      </c>
      <c r="V182" s="15" t="s">
        <v>4035</v>
      </c>
      <c r="W182" s="5" t="str">
        <f t="shared" si="8"/>
        <v>'5471030',</v>
      </c>
      <c r="X182" t="str">
        <f t="shared" si="9"/>
        <v>('3','1','C',(depanombre = 'Norte de Santander'), (muninombre = 'Ocaña'), (depanombre = 'Norte de Santander'), (muninombre = 'Ocaña'), '5471030','JESUS EMEL','','ASCANIO ORTIZ', '', '1981-05-11','HACARI', '','2021-11-10','','3014107858','M',CURRENT_TIMESTAMP, CURRENT_TIMESTAMP),</v>
      </c>
      <c r="Y182" t="str">
        <f t="shared" si="10"/>
        <v>((conductorId = '5471030'),'A', 'P',  (agenciaNombre = 'AGENCIA PRINCIPAL'), '2022-05-18', CURRENT_TIMESTAMP, CURRENT_TIMESTAMP),</v>
      </c>
      <c r="Z182" t="str">
        <f t="shared" si="11"/>
        <v>((conductorId = '5471030'),'C2', '5471030', '2021-11-10', '2024-11-10', CURRENT_TIMESTAMP, CURRENT_TIMESTAMP),</v>
      </c>
    </row>
    <row r="183" spans="1:26" x14ac:dyDescent="0.25">
      <c r="A183" s="6">
        <v>13371897</v>
      </c>
      <c r="B183" s="5" t="s">
        <v>1291</v>
      </c>
      <c r="C183" s="5"/>
      <c r="D183" s="5" t="s">
        <v>1778</v>
      </c>
      <c r="E183" s="5"/>
      <c r="F183" s="5" t="s">
        <v>18</v>
      </c>
      <c r="G183" s="5" t="s">
        <v>22</v>
      </c>
      <c r="H183" s="9" t="s">
        <v>2282</v>
      </c>
      <c r="I183" s="5" t="s">
        <v>18</v>
      </c>
      <c r="J183" s="5" t="s">
        <v>22</v>
      </c>
      <c r="K183" s="9" t="s">
        <v>2806</v>
      </c>
      <c r="L183" s="5" t="s">
        <v>3118</v>
      </c>
      <c r="M183" s="6">
        <v>5630137</v>
      </c>
      <c r="N183" s="6">
        <v>3163584917</v>
      </c>
      <c r="O183" s="5"/>
      <c r="P183" s="5" t="s">
        <v>3468</v>
      </c>
      <c r="Q183" s="9" t="s">
        <v>3612</v>
      </c>
      <c r="R183" s="5" t="s">
        <v>1115</v>
      </c>
      <c r="S183" s="5" t="s">
        <v>1132</v>
      </c>
      <c r="T183" s="6">
        <v>13371897</v>
      </c>
      <c r="U183" s="9" t="s">
        <v>2806</v>
      </c>
      <c r="V183" s="15" t="s">
        <v>4036</v>
      </c>
      <c r="W183" s="5" t="str">
        <f t="shared" si="8"/>
        <v>'13371897',</v>
      </c>
      <c r="X183" t="str">
        <f t="shared" si="9"/>
        <v>('3','1','C',(depanombre = 'Norte de Santander'), (muninombre = 'Ocaña'), (depanombre = 'Norte de Santander'), (muninombre = 'Ocaña'), '13371897','JESUS HELI','','LOBO ORTEGA', '', '1958-04-04','CRA 10#2-36', '','2023-11-22','5630137','3163584917','M',CURRENT_TIMESTAMP, CURRENT_TIMESTAMP),</v>
      </c>
      <c r="Y183" t="str">
        <f t="shared" si="10"/>
        <v>((conductorId = '13371897'),'A', 'P',  (agenciaNombre = 'AGENCIA PRINCIPAL'), '2019-12-17', CURRENT_TIMESTAMP, CURRENT_TIMESTAMP),</v>
      </c>
      <c r="Z183" t="str">
        <f t="shared" si="11"/>
        <v>((conductorId = '13371897'),'C2', '13371897', '2023-11-22', '2024-11-22', CURRENT_TIMESTAMP, CURRENT_TIMESTAMP),</v>
      </c>
    </row>
    <row r="184" spans="1:26" x14ac:dyDescent="0.25">
      <c r="A184" s="6">
        <v>1065858078</v>
      </c>
      <c r="B184" s="5" t="s">
        <v>1292</v>
      </c>
      <c r="C184" s="5"/>
      <c r="D184" s="5" t="s">
        <v>1779</v>
      </c>
      <c r="E184" s="5"/>
      <c r="F184" s="5" t="s">
        <v>18</v>
      </c>
      <c r="G184" s="5" t="s">
        <v>22</v>
      </c>
      <c r="H184" s="9" t="s">
        <v>2283</v>
      </c>
      <c r="I184" s="5" t="s">
        <v>18</v>
      </c>
      <c r="J184" s="5" t="s">
        <v>22</v>
      </c>
      <c r="K184" s="9" t="s">
        <v>2660</v>
      </c>
      <c r="L184" s="5" t="s">
        <v>3119</v>
      </c>
      <c r="M184" s="6"/>
      <c r="N184" s="6">
        <v>3134533354</v>
      </c>
      <c r="O184" s="5"/>
      <c r="P184" s="5" t="s">
        <v>3468</v>
      </c>
      <c r="Q184" s="9" t="s">
        <v>3613</v>
      </c>
      <c r="R184" s="5" t="s">
        <v>1115</v>
      </c>
      <c r="S184" s="5" t="s">
        <v>1131</v>
      </c>
      <c r="T184" s="6">
        <v>1065858078</v>
      </c>
      <c r="U184" s="9" t="s">
        <v>2660</v>
      </c>
      <c r="V184" s="15" t="s">
        <v>3889</v>
      </c>
      <c r="W184" s="5" t="str">
        <f t="shared" si="8"/>
        <v>'1065858078',</v>
      </c>
      <c r="X184" t="str">
        <f t="shared" si="9"/>
        <v>('3','1','C',(depanombre = 'Norte de Santander'), (muninombre = 'Ocaña'), (depanombre = 'Norte de Santander'), (muninombre = 'Ocaña'), '1065858078','JESUS JUAQUIN','','TRIGOS QUINTERO', '', '1997-10-08','BARRIO SAN ISIDRO', '','2022-01-28','','3134533354','M',CURRENT_TIMESTAMP, CURRENT_TIMESTAMP),</v>
      </c>
      <c r="Y184" t="str">
        <f t="shared" si="10"/>
        <v>((conductorId = '1065858078'),'A', 'P',  (agenciaNombre = 'AGENCIA PRINCIPAL'), '2020-03-10', CURRENT_TIMESTAMP, CURRENT_TIMESTAMP),</v>
      </c>
      <c r="Z184" t="str">
        <f t="shared" si="11"/>
        <v>((conductorId = '1065858078'),'C1', '1065858078', '2022-01-28', '2025-01-28', CURRENT_TIMESTAMP, CURRENT_TIMESTAMP),</v>
      </c>
    </row>
    <row r="185" spans="1:26" x14ac:dyDescent="0.25">
      <c r="A185" s="6">
        <v>1094270974</v>
      </c>
      <c r="B185" s="5" t="s">
        <v>1293</v>
      </c>
      <c r="C185" s="5"/>
      <c r="D185" s="5" t="s">
        <v>1780</v>
      </c>
      <c r="E185" s="5"/>
      <c r="F185" s="5" t="s">
        <v>18</v>
      </c>
      <c r="G185" s="5" t="s">
        <v>22</v>
      </c>
      <c r="H185" s="9" t="s">
        <v>2284</v>
      </c>
      <c r="I185" s="5" t="s">
        <v>18</v>
      </c>
      <c r="J185" s="5" t="s">
        <v>22</v>
      </c>
      <c r="K185" s="9" t="s">
        <v>2807</v>
      </c>
      <c r="L185" s="5" t="s">
        <v>3120</v>
      </c>
      <c r="M185" s="6"/>
      <c r="N185" s="6">
        <v>3134445794</v>
      </c>
      <c r="O185" s="5"/>
      <c r="P185" s="5" t="s">
        <v>3468</v>
      </c>
      <c r="Q185" s="9" t="s">
        <v>2926</v>
      </c>
      <c r="R185" s="5" t="s">
        <v>1115</v>
      </c>
      <c r="S185" s="5" t="s">
        <v>1131</v>
      </c>
      <c r="T185" s="6">
        <v>1094270974</v>
      </c>
      <c r="U185" s="9" t="s">
        <v>2807</v>
      </c>
      <c r="V185" s="15" t="s">
        <v>4037</v>
      </c>
      <c r="W185" s="5" t="str">
        <f t="shared" si="8"/>
        <v>'1094270974',</v>
      </c>
      <c r="X185" t="str">
        <f t="shared" si="9"/>
        <v>('3','1','C',(depanombre = 'Norte de Santander'), (muninombre = 'Ocaña'), (depanombre = 'Norte de Santander'), (muninombre = 'Ocaña'), '1094270974','JESUS MANUEL','','LUNA OLIVOS', '', '1993-04-17','CALL 24A # 11A -24', '','2022-07-05','','3134445794','M',CURRENT_TIMESTAMP, CURRENT_TIMESTAMP),</v>
      </c>
      <c r="Y185" t="str">
        <f t="shared" si="10"/>
        <v>((conductorId = '1094270974'),'A', 'P',  (agenciaNombre = 'AGENCIA PRINCIPAL'), '2023-12-11', CURRENT_TIMESTAMP, CURRENT_TIMESTAMP),</v>
      </c>
      <c r="Z185" t="str">
        <f t="shared" si="11"/>
        <v>((conductorId = '1094270974'),'C1', '1094270974', '2022-07-05', '2025-07-05', CURRENT_TIMESTAMP, CURRENT_TIMESTAMP),</v>
      </c>
    </row>
    <row r="186" spans="1:26" x14ac:dyDescent="0.25">
      <c r="A186" s="6">
        <v>13377542</v>
      </c>
      <c r="B186" s="5" t="s">
        <v>1294</v>
      </c>
      <c r="C186" s="5"/>
      <c r="D186" s="5" t="s">
        <v>1781</v>
      </c>
      <c r="E186" s="5"/>
      <c r="F186" s="5" t="s">
        <v>18</v>
      </c>
      <c r="G186" s="5" t="s">
        <v>22</v>
      </c>
      <c r="H186" s="9" t="s">
        <v>2285</v>
      </c>
      <c r="I186" s="5" t="s">
        <v>18</v>
      </c>
      <c r="J186" s="5" t="s">
        <v>22</v>
      </c>
      <c r="K186" s="9" t="s">
        <v>2808</v>
      </c>
      <c r="L186" s="5" t="s">
        <v>2984</v>
      </c>
      <c r="M186" s="6"/>
      <c r="N186" s="6">
        <v>3156586613</v>
      </c>
      <c r="O186" s="5"/>
      <c r="P186" s="5" t="s">
        <v>3468</v>
      </c>
      <c r="Q186" s="9" t="s">
        <v>3502</v>
      </c>
      <c r="R186" s="5" t="s">
        <v>1115</v>
      </c>
      <c r="S186" s="5" t="s">
        <v>1131</v>
      </c>
      <c r="T186" s="6">
        <v>13377542</v>
      </c>
      <c r="U186" s="9" t="s">
        <v>2808</v>
      </c>
      <c r="V186" s="15" t="s">
        <v>4038</v>
      </c>
      <c r="W186" s="5" t="str">
        <f t="shared" si="8"/>
        <v>'13377542',</v>
      </c>
      <c r="X186" t="str">
        <f t="shared" si="9"/>
        <v>('3','1','C',(depanombre = 'Norte de Santander'), (muninombre = 'Ocaña'), (depanombre = 'Norte de Santander'), (muninombre = 'Ocaña'), '13377542','JESUS MARIA','','MANOSALBA SANGUINO', '', '1973-02-05','CONVENCION', '','2023-06-05','','3156586613','M',CURRENT_TIMESTAMP, CURRENT_TIMESTAMP),</v>
      </c>
      <c r="Y186" t="str">
        <f t="shared" si="10"/>
        <v>((conductorId = '13377542'),'A', 'P',  (agenciaNombre = 'AGENCIA PRINCIPAL'), '2023-06-09', CURRENT_TIMESTAMP, CURRENT_TIMESTAMP),</v>
      </c>
      <c r="Z186" t="str">
        <f t="shared" si="11"/>
        <v>((conductorId = '13377542'),'C1', '13377542', '2023-06-05', '2026-06-06', CURRENT_TIMESTAMP, CURRENT_TIMESTAMP),</v>
      </c>
    </row>
    <row r="187" spans="1:26" x14ac:dyDescent="0.25">
      <c r="A187" s="6">
        <v>1091678812</v>
      </c>
      <c r="B187" s="5" t="s">
        <v>1295</v>
      </c>
      <c r="C187" s="5"/>
      <c r="D187" s="5" t="s">
        <v>1782</v>
      </c>
      <c r="E187" s="5"/>
      <c r="F187" s="5" t="s">
        <v>18</v>
      </c>
      <c r="G187" s="5" t="s">
        <v>22</v>
      </c>
      <c r="H187" s="9" t="s">
        <v>2286</v>
      </c>
      <c r="I187" s="5" t="s">
        <v>18</v>
      </c>
      <c r="J187" s="5" t="s">
        <v>22</v>
      </c>
      <c r="K187" s="9" t="s">
        <v>2809</v>
      </c>
      <c r="L187" s="5" t="s">
        <v>3121</v>
      </c>
      <c r="M187" s="6"/>
      <c r="N187" s="6">
        <v>3215006242</v>
      </c>
      <c r="O187" s="5"/>
      <c r="P187" s="5" t="s">
        <v>3468</v>
      </c>
      <c r="Q187" s="9" t="s">
        <v>3614</v>
      </c>
      <c r="R187" s="5" t="s">
        <v>1115</v>
      </c>
      <c r="S187" s="5" t="s">
        <v>1132</v>
      </c>
      <c r="T187" s="6">
        <v>1091678812</v>
      </c>
      <c r="U187" s="9" t="s">
        <v>2809</v>
      </c>
      <c r="V187" s="15" t="s">
        <v>4039</v>
      </c>
      <c r="W187" s="5" t="str">
        <f t="shared" si="8"/>
        <v>'1091678812',</v>
      </c>
      <c r="X187" t="str">
        <f t="shared" si="9"/>
        <v>('3','1','C',(depanombre = 'Norte de Santander'), (muninombre = 'Ocaña'), (depanombre = 'Norte de Santander'), (muninombre = 'Ocaña'), '1091678812','JESUS NAYIB','','GARCIA PEREZ', '', '1994-09-03','KDX 345-190 TIERRA SANTA', '','2022-07-22','','3215006242','M',CURRENT_TIMESTAMP, CURRENT_TIMESTAMP),</v>
      </c>
      <c r="Y187" t="str">
        <f t="shared" si="10"/>
        <v>((conductorId = '1091678812'),'A', 'P',  (agenciaNombre = 'AGENCIA PRINCIPAL'), '2022-10-05', CURRENT_TIMESTAMP, CURRENT_TIMESTAMP),</v>
      </c>
      <c r="Z187" t="str">
        <f t="shared" si="11"/>
        <v>((conductorId = '1091678812'),'C2', '1091678812', '2022-07-22', '2025-07-06', CURRENT_TIMESTAMP, CURRENT_TIMESTAMP),</v>
      </c>
    </row>
    <row r="188" spans="1:26" x14ac:dyDescent="0.25">
      <c r="A188" s="6">
        <v>1066062385</v>
      </c>
      <c r="B188" s="5" t="s">
        <v>1296</v>
      </c>
      <c r="C188" s="5"/>
      <c r="D188" s="5" t="s">
        <v>1754</v>
      </c>
      <c r="E188" s="5"/>
      <c r="F188" s="5" t="s">
        <v>18</v>
      </c>
      <c r="G188" s="5" t="s">
        <v>22</v>
      </c>
      <c r="H188" s="9" t="s">
        <v>2287</v>
      </c>
      <c r="I188" s="5" t="s">
        <v>18</v>
      </c>
      <c r="J188" s="5" t="s">
        <v>22</v>
      </c>
      <c r="K188" s="9" t="s">
        <v>2810</v>
      </c>
      <c r="L188" s="5" t="s">
        <v>3466</v>
      </c>
      <c r="N188" s="6">
        <v>3214637551</v>
      </c>
      <c r="O188" s="5"/>
      <c r="P188" s="5" t="s">
        <v>3468</v>
      </c>
      <c r="Q188" s="9" t="s">
        <v>3615</v>
      </c>
      <c r="R188" s="5" t="s">
        <v>1115</v>
      </c>
      <c r="S188" s="5" t="s">
        <v>1132</v>
      </c>
      <c r="T188" s="6">
        <v>1066062385</v>
      </c>
      <c r="U188" s="9" t="s">
        <v>2810</v>
      </c>
      <c r="V188" s="15" t="s">
        <v>4040</v>
      </c>
      <c r="W188" s="5" t="str">
        <f t="shared" si="8"/>
        <v>'1066062385',</v>
      </c>
      <c r="X188" t="str">
        <f t="shared" si="9"/>
        <v>('3','1','C',(depanombre = 'Norte de Santander'), (muninombre = 'Ocaña'), (depanombre = 'Norte de Santander'), (muninombre = 'Ocaña'), '1066062385','JHON ANDREY','','CARRILLO', '', '2016-10-31','NO REPORTA', '','2023-06-23','','3214637551','M',CURRENT_TIMESTAMP, CURRENT_TIMESTAMP),</v>
      </c>
      <c r="Y188" t="str">
        <f t="shared" si="10"/>
        <v>((conductorId = '1066062385'),'A', 'P',  (agenciaNombre = 'AGENCIA PRINCIPAL'), '2014-03-14', CURRENT_TIMESTAMP, CURRENT_TIMESTAMP),</v>
      </c>
      <c r="Z188" t="str">
        <f t="shared" si="11"/>
        <v>((conductorId = '1066062385'),'C2', '1066062385', '2023-06-23', '2026-06-23', CURRENT_TIMESTAMP, CURRENT_TIMESTAMP),</v>
      </c>
    </row>
    <row r="189" spans="1:26" x14ac:dyDescent="0.25">
      <c r="A189" s="6">
        <v>1004857975</v>
      </c>
      <c r="B189" s="5" t="s">
        <v>1297</v>
      </c>
      <c r="C189" s="5"/>
      <c r="D189" s="5" t="s">
        <v>1783</v>
      </c>
      <c r="E189" s="5"/>
      <c r="F189" s="5" t="s">
        <v>18</v>
      </c>
      <c r="G189" s="5" t="s">
        <v>22</v>
      </c>
      <c r="H189" s="9" t="s">
        <v>2288</v>
      </c>
      <c r="I189" s="5" t="s">
        <v>18</v>
      </c>
      <c r="J189" s="5" t="s">
        <v>22</v>
      </c>
      <c r="K189" s="9" t="s">
        <v>2811</v>
      </c>
      <c r="L189" s="5" t="s">
        <v>3122</v>
      </c>
      <c r="M189" s="6"/>
      <c r="N189" s="6">
        <v>3208191338</v>
      </c>
      <c r="O189" s="5"/>
      <c r="P189" s="5" t="s">
        <v>3468</v>
      </c>
      <c r="Q189" s="9" t="s">
        <v>2866</v>
      </c>
      <c r="R189" s="5" t="s">
        <v>1115</v>
      </c>
      <c r="S189" s="5" t="s">
        <v>1131</v>
      </c>
      <c r="T189" s="6">
        <v>1004857975</v>
      </c>
      <c r="U189" s="9" t="s">
        <v>2811</v>
      </c>
      <c r="V189" s="15" t="s">
        <v>4041</v>
      </c>
      <c r="W189" s="5" t="str">
        <f t="shared" si="8"/>
        <v>'1004857975',</v>
      </c>
      <c r="X189" t="str">
        <f t="shared" si="9"/>
        <v>('3','1','C',(depanombre = 'Norte de Santander'), (muninombre = 'Ocaña'), (depanombre = 'Norte de Santander'), (muninombre = 'Ocaña'), '1004857975','JHON JAIRO','','GARCIA TELLEZ', '', '1993-04-26','KDX 421-180 VILLA PARAISO', '','2022-01-20','','3208191338','M',CURRENT_TIMESTAMP, CURRENT_TIMESTAMP),</v>
      </c>
      <c r="Y189" t="str">
        <f t="shared" si="10"/>
        <v>((conductorId = '1004857975'),'A', 'P',  (agenciaNombre = 'AGENCIA PRINCIPAL'), '2022-01-25', CURRENT_TIMESTAMP, CURRENT_TIMESTAMP),</v>
      </c>
      <c r="Z189" t="str">
        <f t="shared" si="11"/>
        <v>((conductorId = '1004857975'),'C1', '1004857975', '2022-01-20', '2025-01-20', CURRENT_TIMESTAMP, CURRENT_TIMESTAMP),</v>
      </c>
    </row>
    <row r="190" spans="1:26" x14ac:dyDescent="0.25">
      <c r="A190" s="6">
        <v>88280622</v>
      </c>
      <c r="B190" s="5" t="s">
        <v>1297</v>
      </c>
      <c r="C190" s="5"/>
      <c r="D190" s="5" t="s">
        <v>1653</v>
      </c>
      <c r="E190" s="5"/>
      <c r="F190" s="5" t="s">
        <v>18</v>
      </c>
      <c r="G190" s="5" t="s">
        <v>22</v>
      </c>
      <c r="H190" s="9" t="s">
        <v>2289</v>
      </c>
      <c r="I190" s="5" t="s">
        <v>18</v>
      </c>
      <c r="J190" s="5" t="s">
        <v>22</v>
      </c>
      <c r="K190" s="9" t="s">
        <v>2812</v>
      </c>
      <c r="L190" s="5" t="s">
        <v>3123</v>
      </c>
      <c r="M190" s="6">
        <v>5623167</v>
      </c>
      <c r="N190" s="6">
        <v>3156409119</v>
      </c>
      <c r="O190" s="5"/>
      <c r="P190" s="5" t="s">
        <v>3468</v>
      </c>
      <c r="Q190" s="9" t="s">
        <v>3616</v>
      </c>
      <c r="R190" s="5" t="s">
        <v>1115</v>
      </c>
      <c r="S190" s="5" t="s">
        <v>1132</v>
      </c>
      <c r="T190" s="6">
        <v>88280622</v>
      </c>
      <c r="U190" s="9" t="s">
        <v>2812</v>
      </c>
      <c r="V190" s="15" t="s">
        <v>4042</v>
      </c>
      <c r="W190" s="5" t="str">
        <f t="shared" si="8"/>
        <v>'88280622',</v>
      </c>
      <c r="X190" t="str">
        <f t="shared" si="9"/>
        <v>('3','1','C',(depanombre = 'Norte de Santander'), (muninombre = 'Ocaña'), (depanombre = 'Norte de Santander'), (muninombre = 'Ocaña'), '88280622','JHON JAIRO','','NIÑO DELGADO', '', '1975-05-17','CALLE 4 NÂ° 23A-56 BARRIO MARABEL', '','2024-02-14','5623167','3156409119','M',CURRENT_TIMESTAMP, CURRENT_TIMESTAMP),</v>
      </c>
      <c r="Y190" t="str">
        <f t="shared" si="10"/>
        <v>((conductorId = '88280622'),'A', 'P',  (agenciaNombre = 'AGENCIA PRINCIPAL'), '2015-10-06', CURRENT_TIMESTAMP, CURRENT_TIMESTAMP),</v>
      </c>
      <c r="Z190" t="str">
        <f t="shared" si="11"/>
        <v>((conductorId = '88280622'),'C2', '88280622', '2024-02-14', '2027-02-14', CURRENT_TIMESTAMP, CURRENT_TIMESTAMP),</v>
      </c>
    </row>
    <row r="191" spans="1:26" x14ac:dyDescent="0.25">
      <c r="A191" s="6">
        <v>13177195</v>
      </c>
      <c r="B191" s="5" t="s">
        <v>1297</v>
      </c>
      <c r="C191" s="5"/>
      <c r="D191" s="5" t="s">
        <v>1784</v>
      </c>
      <c r="E191" s="5"/>
      <c r="F191" s="5" t="s">
        <v>18</v>
      </c>
      <c r="G191" s="5" t="s">
        <v>22</v>
      </c>
      <c r="H191" s="9" t="s">
        <v>2290</v>
      </c>
      <c r="I191" s="5" t="s">
        <v>18</v>
      </c>
      <c r="J191" s="5" t="s">
        <v>22</v>
      </c>
      <c r="K191" s="9" t="s">
        <v>2690</v>
      </c>
      <c r="L191" s="5" t="s">
        <v>3124</v>
      </c>
      <c r="M191" s="6"/>
      <c r="N191" s="6">
        <v>3102808862</v>
      </c>
      <c r="O191" s="5"/>
      <c r="P191" s="5" t="s">
        <v>3468</v>
      </c>
      <c r="Q191" s="9" t="s">
        <v>3617</v>
      </c>
      <c r="R191" s="5" t="s">
        <v>1115</v>
      </c>
      <c r="S191" s="5" t="s">
        <v>1132</v>
      </c>
      <c r="T191" s="6">
        <v>13177195</v>
      </c>
      <c r="U191" s="9" t="s">
        <v>2690</v>
      </c>
      <c r="V191" s="15" t="s">
        <v>3919</v>
      </c>
      <c r="W191" s="5" t="str">
        <f t="shared" si="8"/>
        <v>'13177195',</v>
      </c>
      <c r="X191" t="str">
        <f t="shared" si="9"/>
        <v>('3','1','C',(depanombre = 'Norte de Santander'), (muninombre = 'Ocaña'), (depanombre = 'Norte de Santander'), (muninombre = 'Ocaña'), '13177195','JHON JAIRO','','PEREZ AREVALO', '', '1984-11-01','KDX-400-461 CL PROVINCIA', '','2023-08-22','','3102808862','M',CURRENT_TIMESTAMP, CURRENT_TIMESTAMP),</v>
      </c>
      <c r="Y191" t="str">
        <f t="shared" si="10"/>
        <v>((conductorId = '13177195'),'A', 'P',  (agenciaNombre = 'AGENCIA PRINCIPAL'), '2019-10-31', CURRENT_TIMESTAMP, CURRENT_TIMESTAMP),</v>
      </c>
      <c r="Z191" t="str">
        <f t="shared" si="11"/>
        <v>((conductorId = '13177195'),'C2', '13177195', '2023-08-22', '2026-08-22', CURRENT_TIMESTAMP, CURRENT_TIMESTAMP),</v>
      </c>
    </row>
    <row r="192" spans="1:26" x14ac:dyDescent="0.25">
      <c r="A192" s="6">
        <v>91295015</v>
      </c>
      <c r="B192" s="5" t="s">
        <v>1297</v>
      </c>
      <c r="C192" s="5"/>
      <c r="D192" s="5" t="s">
        <v>1740</v>
      </c>
      <c r="E192" s="5"/>
      <c r="F192" s="5" t="s">
        <v>18</v>
      </c>
      <c r="G192" s="5" t="s">
        <v>22</v>
      </c>
      <c r="H192" s="9" t="s">
        <v>2291</v>
      </c>
      <c r="I192" s="5" t="s">
        <v>18</v>
      </c>
      <c r="J192" s="5" t="s">
        <v>22</v>
      </c>
      <c r="K192" s="9" t="s">
        <v>2813</v>
      </c>
      <c r="L192" s="5" t="s">
        <v>3125</v>
      </c>
      <c r="M192" s="6">
        <v>5690167</v>
      </c>
      <c r="N192" s="6">
        <v>3174574092</v>
      </c>
      <c r="O192" s="5"/>
      <c r="P192" s="5" t="s">
        <v>3468</v>
      </c>
      <c r="Q192" s="9" t="s">
        <v>3618</v>
      </c>
      <c r="R192" s="5" t="s">
        <v>1115</v>
      </c>
      <c r="S192" s="5" t="s">
        <v>1132</v>
      </c>
      <c r="T192" s="6">
        <v>91295015</v>
      </c>
      <c r="U192" s="9" t="s">
        <v>2813</v>
      </c>
      <c r="V192" s="15" t="s">
        <v>4043</v>
      </c>
      <c r="W192" s="5" t="str">
        <f t="shared" si="8"/>
        <v>'91295015',</v>
      </c>
      <c r="X192" t="str">
        <f t="shared" si="9"/>
        <v>('3','1','C',(depanombre = 'Norte de Santander'), (muninombre = 'Ocaña'), (depanombre = 'Norte de Santander'), (muninombre = 'Ocaña'), '91295015','JHON JAIRO','','RAMIREZ CASTELLANOS', '', '1973-07-25','CRR 11 N. 19-55 EL MARTINETE', '','2024-03-08','5690167','3174574092','M',CURRENT_TIMESTAMP, CURRENT_TIMESTAMP),</v>
      </c>
      <c r="Y192" t="str">
        <f t="shared" si="10"/>
        <v>((conductorId = '91295015'),'A', 'P',  (agenciaNombre = 'AGENCIA PRINCIPAL'), '2013-03-02', CURRENT_TIMESTAMP, CURRENT_TIMESTAMP),</v>
      </c>
      <c r="Z192" t="str">
        <f t="shared" si="11"/>
        <v>((conductorId = '91295015'),'C2', '91295015', '2024-03-08', '2027-03-08', CURRENT_TIMESTAMP, CURRENT_TIMESTAMP),</v>
      </c>
    </row>
    <row r="193" spans="1:26" x14ac:dyDescent="0.25">
      <c r="A193" s="6">
        <v>1091655764</v>
      </c>
      <c r="B193" s="5" t="s">
        <v>1298</v>
      </c>
      <c r="C193" s="5"/>
      <c r="D193" s="5" t="s">
        <v>1785</v>
      </c>
      <c r="E193" s="5"/>
      <c r="F193" s="5" t="s">
        <v>18</v>
      </c>
      <c r="G193" s="5" t="s">
        <v>22</v>
      </c>
      <c r="H193" s="9" t="s">
        <v>2292</v>
      </c>
      <c r="I193" s="5" t="s">
        <v>18</v>
      </c>
      <c r="J193" s="5" t="s">
        <v>22</v>
      </c>
      <c r="K193" s="9" t="s">
        <v>2814</v>
      </c>
      <c r="L193" s="5" t="s">
        <v>3126</v>
      </c>
      <c r="M193" s="6"/>
      <c r="N193" s="6">
        <v>3212385748</v>
      </c>
      <c r="O193" s="5"/>
      <c r="P193" s="5" t="s">
        <v>3468</v>
      </c>
      <c r="Q193" s="9" t="s">
        <v>2738</v>
      </c>
      <c r="R193" s="5" t="s">
        <v>1115</v>
      </c>
      <c r="S193" s="5" t="s">
        <v>1131</v>
      </c>
      <c r="T193" s="6">
        <v>1091655764</v>
      </c>
      <c r="U193" s="9" t="s">
        <v>2814</v>
      </c>
      <c r="V193" s="15" t="s">
        <v>4044</v>
      </c>
      <c r="W193" s="5" t="str">
        <f t="shared" si="8"/>
        <v>'1091655764',</v>
      </c>
      <c r="X193" t="str">
        <f t="shared" si="9"/>
        <v>('3','1','C',(depanombre = 'Norte de Santander'), (muninombre = 'Ocaña'), (depanombre = 'Norte de Santander'), (muninombre = 'Ocaña'), '1091655764','JHON SEBASTIAN','','PEREZ PRADO', '', '2005-02-16','KDX 461-400', '','2023-07-23','','3212385748','M',CURRENT_TIMESTAMP, CURRENT_TIMESTAMP),</v>
      </c>
      <c r="Y193" t="str">
        <f t="shared" si="10"/>
        <v>((conductorId = '1091655764'),'A', 'P',  (agenciaNombre = 'AGENCIA PRINCIPAL'), '2023-07-27', CURRENT_TIMESTAMP, CURRENT_TIMESTAMP),</v>
      </c>
      <c r="Z193" t="str">
        <f t="shared" si="11"/>
        <v>((conductorId = '1091655764'),'C1', '1091655764', '2023-07-23', '2026-07-26', CURRENT_TIMESTAMP, CURRENT_TIMESTAMP),</v>
      </c>
    </row>
    <row r="194" spans="1:26" x14ac:dyDescent="0.25">
      <c r="A194" s="6">
        <v>1193210234</v>
      </c>
      <c r="B194" s="5" t="s">
        <v>1299</v>
      </c>
      <c r="C194" s="5"/>
      <c r="D194" s="5" t="s">
        <v>1786</v>
      </c>
      <c r="E194" s="5"/>
      <c r="F194" s="5" t="s">
        <v>18</v>
      </c>
      <c r="G194" s="5" t="s">
        <v>22</v>
      </c>
      <c r="H194" s="9" t="s">
        <v>2293</v>
      </c>
      <c r="I194" s="5" t="s">
        <v>18</v>
      </c>
      <c r="J194" s="5" t="s">
        <v>22</v>
      </c>
      <c r="K194" s="9" t="s">
        <v>2815</v>
      </c>
      <c r="L194" s="5" t="s">
        <v>3127</v>
      </c>
      <c r="M194" s="6"/>
      <c r="N194" s="6">
        <v>3203063019</v>
      </c>
      <c r="O194" s="5"/>
      <c r="P194" s="5" t="s">
        <v>3468</v>
      </c>
      <c r="Q194" s="9" t="s">
        <v>3619</v>
      </c>
      <c r="R194" s="5" t="s">
        <v>1115</v>
      </c>
      <c r="S194" s="5" t="s">
        <v>1131</v>
      </c>
      <c r="T194" s="6">
        <v>11933210234</v>
      </c>
      <c r="U194" s="9" t="s">
        <v>2815</v>
      </c>
      <c r="V194" s="15" t="s">
        <v>4045</v>
      </c>
      <c r="W194" s="5" t="str">
        <f t="shared" si="8"/>
        <v>'1193210234',</v>
      </c>
      <c r="X194" t="str">
        <f t="shared" si="9"/>
        <v>('3','1','C',(depanombre = 'Norte de Santander'), (muninombre = 'Ocaña'), (depanombre = 'Norte de Santander'), (muninombre = 'Ocaña'), '1193210234','JHONALDER','','CARRASCAL TAPIAS', '', '2002-11-24','CRA28 C12-97', '','2023-08-24','','3203063019','M',CURRENT_TIMESTAMP, CURRENT_TIMESTAMP),</v>
      </c>
      <c r="Y194" t="str">
        <f t="shared" si="10"/>
        <v>((conductorId = '1193210234'),'A', 'P',  (agenciaNombre = 'AGENCIA PRINCIPAL'), '2023-08-29', CURRENT_TIMESTAMP, CURRENT_TIMESTAMP),</v>
      </c>
      <c r="Z194" t="str">
        <f t="shared" si="11"/>
        <v>((conductorId = '1193210234'),'C1', '11933210234', '2023-08-24', '2026-08-24', CURRENT_TIMESTAMP, CURRENT_TIMESTAMP),</v>
      </c>
    </row>
    <row r="195" spans="1:26" x14ac:dyDescent="0.25">
      <c r="A195" s="6">
        <v>1007972347</v>
      </c>
      <c r="B195" s="5" t="s">
        <v>1300</v>
      </c>
      <c r="C195" s="5"/>
      <c r="D195" s="5" t="s">
        <v>1643</v>
      </c>
      <c r="E195" s="5"/>
      <c r="F195" s="5" t="s">
        <v>18</v>
      </c>
      <c r="G195" s="5" t="s">
        <v>22</v>
      </c>
      <c r="H195" s="9" t="s">
        <v>2294</v>
      </c>
      <c r="I195" s="5" t="s">
        <v>18</v>
      </c>
      <c r="J195" s="5" t="s">
        <v>22</v>
      </c>
      <c r="K195" s="9" t="s">
        <v>2816</v>
      </c>
      <c r="L195" s="5" t="s">
        <v>2984</v>
      </c>
      <c r="M195" s="6"/>
      <c r="N195" s="6">
        <v>3229509968</v>
      </c>
      <c r="O195" s="5"/>
      <c r="P195" s="5" t="s">
        <v>3468</v>
      </c>
      <c r="Q195" s="9" t="s">
        <v>3494</v>
      </c>
      <c r="R195" s="5" t="s">
        <v>1115</v>
      </c>
      <c r="S195" s="5" t="s">
        <v>1131</v>
      </c>
      <c r="T195" s="6">
        <v>1007972347</v>
      </c>
      <c r="U195" s="9" t="s">
        <v>2816</v>
      </c>
      <c r="V195" s="15" t="s">
        <v>4046</v>
      </c>
      <c r="W195" s="5" t="str">
        <f t="shared" ref="W195:W258" si="12">"'"&amp;A195&amp;"',"</f>
        <v>'1007972347',</v>
      </c>
      <c r="X195" t="str">
        <f t="shared" ref="X195:X258" si="13">"('3','1','C',(depanombre = '"&amp;F195&amp;"'), (muninombre = '"&amp;G195&amp;"'), (depanombre = '"&amp;I195&amp;"'), (muninombre = '"&amp;J195&amp;"'), '"&amp;A195&amp;"','"&amp;B195&amp;"','"&amp;C195&amp;"','"&amp;D195&amp;"', '"&amp;E195&amp;"', '"&amp;H195&amp;"','"&amp;L195&amp;"', '"&amp;O195&amp;"','"&amp;K195&amp;"','"&amp;M195&amp;"','"&amp;N195&amp;"','"&amp;P195&amp;"',CURRENT_TIMESTAMP, CURRENT_TIMESTAMP),"</f>
        <v>('3','1','C',(depanombre = 'Norte de Santander'), (muninombre = 'Ocaña'), (depanombre = 'Norte de Santander'), (muninombre = 'Ocaña'), '1007972347','JHONIER','','RODRIGUEZ ASCANIO', '', '1998-05-07','CONVENCION', '','2022-05-11','','3229509968','M',CURRENT_TIMESTAMP, CURRENT_TIMESTAMP),</v>
      </c>
      <c r="Y195" t="str">
        <f t="shared" ref="Y195:Y258" si="14">"((conductorId = '"&amp;A195&amp;"'),'A', 'P',  (agenciaNombre = '"&amp;R195&amp;"'), '"&amp;Q195&amp;"', CURRENT_TIMESTAMP, CURRENT_TIMESTAMP),"</f>
        <v>((conductorId = '1007972347'),'A', 'P',  (agenciaNombre = 'AGENCIA PRINCIPAL'), '2022-10-31', CURRENT_TIMESTAMP, CURRENT_TIMESTAMP),</v>
      </c>
      <c r="Z195" t="str">
        <f t="shared" ref="Z195:Z258" si="15">"((conductorId = '"&amp;A195&amp;"'),'"&amp;S195&amp;"', '"&amp;T195&amp;"', '"&amp;U195&amp;"', '"&amp;V195&amp;"', CURRENT_TIMESTAMP, CURRENT_TIMESTAMP),"</f>
        <v>((conductorId = '1007972347'),'C1', '1007972347', '2022-05-11', '2025-05-11', CURRENT_TIMESTAMP, CURRENT_TIMESTAMP),</v>
      </c>
    </row>
    <row r="196" spans="1:26" x14ac:dyDescent="0.25">
      <c r="A196" s="6">
        <v>5472123</v>
      </c>
      <c r="B196" s="5" t="s">
        <v>1301</v>
      </c>
      <c r="C196" s="5"/>
      <c r="D196" s="5" t="s">
        <v>1787</v>
      </c>
      <c r="E196" s="5"/>
      <c r="F196" s="5" t="s">
        <v>18</v>
      </c>
      <c r="G196" s="5" t="s">
        <v>22</v>
      </c>
      <c r="H196" s="9" t="s">
        <v>2295</v>
      </c>
      <c r="I196" s="5" t="s">
        <v>18</v>
      </c>
      <c r="J196" s="5" t="s">
        <v>22</v>
      </c>
      <c r="K196" s="9" t="s">
        <v>2817</v>
      </c>
      <c r="L196" s="5" t="s">
        <v>3128</v>
      </c>
      <c r="M196" s="6"/>
      <c r="N196" s="6">
        <v>3104615802</v>
      </c>
      <c r="O196" s="5"/>
      <c r="P196" s="5" t="s">
        <v>3468</v>
      </c>
      <c r="Q196" s="9" t="s">
        <v>2832</v>
      </c>
      <c r="R196" s="5" t="s">
        <v>1115</v>
      </c>
      <c r="S196" s="5" t="s">
        <v>1131</v>
      </c>
      <c r="T196" s="6">
        <v>5472123</v>
      </c>
      <c r="U196" s="9" t="s">
        <v>2817</v>
      </c>
      <c r="V196" s="15" t="s">
        <v>4047</v>
      </c>
      <c r="W196" s="5" t="str">
        <f t="shared" si="12"/>
        <v>'5472123',</v>
      </c>
      <c r="X196" t="str">
        <f t="shared" si="13"/>
        <v>('3','1','C',(depanombre = 'Norte de Santander'), (muninombre = 'Ocaña'), (depanombre = 'Norte de Santander'), (muninombre = 'Ocaña'), '5472123','JHONY','','DUARTE FRANCO', '', '1982-11-10','EL HATILLO', '','2023-03-13','','3104615802','M',CURRENT_TIMESTAMP, CURRENT_TIMESTAMP),</v>
      </c>
      <c r="Y196" t="str">
        <f t="shared" si="14"/>
        <v>((conductorId = '5472123'),'A', 'P',  (agenciaNombre = 'AGENCIA PRINCIPAL'), '2023-03-14', CURRENT_TIMESTAMP, CURRENT_TIMESTAMP),</v>
      </c>
      <c r="Z196" t="str">
        <f t="shared" si="15"/>
        <v>((conductorId = '5472123'),'C1', '5472123', '2023-03-13', '2026-03-13', CURRENT_TIMESTAMP, CURRENT_TIMESTAMP),</v>
      </c>
    </row>
    <row r="197" spans="1:26" x14ac:dyDescent="0.25">
      <c r="A197" s="6">
        <v>88144276</v>
      </c>
      <c r="B197" s="5" t="s">
        <v>1301</v>
      </c>
      <c r="C197" s="5"/>
      <c r="D197" s="5" t="s">
        <v>1788</v>
      </c>
      <c r="E197" s="5"/>
      <c r="F197" s="5" t="s">
        <v>18</v>
      </c>
      <c r="G197" s="5" t="s">
        <v>22</v>
      </c>
      <c r="H197" s="9" t="s">
        <v>2296</v>
      </c>
      <c r="I197" s="5" t="s">
        <v>18</v>
      </c>
      <c r="J197" s="5" t="s">
        <v>22</v>
      </c>
      <c r="K197" s="9" t="s">
        <v>2809</v>
      </c>
      <c r="L197" s="5" t="s">
        <v>3129</v>
      </c>
      <c r="N197" s="6">
        <v>3158459626</v>
      </c>
      <c r="O197" s="5"/>
      <c r="P197" s="5" t="s">
        <v>3468</v>
      </c>
      <c r="Q197" s="9" t="s">
        <v>3620</v>
      </c>
      <c r="R197" s="5" t="s">
        <v>1115</v>
      </c>
      <c r="S197" s="5" t="s">
        <v>1132</v>
      </c>
      <c r="T197" s="6">
        <v>88144276</v>
      </c>
      <c r="U197" s="9" t="s">
        <v>2809</v>
      </c>
      <c r="V197" s="15" t="s">
        <v>4048</v>
      </c>
      <c r="W197" s="5" t="str">
        <f t="shared" si="12"/>
        <v>'88144276',</v>
      </c>
      <c r="X197" t="str">
        <f t="shared" si="13"/>
        <v>('3','1','C',(depanombre = 'Norte de Santander'), (muninombre = 'Ocaña'), (depanombre = 'Norte de Santander'), (muninombre = 'Ocaña'), '88144276','JHONY','','MARQUEZ RODRIGUEZ', '', '1970-06-18','CRA 28C N° 11-66 B. EL CARMEN', '','2022-07-22','','3158459626','M',CURRENT_TIMESTAMP, CURRENT_TIMESTAMP),</v>
      </c>
      <c r="Y197" t="str">
        <f t="shared" si="14"/>
        <v>((conductorId = '88144276'),'A', 'P',  (agenciaNombre = 'AGENCIA PRINCIPAL'), '2016-05-26', CURRENT_TIMESTAMP, CURRENT_TIMESTAMP),</v>
      </c>
      <c r="Z197" t="str">
        <f t="shared" si="15"/>
        <v>((conductorId = '88144276'),'C2', '88144276', '2022-07-22', '2025-07-22', CURRENT_TIMESTAMP, CURRENT_TIMESTAMP),</v>
      </c>
    </row>
    <row r="198" spans="1:26" x14ac:dyDescent="0.25">
      <c r="A198" s="6">
        <v>1091659584</v>
      </c>
      <c r="B198" s="5" t="s">
        <v>1302</v>
      </c>
      <c r="C198" s="5"/>
      <c r="D198" s="5" t="s">
        <v>1789</v>
      </c>
      <c r="E198" s="5"/>
      <c r="F198" s="5" t="s">
        <v>18</v>
      </c>
      <c r="G198" s="5" t="s">
        <v>22</v>
      </c>
      <c r="H198" s="9" t="s">
        <v>2297</v>
      </c>
      <c r="I198" s="5" t="s">
        <v>18</v>
      </c>
      <c r="J198" s="5" t="s">
        <v>22</v>
      </c>
      <c r="K198" s="9" t="s">
        <v>2818</v>
      </c>
      <c r="L198" s="5" t="s">
        <v>3130</v>
      </c>
      <c r="M198" s="6"/>
      <c r="N198" s="6">
        <v>3138777177</v>
      </c>
      <c r="O198" s="5"/>
      <c r="P198" s="5" t="s">
        <v>3468</v>
      </c>
      <c r="Q198" s="9" t="s">
        <v>3621</v>
      </c>
      <c r="R198" s="5" t="s">
        <v>1115</v>
      </c>
      <c r="S198" s="5" t="s">
        <v>1131</v>
      </c>
      <c r="T198" s="6">
        <v>1091659584</v>
      </c>
      <c r="U198" s="9" t="s">
        <v>2818</v>
      </c>
      <c r="V198" s="15" t="s">
        <v>4049</v>
      </c>
      <c r="W198" s="5" t="str">
        <f t="shared" si="12"/>
        <v>'1091659584',</v>
      </c>
      <c r="X198" t="str">
        <f t="shared" si="13"/>
        <v>('3','1','C',(depanombre = 'Norte de Santander'), (muninombre = 'Ocaña'), (depanombre = 'Norte de Santander'), (muninombre = 'Ocaña'), '1091659584','JIMMY','','ABRIL PEREZ', '', '1988-02-14','CALLE 12 N° 28E-52 B. EL CARMEN', '','2022-12-27','','3138777177','M',CURRENT_TIMESTAMP, CURRENT_TIMESTAMP),</v>
      </c>
      <c r="Y198" t="str">
        <f t="shared" si="14"/>
        <v>((conductorId = '1091659584'),'A', 'P',  (agenciaNombre = 'AGENCIA PRINCIPAL'), '2019-10-22', CURRENT_TIMESTAMP, CURRENT_TIMESTAMP),</v>
      </c>
      <c r="Z198" t="str">
        <f t="shared" si="15"/>
        <v>((conductorId = '1091659584'),'C1', '1091659584', '2022-12-27', '2025-12-27', CURRENT_TIMESTAMP, CURRENT_TIMESTAMP),</v>
      </c>
    </row>
    <row r="199" spans="1:26" x14ac:dyDescent="0.25">
      <c r="A199" s="6">
        <v>88136705</v>
      </c>
      <c r="B199" s="5" t="s">
        <v>1303</v>
      </c>
      <c r="C199" s="5"/>
      <c r="D199" s="5" t="s">
        <v>1790</v>
      </c>
      <c r="E199" s="5"/>
      <c r="F199" s="5" t="s">
        <v>18</v>
      </c>
      <c r="G199" s="5" t="s">
        <v>22</v>
      </c>
      <c r="H199" s="9" t="s">
        <v>2298</v>
      </c>
      <c r="I199" s="5" t="s">
        <v>18</v>
      </c>
      <c r="J199" s="5" t="s">
        <v>22</v>
      </c>
      <c r="K199" s="9" t="s">
        <v>2819</v>
      </c>
      <c r="L199" s="5" t="s">
        <v>3069</v>
      </c>
      <c r="M199" s="6"/>
      <c r="N199" s="6">
        <v>3185458841</v>
      </c>
      <c r="O199" s="5"/>
      <c r="P199" s="5" t="s">
        <v>3468</v>
      </c>
      <c r="Q199" s="9" t="s">
        <v>3622</v>
      </c>
      <c r="R199" s="5" t="s">
        <v>1115</v>
      </c>
      <c r="S199" s="5" t="s">
        <v>1132</v>
      </c>
      <c r="T199" s="6">
        <v>88136705</v>
      </c>
      <c r="U199" s="9" t="s">
        <v>2819</v>
      </c>
      <c r="V199" s="15" t="s">
        <v>4050</v>
      </c>
      <c r="W199" s="5" t="str">
        <f t="shared" si="12"/>
        <v>'88136705',</v>
      </c>
      <c r="X199" t="str">
        <f t="shared" si="13"/>
        <v>('3','1','C',(depanombre = 'Norte de Santander'), (muninombre = 'Ocaña'), (depanombre = 'Norte de Santander'), (muninombre = 'Ocaña'), '88136705','JIMMY ALONSO','','GALLARDO VEGA', '', '1963-02-09','CENTRO', '','2021-09-24','','3185458841','M',CURRENT_TIMESTAMP, CURRENT_TIMESTAMP),</v>
      </c>
      <c r="Y199" t="str">
        <f t="shared" si="14"/>
        <v>((conductorId = '88136705'),'A', 'P',  (agenciaNombre = 'AGENCIA PRINCIPAL'), '2015-12-24', CURRENT_TIMESTAMP, CURRENT_TIMESTAMP),</v>
      </c>
      <c r="Z199" t="str">
        <f t="shared" si="15"/>
        <v>((conductorId = '88136705'),'C2', '88136705', '2021-09-24', '2024-09-24', CURRENT_TIMESTAMP, CURRENT_TIMESTAMP),</v>
      </c>
    </row>
    <row r="200" spans="1:26" x14ac:dyDescent="0.25">
      <c r="A200" s="6">
        <v>1004863742</v>
      </c>
      <c r="B200" s="5" t="s">
        <v>1304</v>
      </c>
      <c r="C200" s="5"/>
      <c r="D200" s="5" t="s">
        <v>1791</v>
      </c>
      <c r="E200" s="5"/>
      <c r="F200" s="5" t="s">
        <v>18</v>
      </c>
      <c r="G200" s="5" t="s">
        <v>22</v>
      </c>
      <c r="H200" s="9" t="s">
        <v>2299</v>
      </c>
      <c r="I200" s="5" t="s">
        <v>18</v>
      </c>
      <c r="J200" s="5" t="s">
        <v>22</v>
      </c>
      <c r="K200" s="9" t="s">
        <v>2697</v>
      </c>
      <c r="L200" s="5" t="s">
        <v>3131</v>
      </c>
      <c r="M200" s="6"/>
      <c r="N200" s="6">
        <v>3224791175</v>
      </c>
      <c r="O200" s="5"/>
      <c r="P200" s="5" t="s">
        <v>3468</v>
      </c>
      <c r="Q200" s="9" t="s">
        <v>3623</v>
      </c>
      <c r="R200" s="5" t="s">
        <v>1115</v>
      </c>
      <c r="S200" s="5" t="s">
        <v>1131</v>
      </c>
      <c r="T200" s="6">
        <v>1004863742</v>
      </c>
      <c r="U200" s="9" t="s">
        <v>2697</v>
      </c>
      <c r="V200" s="15" t="s">
        <v>3925</v>
      </c>
      <c r="W200" s="5" t="str">
        <f t="shared" si="12"/>
        <v>'1004863742',</v>
      </c>
      <c r="X200" t="str">
        <f t="shared" si="13"/>
        <v>('3','1','C',(depanombre = 'Norte de Santander'), (muninombre = 'Ocaña'), (depanombre = 'Norte de Santander'), (muninombre = 'Ocaña'), '1004863742','JOAN SEBASTIAN','','GARCIA RANGEL', '', '1999-03-28','CALLE 10  28E 100', '','2023-02-15','','3224791175','M',CURRENT_TIMESTAMP, CURRENT_TIMESTAMP),</v>
      </c>
      <c r="Y200" t="str">
        <f t="shared" si="14"/>
        <v>((conductorId = '1004863742'),'A', 'P',  (agenciaNombre = 'AGENCIA PRINCIPAL'), '2023-05-12', CURRENT_TIMESTAMP, CURRENT_TIMESTAMP),</v>
      </c>
      <c r="Z200" t="str">
        <f t="shared" si="15"/>
        <v>((conductorId = '1004863742'),'C1', '1004863742', '2023-02-15', '2026-02-15', CURRENT_TIMESTAMP, CURRENT_TIMESTAMP),</v>
      </c>
    </row>
    <row r="201" spans="1:26" x14ac:dyDescent="0.25">
      <c r="A201" s="6">
        <v>18904389</v>
      </c>
      <c r="B201" s="5" t="s">
        <v>1305</v>
      </c>
      <c r="C201" s="5"/>
      <c r="D201" s="5" t="s">
        <v>1792</v>
      </c>
      <c r="E201" s="5"/>
      <c r="F201" s="5" t="s">
        <v>18</v>
      </c>
      <c r="G201" s="5" t="s">
        <v>22</v>
      </c>
      <c r="H201" s="9" t="s">
        <v>2300</v>
      </c>
      <c r="I201" s="5" t="s">
        <v>18</v>
      </c>
      <c r="J201" s="5" t="s">
        <v>22</v>
      </c>
      <c r="K201" s="9" t="s">
        <v>2820</v>
      </c>
      <c r="L201" s="5" t="s">
        <v>3132</v>
      </c>
      <c r="M201" s="6"/>
      <c r="N201" s="6">
        <v>3204446088</v>
      </c>
      <c r="O201" s="5"/>
      <c r="P201" s="5" t="s">
        <v>3468</v>
      </c>
      <c r="Q201" s="9" t="s">
        <v>3624</v>
      </c>
      <c r="R201" s="5" t="s">
        <v>1115</v>
      </c>
      <c r="S201" s="5" t="s">
        <v>1132</v>
      </c>
      <c r="T201" s="6">
        <v>18904389</v>
      </c>
      <c r="U201" s="9" t="s">
        <v>2820</v>
      </c>
      <c r="V201" s="15" t="s">
        <v>4051</v>
      </c>
      <c r="W201" s="5" t="str">
        <f t="shared" si="12"/>
        <v>'18904389',</v>
      </c>
      <c r="X201" t="str">
        <f t="shared" si="13"/>
        <v>('3','1','C',(depanombre = 'Norte de Santander'), (muninombre = 'Ocaña'), (depanombre = 'Norte de Santander'), (muninombre = 'Ocaña'), '18904389','JOHAN FERNANDO','','NAVARRO MENESES', '', '1984-10-29','CALLE 2 N° 3-16  KENNEDY', '','2022-04-08','','3204446088','M',CURRENT_TIMESTAMP, CURRENT_TIMESTAMP),</v>
      </c>
      <c r="Y201" t="str">
        <f t="shared" si="14"/>
        <v>((conductorId = '18904389'),'A', 'P',  (agenciaNombre = 'AGENCIA PRINCIPAL'), '2018-09-18', CURRENT_TIMESTAMP, CURRENT_TIMESTAMP),</v>
      </c>
      <c r="Z201" t="str">
        <f t="shared" si="15"/>
        <v>((conductorId = '18904389'),'C2', '18904389', '2022-04-08', '2025-04-08', CURRENT_TIMESTAMP, CURRENT_TIMESTAMP),</v>
      </c>
    </row>
    <row r="202" spans="1:26" x14ac:dyDescent="0.25">
      <c r="A202" s="6">
        <v>1003257585</v>
      </c>
      <c r="B202" s="5" t="s">
        <v>1306</v>
      </c>
      <c r="C202" s="5"/>
      <c r="D202" s="5" t="s">
        <v>1696</v>
      </c>
      <c r="E202" s="5"/>
      <c r="F202" s="5" t="s">
        <v>18</v>
      </c>
      <c r="G202" s="5" t="s">
        <v>22</v>
      </c>
      <c r="H202" s="9" t="s">
        <v>2287</v>
      </c>
      <c r="I202" s="5" t="s">
        <v>18</v>
      </c>
      <c r="J202" s="5" t="s">
        <v>22</v>
      </c>
      <c r="K202" s="9" t="s">
        <v>2821</v>
      </c>
      <c r="L202" t="s">
        <v>3466</v>
      </c>
      <c r="M202" s="6"/>
      <c r="N202" s="6">
        <v>3142189483</v>
      </c>
      <c r="O202" s="5"/>
      <c r="P202" s="5" t="s">
        <v>3468</v>
      </c>
      <c r="Q202" s="9" t="s">
        <v>3625</v>
      </c>
      <c r="R202" s="5" t="s">
        <v>1115</v>
      </c>
      <c r="S202" s="5" t="s">
        <v>1132</v>
      </c>
      <c r="T202" s="6">
        <v>1003257585</v>
      </c>
      <c r="U202" s="9" t="s">
        <v>2821</v>
      </c>
      <c r="V202" s="15" t="s">
        <v>4052</v>
      </c>
      <c r="W202" s="5" t="str">
        <f t="shared" si="12"/>
        <v>'1003257585',</v>
      </c>
      <c r="X202" t="str">
        <f t="shared" si="13"/>
        <v>('3','1','C',(depanombre = 'Norte de Santander'), (muninombre = 'Ocaña'), (depanombre = 'Norte de Santander'), (muninombre = 'Ocaña'), '1003257585','JOHAN LIBARDO','','RIOS', '', '2016-10-31','NO REPORTA', '','2023-11-15','','3142189483','M',CURRENT_TIMESTAMP, CURRENT_TIMESTAMP),</v>
      </c>
      <c r="Y202" t="str">
        <f t="shared" si="14"/>
        <v>((conductorId = '1003257585'),'A', 'P',  (agenciaNombre = 'AGENCIA PRINCIPAL'), '2015-10-23', CURRENT_TIMESTAMP, CURRENT_TIMESTAMP),</v>
      </c>
      <c r="Z202" t="str">
        <f t="shared" si="15"/>
        <v>((conductorId = '1003257585'),'C2', '1003257585', '2023-11-15', '2026-11-15', CURRENT_TIMESTAMP, CURRENT_TIMESTAMP),</v>
      </c>
    </row>
    <row r="203" spans="1:26" x14ac:dyDescent="0.25">
      <c r="A203" s="6">
        <v>1064841205</v>
      </c>
      <c r="B203" s="5" t="s">
        <v>1307</v>
      </c>
      <c r="C203" s="5"/>
      <c r="D203" s="5" t="s">
        <v>1793</v>
      </c>
      <c r="E203" s="5"/>
      <c r="F203" s="5" t="s">
        <v>18</v>
      </c>
      <c r="G203" s="5" t="s">
        <v>22</v>
      </c>
      <c r="H203" s="9" t="s">
        <v>2301</v>
      </c>
      <c r="I203" s="5" t="s">
        <v>18</v>
      </c>
      <c r="J203" s="5" t="s">
        <v>22</v>
      </c>
      <c r="K203" s="9" t="s">
        <v>2696</v>
      </c>
      <c r="L203" s="5" t="s">
        <v>3133</v>
      </c>
      <c r="N203" s="6">
        <v>3125522784</v>
      </c>
      <c r="O203" s="5"/>
      <c r="P203" s="5" t="s">
        <v>3469</v>
      </c>
      <c r="Q203" s="9" t="s">
        <v>3626</v>
      </c>
      <c r="R203" s="5" t="s">
        <v>1115</v>
      </c>
      <c r="S203" s="5" t="s">
        <v>1131</v>
      </c>
      <c r="T203" s="6">
        <v>1064841205</v>
      </c>
      <c r="U203" s="9" t="s">
        <v>2696</v>
      </c>
      <c r="V203" s="15" t="s">
        <v>3920</v>
      </c>
      <c r="W203" s="5" t="str">
        <f t="shared" si="12"/>
        <v>'1064841205',</v>
      </c>
      <c r="X203" t="str">
        <f t="shared" si="13"/>
        <v>('3','1','C',(depanombre = 'Norte de Santander'), (muninombre = 'Ocaña'), (depanombre = 'Norte de Santander'), (muninombre = 'Ocaña'), '1064841205','JONATAN','','LEON CARVAJALINO', '', '1995-09-08','KDX 400-280 VILLA PARAISO', '','2021-08-04','','3125522784','F',CURRENT_TIMESTAMP, CURRENT_TIMESTAMP),</v>
      </c>
      <c r="Y203" t="str">
        <f t="shared" si="14"/>
        <v>((conductorId = '1064841205'),'A', 'P',  (agenciaNombre = 'AGENCIA PRINCIPAL'), '2022-06-02', CURRENT_TIMESTAMP, CURRENT_TIMESTAMP),</v>
      </c>
      <c r="Z203" t="str">
        <f t="shared" si="15"/>
        <v>((conductorId = '1064841205'),'C1', '1064841205', '2021-08-04', '2024-08-04', CURRENT_TIMESTAMP, CURRENT_TIMESTAMP),</v>
      </c>
    </row>
    <row r="204" spans="1:26" x14ac:dyDescent="0.25">
      <c r="A204" s="6">
        <v>88279727</v>
      </c>
      <c r="B204" s="5" t="s">
        <v>1308</v>
      </c>
      <c r="C204" s="5"/>
      <c r="D204" s="5" t="s">
        <v>1794</v>
      </c>
      <c r="E204" s="5"/>
      <c r="F204" s="5" t="s">
        <v>18</v>
      </c>
      <c r="G204" s="5" t="s">
        <v>22</v>
      </c>
      <c r="H204" s="9" t="s">
        <v>2302</v>
      </c>
      <c r="I204" s="5" t="s">
        <v>18</v>
      </c>
      <c r="J204" s="5" t="s">
        <v>22</v>
      </c>
      <c r="K204" s="9" t="s">
        <v>2807</v>
      </c>
      <c r="L204" s="5" t="s">
        <v>3134</v>
      </c>
      <c r="M204" s="6"/>
      <c r="N204" s="6">
        <v>3125248457</v>
      </c>
      <c r="O204" s="5"/>
      <c r="P204" s="5" t="s">
        <v>3468</v>
      </c>
      <c r="Q204" s="9" t="s">
        <v>3560</v>
      </c>
      <c r="R204" s="5" t="s">
        <v>1115</v>
      </c>
      <c r="S204" s="5" t="s">
        <v>1131</v>
      </c>
      <c r="T204" s="6">
        <v>88279737</v>
      </c>
      <c r="U204" s="9" t="s">
        <v>2807</v>
      </c>
      <c r="V204" s="15" t="s">
        <v>4037</v>
      </c>
      <c r="W204" s="5" t="str">
        <f t="shared" si="12"/>
        <v>'88279727',</v>
      </c>
      <c r="X204" t="str">
        <f t="shared" si="13"/>
        <v>('3','1','C',(depanombre = 'Norte de Santander'), (muninombre = 'Ocaña'), (depanombre = 'Norte de Santander'), (muninombre = 'Ocaña'), '88279727','JORGE ALFONSO','','CHINCHILLA LANZZIANO', '', '1973-06-14','OTARE B. LA PLAZA', '','2022-07-05','','3125248457','M',CURRENT_TIMESTAMP, CURRENT_TIMESTAMP),</v>
      </c>
      <c r="Y204" t="str">
        <f t="shared" si="14"/>
        <v>((conductorId = '88279727'),'A', 'P',  (agenciaNombre = 'AGENCIA PRINCIPAL'), '2010-07-01', CURRENT_TIMESTAMP, CURRENT_TIMESTAMP),</v>
      </c>
      <c r="Z204" t="str">
        <f t="shared" si="15"/>
        <v>((conductorId = '88279727'),'C1', '88279737', '2022-07-05', '2025-07-05', CURRENT_TIMESTAMP, CURRENT_TIMESTAMP),</v>
      </c>
    </row>
    <row r="205" spans="1:26" x14ac:dyDescent="0.25">
      <c r="A205" s="6">
        <v>13379716</v>
      </c>
      <c r="B205" s="5" t="s">
        <v>1309</v>
      </c>
      <c r="C205" s="5"/>
      <c r="D205" s="5" t="s">
        <v>1795</v>
      </c>
      <c r="E205" s="5"/>
      <c r="F205" s="5" t="s">
        <v>18</v>
      </c>
      <c r="G205" s="5" t="s">
        <v>22</v>
      </c>
      <c r="H205" s="9" t="s">
        <v>2303</v>
      </c>
      <c r="I205" s="5" t="s">
        <v>18</v>
      </c>
      <c r="J205" s="5" t="s">
        <v>22</v>
      </c>
      <c r="K205" s="9" t="s">
        <v>2822</v>
      </c>
      <c r="L205" s="5" t="s">
        <v>3135</v>
      </c>
      <c r="M205" s="6"/>
      <c r="N205" s="6">
        <v>3219148268</v>
      </c>
      <c r="O205" s="5"/>
      <c r="P205" s="5" t="s">
        <v>3468</v>
      </c>
      <c r="Q205" s="9" t="s">
        <v>3627</v>
      </c>
      <c r="R205" s="5" t="s">
        <v>1115</v>
      </c>
      <c r="S205" s="5" t="s">
        <v>1132</v>
      </c>
      <c r="T205" s="6">
        <v>13379716</v>
      </c>
      <c r="U205" s="9" t="s">
        <v>2822</v>
      </c>
      <c r="V205" s="15" t="s">
        <v>4053</v>
      </c>
      <c r="W205" s="5" t="str">
        <f t="shared" si="12"/>
        <v>'13379716',</v>
      </c>
      <c r="X205" t="str">
        <f t="shared" si="13"/>
        <v>('3','1','C',(depanombre = 'Norte de Santander'), (muninombre = 'Ocaña'), (depanombre = 'Norte de Santander'), (muninombre = 'Ocaña'), '13379716','JORGE ARMANDO','','SARMIENTO MENESES', '', '1978-09-30','CALLE 6 #6-21', '','2022-06-13','','3219148268','M',CURRENT_TIMESTAMP, CURRENT_TIMESTAMP),</v>
      </c>
      <c r="Y205" t="str">
        <f t="shared" si="14"/>
        <v>((conductorId = '13379716'),'A', 'P',  (agenciaNombre = 'AGENCIA PRINCIPAL'), '2018-08-01', CURRENT_TIMESTAMP, CURRENT_TIMESTAMP),</v>
      </c>
      <c r="Z205" t="str">
        <f t="shared" si="15"/>
        <v>((conductorId = '13379716'),'C2', '13379716', '2022-06-13', '2025-06-13', CURRENT_TIMESTAMP, CURRENT_TIMESTAMP),</v>
      </c>
    </row>
    <row r="206" spans="1:26" x14ac:dyDescent="0.25">
      <c r="A206" s="6">
        <v>5468282</v>
      </c>
      <c r="B206" s="5" t="s">
        <v>1310</v>
      </c>
      <c r="C206" s="5"/>
      <c r="D206" s="5" t="s">
        <v>1796</v>
      </c>
      <c r="E206" s="5"/>
      <c r="F206" s="5" t="s">
        <v>18</v>
      </c>
      <c r="G206" s="5" t="s">
        <v>22</v>
      </c>
      <c r="H206" s="10" t="s">
        <v>3467</v>
      </c>
      <c r="I206" s="5" t="s">
        <v>18</v>
      </c>
      <c r="J206" s="5" t="s">
        <v>22</v>
      </c>
      <c r="K206" s="9" t="s">
        <v>2823</v>
      </c>
      <c r="L206" s="5" t="s">
        <v>3136</v>
      </c>
      <c r="M206" s="6">
        <v>5694920</v>
      </c>
      <c r="N206" s="6">
        <v>3187600827</v>
      </c>
      <c r="O206" s="5"/>
      <c r="P206" s="5" t="s">
        <v>3468</v>
      </c>
      <c r="Q206" s="9" t="s">
        <v>3628</v>
      </c>
      <c r="R206" s="5" t="s">
        <v>1115</v>
      </c>
      <c r="S206" s="5" t="s">
        <v>1132</v>
      </c>
      <c r="T206" s="6">
        <v>5468282</v>
      </c>
      <c r="U206" s="9" t="s">
        <v>2823</v>
      </c>
      <c r="V206" s="15" t="s">
        <v>4054</v>
      </c>
      <c r="W206" s="5" t="str">
        <f t="shared" si="12"/>
        <v>'5468282',</v>
      </c>
      <c r="X206" t="str">
        <f t="shared" si="13"/>
        <v>('3','1','C',(depanombre = 'Norte de Santander'), (muninombre = 'Ocaña'), (depanombre = 'Norte de Santander'), (muninombre = 'Ocaña'), '5468282','JORGE ELIECER','','FAJARDO AREVALO', '', 'CURRENDATE','CLL 9 N8-41 LA COSTA', '','2024-03-19','5694920','3187600827','M',CURRENT_TIMESTAMP, CURRENT_TIMESTAMP),</v>
      </c>
      <c r="Y206" t="str">
        <f t="shared" si="14"/>
        <v>((conductorId = '5468282'),'A', 'P',  (agenciaNombre = 'AGENCIA PRINCIPAL'), '2005-11-08', CURRENT_TIMESTAMP, CURRENT_TIMESTAMP),</v>
      </c>
      <c r="Z206" t="str">
        <f t="shared" si="15"/>
        <v>((conductorId = '5468282'),'C2', '5468282', '2024-03-19', '2025-03-19', CURRENT_TIMESTAMP, CURRENT_TIMESTAMP),</v>
      </c>
    </row>
    <row r="207" spans="1:26" x14ac:dyDescent="0.25">
      <c r="A207" s="6">
        <v>1005018847</v>
      </c>
      <c r="B207" s="5" t="s">
        <v>1311</v>
      </c>
      <c r="C207" s="5"/>
      <c r="D207" s="5" t="s">
        <v>1751</v>
      </c>
      <c r="E207" s="5"/>
      <c r="F207" s="5" t="s">
        <v>18</v>
      </c>
      <c r="G207" s="5" t="s">
        <v>22</v>
      </c>
      <c r="H207" s="9" t="s">
        <v>2304</v>
      </c>
      <c r="I207" s="5" t="s">
        <v>18</v>
      </c>
      <c r="J207" s="5" t="s">
        <v>22</v>
      </c>
      <c r="K207" s="9" t="s">
        <v>2824</v>
      </c>
      <c r="L207" s="5" t="s">
        <v>3137</v>
      </c>
      <c r="M207" s="6"/>
      <c r="N207" s="6">
        <v>3214285419</v>
      </c>
      <c r="O207" s="5"/>
      <c r="P207" s="5" t="s">
        <v>3468</v>
      </c>
      <c r="Q207" s="9" t="s">
        <v>3629</v>
      </c>
      <c r="R207" s="5" t="s">
        <v>1115</v>
      </c>
      <c r="S207" s="5" t="s">
        <v>1131</v>
      </c>
      <c r="T207" s="6">
        <v>1005018847</v>
      </c>
      <c r="U207" s="9" t="s">
        <v>2824</v>
      </c>
      <c r="V207" s="15" t="s">
        <v>4055</v>
      </c>
      <c r="W207" s="5" t="str">
        <f t="shared" si="12"/>
        <v>'1005018847',</v>
      </c>
      <c r="X207" t="str">
        <f t="shared" si="13"/>
        <v>('3','1','C',(depanombre = 'Norte de Santander'), (muninombre = 'Ocaña'), (depanombre = 'Norte de Santander'), (muninombre = 'Ocaña'), '1005018847','JORGE EMIRO','','LEON YAÑEZ', '', '2000-03-02','ASOVIGIRON', '','2019-09-07','','3214285419','M',CURRENT_TIMESTAMP, CURRENT_TIMESTAMP),</v>
      </c>
      <c r="Y207" t="str">
        <f t="shared" si="14"/>
        <v>((conductorId = '1005018847'),'A', 'P',  (agenciaNombre = 'AGENCIA PRINCIPAL'), '2020-11-10', CURRENT_TIMESTAMP, CURRENT_TIMESTAMP),</v>
      </c>
      <c r="Z207" t="str">
        <f t="shared" si="15"/>
        <v>((conductorId = '1005018847'),'C1', '1005018847', '2019-09-07', '2025-09-07', CURRENT_TIMESTAMP, CURRENT_TIMESTAMP),</v>
      </c>
    </row>
    <row r="208" spans="1:26" x14ac:dyDescent="0.25">
      <c r="A208" s="6">
        <v>88283517</v>
      </c>
      <c r="B208" s="5" t="s">
        <v>1311</v>
      </c>
      <c r="C208" s="5"/>
      <c r="D208" s="5" t="s">
        <v>1739</v>
      </c>
      <c r="E208" s="5"/>
      <c r="F208" s="5" t="s">
        <v>18</v>
      </c>
      <c r="G208" s="5" t="s">
        <v>22</v>
      </c>
      <c r="H208" s="9" t="s">
        <v>2305</v>
      </c>
      <c r="I208" s="5" t="s">
        <v>18</v>
      </c>
      <c r="J208" s="5" t="s">
        <v>22</v>
      </c>
      <c r="K208" s="9" t="s">
        <v>2825</v>
      </c>
      <c r="L208" s="5" t="s">
        <v>3138</v>
      </c>
      <c r="M208" s="6">
        <v>5690282</v>
      </c>
      <c r="N208" s="6">
        <v>3166147490</v>
      </c>
      <c r="O208" s="5"/>
      <c r="P208" s="5" t="s">
        <v>3468</v>
      </c>
      <c r="Q208" s="9" t="s">
        <v>3597</v>
      </c>
      <c r="R208" s="5" t="s">
        <v>1115</v>
      </c>
      <c r="S208" s="5" t="s">
        <v>1132</v>
      </c>
      <c r="T208" s="6">
        <v>88283517</v>
      </c>
      <c r="U208" s="9" t="s">
        <v>2825</v>
      </c>
      <c r="V208" s="15" t="s">
        <v>4056</v>
      </c>
      <c r="W208" s="5" t="str">
        <f t="shared" si="12"/>
        <v>'88283517',</v>
      </c>
      <c r="X208" t="str">
        <f t="shared" si="13"/>
        <v>('3','1','C',(depanombre = 'Norte de Santander'), (muninombre = 'Ocaña'), (depanombre = 'Norte de Santander'), (muninombre = 'Ocaña'), '88283517','JORGE EMIRO','','RUEDA SANGUINO', '', '1977-10-22','CALLE 11A #°1-28 LA ESPERANZA', '','2022-07-28','5690282','3166147490','M',CURRENT_TIMESTAMP, CURRENT_TIMESTAMP),</v>
      </c>
      <c r="Y208" t="str">
        <f t="shared" si="14"/>
        <v>((conductorId = '88283517'),'A', 'P',  (agenciaNombre = 'AGENCIA PRINCIPAL'), '2007-12-06', CURRENT_TIMESTAMP, CURRENT_TIMESTAMP),</v>
      </c>
      <c r="Z208" t="str">
        <f t="shared" si="15"/>
        <v>((conductorId = '88283517'),'C2', '88283517', '2022-07-28', '2025-07-28', CURRENT_TIMESTAMP, CURRENT_TIMESTAMP),</v>
      </c>
    </row>
    <row r="209" spans="1:26" x14ac:dyDescent="0.25">
      <c r="A209" s="6">
        <v>1066062444</v>
      </c>
      <c r="B209" s="5" t="s">
        <v>1312</v>
      </c>
      <c r="C209" s="5"/>
      <c r="D209" s="5" t="s">
        <v>1797</v>
      </c>
      <c r="E209" s="5"/>
      <c r="F209" s="5" t="s">
        <v>18</v>
      </c>
      <c r="G209" s="5" t="s">
        <v>22</v>
      </c>
      <c r="H209" s="9" t="s">
        <v>2306</v>
      </c>
      <c r="I209" s="5" t="s">
        <v>18</v>
      </c>
      <c r="J209" s="5" t="s">
        <v>22</v>
      </c>
      <c r="K209" s="9" t="s">
        <v>2812</v>
      </c>
      <c r="L209" s="5" t="s">
        <v>3043</v>
      </c>
      <c r="M209" s="6"/>
      <c r="N209" s="6">
        <v>3178874674</v>
      </c>
      <c r="O209" s="5"/>
      <c r="P209" s="5" t="s">
        <v>3468</v>
      </c>
      <c r="Q209" s="9" t="s">
        <v>3561</v>
      </c>
      <c r="R209" s="5" t="s">
        <v>1115</v>
      </c>
      <c r="S209" s="5" t="s">
        <v>1131</v>
      </c>
      <c r="T209" s="6">
        <v>1066062444</v>
      </c>
      <c r="U209" s="9" t="s">
        <v>2812</v>
      </c>
      <c r="V209" s="15" t="s">
        <v>4042</v>
      </c>
      <c r="W209" s="5" t="str">
        <f t="shared" si="12"/>
        <v>'1066062444',</v>
      </c>
      <c r="X209" t="str">
        <f t="shared" si="13"/>
        <v>('3','1','C',(depanombre = 'Norte de Santander'), (muninombre = 'Ocaña'), (depanombre = 'Norte de Santander'), (muninombre = 'Ocaña'), '1066062444','JORGE LUIS','','ORTEGA LOZANO', '', '1998-09-23','GONZALEZ', '','2024-02-14','','3178874674','M',CURRENT_TIMESTAMP, CURRENT_TIMESTAMP),</v>
      </c>
      <c r="Y209" t="str">
        <f t="shared" si="14"/>
        <v>((conductorId = '1066062444'),'A', 'P',  (agenciaNombre = 'AGENCIA PRINCIPAL'), '2024-02-19', CURRENT_TIMESTAMP, CURRENT_TIMESTAMP),</v>
      </c>
      <c r="Z209" t="str">
        <f t="shared" si="15"/>
        <v>((conductorId = '1066062444'),'C1', '1066062444', '2024-02-14', '2027-02-14', CURRENT_TIMESTAMP, CURRENT_TIMESTAMP),</v>
      </c>
    </row>
    <row r="210" spans="1:26" x14ac:dyDescent="0.25">
      <c r="A210" s="6">
        <v>1091594746</v>
      </c>
      <c r="B210" s="5" t="s">
        <v>1313</v>
      </c>
      <c r="C210" s="5"/>
      <c r="D210" s="5" t="s">
        <v>1798</v>
      </c>
      <c r="E210" s="5"/>
      <c r="F210" s="5" t="s">
        <v>18</v>
      </c>
      <c r="G210" s="5" t="s">
        <v>22</v>
      </c>
      <c r="H210" s="9" t="s">
        <v>2307</v>
      </c>
      <c r="I210" s="5" t="s">
        <v>18</v>
      </c>
      <c r="J210" s="5" t="s">
        <v>22</v>
      </c>
      <c r="K210" s="9" t="s">
        <v>2787</v>
      </c>
      <c r="L210" s="5" t="s">
        <v>2968</v>
      </c>
      <c r="M210" s="6"/>
      <c r="N210" s="6">
        <v>3142447481</v>
      </c>
      <c r="O210" s="5"/>
      <c r="P210" s="5" t="s">
        <v>3468</v>
      </c>
      <c r="Q210" s="9" t="s">
        <v>3630</v>
      </c>
      <c r="R210" s="5" t="s">
        <v>1115</v>
      </c>
      <c r="S210" s="5" t="s">
        <v>1132</v>
      </c>
      <c r="T210" s="6">
        <v>1091594746</v>
      </c>
      <c r="U210" s="9" t="s">
        <v>2787</v>
      </c>
      <c r="V210" s="15" t="s">
        <v>4018</v>
      </c>
      <c r="W210" s="5" t="str">
        <f t="shared" si="12"/>
        <v>'1091594746',</v>
      </c>
      <c r="X210" t="str">
        <f t="shared" si="13"/>
        <v>('3','1','C',(depanombre = 'Norte de Santander'), (muninombre = 'Ocaña'), (depanombre = 'Norte de Santander'), (muninombre = 'Ocaña'), '1091594746','JOSE ALEXANDER','','GUERRERO CARRASCAL', '', '1992-11-15','HACARI', '','2022-02-07','','3142447481','M',CURRENT_TIMESTAMP, CURRENT_TIMESTAMP),</v>
      </c>
      <c r="Y210" t="str">
        <f t="shared" si="14"/>
        <v>((conductorId = '1091594746'),'A', 'P',  (agenciaNombre = 'AGENCIA PRINCIPAL'), '2017-01-23', CURRENT_TIMESTAMP, CURRENT_TIMESTAMP),</v>
      </c>
      <c r="Z210" t="str">
        <f t="shared" si="15"/>
        <v>((conductorId = '1091594746'),'C2', '1091594746', '2022-02-07', '2025-02-07', CURRENT_TIMESTAMP, CURRENT_TIMESTAMP),</v>
      </c>
    </row>
    <row r="211" spans="1:26" x14ac:dyDescent="0.25">
      <c r="A211" s="6">
        <v>88137118</v>
      </c>
      <c r="B211" s="5" t="s">
        <v>1314</v>
      </c>
      <c r="C211" s="5"/>
      <c r="D211" s="5" t="s">
        <v>1799</v>
      </c>
      <c r="E211" s="5"/>
      <c r="F211" s="5" t="s">
        <v>18</v>
      </c>
      <c r="G211" s="5" t="s">
        <v>22</v>
      </c>
      <c r="H211" s="9" t="s">
        <v>2308</v>
      </c>
      <c r="I211" s="5" t="s">
        <v>18</v>
      </c>
      <c r="J211" s="5" t="s">
        <v>22</v>
      </c>
      <c r="K211" s="9" t="s">
        <v>2675</v>
      </c>
      <c r="L211" s="5" t="s">
        <v>3139</v>
      </c>
      <c r="M211" s="6"/>
      <c r="N211" s="6">
        <v>3102390111</v>
      </c>
      <c r="O211" s="5"/>
      <c r="P211" s="5" t="s">
        <v>3468</v>
      </c>
      <c r="Q211" s="9" t="s">
        <v>3631</v>
      </c>
      <c r="R211" s="5" t="s">
        <v>1115</v>
      </c>
      <c r="S211" s="5" t="s">
        <v>1131</v>
      </c>
      <c r="T211" s="6">
        <v>88137118</v>
      </c>
      <c r="U211" s="9" t="s">
        <v>2675</v>
      </c>
      <c r="V211" s="15" t="s">
        <v>3905</v>
      </c>
      <c r="W211" s="5" t="str">
        <f t="shared" si="12"/>
        <v>'88137118',</v>
      </c>
      <c r="X211" t="str">
        <f t="shared" si="13"/>
        <v>('3','1','C',(depanombre = 'Norte de Santander'), (muninombre = 'Ocaña'), (depanombre = 'Norte de Santander'), (muninombre = 'Ocaña'), '88137118','JOSE ALONSO','','AVENDAÑO PAEZ', '', '1962-12-01','VEREDA CAPITAN LARGO', '','2021-09-22','','3102390111','M',CURRENT_TIMESTAMP, CURRENT_TIMESTAMP),</v>
      </c>
      <c r="Y211" t="str">
        <f t="shared" si="14"/>
        <v>((conductorId = '88137118'),'A', 'P',  (agenciaNombre = 'AGENCIA PRINCIPAL'), '2015-10-09', CURRENT_TIMESTAMP, CURRENT_TIMESTAMP),</v>
      </c>
      <c r="Z211" t="str">
        <f t="shared" si="15"/>
        <v>((conductorId = '88137118'),'C1', '88137118', '2021-09-22', '2024-09-22', CURRENT_TIMESTAMP, CURRENT_TIMESTAMP),</v>
      </c>
    </row>
    <row r="212" spans="1:26" x14ac:dyDescent="0.25">
      <c r="A212" s="6">
        <v>1007391723</v>
      </c>
      <c r="B212" s="5" t="s">
        <v>1315</v>
      </c>
      <c r="C212" s="5"/>
      <c r="D212" s="5" t="s">
        <v>1800</v>
      </c>
      <c r="E212" s="5"/>
      <c r="F212" s="5" t="s">
        <v>18</v>
      </c>
      <c r="G212" s="5" t="s">
        <v>22</v>
      </c>
      <c r="H212" s="9" t="s">
        <v>2309</v>
      </c>
      <c r="I212" s="5" t="s">
        <v>18</v>
      </c>
      <c r="J212" s="5" t="s">
        <v>22</v>
      </c>
      <c r="K212" s="9" t="s">
        <v>2826</v>
      </c>
      <c r="L212" s="5" t="s">
        <v>3140</v>
      </c>
      <c r="M212" s="6"/>
      <c r="N212" s="6">
        <v>3177712047</v>
      </c>
      <c r="O212" s="5"/>
      <c r="P212" s="5" t="s">
        <v>3468</v>
      </c>
      <c r="Q212" s="9" t="s">
        <v>3632</v>
      </c>
      <c r="R212" s="5" t="s">
        <v>1115</v>
      </c>
      <c r="S212" s="5" t="s">
        <v>1132</v>
      </c>
      <c r="T212" s="6">
        <v>1007391723</v>
      </c>
      <c r="U212" s="9" t="s">
        <v>2826</v>
      </c>
      <c r="V212" s="15" t="s">
        <v>4057</v>
      </c>
      <c r="W212" s="5" t="str">
        <f t="shared" si="12"/>
        <v>'1007391723',</v>
      </c>
      <c r="X212" t="str">
        <f t="shared" si="13"/>
        <v>('3','1','C',(depanombre = 'Norte de Santander'), (muninombre = 'Ocaña'), (depanombre = 'Norte de Santander'), (muninombre = 'Ocaña'), '1007391723','JOSE ANTONIO','','NAVARRO ARIAS', '', '1999-10-07','CRA 14A N° 14-28 B/ EL PALOMAR', '','2022-02-22','','3177712047','M',CURRENT_TIMESTAMP, CURRENT_TIMESTAMP),</v>
      </c>
      <c r="Y212" t="str">
        <f t="shared" si="14"/>
        <v>((conductorId = '1007391723'),'A', 'P',  (agenciaNombre = 'AGENCIA PRINCIPAL'), '2021-09-20', CURRENT_TIMESTAMP, CURRENT_TIMESTAMP),</v>
      </c>
      <c r="Z212" t="str">
        <f t="shared" si="15"/>
        <v>((conductorId = '1007391723'),'C2', '1007391723', '2022-02-22', '2025-02-22', CURRENT_TIMESTAMP, CURRENT_TIMESTAMP),</v>
      </c>
    </row>
    <row r="213" spans="1:26" x14ac:dyDescent="0.25">
      <c r="A213" s="6">
        <v>88140345</v>
      </c>
      <c r="B213" s="5" t="s">
        <v>1315</v>
      </c>
      <c r="C213" s="5"/>
      <c r="D213" s="5" t="s">
        <v>1801</v>
      </c>
      <c r="E213" s="5"/>
      <c r="F213" s="5" t="s">
        <v>18</v>
      </c>
      <c r="G213" s="5" t="s">
        <v>22</v>
      </c>
      <c r="H213" s="9" t="s">
        <v>2310</v>
      </c>
      <c r="I213" s="5" t="s">
        <v>18</v>
      </c>
      <c r="J213" s="5" t="s">
        <v>22</v>
      </c>
      <c r="K213" s="9" t="s">
        <v>2827</v>
      </c>
      <c r="L213" s="5" t="s">
        <v>3141</v>
      </c>
      <c r="M213" s="6"/>
      <c r="N213" s="6">
        <v>3202027544</v>
      </c>
      <c r="O213" s="5"/>
      <c r="P213" s="5" t="s">
        <v>3468</v>
      </c>
      <c r="Q213" s="9" t="s">
        <v>3579</v>
      </c>
      <c r="R213" s="5" t="s">
        <v>1115</v>
      </c>
      <c r="S213" s="5" t="s">
        <v>1131</v>
      </c>
      <c r="T213" s="6">
        <v>88140345</v>
      </c>
      <c r="U213" s="9" t="s">
        <v>2827</v>
      </c>
      <c r="V213" s="15" t="s">
        <v>4058</v>
      </c>
      <c r="W213" s="5" t="str">
        <f t="shared" si="12"/>
        <v>'88140345',</v>
      </c>
      <c r="X213" t="str">
        <f t="shared" si="13"/>
        <v>('3','1','C',(depanombre = 'Norte de Santander'), (muninombre = 'Ocaña'), (depanombre = 'Norte de Santander'), (muninombre = 'Ocaña'), '88140345','JOSE ANTONIO','','VELASQUEZ CARVAJALIN', '', '1967-01-31','CRA 14 #  104 - 08 B/ PALOMAR', '','2023-07-21','','3202027544','M',CURRENT_TIMESTAMP, CURRENT_TIMESTAMP),</v>
      </c>
      <c r="Y213" t="str">
        <f t="shared" si="14"/>
        <v>((conductorId = '88140345'),'A', 'P',  (agenciaNombre = 'AGENCIA PRINCIPAL'), '2020-10-28', CURRENT_TIMESTAMP, CURRENT_TIMESTAMP),</v>
      </c>
      <c r="Z213" t="str">
        <f t="shared" si="15"/>
        <v>((conductorId = '88140345'),'C1', '88140345', '2023-07-21', '2026-07-21', CURRENT_TIMESTAMP, CURRENT_TIMESTAMP),</v>
      </c>
    </row>
    <row r="214" spans="1:26" x14ac:dyDescent="0.25">
      <c r="A214" s="6">
        <v>88278426</v>
      </c>
      <c r="B214" s="5" t="s">
        <v>1316</v>
      </c>
      <c r="C214" s="5"/>
      <c r="D214" s="5" t="s">
        <v>1625</v>
      </c>
      <c r="E214" s="5"/>
      <c r="F214" s="5" t="s">
        <v>18</v>
      </c>
      <c r="G214" s="5" t="s">
        <v>22</v>
      </c>
      <c r="H214" s="9" t="s">
        <v>2311</v>
      </c>
      <c r="I214" s="5" t="s">
        <v>18</v>
      </c>
      <c r="J214" s="5" t="s">
        <v>22</v>
      </c>
      <c r="K214" s="9" t="s">
        <v>2828</v>
      </c>
      <c r="L214" s="5" t="s">
        <v>3142</v>
      </c>
      <c r="M214" s="6"/>
      <c r="N214" s="6">
        <v>3118285707</v>
      </c>
      <c r="O214" s="5"/>
      <c r="P214" s="5" t="s">
        <v>3468</v>
      </c>
      <c r="Q214" s="9" t="s">
        <v>3633</v>
      </c>
      <c r="R214" s="5" t="s">
        <v>1115</v>
      </c>
      <c r="S214" s="5" t="s">
        <v>1132</v>
      </c>
      <c r="T214" s="6">
        <v>88278426</v>
      </c>
      <c r="U214" s="9" t="s">
        <v>2828</v>
      </c>
      <c r="V214" s="15" t="s">
        <v>4059</v>
      </c>
      <c r="W214" s="5" t="str">
        <f t="shared" si="12"/>
        <v>'88278426',</v>
      </c>
      <c r="X214" t="str">
        <f t="shared" si="13"/>
        <v>('3','1','C',(depanombre = 'Norte de Santander'), (muninombre = 'Ocaña'), (depanombre = 'Norte de Santander'), (muninombre = 'Ocaña'), '88278426','JOSE CECILIO','','IBAÑEZ NIÑO', '', '2002-06-13','CALLE 4 #4-03 URB. VILLA ELVIA BARRIO SANTA CLARA CASA 16 MANZANA 1', '','2023-11-29','','3118285707','M',CURRENT_TIMESTAMP, CURRENT_TIMESTAMP),</v>
      </c>
      <c r="Y214" t="str">
        <f t="shared" si="14"/>
        <v>((conductorId = '88278426'),'A', 'P',  (agenciaNombre = 'AGENCIA PRINCIPAL'), '2015-08-26', CURRENT_TIMESTAMP, CURRENT_TIMESTAMP),</v>
      </c>
      <c r="Z214" t="str">
        <f t="shared" si="15"/>
        <v>((conductorId = '88278426'),'C2', '88278426', '2023-11-29', '2026-10-29', CURRENT_TIMESTAMP, CURRENT_TIMESTAMP),</v>
      </c>
    </row>
    <row r="215" spans="1:26" x14ac:dyDescent="0.25">
      <c r="A215" s="6">
        <v>1004945126</v>
      </c>
      <c r="B215" s="5" t="s">
        <v>1317</v>
      </c>
      <c r="C215" s="5"/>
      <c r="D215" s="5" t="s">
        <v>1802</v>
      </c>
      <c r="E215" s="5"/>
      <c r="F215" s="5" t="s">
        <v>18</v>
      </c>
      <c r="G215" s="5" t="s">
        <v>22</v>
      </c>
      <c r="H215" s="9" t="s">
        <v>2312</v>
      </c>
      <c r="I215" s="5" t="s">
        <v>18</v>
      </c>
      <c r="J215" s="5" t="s">
        <v>22</v>
      </c>
      <c r="K215" s="9" t="s">
        <v>2732</v>
      </c>
      <c r="L215" s="5" t="s">
        <v>3143</v>
      </c>
      <c r="M215" s="6"/>
      <c r="N215" s="6">
        <v>3103392815</v>
      </c>
      <c r="O215" s="5"/>
      <c r="P215" s="5" t="s">
        <v>3468</v>
      </c>
      <c r="Q215" s="9" t="s">
        <v>3634</v>
      </c>
      <c r="R215" s="5" t="s">
        <v>1115</v>
      </c>
      <c r="S215" s="5" t="s">
        <v>1131</v>
      </c>
      <c r="T215" s="6">
        <v>1004945126</v>
      </c>
      <c r="U215" s="9" t="s">
        <v>2732</v>
      </c>
      <c r="V215" s="15" t="s">
        <v>3508</v>
      </c>
      <c r="W215" s="5" t="str">
        <f t="shared" si="12"/>
        <v>'1004945126',</v>
      </c>
      <c r="X215" t="str">
        <f t="shared" si="13"/>
        <v>('3','1','C',(depanombre = 'Norte de Santander'), (muninombre = 'Ocaña'), (depanombre = 'Norte de Santander'), (muninombre = 'Ocaña'), '1004945126','JOSE DANIEL','','JACOME GARCIA', '', '2001-08-10','CRA29AN°10-111', '','2021-10-20','','3103392815','M',CURRENT_TIMESTAMP, CURRENT_TIMESTAMP),</v>
      </c>
      <c r="Y215" t="str">
        <f t="shared" si="14"/>
        <v>((conductorId = '1004945126'),'A', 'P',  (agenciaNombre = 'AGENCIA PRINCIPAL'), '2022-01-21', CURRENT_TIMESTAMP, CURRENT_TIMESTAMP),</v>
      </c>
      <c r="Z215" t="str">
        <f t="shared" si="15"/>
        <v>((conductorId = '1004945126'),'C1', '1004945126', '2021-10-20', '2024-10-20', CURRENT_TIMESTAMP, CURRENT_TIMESTAMP),</v>
      </c>
    </row>
    <row r="216" spans="1:26" x14ac:dyDescent="0.25">
      <c r="A216" s="6">
        <v>13360237</v>
      </c>
      <c r="B216" s="5" t="s">
        <v>1318</v>
      </c>
      <c r="C216" s="5"/>
      <c r="D216" s="5" t="s">
        <v>1803</v>
      </c>
      <c r="E216" s="5"/>
      <c r="F216" s="5" t="s">
        <v>18</v>
      </c>
      <c r="G216" s="5" t="s">
        <v>22</v>
      </c>
      <c r="H216" s="9" t="s">
        <v>2313</v>
      </c>
      <c r="I216" s="5" t="s">
        <v>18</v>
      </c>
      <c r="J216" s="5" t="s">
        <v>22</v>
      </c>
      <c r="K216" s="9" t="s">
        <v>2829</v>
      </c>
      <c r="L216" s="5" t="s">
        <v>3144</v>
      </c>
      <c r="M216" s="6">
        <v>5694594</v>
      </c>
      <c r="N216" s="6">
        <v>3115202972</v>
      </c>
      <c r="O216" s="5"/>
      <c r="P216" s="5" t="s">
        <v>3468</v>
      </c>
      <c r="Q216" s="9" t="s">
        <v>3635</v>
      </c>
      <c r="R216" s="5" t="s">
        <v>1115</v>
      </c>
      <c r="S216" s="5" t="s">
        <v>1131</v>
      </c>
      <c r="T216" s="6">
        <v>13360237</v>
      </c>
      <c r="U216" s="9" t="s">
        <v>2829</v>
      </c>
      <c r="V216" s="15" t="s">
        <v>4060</v>
      </c>
      <c r="W216" s="5" t="str">
        <f t="shared" si="12"/>
        <v>'13360237',</v>
      </c>
      <c r="X216" t="str">
        <f t="shared" si="13"/>
        <v>('3','1','C',(depanombre = 'Norte de Santander'), (muninombre = 'Ocaña'), (depanombre = 'Norte de Santander'), (muninombre = 'Ocaña'), '13360237','JOSE DE JESUS','','GALLARDO BAQUERO', '', '1955-12-01','CALLE4 # 27A-98 B.15 DE AGOSTO', '','2023-07-06','5694594','3115202972','M',CURRENT_TIMESTAMP, CURRENT_TIMESTAMP),</v>
      </c>
      <c r="Y216" t="str">
        <f t="shared" si="14"/>
        <v>((conductorId = '13360237'),'A', 'P',  (agenciaNombre = 'AGENCIA PRINCIPAL'), '2011-02-28', CURRENT_TIMESTAMP, CURRENT_TIMESTAMP),</v>
      </c>
      <c r="Z216" t="str">
        <f t="shared" si="15"/>
        <v>((conductorId = '13360237'),'C1', '13360237', '2023-07-06', '2024-07-06', CURRENT_TIMESTAMP, CURRENT_TIMESTAMP),</v>
      </c>
    </row>
    <row r="217" spans="1:26" x14ac:dyDescent="0.25">
      <c r="A217" s="6">
        <v>5035596</v>
      </c>
      <c r="B217" s="5" t="s">
        <v>1319</v>
      </c>
      <c r="C217" s="5"/>
      <c r="D217" s="5" t="s">
        <v>1804</v>
      </c>
      <c r="E217" s="5"/>
      <c r="F217" s="5" t="s">
        <v>18</v>
      </c>
      <c r="G217" s="5" t="s">
        <v>22</v>
      </c>
      <c r="H217" s="9" t="s">
        <v>2314</v>
      </c>
      <c r="I217" s="5" t="s">
        <v>18</v>
      </c>
      <c r="J217" s="5" t="s">
        <v>22</v>
      </c>
      <c r="K217" s="9" t="s">
        <v>2830</v>
      </c>
      <c r="L217" s="5" t="s">
        <v>3069</v>
      </c>
      <c r="N217" s="6">
        <v>3142141823</v>
      </c>
      <c r="O217" s="5"/>
      <c r="P217" s="5" t="s">
        <v>3468</v>
      </c>
      <c r="Q217" s="9" t="s">
        <v>3508</v>
      </c>
      <c r="R217" s="5" t="s">
        <v>1115</v>
      </c>
      <c r="S217" s="5" t="s">
        <v>1132</v>
      </c>
      <c r="T217" s="6">
        <v>5035596</v>
      </c>
      <c r="U217" s="9" t="s">
        <v>2830</v>
      </c>
      <c r="V217" s="15" t="s">
        <v>4061</v>
      </c>
      <c r="W217" s="5" t="str">
        <f t="shared" si="12"/>
        <v>'5035596',</v>
      </c>
      <c r="X217" t="str">
        <f t="shared" si="13"/>
        <v>('3','1','C',(depanombre = 'Norte de Santander'), (muninombre = 'Ocaña'), (depanombre = 'Norte de Santander'), (muninombre = 'Ocaña'), '5035596','JOSE EDWIN','','SANTIAGO CASTILLA', '', '1973-07-10','CENTRO', '','2022-05-20','','3142141823','M',CURRENT_TIMESTAMP, CURRENT_TIMESTAMP),</v>
      </c>
      <c r="Y217" t="str">
        <f t="shared" si="14"/>
        <v>((conductorId = '5035596'),'A', 'P',  (agenciaNombre = 'AGENCIA PRINCIPAL'), '2024-10-20', CURRENT_TIMESTAMP, CURRENT_TIMESTAMP),</v>
      </c>
      <c r="Z217" t="str">
        <f t="shared" si="15"/>
        <v>((conductorId = '5035596'),'C2', '5035596', '2022-05-20', '2025-05-20', CURRENT_TIMESTAMP, CURRENT_TIMESTAMP),</v>
      </c>
    </row>
    <row r="218" spans="1:26" x14ac:dyDescent="0.25">
      <c r="A218" s="6">
        <v>1065887645</v>
      </c>
      <c r="B218" s="5" t="s">
        <v>1320</v>
      </c>
      <c r="C218" s="5"/>
      <c r="D218" s="5" t="s">
        <v>1805</v>
      </c>
      <c r="E218" s="5"/>
      <c r="F218" s="5" t="s">
        <v>18</v>
      </c>
      <c r="G218" s="5" t="s">
        <v>22</v>
      </c>
      <c r="H218" s="9" t="s">
        <v>2315</v>
      </c>
      <c r="I218" s="5" t="s">
        <v>18</v>
      </c>
      <c r="J218" s="5" t="s">
        <v>22</v>
      </c>
      <c r="K218" s="9" t="s">
        <v>2831</v>
      </c>
      <c r="L218" s="5" t="s">
        <v>3145</v>
      </c>
      <c r="M218" s="6"/>
      <c r="N218" s="6">
        <v>3123305597</v>
      </c>
      <c r="O218" s="5"/>
      <c r="P218" s="5" t="s">
        <v>3468</v>
      </c>
      <c r="Q218" s="9" t="s">
        <v>3636</v>
      </c>
      <c r="R218" s="5" t="s">
        <v>1115</v>
      </c>
      <c r="S218" s="5" t="s">
        <v>1132</v>
      </c>
      <c r="T218" s="6">
        <v>1065887645</v>
      </c>
      <c r="U218" s="9" t="s">
        <v>2831</v>
      </c>
      <c r="V218" s="15" t="s">
        <v>4062</v>
      </c>
      <c r="W218" s="5" t="str">
        <f t="shared" si="12"/>
        <v>'1065887645',</v>
      </c>
      <c r="X218" t="str">
        <f t="shared" si="13"/>
        <v>('3','1','C',(depanombre = 'Norte de Santander'), (muninombre = 'Ocaña'), (depanombre = 'Norte de Santander'), (muninombre = 'Ocaña'), '1065887645','JOSE ELIAS','','JIMENEZ RAMOS', '', '1991-05-13','CALLE 19 # 9-05', '','2021-10-06','','3123305597','M',CURRENT_TIMESTAMP, CURRENT_TIMESTAMP),</v>
      </c>
      <c r="Y218" t="str">
        <f t="shared" si="14"/>
        <v>((conductorId = '1065887645'),'A', 'P',  (agenciaNombre = 'AGENCIA PRINCIPAL'), '2024-01-26', CURRENT_TIMESTAMP, CURRENT_TIMESTAMP),</v>
      </c>
      <c r="Z218" t="str">
        <f t="shared" si="15"/>
        <v>((conductorId = '1065887645'),'C2', '1065887645', '2021-10-06', '2024-10-06', CURRENT_TIMESTAMP, CURRENT_TIMESTAMP),</v>
      </c>
    </row>
    <row r="219" spans="1:26" x14ac:dyDescent="0.25">
      <c r="A219" s="6">
        <v>1090986123</v>
      </c>
      <c r="B219" s="5" t="s">
        <v>1321</v>
      </c>
      <c r="C219" s="5"/>
      <c r="D219" s="5" t="s">
        <v>1806</v>
      </c>
      <c r="E219" s="5"/>
      <c r="F219" s="5" t="s">
        <v>18</v>
      </c>
      <c r="G219" s="5" t="s">
        <v>22</v>
      </c>
      <c r="H219" s="9" t="s">
        <v>2316</v>
      </c>
      <c r="I219" s="5" t="s">
        <v>18</v>
      </c>
      <c r="J219" s="5" t="s">
        <v>22</v>
      </c>
      <c r="K219" s="9" t="s">
        <v>2832</v>
      </c>
      <c r="L219" s="5" t="s">
        <v>3146</v>
      </c>
      <c r="M219" s="6"/>
      <c r="N219" s="6">
        <v>3103523973</v>
      </c>
      <c r="O219" s="5"/>
      <c r="P219" s="5" t="s">
        <v>3468</v>
      </c>
      <c r="Q219" s="9" t="s">
        <v>3637</v>
      </c>
      <c r="R219" s="5" t="s">
        <v>1115</v>
      </c>
      <c r="S219" s="5" t="s">
        <v>1131</v>
      </c>
      <c r="T219" s="6">
        <v>1090986123</v>
      </c>
      <c r="U219" s="9" t="s">
        <v>2832</v>
      </c>
      <c r="V219" s="15" t="s">
        <v>4063</v>
      </c>
      <c r="W219" s="5" t="str">
        <f t="shared" si="12"/>
        <v>'1090986123',</v>
      </c>
      <c r="X219" t="str">
        <f t="shared" si="13"/>
        <v>('3','1','C',(depanombre = 'Norte de Santander'), (muninombre = 'Ocaña'), (depanombre = 'Norte de Santander'), (muninombre = 'Ocaña'), '1090986123','JOSE LEONARDO','','CARVAJALINO CARVAJAL', '', '1990-11-24','MONTE LAGO M9 17-10', '','2023-03-14','','3103523973','M',CURRENT_TIMESTAMP, CURRENT_TIMESTAMP),</v>
      </c>
      <c r="Y219" t="str">
        <f t="shared" si="14"/>
        <v>((conductorId = '1090986123'),'A', 'P',  (agenciaNombre = 'AGENCIA PRINCIPAL'), '2023-03-20', CURRENT_TIMESTAMP, CURRENT_TIMESTAMP),</v>
      </c>
      <c r="Z219" t="str">
        <f t="shared" si="15"/>
        <v>((conductorId = '1090986123'),'C1', '1090986123', '2023-03-14', '2026-03-14', CURRENT_TIMESTAMP, CURRENT_TIMESTAMP),</v>
      </c>
    </row>
    <row r="220" spans="1:26" x14ac:dyDescent="0.25">
      <c r="A220" s="6">
        <v>1091660528</v>
      </c>
      <c r="B220" s="5" t="s">
        <v>1322</v>
      </c>
      <c r="C220" s="5"/>
      <c r="D220" s="5" t="s">
        <v>1807</v>
      </c>
      <c r="E220" s="5"/>
      <c r="F220" s="5" t="s">
        <v>18</v>
      </c>
      <c r="G220" s="5" t="s">
        <v>22</v>
      </c>
      <c r="H220" s="9" t="s">
        <v>2317</v>
      </c>
      <c r="I220" s="5" t="s">
        <v>18</v>
      </c>
      <c r="J220" s="5" t="s">
        <v>22</v>
      </c>
      <c r="K220" s="9" t="s">
        <v>2772</v>
      </c>
      <c r="L220" s="5" t="s">
        <v>3147</v>
      </c>
      <c r="M220" s="6"/>
      <c r="N220" s="6">
        <v>3148409446</v>
      </c>
      <c r="O220" s="5"/>
      <c r="P220" s="5" t="s">
        <v>3468</v>
      </c>
      <c r="Q220" s="9" t="s">
        <v>3510</v>
      </c>
      <c r="R220" s="5" t="s">
        <v>1115</v>
      </c>
      <c r="S220" s="5" t="s">
        <v>1130</v>
      </c>
      <c r="T220" s="6">
        <v>1091660528</v>
      </c>
      <c r="U220" s="9" t="s">
        <v>2772</v>
      </c>
      <c r="V220" s="15" t="s">
        <v>4003</v>
      </c>
      <c r="W220" s="5" t="str">
        <f t="shared" si="12"/>
        <v>'1091660528',</v>
      </c>
      <c r="X220" t="str">
        <f t="shared" si="13"/>
        <v>('3','1','C',(depanombre = 'Norte de Santander'), (muninombre = 'Ocaña'), (depanombre = 'Norte de Santander'), (muninombre = 'Ocaña'), '1091660528','JOSE LUIS','','ASCANIO ORTEGA', '', '1988-04-26','KDX 010-410 EL RAMAL', '','2021-09-07','','3148409446','M',CURRENT_TIMESTAMP, CURRENT_TIMESTAMP),</v>
      </c>
      <c r="Y220" t="str">
        <f t="shared" si="14"/>
        <v>((conductorId = '1091660528'),'A', 'P',  (agenciaNombre = 'AGENCIA PRINCIPAL'), '2018-12-27', CURRENT_TIMESTAMP, CURRENT_TIMESTAMP),</v>
      </c>
      <c r="Z220" t="str">
        <f t="shared" si="15"/>
        <v>((conductorId = '1091660528'),'B2', '1091660528', '2021-09-07', '2024-09-07', CURRENT_TIMESTAMP, CURRENT_TIMESTAMP),</v>
      </c>
    </row>
    <row r="221" spans="1:26" x14ac:dyDescent="0.25">
      <c r="A221" s="6">
        <v>1064838572</v>
      </c>
      <c r="B221" s="5" t="s">
        <v>1322</v>
      </c>
      <c r="C221" s="5"/>
      <c r="D221" s="5" t="s">
        <v>1808</v>
      </c>
      <c r="E221" s="5"/>
      <c r="F221" s="5" t="s">
        <v>18</v>
      </c>
      <c r="G221" s="5" t="s">
        <v>22</v>
      </c>
      <c r="H221" s="9" t="s">
        <v>2318</v>
      </c>
      <c r="I221" s="5" t="s">
        <v>18</v>
      </c>
      <c r="J221" s="5" t="s">
        <v>22</v>
      </c>
      <c r="K221" s="9" t="s">
        <v>2833</v>
      </c>
      <c r="L221" s="5" t="s">
        <v>3148</v>
      </c>
      <c r="M221" s="6"/>
      <c r="N221" s="6">
        <v>3153648568</v>
      </c>
      <c r="O221" s="5"/>
      <c r="P221" s="5" t="s">
        <v>3468</v>
      </c>
      <c r="Q221" s="9" t="s">
        <v>3638</v>
      </c>
      <c r="R221" s="5" t="s">
        <v>1115</v>
      </c>
      <c r="S221" s="5" t="s">
        <v>1131</v>
      </c>
      <c r="T221" s="6">
        <v>1064838572</v>
      </c>
      <c r="U221" s="9" t="s">
        <v>2833</v>
      </c>
      <c r="V221" s="15" t="s">
        <v>4064</v>
      </c>
      <c r="W221" s="5" t="str">
        <f t="shared" si="12"/>
        <v>'1064838572',</v>
      </c>
      <c r="X221" t="str">
        <f t="shared" si="13"/>
        <v>('3','1','C',(depanombre = 'Norte de Santander'), (muninombre = 'Ocaña'), (depanombre = 'Norte de Santander'), (muninombre = 'Ocaña'), '1064838572','JOSE LUIS','','MORA MANZANO', '', '1990-10-06','CRA 28D N10-51 BARRIO EL CARMEN', '','2021-08-23','','3153648568','M',CURRENT_TIMESTAMP, CURRENT_TIMESTAMP),</v>
      </c>
      <c r="Y221" t="str">
        <f t="shared" si="14"/>
        <v>((conductorId = '1064838572'),'A', 'P',  (agenciaNombre = 'AGENCIA PRINCIPAL'), '2023-05-26', CURRENT_TIMESTAMP, CURRENT_TIMESTAMP),</v>
      </c>
      <c r="Z221" t="str">
        <f t="shared" si="15"/>
        <v>((conductorId = '1064838572'),'C1', '1064838572', '2021-08-23', '2024-08-23', CURRENT_TIMESTAMP, CURRENT_TIMESTAMP),</v>
      </c>
    </row>
    <row r="222" spans="1:26" x14ac:dyDescent="0.25">
      <c r="A222" s="6">
        <v>13379640</v>
      </c>
      <c r="B222" s="5" t="s">
        <v>1323</v>
      </c>
      <c r="C222" s="5"/>
      <c r="D222" s="5" t="s">
        <v>1809</v>
      </c>
      <c r="E222" s="5"/>
      <c r="F222" s="5" t="s">
        <v>18</v>
      </c>
      <c r="G222" s="5" t="s">
        <v>22</v>
      </c>
      <c r="H222" s="9" t="s">
        <v>2319</v>
      </c>
      <c r="I222" s="5" t="s">
        <v>18</v>
      </c>
      <c r="J222" s="5" t="s">
        <v>22</v>
      </c>
      <c r="K222" s="9" t="s">
        <v>2834</v>
      </c>
      <c r="L222" s="5" t="s">
        <v>3149</v>
      </c>
      <c r="M222" s="6"/>
      <c r="N222" s="6">
        <v>3175296285</v>
      </c>
      <c r="O222" s="5"/>
      <c r="P222" s="5" t="s">
        <v>3468</v>
      </c>
      <c r="Q222" s="9" t="s">
        <v>2721</v>
      </c>
      <c r="R222" s="5" t="s">
        <v>1115</v>
      </c>
      <c r="S222" s="5" t="s">
        <v>1132</v>
      </c>
      <c r="T222" s="6">
        <v>13379640</v>
      </c>
      <c r="U222" s="9" t="s">
        <v>2834</v>
      </c>
      <c r="V222" s="15" t="s">
        <v>4065</v>
      </c>
      <c r="W222" s="5" t="str">
        <f t="shared" si="12"/>
        <v>'13379640',</v>
      </c>
      <c r="X222" t="str">
        <f t="shared" si="13"/>
        <v>('3','1','C',(depanombre = 'Norte de Santander'), (muninombre = 'Ocaña'), (depanombre = 'Norte de Santander'), (muninombre = 'Ocaña'), '13379640','JOSE RICARDO','','ALVAREZ TAMAYO', '', '1979-03-12','CRA 8 N°6-15 B/ LA FORTUNAL', '','2021-06-17','','3175296285','M',CURRENT_TIMESTAMP, CURRENT_TIMESTAMP),</v>
      </c>
      <c r="Y222" t="str">
        <f t="shared" si="14"/>
        <v>((conductorId = '13379640'),'A', 'P',  (agenciaNombre = 'AGENCIA PRINCIPAL'), '2021-09-17', CURRENT_TIMESTAMP, CURRENT_TIMESTAMP),</v>
      </c>
      <c r="Z222" t="str">
        <f t="shared" si="15"/>
        <v>((conductorId = '13379640'),'C2', '13379640', '2021-06-17', '2024-06-17', CURRENT_TIMESTAMP, CURRENT_TIMESTAMP),</v>
      </c>
    </row>
    <row r="223" spans="1:26" x14ac:dyDescent="0.25">
      <c r="A223" s="6">
        <v>88258107</v>
      </c>
      <c r="B223" s="5" t="s">
        <v>1324</v>
      </c>
      <c r="C223" s="5"/>
      <c r="D223" s="5" t="s">
        <v>1810</v>
      </c>
      <c r="E223" s="5"/>
      <c r="F223" s="5" t="s">
        <v>18</v>
      </c>
      <c r="G223" s="5" t="s">
        <v>22</v>
      </c>
      <c r="H223" s="9" t="s">
        <v>2320</v>
      </c>
      <c r="I223" s="5" t="s">
        <v>18</v>
      </c>
      <c r="J223" s="5" t="s">
        <v>22</v>
      </c>
      <c r="K223" s="9" t="s">
        <v>2777</v>
      </c>
      <c r="L223" s="5" t="s">
        <v>3150</v>
      </c>
      <c r="M223" s="6"/>
      <c r="N223" s="6">
        <v>3163288073</v>
      </c>
      <c r="O223" s="5"/>
      <c r="P223" s="5" t="s">
        <v>3468</v>
      </c>
      <c r="Q223" s="9" t="s">
        <v>3639</v>
      </c>
      <c r="R223" s="5" t="s">
        <v>1115</v>
      </c>
      <c r="S223" s="5" t="s">
        <v>1131</v>
      </c>
      <c r="T223" s="6">
        <v>88258107</v>
      </c>
      <c r="U223" s="9" t="s">
        <v>2777</v>
      </c>
      <c r="V223" s="15" t="s">
        <v>4008</v>
      </c>
      <c r="W223" s="5" t="str">
        <f t="shared" si="12"/>
        <v>'88258107',</v>
      </c>
      <c r="X223" t="str">
        <f t="shared" si="13"/>
        <v>('3','1','C',(depanombre = 'Norte de Santander'), (muninombre = 'Ocaña'), (depanombre = 'Norte de Santander'), (muninombre = 'Ocaña'), '88258107','JOSE RUPERTO','','PALLARES GARAY', '', '1981-11-18','CARRERA 10A # 2 - 69', '','2023-02-09','','3163288073','M',CURRENT_TIMESTAMP, CURRENT_TIMESTAMP),</v>
      </c>
      <c r="Y223" t="str">
        <f t="shared" si="14"/>
        <v>((conductorId = '88258107'),'A', 'P',  (agenciaNombre = 'AGENCIA PRINCIPAL'), '2023-02-14', CURRENT_TIMESTAMP, CURRENT_TIMESTAMP),</v>
      </c>
      <c r="Z223" t="str">
        <f t="shared" si="15"/>
        <v>((conductorId = '88258107'),'C1', '88258107', '2023-02-09', '2026-02-09', CURRENT_TIMESTAMP, CURRENT_TIMESTAMP),</v>
      </c>
    </row>
    <row r="224" spans="1:26" x14ac:dyDescent="0.25">
      <c r="A224" s="6">
        <v>1007341129</v>
      </c>
      <c r="B224" s="5" t="s">
        <v>1325</v>
      </c>
      <c r="C224" s="5"/>
      <c r="D224" s="5" t="s">
        <v>1811</v>
      </c>
      <c r="E224" s="5"/>
      <c r="F224" s="5" t="s">
        <v>18</v>
      </c>
      <c r="G224" s="5" t="s">
        <v>22</v>
      </c>
      <c r="H224" s="9" t="s">
        <v>2321</v>
      </c>
      <c r="I224" s="5" t="s">
        <v>18</v>
      </c>
      <c r="J224" s="5" t="s">
        <v>22</v>
      </c>
      <c r="K224" s="9" t="s">
        <v>2835</v>
      </c>
      <c r="L224" s="5" t="s">
        <v>3151</v>
      </c>
      <c r="N224" s="6">
        <v>3209277243</v>
      </c>
      <c r="O224" s="5"/>
      <c r="P224" s="5" t="s">
        <v>3468</v>
      </c>
      <c r="Q224" s="9" t="s">
        <v>2860</v>
      </c>
      <c r="R224" s="5" t="s">
        <v>1115</v>
      </c>
      <c r="S224" s="5" t="s">
        <v>1131</v>
      </c>
      <c r="T224" s="6">
        <v>1007341129</v>
      </c>
      <c r="U224" s="9" t="s">
        <v>2835</v>
      </c>
      <c r="V224" s="15" t="s">
        <v>4066</v>
      </c>
      <c r="W224" s="5" t="str">
        <f t="shared" si="12"/>
        <v>'1007341129',</v>
      </c>
      <c r="X224" t="str">
        <f t="shared" si="13"/>
        <v>('3','1','C',(depanombre = 'Norte de Santander'), (muninombre = 'Ocaña'), (depanombre = 'Norte de Santander'), (muninombre = 'Ocaña'), '1007341129','JOSE SEBASTIAN','','TORO ROPERO', '', '1999-07-19','CALLE #53A 68', '','2023-07-12','','3209277243','M',CURRENT_TIMESTAMP, CURRENT_TIMESTAMP),</v>
      </c>
      <c r="Y224" t="str">
        <f t="shared" si="14"/>
        <v>((conductorId = '1007341129'),'A', 'P',  (agenciaNombre = 'AGENCIA PRINCIPAL'), '2023-09-05', CURRENT_TIMESTAMP, CURRENT_TIMESTAMP),</v>
      </c>
      <c r="Z224" t="str">
        <f t="shared" si="15"/>
        <v>((conductorId = '1007341129'),'C1', '1007341129', '2023-07-12', '2026-07-12', CURRENT_TIMESTAMP, CURRENT_TIMESTAMP),</v>
      </c>
    </row>
    <row r="225" spans="1:26" x14ac:dyDescent="0.25">
      <c r="A225" s="6">
        <v>1007949614</v>
      </c>
      <c r="B225" s="5" t="s">
        <v>1326</v>
      </c>
      <c r="C225" s="5"/>
      <c r="D225" s="5" t="s">
        <v>1812</v>
      </c>
      <c r="E225" s="5"/>
      <c r="F225" s="5" t="s">
        <v>18</v>
      </c>
      <c r="G225" s="5" t="s">
        <v>22</v>
      </c>
      <c r="H225" s="9" t="s">
        <v>2322</v>
      </c>
      <c r="I225" s="5" t="s">
        <v>18</v>
      </c>
      <c r="J225" s="5" t="s">
        <v>22</v>
      </c>
      <c r="K225" s="9" t="s">
        <v>2836</v>
      </c>
      <c r="L225" s="5" t="s">
        <v>3152</v>
      </c>
      <c r="N225" s="6">
        <v>3178478086</v>
      </c>
      <c r="O225" s="5"/>
      <c r="P225" s="5" t="s">
        <v>3468</v>
      </c>
      <c r="Q225" s="9" t="s">
        <v>3640</v>
      </c>
      <c r="R225" s="5" t="s">
        <v>1115</v>
      </c>
      <c r="S225" s="5" t="s">
        <v>1131</v>
      </c>
      <c r="T225" s="6">
        <v>1007949614</v>
      </c>
      <c r="U225" s="9" t="s">
        <v>2836</v>
      </c>
      <c r="V225" s="15" t="s">
        <v>4067</v>
      </c>
      <c r="W225" s="5" t="str">
        <f t="shared" si="12"/>
        <v>'1007949614',</v>
      </c>
      <c r="X225" t="str">
        <f t="shared" si="13"/>
        <v>('3','1','C',(depanombre = 'Norte de Santander'), (muninombre = 'Ocaña'), (depanombre = 'Norte de Santander'), (muninombre = 'Ocaña'), '1007949614','JUAN CAMILO','','ASCANIO CASTILLA', '', '2003-10-17','KRA 1C #3A11', '','2022-02-09','','3178478086','M',CURRENT_TIMESTAMP, CURRENT_TIMESTAMP),</v>
      </c>
      <c r="Y225" t="str">
        <f t="shared" si="14"/>
        <v>((conductorId = '1007949614'),'A', 'P',  (agenciaNombre = 'AGENCIA PRINCIPAL'), '2023-08-25', CURRENT_TIMESTAMP, CURRENT_TIMESTAMP),</v>
      </c>
      <c r="Z225" t="str">
        <f t="shared" si="15"/>
        <v>((conductorId = '1007949614'),'C1', '1007949614', '2022-02-09', '2025-02-09', CURRENT_TIMESTAMP, CURRENT_TIMESTAMP),</v>
      </c>
    </row>
    <row r="226" spans="1:26" x14ac:dyDescent="0.25">
      <c r="A226" s="6">
        <v>1091678572</v>
      </c>
      <c r="B226" s="5" t="s">
        <v>1326</v>
      </c>
      <c r="C226" s="5"/>
      <c r="D226" s="5" t="s">
        <v>1813</v>
      </c>
      <c r="E226" s="5"/>
      <c r="F226" s="5" t="s">
        <v>18</v>
      </c>
      <c r="G226" s="5" t="s">
        <v>22</v>
      </c>
      <c r="H226" s="9" t="s">
        <v>2323</v>
      </c>
      <c r="I226" s="5" t="s">
        <v>18</v>
      </c>
      <c r="J226" s="5" t="s">
        <v>22</v>
      </c>
      <c r="K226" s="9" t="s">
        <v>2660</v>
      </c>
      <c r="L226" s="5" t="s">
        <v>3153</v>
      </c>
      <c r="M226" s="6"/>
      <c r="N226" s="6">
        <v>3185787290</v>
      </c>
      <c r="O226" s="5"/>
      <c r="P226" s="5" t="s">
        <v>3468</v>
      </c>
      <c r="Q226" s="9" t="s">
        <v>3641</v>
      </c>
      <c r="R226" s="5" t="s">
        <v>1115</v>
      </c>
      <c r="S226" s="5" t="s">
        <v>1131</v>
      </c>
      <c r="T226" s="6">
        <v>1091678572</v>
      </c>
      <c r="U226" s="9" t="s">
        <v>2660</v>
      </c>
      <c r="V226" s="15" t="s">
        <v>3889</v>
      </c>
      <c r="W226" s="5" t="str">
        <f t="shared" si="12"/>
        <v>'1091678572',</v>
      </c>
      <c r="X226" t="str">
        <f t="shared" si="13"/>
        <v>('3','1','C',(depanombre = 'Norte de Santander'), (muninombre = 'Ocaña'), (depanombre = 'Norte de Santander'), (muninombre = 'Ocaña'), '1091678572','JUAN CAMILO','','SANCHEZ CASTRO', '', '1997-07-10','TRANSVERSAL 28 N 11A-28 BARRIO EL CARMEN', '','2022-01-28','','3185787290','M',CURRENT_TIMESTAMP, CURRENT_TIMESTAMP),</v>
      </c>
      <c r="Y226" t="str">
        <f t="shared" si="14"/>
        <v>((conductorId = '1091678572'),'A', 'P',  (agenciaNombre = 'AGENCIA PRINCIPAL'), '2019-08-27', CURRENT_TIMESTAMP, CURRENT_TIMESTAMP),</v>
      </c>
      <c r="Z226" t="str">
        <f t="shared" si="15"/>
        <v>((conductorId = '1091678572'),'C1', '1091678572', '2022-01-28', '2025-01-28', CURRENT_TIMESTAMP, CURRENT_TIMESTAMP),</v>
      </c>
    </row>
    <row r="227" spans="1:26" x14ac:dyDescent="0.25">
      <c r="A227" s="6">
        <v>1977550</v>
      </c>
      <c r="B227" s="5" t="s">
        <v>1327</v>
      </c>
      <c r="C227" s="5"/>
      <c r="D227" s="5" t="s">
        <v>1814</v>
      </c>
      <c r="E227" s="5"/>
      <c r="F227" s="5" t="s">
        <v>18</v>
      </c>
      <c r="G227" s="5" t="s">
        <v>22</v>
      </c>
      <c r="H227" s="9" t="s">
        <v>2169</v>
      </c>
      <c r="I227" s="5" t="s">
        <v>18</v>
      </c>
      <c r="J227" s="5" t="s">
        <v>22</v>
      </c>
      <c r="K227" s="9" t="s">
        <v>2837</v>
      </c>
      <c r="L227" s="5" t="s">
        <v>3154</v>
      </c>
      <c r="M227" s="6"/>
      <c r="N227" s="6">
        <v>3217278666</v>
      </c>
      <c r="O227" s="5"/>
      <c r="P227" s="5" t="s">
        <v>3468</v>
      </c>
      <c r="Q227" s="9" t="s">
        <v>3642</v>
      </c>
      <c r="R227" s="5" t="s">
        <v>1115</v>
      </c>
      <c r="S227" s="5" t="s">
        <v>1132</v>
      </c>
      <c r="T227" s="6">
        <v>1977550</v>
      </c>
      <c r="U227" s="9" t="s">
        <v>2837</v>
      </c>
      <c r="V227" s="15" t="s">
        <v>4068</v>
      </c>
      <c r="W227" s="5" t="str">
        <f t="shared" si="12"/>
        <v>'1977550',</v>
      </c>
      <c r="X227" t="str">
        <f t="shared" si="13"/>
        <v>('3','1','C',(depanombre = 'Norte de Santander'), (muninombre = 'Ocaña'), (depanombre = 'Norte de Santander'), (muninombre = 'Ocaña'), '1977550','JUAN CARLOS','','BAYONA', '', '2016-11-01','CRA 55 N° 3-18 LOS SAUCES', '','2022-11-22','','3217278666','M',CURRENT_TIMESTAMP, CURRENT_TIMESTAMP),</v>
      </c>
      <c r="Y227" t="str">
        <f t="shared" si="14"/>
        <v>((conductorId = '1977550'),'A', 'P',  (agenciaNombre = 'AGENCIA PRINCIPAL'), '2001-09-15', CURRENT_TIMESTAMP, CURRENT_TIMESTAMP),</v>
      </c>
      <c r="Z227" t="str">
        <f t="shared" si="15"/>
        <v>((conductorId = '1977550'),'C2', '1977550', '2022-11-22', '2025-11-22', CURRENT_TIMESTAMP, CURRENT_TIMESTAMP),</v>
      </c>
    </row>
    <row r="228" spans="1:26" x14ac:dyDescent="0.25">
      <c r="A228" s="6">
        <v>88143420</v>
      </c>
      <c r="B228" s="5" t="s">
        <v>1327</v>
      </c>
      <c r="C228" s="5"/>
      <c r="D228" s="5" t="s">
        <v>1815</v>
      </c>
      <c r="E228" s="5"/>
      <c r="F228" s="5" t="s">
        <v>18</v>
      </c>
      <c r="G228" s="5" t="s">
        <v>22</v>
      </c>
      <c r="H228" s="9" t="s">
        <v>2324</v>
      </c>
      <c r="I228" s="5" t="s">
        <v>18</v>
      </c>
      <c r="J228" s="5" t="s">
        <v>22</v>
      </c>
      <c r="K228" s="9" t="s">
        <v>2838</v>
      </c>
      <c r="L228" s="5" t="s">
        <v>3155</v>
      </c>
      <c r="M228" s="6"/>
      <c r="N228" s="6">
        <v>3187264927</v>
      </c>
      <c r="O228" s="5"/>
      <c r="P228" s="5" t="s">
        <v>3468</v>
      </c>
      <c r="Q228" s="9" t="s">
        <v>3643</v>
      </c>
      <c r="R228" s="5" t="s">
        <v>1115</v>
      </c>
      <c r="S228" s="5" t="s">
        <v>1132</v>
      </c>
      <c r="T228" s="6">
        <v>88143420</v>
      </c>
      <c r="U228" s="9" t="s">
        <v>2838</v>
      </c>
      <c r="V228" s="15" t="s">
        <v>4069</v>
      </c>
      <c r="W228" s="5" t="str">
        <f t="shared" si="12"/>
        <v>'88143420',</v>
      </c>
      <c r="X228" t="str">
        <f t="shared" si="13"/>
        <v>('3','1','C',(depanombre = 'Norte de Santander'), (muninombre = 'Ocaña'), (depanombre = 'Norte de Santander'), (muninombre = 'Ocaña'), '88143420','JUAN CARLOS','','LOBO MONTAÑO', '', '1968-08-03','CALLE 11A N 2-11 LAS ALCANTARILLAS', '','2022-11-21','','3187264927','M',CURRENT_TIMESTAMP, CURRENT_TIMESTAMP),</v>
      </c>
      <c r="Y228" t="str">
        <f t="shared" si="14"/>
        <v>((conductorId = '88143420'),'A', 'P',  (agenciaNombre = 'AGENCIA PRINCIPAL'), '2020-02-04', CURRENT_TIMESTAMP, CURRENT_TIMESTAMP),</v>
      </c>
      <c r="Z228" t="str">
        <f t="shared" si="15"/>
        <v>((conductorId = '88143420'),'C2', '88143420', '2022-11-21', '2025-11-21', CURRENT_TIMESTAMP, CURRENT_TIMESTAMP),</v>
      </c>
    </row>
    <row r="229" spans="1:26" x14ac:dyDescent="0.25">
      <c r="A229" s="6">
        <v>5471485</v>
      </c>
      <c r="B229" s="5" t="s">
        <v>1327</v>
      </c>
      <c r="C229" s="5"/>
      <c r="D229" s="5" t="s">
        <v>1816</v>
      </c>
      <c r="E229" s="5"/>
      <c r="F229" s="5" t="s">
        <v>18</v>
      </c>
      <c r="G229" s="5" t="s">
        <v>22</v>
      </c>
      <c r="H229" s="9" t="s">
        <v>2325</v>
      </c>
      <c r="I229" s="5" t="s">
        <v>18</v>
      </c>
      <c r="J229" s="5" t="s">
        <v>22</v>
      </c>
      <c r="K229" s="9" t="s">
        <v>2839</v>
      </c>
      <c r="L229" s="5" t="s">
        <v>3156</v>
      </c>
      <c r="M229" s="6"/>
      <c r="N229" s="6">
        <v>3142308796</v>
      </c>
      <c r="O229" s="5"/>
      <c r="P229" s="5" t="s">
        <v>3468</v>
      </c>
      <c r="Q229" s="9" t="s">
        <v>2922</v>
      </c>
      <c r="R229" s="5" t="s">
        <v>1115</v>
      </c>
      <c r="S229" s="5" t="s">
        <v>1132</v>
      </c>
      <c r="T229" s="6">
        <v>5471485</v>
      </c>
      <c r="U229" s="9" t="s">
        <v>2839</v>
      </c>
      <c r="V229" s="15" t="s">
        <v>4070</v>
      </c>
      <c r="W229" s="5" t="str">
        <f t="shared" si="12"/>
        <v>'5471485',</v>
      </c>
      <c r="X229" t="str">
        <f t="shared" si="13"/>
        <v>('3','1','C',(depanombre = 'Norte de Santander'), (muninombre = 'Ocaña'), (depanombre = 'Norte de Santander'), (muninombre = 'Ocaña'), '5471485','JUAN CARLOS','','PALACIO ALVAREZ', '', '1982-08-28','CALLE 2B N4-12 VICENTINAS', '','2022-05-25','','3142308796','M',CURRENT_TIMESTAMP, CURRENT_TIMESTAMP),</v>
      </c>
      <c r="Y229" t="str">
        <f t="shared" si="14"/>
        <v>((conductorId = '5471485'),'A', 'P',  (agenciaNombre = 'AGENCIA PRINCIPAL'), '2023-01-18', CURRENT_TIMESTAMP, CURRENT_TIMESTAMP),</v>
      </c>
      <c r="Z229" t="str">
        <f t="shared" si="15"/>
        <v>((conductorId = '5471485'),'C2', '5471485', '2022-05-25', '2025-05-25', CURRENT_TIMESTAMP, CURRENT_TIMESTAMP),</v>
      </c>
    </row>
    <row r="230" spans="1:26" x14ac:dyDescent="0.25">
      <c r="A230" s="6">
        <v>1007842646</v>
      </c>
      <c r="B230" s="5" t="s">
        <v>1327</v>
      </c>
      <c r="C230" s="5"/>
      <c r="D230" s="5" t="s">
        <v>1817</v>
      </c>
      <c r="E230" s="5"/>
      <c r="F230" s="5" t="s">
        <v>18</v>
      </c>
      <c r="G230" s="5" t="s">
        <v>22</v>
      </c>
      <c r="H230" s="9" t="s">
        <v>2326</v>
      </c>
      <c r="I230" s="5" t="s">
        <v>18</v>
      </c>
      <c r="J230" s="5" t="s">
        <v>22</v>
      </c>
      <c r="K230" s="9" t="s">
        <v>2676</v>
      </c>
      <c r="L230" s="5" t="s">
        <v>3157</v>
      </c>
      <c r="M230" s="6"/>
      <c r="N230" s="6">
        <v>3213196626</v>
      </c>
      <c r="O230" s="5"/>
      <c r="P230" s="5" t="s">
        <v>3468</v>
      </c>
      <c r="Q230" s="9" t="s">
        <v>3554</v>
      </c>
      <c r="R230" s="5" t="s">
        <v>1115</v>
      </c>
      <c r="S230" s="5" t="s">
        <v>1132</v>
      </c>
      <c r="T230" s="6">
        <v>1007842646</v>
      </c>
      <c r="U230" s="9" t="s">
        <v>2676</v>
      </c>
      <c r="V230" s="15" t="s">
        <v>3906</v>
      </c>
      <c r="W230" s="5" t="str">
        <f t="shared" si="12"/>
        <v>'1007842646',</v>
      </c>
      <c r="X230" t="str">
        <f t="shared" si="13"/>
        <v>('3','1','C',(depanombre = 'Norte de Santander'), (muninombre = 'Ocaña'), (depanombre = 'Norte de Santander'), (muninombre = 'Ocaña'), '1007842646','JUAN CARLOS','','YARURO CASTRO', '', '1998-01-11','KDX 61-640', '','2022-06-14','','3213196626','M',CURRENT_TIMESTAMP, CURRENT_TIMESTAMP),</v>
      </c>
      <c r="Y230" t="str">
        <f t="shared" si="14"/>
        <v>((conductorId = '1007842646'),'A', 'P',  (agenciaNombre = 'AGENCIA PRINCIPAL'), '2022-06-24', CURRENT_TIMESTAMP, CURRENT_TIMESTAMP),</v>
      </c>
      <c r="Z230" t="str">
        <f t="shared" si="15"/>
        <v>((conductorId = '1007842646'),'C2', '1007842646', '2022-06-14', '2025-06-14', CURRENT_TIMESTAMP, CURRENT_TIMESTAMP),</v>
      </c>
    </row>
    <row r="231" spans="1:26" x14ac:dyDescent="0.25">
      <c r="A231" s="6">
        <v>1007912981</v>
      </c>
      <c r="B231" s="5" t="s">
        <v>1328</v>
      </c>
      <c r="C231" s="5"/>
      <c r="D231" s="5" t="s">
        <v>1818</v>
      </c>
      <c r="E231" s="5"/>
      <c r="F231" s="5" t="s">
        <v>18</v>
      </c>
      <c r="G231" s="5" t="s">
        <v>22</v>
      </c>
      <c r="H231" s="9" t="s">
        <v>2327</v>
      </c>
      <c r="I231" s="5" t="s">
        <v>18</v>
      </c>
      <c r="J231" s="5" t="s">
        <v>22</v>
      </c>
      <c r="K231" s="9" t="s">
        <v>2658</v>
      </c>
      <c r="L231" s="5" t="s">
        <v>3158</v>
      </c>
      <c r="M231" s="6"/>
      <c r="N231" s="6">
        <v>3208745902</v>
      </c>
      <c r="O231" s="5"/>
      <c r="P231" s="5" t="s">
        <v>3468</v>
      </c>
      <c r="Q231" s="9" t="s">
        <v>3644</v>
      </c>
      <c r="R231" s="5" t="s">
        <v>1115</v>
      </c>
      <c r="S231" s="5" t="s">
        <v>1131</v>
      </c>
      <c r="T231" s="6">
        <v>1007912981</v>
      </c>
      <c r="U231" s="9" t="s">
        <v>2658</v>
      </c>
      <c r="V231" s="15" t="s">
        <v>3887</v>
      </c>
      <c r="W231" s="5" t="str">
        <f t="shared" si="12"/>
        <v>'1007912981',</v>
      </c>
      <c r="X231" t="str">
        <f t="shared" si="13"/>
        <v>('3','1','C',(depanombre = 'Norte de Santander'), (muninombre = 'Ocaña'), (depanombre = 'Norte de Santander'), (muninombre = 'Ocaña'), '1007912981','JUAN FELIPE','','PEREZ SANCHEZ', '', '2000-09-17','CARRERA 11 °15-220 PIÑUELA', '','2021-10-26','','3208745902','M',CURRENT_TIMESTAMP, CURRENT_TIMESTAMP),</v>
      </c>
      <c r="Y231" t="str">
        <f t="shared" si="14"/>
        <v>((conductorId = '1007912981'),'A', 'P',  (agenciaNombre = 'AGENCIA PRINCIPAL'), '2022-10-28', CURRENT_TIMESTAMP, CURRENT_TIMESTAMP),</v>
      </c>
      <c r="Z231" t="str">
        <f t="shared" si="15"/>
        <v>((conductorId = '1007912981'),'C1', '1007912981', '2021-10-26', '2024-10-26', CURRENT_TIMESTAMP, CURRENT_TIMESTAMP),</v>
      </c>
    </row>
    <row r="232" spans="1:26" x14ac:dyDescent="0.25">
      <c r="A232" s="6">
        <v>1073524477</v>
      </c>
      <c r="B232" s="5" t="s">
        <v>1329</v>
      </c>
      <c r="C232" s="5"/>
      <c r="D232" s="5" t="s">
        <v>1819</v>
      </c>
      <c r="E232" s="5"/>
      <c r="F232" s="5" t="s">
        <v>18</v>
      </c>
      <c r="G232" s="5" t="s">
        <v>22</v>
      </c>
      <c r="H232" s="9" t="s">
        <v>2328</v>
      </c>
      <c r="I232" s="5" t="s">
        <v>18</v>
      </c>
      <c r="J232" s="5" t="s">
        <v>22</v>
      </c>
      <c r="K232" s="9" t="s">
        <v>2757</v>
      </c>
      <c r="L232" s="5" t="s">
        <v>3159</v>
      </c>
      <c r="M232" s="6"/>
      <c r="N232" s="6">
        <v>3138855811</v>
      </c>
      <c r="O232" s="5"/>
      <c r="P232" s="5" t="s">
        <v>3468</v>
      </c>
      <c r="Q232" s="9" t="s">
        <v>2685</v>
      </c>
      <c r="R232" s="5" t="s">
        <v>1115</v>
      </c>
      <c r="S232" s="5" t="s">
        <v>1131</v>
      </c>
      <c r="T232" s="6">
        <v>1073524477</v>
      </c>
      <c r="U232" s="9" t="s">
        <v>2757</v>
      </c>
      <c r="V232" s="15" t="s">
        <v>4025</v>
      </c>
      <c r="W232" s="5" t="str">
        <f t="shared" si="12"/>
        <v>'1073524477',</v>
      </c>
      <c r="X232" t="str">
        <f t="shared" si="13"/>
        <v>('3','1','C',(depanombre = 'Norte de Santander'), (muninombre = 'Ocaña'), (depanombre = 'Norte de Santander'), (muninombre = 'Ocaña'), '1073524477','JUAN JOSE','','CARRASCAL MARTINEZ', '', '1998-04-16','MANZ C CASA 22 EL RAMAL', '','2021-06-22','','3138855811','M',CURRENT_TIMESTAMP, CURRENT_TIMESTAMP),</v>
      </c>
      <c r="Y232" t="str">
        <f t="shared" si="14"/>
        <v>((conductorId = '1073524477'),'A', 'P',  (agenciaNombre = 'AGENCIA PRINCIPAL'), '2021-07-01', CURRENT_TIMESTAMP, CURRENT_TIMESTAMP),</v>
      </c>
      <c r="Z232" t="str">
        <f t="shared" si="15"/>
        <v>((conductorId = '1073524477'),'C1', '1073524477', '2021-06-22', '2024-06-22', CURRENT_TIMESTAMP, CURRENT_TIMESTAMP),</v>
      </c>
    </row>
    <row r="233" spans="1:26" x14ac:dyDescent="0.25">
      <c r="A233" s="6">
        <v>1090989168</v>
      </c>
      <c r="B233" s="5" t="s">
        <v>1330</v>
      </c>
      <c r="C233" s="5"/>
      <c r="D233" s="5" t="s">
        <v>1820</v>
      </c>
      <c r="E233" s="5"/>
      <c r="F233" s="5" t="s">
        <v>18</v>
      </c>
      <c r="G233" s="5" t="s">
        <v>22</v>
      </c>
      <c r="H233" s="9" t="s">
        <v>2329</v>
      </c>
      <c r="I233" s="5" t="s">
        <v>18</v>
      </c>
      <c r="J233" s="5" t="s">
        <v>22</v>
      </c>
      <c r="K233" s="9" t="s">
        <v>2773</v>
      </c>
      <c r="L233" s="5" t="s">
        <v>3160</v>
      </c>
      <c r="M233" s="6"/>
      <c r="N233" s="6">
        <v>3229433131</v>
      </c>
      <c r="O233" s="5"/>
      <c r="P233" s="5" t="s">
        <v>3468</v>
      </c>
      <c r="Q233" s="9" t="s">
        <v>2887</v>
      </c>
      <c r="R233" s="5" t="s">
        <v>1115</v>
      </c>
      <c r="S233" s="5" t="s">
        <v>1131</v>
      </c>
      <c r="T233" s="6">
        <v>1090989168</v>
      </c>
      <c r="U233" s="9" t="s">
        <v>2773</v>
      </c>
      <c r="V233" s="15" t="s">
        <v>4071</v>
      </c>
      <c r="W233" s="5" t="str">
        <f t="shared" si="12"/>
        <v>'1090989168',</v>
      </c>
      <c r="X233" t="str">
        <f t="shared" si="13"/>
        <v>('3','1','C',(depanombre = 'Norte de Santander'), (muninombre = 'Ocaña'), (depanombre = 'Norte de Santander'), (muninombre = 'Ocaña'), '1090989168','JULIAN ALBERTO','','GARCIA BARBOSA', '', '1995-11-25','KR 6 N° 7-128 LA QUINTA', '','2021-06-15','','3229433131','M',CURRENT_TIMESTAMP, CURRENT_TIMESTAMP),</v>
      </c>
      <c r="Y233" t="str">
        <f t="shared" si="14"/>
        <v>((conductorId = '1090989168'),'A', 'P',  (agenciaNombre = 'AGENCIA PRINCIPAL'), '2021-09-01', CURRENT_TIMESTAMP, CURRENT_TIMESTAMP),</v>
      </c>
      <c r="Z233" t="str">
        <f t="shared" si="15"/>
        <v>((conductorId = '1090989168'),'C1', '1090989168', '2021-06-15', '2024-06-15', CURRENT_TIMESTAMP, CURRENT_TIMESTAMP),</v>
      </c>
    </row>
    <row r="234" spans="1:26" x14ac:dyDescent="0.25">
      <c r="A234" s="6">
        <v>1193521907</v>
      </c>
      <c r="B234" s="5" t="s">
        <v>1331</v>
      </c>
      <c r="C234" s="5"/>
      <c r="D234" s="5" t="s">
        <v>1821</v>
      </c>
      <c r="E234" s="5"/>
      <c r="F234" s="5" t="s">
        <v>18</v>
      </c>
      <c r="G234" s="5" t="s">
        <v>22</v>
      </c>
      <c r="H234" s="9" t="s">
        <v>2330</v>
      </c>
      <c r="I234" s="5" t="s">
        <v>18</v>
      </c>
      <c r="J234" s="5" t="s">
        <v>22</v>
      </c>
      <c r="K234" s="9" t="s">
        <v>2840</v>
      </c>
      <c r="L234" s="5" t="s">
        <v>3161</v>
      </c>
      <c r="M234" s="6"/>
      <c r="N234" s="6">
        <v>3127264314</v>
      </c>
      <c r="O234" s="5"/>
      <c r="P234" s="5" t="s">
        <v>3468</v>
      </c>
      <c r="Q234" s="9" t="s">
        <v>3524</v>
      </c>
      <c r="R234" s="5" t="s">
        <v>1115</v>
      </c>
      <c r="S234" s="5" t="s">
        <v>1131</v>
      </c>
      <c r="T234" s="6">
        <v>1193521907</v>
      </c>
      <c r="U234" s="9" t="s">
        <v>2840</v>
      </c>
      <c r="V234" s="15" t="s">
        <v>4072</v>
      </c>
      <c r="W234" s="5" t="str">
        <f t="shared" si="12"/>
        <v>'1193521907',</v>
      </c>
      <c r="X234" t="str">
        <f t="shared" si="13"/>
        <v>('3','1','C',(depanombre = 'Norte de Santander'), (muninombre = 'Ocaña'), (depanombre = 'Norte de Santander'), (muninombre = 'Ocaña'), '1193521907','KEVIN LEONARDO','','MENDRIZ ROJAS', '', '2001-12-05','KDX 226 - 660 BARRIO GALÁN', '','2023-07-05','','3127264314','M',CURRENT_TIMESTAMP, CURRENT_TIMESTAMP),</v>
      </c>
      <c r="Y234" t="str">
        <f t="shared" si="14"/>
        <v>((conductorId = '1193521907'),'A', 'P',  (agenciaNombre = 'AGENCIA PRINCIPAL'), '2021-02-15', CURRENT_TIMESTAMP, CURRENT_TIMESTAMP),</v>
      </c>
      <c r="Z234" t="str">
        <f t="shared" si="15"/>
        <v>((conductorId = '1193521907'),'C1', '1193521907', '2023-07-05', '2026-07-05', CURRENT_TIMESTAMP, CURRENT_TIMESTAMP),</v>
      </c>
    </row>
    <row r="235" spans="1:26" x14ac:dyDescent="0.25">
      <c r="A235" s="6">
        <v>1091657542</v>
      </c>
      <c r="B235" s="5" t="s">
        <v>1332</v>
      </c>
      <c r="C235" s="5"/>
      <c r="D235" s="5" t="s">
        <v>1822</v>
      </c>
      <c r="E235" s="5"/>
      <c r="F235" s="5" t="s">
        <v>18</v>
      </c>
      <c r="G235" s="5" t="s">
        <v>22</v>
      </c>
      <c r="H235" s="9" t="s">
        <v>2331</v>
      </c>
      <c r="I235" s="5" t="s">
        <v>18</v>
      </c>
      <c r="J235" s="5" t="s">
        <v>22</v>
      </c>
      <c r="K235" s="9" t="s">
        <v>2812</v>
      </c>
      <c r="L235" s="5" t="s">
        <v>3162</v>
      </c>
      <c r="M235" s="6"/>
      <c r="N235" s="6">
        <v>3145291280</v>
      </c>
      <c r="O235" s="5"/>
      <c r="P235" s="5" t="s">
        <v>3468</v>
      </c>
      <c r="Q235" s="9" t="s">
        <v>3645</v>
      </c>
      <c r="R235" s="5" t="s">
        <v>1115</v>
      </c>
      <c r="S235" s="5" t="s">
        <v>1131</v>
      </c>
      <c r="T235" s="6">
        <v>1091657542</v>
      </c>
      <c r="U235" s="9" t="s">
        <v>2812</v>
      </c>
      <c r="V235" s="15" t="s">
        <v>4042</v>
      </c>
      <c r="W235" s="5" t="str">
        <f t="shared" si="12"/>
        <v>'1091657542',</v>
      </c>
      <c r="X235" t="str">
        <f t="shared" si="13"/>
        <v>('3','1','C',(depanombre = 'Norte de Santander'), (muninombre = 'Ocaña'), (depanombre = 'Norte de Santander'), (muninombre = 'Ocaña'), '1091657542','KEYNER STIVEN','','ORTIZ LOBO', '', '2005-09-28','COLINA DE LA ESPERANZA', '','2024-02-14','','3145291280','M',CURRENT_TIMESTAMP, CURRENT_TIMESTAMP),</v>
      </c>
      <c r="Y235" t="str">
        <f t="shared" si="14"/>
        <v>((conductorId = '1091657542'),'A', 'P',  (agenciaNombre = 'AGENCIA PRINCIPAL'), '2024-02-15', CURRENT_TIMESTAMP, CURRENT_TIMESTAMP),</v>
      </c>
      <c r="Z235" t="str">
        <f t="shared" si="15"/>
        <v>((conductorId = '1091657542'),'C1', '1091657542', '2024-02-14', '2027-02-14', CURRENT_TIMESTAMP, CURRENT_TIMESTAMP),</v>
      </c>
    </row>
    <row r="236" spans="1:26" x14ac:dyDescent="0.25">
      <c r="A236" s="6">
        <v>5458810</v>
      </c>
      <c r="B236" s="5" t="s">
        <v>1333</v>
      </c>
      <c r="C236" s="5"/>
      <c r="D236" s="5" t="s">
        <v>1688</v>
      </c>
      <c r="E236" s="5"/>
      <c r="F236" s="5" t="s">
        <v>18</v>
      </c>
      <c r="G236" s="5" t="s">
        <v>22</v>
      </c>
      <c r="H236" s="9" t="s">
        <v>2332</v>
      </c>
      <c r="I236" s="5" t="s">
        <v>18</v>
      </c>
      <c r="J236" s="5" t="s">
        <v>22</v>
      </c>
      <c r="K236" s="9" t="s">
        <v>2841</v>
      </c>
      <c r="L236" s="5" t="s">
        <v>3163</v>
      </c>
      <c r="M236" s="6">
        <v>6532224</v>
      </c>
      <c r="N236" s="6">
        <v>3114767379</v>
      </c>
      <c r="O236" s="5"/>
      <c r="P236" s="5" t="s">
        <v>3468</v>
      </c>
      <c r="Q236" s="9" t="s">
        <v>3646</v>
      </c>
      <c r="R236" s="5" t="s">
        <v>1115</v>
      </c>
      <c r="S236" s="5" t="s">
        <v>1131</v>
      </c>
      <c r="T236" s="6">
        <v>5458810</v>
      </c>
      <c r="U236" s="9" t="s">
        <v>2841</v>
      </c>
      <c r="V236" s="15" t="s">
        <v>4025</v>
      </c>
      <c r="W236" s="5" t="str">
        <f t="shared" si="12"/>
        <v>'5458810',</v>
      </c>
      <c r="X236" t="str">
        <f t="shared" si="13"/>
        <v>('3','1','C',(depanombre = 'Norte de Santander'), (muninombre = 'Ocaña'), (depanombre = 'Norte de Santander'), (muninombre = 'Ocaña'), '5458810','LAZARO','','SANCHEZ VERGEL', '', '1959-06-04','CALLE BELEN', '','2023-06-22','6532224','3114767379','M',CURRENT_TIMESTAMP, CURRENT_TIMESTAMP),</v>
      </c>
      <c r="Y236" t="str">
        <f t="shared" si="14"/>
        <v>((conductorId = '5458810'),'A', 'P',  (agenciaNombre = 'AGENCIA PRINCIPAL'), '2016-06-04', CURRENT_TIMESTAMP, CURRENT_TIMESTAMP),</v>
      </c>
      <c r="Z236" t="str">
        <f t="shared" si="15"/>
        <v>((conductorId = '5458810'),'C1', '5458810', '2023-06-22', '2024-06-22', CURRENT_TIMESTAMP, CURRENT_TIMESTAMP),</v>
      </c>
    </row>
    <row r="237" spans="1:26" x14ac:dyDescent="0.25">
      <c r="A237" s="6">
        <v>88144218</v>
      </c>
      <c r="B237" s="5" t="s">
        <v>1334</v>
      </c>
      <c r="C237" s="5"/>
      <c r="D237" s="5" t="s">
        <v>1823</v>
      </c>
      <c r="E237" s="5"/>
      <c r="F237" s="5" t="s">
        <v>18</v>
      </c>
      <c r="G237" s="5" t="s">
        <v>22</v>
      </c>
      <c r="H237" s="9" t="s">
        <v>2333</v>
      </c>
      <c r="I237" s="5" t="s">
        <v>18</v>
      </c>
      <c r="J237" s="5" t="s">
        <v>22</v>
      </c>
      <c r="K237" s="9" t="s">
        <v>2842</v>
      </c>
      <c r="L237" s="5" t="s">
        <v>3164</v>
      </c>
      <c r="M237" s="6"/>
      <c r="N237" s="6">
        <v>3167251753</v>
      </c>
      <c r="O237" s="5"/>
      <c r="P237" s="5" t="s">
        <v>3468</v>
      </c>
      <c r="Q237" s="9" t="s">
        <v>3647</v>
      </c>
      <c r="R237" s="5" t="s">
        <v>1115</v>
      </c>
      <c r="S237" s="5" t="s">
        <v>1131</v>
      </c>
      <c r="T237" s="6">
        <v>88144218</v>
      </c>
      <c r="U237" s="9" t="s">
        <v>2842</v>
      </c>
      <c r="V237" s="15" t="s">
        <v>4073</v>
      </c>
      <c r="W237" s="5" t="str">
        <f t="shared" si="12"/>
        <v>'88144218',</v>
      </c>
      <c r="X237" t="str">
        <f t="shared" si="13"/>
        <v>('3','1','C',(depanombre = 'Norte de Santander'), (muninombre = 'Ocaña'), (depanombre = 'Norte de Santander'), (muninombre = 'Ocaña'), '88144218','LEIDON HUMBERTO','','ALVAREZ SANCHEZ', '', '1970-07-12','TRANS 10 N° 25-52 BARRIO CUESTA BLANCA', '','2022-05-12','','3167251753','M',CURRENT_TIMESTAMP, CURRENT_TIMESTAMP),</v>
      </c>
      <c r="Y237" t="str">
        <f t="shared" si="14"/>
        <v>((conductorId = '88144218'),'A', 'P',  (agenciaNombre = 'AGENCIA PRINCIPAL'), '2009-07-29', CURRENT_TIMESTAMP, CURRENT_TIMESTAMP),</v>
      </c>
      <c r="Z237" t="str">
        <f t="shared" si="15"/>
        <v>((conductorId = '88144218'),'C1', '88144218', '2022-05-12', '2025-05-12', CURRENT_TIMESTAMP, CURRENT_TIMESTAMP),</v>
      </c>
    </row>
    <row r="238" spans="1:26" x14ac:dyDescent="0.25">
      <c r="A238" s="6">
        <v>1102351227</v>
      </c>
      <c r="B238" s="5" t="s">
        <v>1335</v>
      </c>
      <c r="C238" s="5"/>
      <c r="D238" s="5" t="s">
        <v>1824</v>
      </c>
      <c r="E238" s="5"/>
      <c r="F238" s="5" t="s">
        <v>18</v>
      </c>
      <c r="G238" s="5" t="s">
        <v>22</v>
      </c>
      <c r="H238" s="9" t="s">
        <v>2334</v>
      </c>
      <c r="I238" s="5" t="s">
        <v>18</v>
      </c>
      <c r="J238" s="5" t="s">
        <v>22</v>
      </c>
      <c r="K238" s="9" t="s">
        <v>2843</v>
      </c>
      <c r="L238" t="s">
        <v>3466</v>
      </c>
      <c r="M238" s="6"/>
      <c r="N238" s="6"/>
      <c r="O238" s="5"/>
      <c r="P238" s="5" t="s">
        <v>3468</v>
      </c>
      <c r="Q238" s="9" t="s">
        <v>3648</v>
      </c>
      <c r="R238" s="5" t="s">
        <v>1115</v>
      </c>
      <c r="S238" s="5" t="s">
        <v>1132</v>
      </c>
      <c r="T238" s="6">
        <v>1102351227</v>
      </c>
      <c r="U238" s="9" t="s">
        <v>2843</v>
      </c>
      <c r="V238" s="15" t="s">
        <v>4074</v>
      </c>
      <c r="W238" s="5" t="str">
        <f t="shared" si="12"/>
        <v>'1102351227',</v>
      </c>
      <c r="X238" t="str">
        <f t="shared" si="13"/>
        <v>('3','1','C',(depanombre = 'Norte de Santander'), (muninombre = 'Ocaña'), (depanombre = 'Norte de Santander'), (muninombre = 'Ocaña'), '1102351227','LEON ANGEL','','MONTAÑO ANTELIZ', '', '1986-10-04','NO REPORTA', '','2023-04-27','','','M',CURRENT_TIMESTAMP, CURRENT_TIMESTAMP),</v>
      </c>
      <c r="Y238" t="str">
        <f t="shared" si="14"/>
        <v>((conductorId = '1102351227'),'A', 'P',  (agenciaNombre = 'AGENCIA PRINCIPAL'), '2023-10-02', CURRENT_TIMESTAMP, CURRENT_TIMESTAMP),</v>
      </c>
      <c r="Z238" t="str">
        <f t="shared" si="15"/>
        <v>((conductorId = '1102351227'),'C2', '1102351227', '2023-04-27', '2025-04-27', CURRENT_TIMESTAMP, CURRENT_TIMESTAMP),</v>
      </c>
    </row>
    <row r="239" spans="1:26" x14ac:dyDescent="0.25">
      <c r="A239" s="6">
        <v>18903641</v>
      </c>
      <c r="B239" s="5" t="s">
        <v>1336</v>
      </c>
      <c r="C239" s="5"/>
      <c r="D239" s="5" t="s">
        <v>1825</v>
      </c>
      <c r="E239" s="5"/>
      <c r="F239" s="5" t="s">
        <v>18</v>
      </c>
      <c r="G239" s="5" t="s">
        <v>22</v>
      </c>
      <c r="H239" s="9" t="s">
        <v>2335</v>
      </c>
      <c r="I239" s="5" t="s">
        <v>18</v>
      </c>
      <c r="J239" s="5" t="s">
        <v>22</v>
      </c>
      <c r="K239" s="9" t="s">
        <v>2761</v>
      </c>
      <c r="L239" s="5" t="s">
        <v>3165</v>
      </c>
      <c r="M239" s="6"/>
      <c r="N239" s="6">
        <v>3212875963</v>
      </c>
      <c r="O239" s="5"/>
      <c r="P239" s="5" t="s">
        <v>3468</v>
      </c>
      <c r="Q239" s="9" t="s">
        <v>3649</v>
      </c>
      <c r="R239" s="5" t="s">
        <v>1115</v>
      </c>
      <c r="S239" s="5" t="s">
        <v>1133</v>
      </c>
      <c r="T239" s="6">
        <v>18903641</v>
      </c>
      <c r="U239" s="9" t="s">
        <v>2761</v>
      </c>
      <c r="V239" s="15" t="s">
        <v>4075</v>
      </c>
      <c r="W239" s="5" t="str">
        <f t="shared" si="12"/>
        <v>'18903641',</v>
      </c>
      <c r="X239" t="str">
        <f t="shared" si="13"/>
        <v>('3','1','C',(depanombre = 'Norte de Santander'), (muninombre = 'Ocaña'), (depanombre = 'Norte de Santander'), (muninombre = 'Ocaña'), '18903641','LEONARDO','','BLANCO SANTOS', '', '1978-01-30','B LA ONDINA VIA RIO DE ORO', '','2024-01-25','','3212875963','M',CURRENT_TIMESTAMP, CURRENT_TIMESTAMP),</v>
      </c>
      <c r="Y239" t="str">
        <f t="shared" si="14"/>
        <v>((conductorId = '18903641'),'A', 'P',  (agenciaNombre = 'AGENCIA PRINCIPAL'), '2018-07-01', CURRENT_TIMESTAMP, CURRENT_TIMESTAMP),</v>
      </c>
      <c r="Z239" t="str">
        <f t="shared" si="15"/>
        <v>((conductorId = '18903641'),'C3', '18903641', '2024-01-25', '2026-01-26', CURRENT_TIMESTAMP, CURRENT_TIMESTAMP),</v>
      </c>
    </row>
    <row r="240" spans="1:26" x14ac:dyDescent="0.25">
      <c r="A240" s="6">
        <v>13176086</v>
      </c>
      <c r="B240" s="5" t="s">
        <v>1336</v>
      </c>
      <c r="C240" s="5"/>
      <c r="D240" s="5" t="s">
        <v>1826</v>
      </c>
      <c r="E240" s="5"/>
      <c r="F240" s="5" t="s">
        <v>18</v>
      </c>
      <c r="G240" s="5" t="s">
        <v>22</v>
      </c>
      <c r="H240" s="9" t="s">
        <v>2336</v>
      </c>
      <c r="I240" s="5" t="s">
        <v>18</v>
      </c>
      <c r="J240" s="5" t="s">
        <v>22</v>
      </c>
      <c r="K240" s="9" t="s">
        <v>2746</v>
      </c>
      <c r="L240" s="5" t="s">
        <v>3166</v>
      </c>
      <c r="N240" s="6">
        <v>3208589220</v>
      </c>
      <c r="O240" s="5"/>
      <c r="P240" s="5" t="s">
        <v>3468</v>
      </c>
      <c r="Q240" s="9" t="s">
        <v>3650</v>
      </c>
      <c r="R240" s="5" t="s">
        <v>1115</v>
      </c>
      <c r="S240" s="5" t="s">
        <v>1131</v>
      </c>
      <c r="T240" s="6">
        <v>13176086</v>
      </c>
      <c r="U240" s="9" t="s">
        <v>2746</v>
      </c>
      <c r="V240" s="15" t="s">
        <v>4076</v>
      </c>
      <c r="W240" s="5" t="str">
        <f t="shared" si="12"/>
        <v>'13176086',</v>
      </c>
      <c r="X240" t="str">
        <f t="shared" si="13"/>
        <v>('3','1','C',(depanombre = 'Norte de Santander'), (muninombre = 'Ocaña'), (depanombre = 'Norte de Santander'), (muninombre = 'Ocaña'), '13176086','LEONARDO','','LOPEZ VARGAS', '', '1983-03-31','TRNS 10B #52-2', '','2023-05-19','','3208589220','M',CURRENT_TIMESTAMP, CURRENT_TIMESTAMP),</v>
      </c>
      <c r="Y240" t="str">
        <f t="shared" si="14"/>
        <v>((conductorId = '13176086'),'A', 'P',  (agenciaNombre = 'AGENCIA PRINCIPAL'), '2023-06-06', CURRENT_TIMESTAMP, CURRENT_TIMESTAMP),</v>
      </c>
      <c r="Z240" t="str">
        <f t="shared" si="15"/>
        <v>((conductorId = '13176086'),'C1', '13176086', '2023-05-19', '2026-05-19', CURRENT_TIMESTAMP, CURRENT_TIMESTAMP),</v>
      </c>
    </row>
    <row r="241" spans="1:26" x14ac:dyDescent="0.25">
      <c r="A241" s="6">
        <v>88296250</v>
      </c>
      <c r="B241" s="5" t="s">
        <v>1336</v>
      </c>
      <c r="C241" s="5"/>
      <c r="D241" s="5" t="s">
        <v>1827</v>
      </c>
      <c r="E241" s="5"/>
      <c r="F241" s="5" t="s">
        <v>18</v>
      </c>
      <c r="G241" s="5" t="s">
        <v>22</v>
      </c>
      <c r="H241" s="9" t="s">
        <v>2337</v>
      </c>
      <c r="I241" s="5" t="s">
        <v>18</v>
      </c>
      <c r="J241" s="5" t="s">
        <v>22</v>
      </c>
      <c r="K241" s="9" t="s">
        <v>2844</v>
      </c>
      <c r="L241" s="5" t="s">
        <v>3069</v>
      </c>
      <c r="M241" s="6"/>
      <c r="N241" s="6">
        <v>3142871871</v>
      </c>
      <c r="O241" s="5"/>
      <c r="P241" s="5" t="s">
        <v>3468</v>
      </c>
      <c r="Q241" s="9" t="s">
        <v>3582</v>
      </c>
      <c r="R241" s="5" t="s">
        <v>1115</v>
      </c>
      <c r="S241" s="5" t="s">
        <v>1132</v>
      </c>
      <c r="T241" s="6">
        <v>88296250</v>
      </c>
      <c r="U241" s="9" t="s">
        <v>2844</v>
      </c>
      <c r="V241" s="15" t="s">
        <v>4077</v>
      </c>
      <c r="W241" s="5" t="str">
        <f t="shared" si="12"/>
        <v>'88296250',</v>
      </c>
      <c r="X241" t="str">
        <f t="shared" si="13"/>
        <v>('3','1','C',(depanombre = 'Norte de Santander'), (muninombre = 'Ocaña'), (depanombre = 'Norte de Santander'), (muninombre = 'Ocaña'), '88296250','LEONARDO','','VELASQUEZ PEREZ', '', '1982-03-17','CENTRO', '','2024-01-09','','3142871871','M',CURRENT_TIMESTAMP, CURRENT_TIMESTAMP),</v>
      </c>
      <c r="Y241" t="str">
        <f t="shared" si="14"/>
        <v>((conductorId = '88296250'),'A', 'P',  (agenciaNombre = 'AGENCIA PRINCIPAL'), '2019-02-04', CURRENT_TIMESTAMP, CURRENT_TIMESTAMP),</v>
      </c>
      <c r="Z241" t="str">
        <f t="shared" si="15"/>
        <v>((conductorId = '88296250'),'C2', '88296250', '2024-01-09', '2027-01-09', CURRENT_TIMESTAMP, CURRENT_TIMESTAMP),</v>
      </c>
    </row>
    <row r="242" spans="1:26" x14ac:dyDescent="0.25">
      <c r="A242" s="6">
        <v>88183244</v>
      </c>
      <c r="B242" s="5" t="s">
        <v>1337</v>
      </c>
      <c r="C242" s="5"/>
      <c r="D242" s="5" t="s">
        <v>1828</v>
      </c>
      <c r="E242" s="5"/>
      <c r="F242" s="5" t="s">
        <v>18</v>
      </c>
      <c r="G242" s="5" t="s">
        <v>22</v>
      </c>
      <c r="H242" s="9" t="s">
        <v>2338</v>
      </c>
      <c r="I242" s="5" t="s">
        <v>18</v>
      </c>
      <c r="J242" s="5" t="s">
        <v>22</v>
      </c>
      <c r="K242" s="9" t="s">
        <v>2845</v>
      </c>
      <c r="L242" s="5" t="s">
        <v>3167</v>
      </c>
      <c r="M242" s="6"/>
      <c r="N242" s="6">
        <v>3134123427</v>
      </c>
      <c r="O242" s="5"/>
      <c r="P242" s="5" t="s">
        <v>3468</v>
      </c>
      <c r="Q242" s="9" t="s">
        <v>3651</v>
      </c>
      <c r="R242" s="5" t="s">
        <v>1115</v>
      </c>
      <c r="S242" s="5" t="s">
        <v>1132</v>
      </c>
      <c r="T242" s="6">
        <v>88183244</v>
      </c>
      <c r="U242" s="9" t="s">
        <v>2845</v>
      </c>
      <c r="V242" s="15" t="s">
        <v>3985</v>
      </c>
      <c r="W242" s="5" t="str">
        <f t="shared" si="12"/>
        <v>'88183244',</v>
      </c>
      <c r="X242" t="str">
        <f t="shared" si="13"/>
        <v>('3','1','C',(depanombre = 'Norte de Santander'), (muninombre = 'Ocaña'), (depanombre = 'Norte de Santander'), (muninombre = 'Ocaña'), '88183244','LIDEN','','ALVAREZ RUEDAS', '', '1973-11-08','VEREDA EL TUNAL', '','2022-07-29','','3134123427','M',CURRENT_TIMESTAMP, CURRENT_TIMESTAMP),</v>
      </c>
      <c r="Y242" t="str">
        <f t="shared" si="14"/>
        <v>((conductorId = '88183244'),'A', 'P',  (agenciaNombre = 'AGENCIA PRINCIPAL'), '2020-02-07', CURRENT_TIMESTAMP, CURRENT_TIMESTAMP),</v>
      </c>
      <c r="Z242" t="str">
        <f t="shared" si="15"/>
        <v>((conductorId = '88183244'),'C2', '88183244', '2022-07-29', '2025-07-29', CURRENT_TIMESTAMP, CURRENT_TIMESTAMP),</v>
      </c>
    </row>
    <row r="243" spans="1:26" x14ac:dyDescent="0.25">
      <c r="A243" s="6">
        <v>13175479</v>
      </c>
      <c r="B243" s="5" t="s">
        <v>1338</v>
      </c>
      <c r="C243" s="5"/>
      <c r="D243" s="5" t="s">
        <v>1829</v>
      </c>
      <c r="E243" s="5"/>
      <c r="F243" s="5" t="s">
        <v>18</v>
      </c>
      <c r="G243" s="5" t="s">
        <v>22</v>
      </c>
      <c r="H243" s="9" t="s">
        <v>2339</v>
      </c>
      <c r="I243" s="5" t="s">
        <v>18</v>
      </c>
      <c r="J243" s="5" t="s">
        <v>22</v>
      </c>
      <c r="K243" s="9" t="s">
        <v>2846</v>
      </c>
      <c r="L243" s="5" t="s">
        <v>3168</v>
      </c>
      <c r="M243" s="6"/>
      <c r="N243" s="6">
        <v>3203377965</v>
      </c>
      <c r="O243" s="5"/>
      <c r="P243" s="5" t="s">
        <v>3468</v>
      </c>
      <c r="Q243" s="9" t="s">
        <v>3652</v>
      </c>
      <c r="R243" s="5" t="s">
        <v>1115</v>
      </c>
      <c r="S243" s="5" t="s">
        <v>1132</v>
      </c>
      <c r="T243" s="6">
        <v>13175479</v>
      </c>
      <c r="U243" s="9" t="s">
        <v>2846</v>
      </c>
      <c r="V243" s="15" t="s">
        <v>4078</v>
      </c>
      <c r="W243" s="5" t="str">
        <f t="shared" si="12"/>
        <v>'13175479',</v>
      </c>
      <c r="X243" t="str">
        <f t="shared" si="13"/>
        <v>('3','1','C',(depanombre = 'Norte de Santander'), (muninombre = 'Ocaña'), (depanombre = 'Norte de Santander'), (muninombre = 'Ocaña'), '13175479','LIZANDRO','','RAMIREZ PEREZ', '', '1983-08-20','KDX 406-400 VILLA PARAÍSO', '','2023-06-18','','3203377965','M',CURRENT_TIMESTAMP, CURRENT_TIMESTAMP),</v>
      </c>
      <c r="Y243" t="str">
        <f t="shared" si="14"/>
        <v>((conductorId = '13175479'),'A', 'P',  (agenciaNombre = 'AGENCIA PRINCIPAL'), '2011-12-02', CURRENT_TIMESTAMP, CURRENT_TIMESTAMP),</v>
      </c>
      <c r="Z243" t="str">
        <f t="shared" si="15"/>
        <v>((conductorId = '13175479'),'C2', '13175479', '2023-06-18', '2026-06-18', CURRENT_TIMESTAMP, CURRENT_TIMESTAMP),</v>
      </c>
    </row>
    <row r="244" spans="1:26" x14ac:dyDescent="0.25">
      <c r="A244" s="6">
        <v>13176649</v>
      </c>
      <c r="B244" s="5" t="s">
        <v>1339</v>
      </c>
      <c r="C244" s="5"/>
      <c r="D244" s="5" t="s">
        <v>1830</v>
      </c>
      <c r="E244" s="5"/>
      <c r="F244" s="5" t="s">
        <v>18</v>
      </c>
      <c r="G244" s="5" t="s">
        <v>22</v>
      </c>
      <c r="H244" s="9" t="s">
        <v>2340</v>
      </c>
      <c r="I244" s="5" t="s">
        <v>18</v>
      </c>
      <c r="J244" s="5" t="s">
        <v>22</v>
      </c>
      <c r="K244" s="9" t="s">
        <v>2847</v>
      </c>
      <c r="L244" s="5" t="s">
        <v>3169</v>
      </c>
      <c r="M244" s="6"/>
      <c r="N244" s="6">
        <v>3122397777</v>
      </c>
      <c r="O244" s="5"/>
      <c r="P244" s="5" t="s">
        <v>3468</v>
      </c>
      <c r="Q244" s="9" t="s">
        <v>3653</v>
      </c>
      <c r="R244" s="5" t="s">
        <v>1115</v>
      </c>
      <c r="S244" s="5" t="s">
        <v>1132</v>
      </c>
      <c r="T244" s="6">
        <v>13176649</v>
      </c>
      <c r="U244" s="9" t="s">
        <v>2847</v>
      </c>
      <c r="V244" s="15" t="s">
        <v>4079</v>
      </c>
      <c r="W244" s="5" t="str">
        <f t="shared" si="12"/>
        <v>'13176649',</v>
      </c>
      <c r="X244" t="str">
        <f t="shared" si="13"/>
        <v>('3','1','C',(depanombre = 'Norte de Santander'), (muninombre = 'Ocaña'), (depanombre = 'Norte de Santander'), (muninombre = 'Ocaña'), '13176649','LIZARDO','','RIZO SANGUINO', '', '1984-06-30','MONTELAGO MANZANA1936@GMAIL.COM', '','2023-02-20','','3122397777','M',CURRENT_TIMESTAMP, CURRENT_TIMESTAMP),</v>
      </c>
      <c r="Y244" t="str">
        <f t="shared" si="14"/>
        <v>((conductorId = '13176649'),'A', 'P',  (agenciaNombre = 'AGENCIA PRINCIPAL'), '2018-10-23', CURRENT_TIMESTAMP, CURRENT_TIMESTAMP),</v>
      </c>
      <c r="Z244" t="str">
        <f t="shared" si="15"/>
        <v>((conductorId = '13176649'),'C2', '13176649', '2023-02-20', '2026-02-20', CURRENT_TIMESTAMP, CURRENT_TIMESTAMP),</v>
      </c>
    </row>
    <row r="245" spans="1:26" x14ac:dyDescent="0.25">
      <c r="A245" s="6">
        <v>1091660919</v>
      </c>
      <c r="B245" s="5" t="s">
        <v>1340</v>
      </c>
      <c r="C245" s="5"/>
      <c r="D245" s="5" t="s">
        <v>1831</v>
      </c>
      <c r="E245" s="5"/>
      <c r="F245" s="5" t="s">
        <v>18</v>
      </c>
      <c r="G245" s="5" t="s">
        <v>22</v>
      </c>
      <c r="H245" s="9" t="s">
        <v>2341</v>
      </c>
      <c r="I245" s="5" t="s">
        <v>18</v>
      </c>
      <c r="J245" s="5" t="s">
        <v>22</v>
      </c>
      <c r="K245" s="9" t="s">
        <v>2707</v>
      </c>
      <c r="L245" s="5" t="s">
        <v>3170</v>
      </c>
      <c r="M245" s="6"/>
      <c r="N245" s="6">
        <v>3158446570</v>
      </c>
      <c r="O245" s="5"/>
      <c r="P245" s="5" t="s">
        <v>3468</v>
      </c>
      <c r="Q245" s="9" t="s">
        <v>3654</v>
      </c>
      <c r="R245" s="5" t="s">
        <v>1115</v>
      </c>
      <c r="S245" s="5" t="s">
        <v>1132</v>
      </c>
      <c r="T245" s="6">
        <v>1091660919</v>
      </c>
      <c r="U245" s="9" t="s">
        <v>2707</v>
      </c>
      <c r="V245" s="15" t="s">
        <v>3936</v>
      </c>
      <c r="W245" s="5" t="str">
        <f t="shared" si="12"/>
        <v>'1091660919',</v>
      </c>
      <c r="X245" t="str">
        <f t="shared" si="13"/>
        <v>('3','1','C',(depanombre = 'Norte de Santander'), (muninombre = 'Ocaña'), (depanombre = 'Norte de Santander'), (muninombre = 'Ocaña'), '1091660919','LUIS ALBERTO','','ACOSTA SUAREZ', '', '1989-03-15','CALLE 4 #44A-35 COLINAS DE LA FLORIDA', '','2023-01-25','','3158446570','M',CURRENT_TIMESTAMP, CURRENT_TIMESTAMP),</v>
      </c>
      <c r="Y245" t="str">
        <f t="shared" si="14"/>
        <v>((conductorId = '1091660919'),'A', 'P',  (agenciaNombre = 'AGENCIA PRINCIPAL'), '2023-07-26', CURRENT_TIMESTAMP, CURRENT_TIMESTAMP),</v>
      </c>
      <c r="Z245" t="str">
        <f t="shared" si="15"/>
        <v>((conductorId = '1091660919'),'C2', '1091660919', '2023-01-25', '2026-01-25', CURRENT_TIMESTAMP, CURRENT_TIMESTAMP),</v>
      </c>
    </row>
    <row r="246" spans="1:26" x14ac:dyDescent="0.25">
      <c r="A246" s="6">
        <v>88285508</v>
      </c>
      <c r="B246" s="5" t="s">
        <v>1340</v>
      </c>
      <c r="C246" s="5"/>
      <c r="D246" s="5" t="s">
        <v>1832</v>
      </c>
      <c r="E246" s="5"/>
      <c r="F246" s="5" t="s">
        <v>18</v>
      </c>
      <c r="G246" s="5" t="s">
        <v>22</v>
      </c>
      <c r="H246" s="9" t="s">
        <v>2342</v>
      </c>
      <c r="I246" s="5" t="s">
        <v>18</v>
      </c>
      <c r="J246" s="5" t="s">
        <v>22</v>
      </c>
      <c r="K246" s="9" t="s">
        <v>2683</v>
      </c>
      <c r="L246" s="5" t="s">
        <v>3171</v>
      </c>
      <c r="M246" s="6"/>
      <c r="N246" s="6">
        <v>3152938171</v>
      </c>
      <c r="O246" s="5"/>
      <c r="P246" s="5" t="s">
        <v>3468</v>
      </c>
      <c r="Q246" s="9" t="s">
        <v>2921</v>
      </c>
      <c r="R246" s="5" t="s">
        <v>1115</v>
      </c>
      <c r="S246" s="5" t="s">
        <v>1132</v>
      </c>
      <c r="T246" s="6">
        <v>88285508</v>
      </c>
      <c r="U246" s="9" t="s">
        <v>2683</v>
      </c>
      <c r="V246" s="15" t="s">
        <v>3913</v>
      </c>
      <c r="W246" s="5" t="str">
        <f t="shared" si="12"/>
        <v>'88285508',</v>
      </c>
      <c r="X246" t="str">
        <f t="shared" si="13"/>
        <v>('3','1','C',(depanombre = 'Norte de Santander'), (muninombre = 'Ocaña'), (depanombre = 'Norte de Santander'), (muninombre = 'Ocaña'), '88285508','LUIS ALBERTO','','MANTILLA CLARO', '', '1979-03-03','B/ JUAN XXIII', '','2022-01-19','','3152938171','M',CURRENT_TIMESTAMP, CURRENT_TIMESTAMP),</v>
      </c>
      <c r="Y246" t="str">
        <f t="shared" si="14"/>
        <v>((conductorId = '88285508'),'A', 'P',  (agenciaNombre = 'AGENCIA PRINCIPAL'), '2022-01-26', CURRENT_TIMESTAMP, CURRENT_TIMESTAMP),</v>
      </c>
      <c r="Z246" t="str">
        <f t="shared" si="15"/>
        <v>((conductorId = '88285508'),'C2', '88285508', '2022-01-19', '2025-01-19', CURRENT_TIMESTAMP, CURRENT_TIMESTAMP),</v>
      </c>
    </row>
    <row r="247" spans="1:26" x14ac:dyDescent="0.25">
      <c r="A247" s="6">
        <v>13371655</v>
      </c>
      <c r="B247" s="5" t="s">
        <v>1340</v>
      </c>
      <c r="C247" s="5"/>
      <c r="D247" s="5" t="s">
        <v>1833</v>
      </c>
      <c r="E247" s="5"/>
      <c r="F247" s="5" t="s">
        <v>18</v>
      </c>
      <c r="G247" s="5" t="s">
        <v>22</v>
      </c>
      <c r="H247" s="9" t="s">
        <v>2343</v>
      </c>
      <c r="I247" s="5" t="s">
        <v>18</v>
      </c>
      <c r="J247" s="5" t="s">
        <v>22</v>
      </c>
      <c r="K247" s="9" t="s">
        <v>2848</v>
      </c>
      <c r="L247" s="5" t="s">
        <v>3172</v>
      </c>
      <c r="M247" s="6">
        <v>5630020</v>
      </c>
      <c r="N247" s="6">
        <v>3142137632</v>
      </c>
      <c r="O247" s="5"/>
      <c r="P247" s="5" t="s">
        <v>3468</v>
      </c>
      <c r="Q247" s="9" t="s">
        <v>3655</v>
      </c>
      <c r="R247" s="5" t="s">
        <v>1115</v>
      </c>
      <c r="S247" s="5" t="s">
        <v>1131</v>
      </c>
      <c r="T247" s="6">
        <v>13371655</v>
      </c>
      <c r="U247" s="9" t="s">
        <v>2848</v>
      </c>
      <c r="V247" s="15" t="s">
        <v>3960</v>
      </c>
      <c r="W247" s="5" t="str">
        <f t="shared" si="12"/>
        <v>'13371655',</v>
      </c>
      <c r="X247" t="str">
        <f t="shared" si="13"/>
        <v>('3','1','C',(depanombre = 'Norte de Santander'), (muninombre = 'Ocaña'), (depanombre = 'Norte de Santander'), (muninombre = 'Ocaña'), '13371655','LUIS ALBERTO','','RODRIGUEZ GARCIA', '', '1955-02-28','CLL 5 N.11-31 CHAPINERO CONVENCION', '','2023-08-09','5630020','3142137632','M',CURRENT_TIMESTAMP, CURRENT_TIMESTAMP),</v>
      </c>
      <c r="Y247" t="str">
        <f t="shared" si="14"/>
        <v>((conductorId = '13371655'),'A', 'P',  (agenciaNombre = 'AGENCIA PRINCIPAL'), '2008-10-30', CURRENT_TIMESTAMP, CURRENT_TIMESTAMP),</v>
      </c>
      <c r="Z247" t="str">
        <f t="shared" si="15"/>
        <v>((conductorId = '13371655'),'C1', '13371655', '2023-08-09', '2024-08-09', CURRENT_TIMESTAMP, CURRENT_TIMESTAMP),</v>
      </c>
    </row>
    <row r="248" spans="1:26" x14ac:dyDescent="0.25">
      <c r="A248" s="6">
        <v>1064841862</v>
      </c>
      <c r="B248" s="5" t="s">
        <v>1341</v>
      </c>
      <c r="C248" s="5"/>
      <c r="D248" s="5" t="s">
        <v>1834</v>
      </c>
      <c r="E248" s="5"/>
      <c r="F248" s="5" t="s">
        <v>18</v>
      </c>
      <c r="G248" s="5" t="s">
        <v>22</v>
      </c>
      <c r="H248" s="9" t="s">
        <v>2344</v>
      </c>
      <c r="I248" s="5" t="s">
        <v>18</v>
      </c>
      <c r="J248" s="5" t="s">
        <v>22</v>
      </c>
      <c r="K248" s="9" t="s">
        <v>2751</v>
      </c>
      <c r="L248" s="5" t="s">
        <v>3173</v>
      </c>
      <c r="M248" s="6"/>
      <c r="N248" s="6">
        <v>3144704045</v>
      </c>
      <c r="O248" s="5"/>
      <c r="P248" s="5" t="s">
        <v>3468</v>
      </c>
      <c r="Q248" s="9" t="s">
        <v>2841</v>
      </c>
      <c r="R248" s="5" t="s">
        <v>1115</v>
      </c>
      <c r="S248" s="5" t="s">
        <v>1131</v>
      </c>
      <c r="T248" s="6">
        <v>1064841862</v>
      </c>
      <c r="U248" s="9" t="s">
        <v>2751</v>
      </c>
      <c r="V248" s="15" t="s">
        <v>3980</v>
      </c>
      <c r="W248" s="5" t="str">
        <f t="shared" si="12"/>
        <v>'1064841862',</v>
      </c>
      <c r="X248" t="str">
        <f t="shared" si="13"/>
        <v>('3','1','C',(depanombre = 'Norte de Santander'), (muninombre = 'Ocaña'), (depanombre = 'Norte de Santander'), (muninombre = 'Ocaña'), '1064841862','LUIS ALEJANDRO','','CARRASCAL RINCON', '', '1997-01-13','KDX 418 420', '','2021-07-26','','3144704045','M',CURRENT_TIMESTAMP, CURRENT_TIMESTAMP),</v>
      </c>
      <c r="Y248" t="str">
        <f t="shared" si="14"/>
        <v>((conductorId = '1064841862'),'A', 'P',  (agenciaNombre = 'AGENCIA PRINCIPAL'), '2023-06-22', CURRENT_TIMESTAMP, CURRENT_TIMESTAMP),</v>
      </c>
      <c r="Z248" t="str">
        <f t="shared" si="15"/>
        <v>((conductorId = '1064841862'),'C1', '1064841862', '2021-07-26', '2024-07-26', CURRENT_TIMESTAMP, CURRENT_TIMESTAMP),</v>
      </c>
    </row>
    <row r="249" spans="1:26" x14ac:dyDescent="0.25">
      <c r="A249" s="6">
        <v>88142300</v>
      </c>
      <c r="B249" s="5" t="s">
        <v>1342</v>
      </c>
      <c r="C249" s="5"/>
      <c r="D249" s="5" t="s">
        <v>1835</v>
      </c>
      <c r="E249" s="5"/>
      <c r="F249" s="5" t="s">
        <v>18</v>
      </c>
      <c r="G249" s="5" t="s">
        <v>22</v>
      </c>
      <c r="H249" s="9" t="s">
        <v>2345</v>
      </c>
      <c r="I249" s="5" t="s">
        <v>18</v>
      </c>
      <c r="J249" s="5" t="s">
        <v>22</v>
      </c>
      <c r="K249" s="9" t="s">
        <v>2807</v>
      </c>
      <c r="L249" s="5" t="s">
        <v>3174</v>
      </c>
      <c r="M249" s="6"/>
      <c r="N249" s="6">
        <v>3216188045</v>
      </c>
      <c r="O249" s="5"/>
      <c r="P249" s="5" t="s">
        <v>3468</v>
      </c>
      <c r="Q249" s="9" t="s">
        <v>3656</v>
      </c>
      <c r="R249" s="5" t="s">
        <v>1115</v>
      </c>
      <c r="S249" s="5" t="s">
        <v>1132</v>
      </c>
      <c r="T249" s="6">
        <v>88142300</v>
      </c>
      <c r="U249" s="9" t="s">
        <v>2807</v>
      </c>
      <c r="V249" s="15" t="s">
        <v>4037</v>
      </c>
      <c r="W249" s="5" t="str">
        <f t="shared" si="12"/>
        <v>'88142300',</v>
      </c>
      <c r="X249" t="str">
        <f t="shared" si="13"/>
        <v>('3','1','C',(depanombre = 'Norte de Santander'), (muninombre = 'Ocaña'), (depanombre = 'Norte de Santander'), (muninombre = 'Ocaña'), '88142300','LUIS ALFONSO','','CAÑIZARES QUINTERO', '', '1968-01-22','KDX 383 - 300 LOS CRISTALES', '','2022-07-05','','3216188045','M',CURRENT_TIMESTAMP, CURRENT_TIMESTAMP),</v>
      </c>
      <c r="Y249" t="str">
        <f t="shared" si="14"/>
        <v>((conductorId = '88142300'),'A', 'P',  (agenciaNombre = 'AGENCIA PRINCIPAL'), '2019-02-12', CURRENT_TIMESTAMP, CURRENT_TIMESTAMP),</v>
      </c>
      <c r="Z249" t="str">
        <f t="shared" si="15"/>
        <v>((conductorId = '88142300'),'C2', '88142300', '2022-07-05', '2025-07-05', CURRENT_TIMESTAMP, CURRENT_TIMESTAMP),</v>
      </c>
    </row>
    <row r="250" spans="1:26" x14ac:dyDescent="0.25">
      <c r="A250" s="6">
        <v>5035435</v>
      </c>
      <c r="B250" s="5" t="s">
        <v>1342</v>
      </c>
      <c r="C250" s="5"/>
      <c r="D250" s="5" t="s">
        <v>1667</v>
      </c>
      <c r="E250" s="5"/>
      <c r="F250" s="5" t="s">
        <v>18</v>
      </c>
      <c r="G250" s="5" t="s">
        <v>22</v>
      </c>
      <c r="H250" s="10" t="s">
        <v>3467</v>
      </c>
      <c r="I250" s="5" t="s">
        <v>18</v>
      </c>
      <c r="J250" s="5" t="s">
        <v>22</v>
      </c>
      <c r="K250" s="9" t="s">
        <v>2849</v>
      </c>
      <c r="L250" s="5" t="s">
        <v>3069</v>
      </c>
      <c r="N250" s="6">
        <v>3168188542</v>
      </c>
      <c r="O250" s="5"/>
      <c r="P250" s="5" t="s">
        <v>3468</v>
      </c>
      <c r="Q250" s="9" t="s">
        <v>3657</v>
      </c>
      <c r="R250" s="5" t="s">
        <v>1115</v>
      </c>
      <c r="S250" s="5" t="s">
        <v>1132</v>
      </c>
      <c r="T250" s="6">
        <v>5035435</v>
      </c>
      <c r="U250" s="9" t="s">
        <v>2849</v>
      </c>
      <c r="V250" s="15" t="s">
        <v>4080</v>
      </c>
      <c r="W250" s="5" t="str">
        <f t="shared" si="12"/>
        <v>'5035435',</v>
      </c>
      <c r="X250" t="str">
        <f t="shared" si="13"/>
        <v>('3','1','C',(depanombre = 'Norte de Santander'), (muninombre = 'Ocaña'), (depanombre = 'Norte de Santander'), (muninombre = 'Ocaña'), '5035435','LUIS ALFONSO','','RIOS RIOS', '', 'CURRENDATE','CENTRO', '','2022-02-11','','3168188542','M',CURRENT_TIMESTAMP, CURRENT_TIMESTAMP),</v>
      </c>
      <c r="Y250" t="str">
        <f t="shared" si="14"/>
        <v>((conductorId = '5035435'),'A', 'P',  (agenciaNombre = 'AGENCIA PRINCIPAL'), '2010-04-22', CURRENT_TIMESTAMP, CURRENT_TIMESTAMP),</v>
      </c>
      <c r="Z250" t="str">
        <f t="shared" si="15"/>
        <v>((conductorId = '5035435'),'C2', '5035435', '2022-02-11', '2025-02-11', CURRENT_TIMESTAMP, CURRENT_TIMESTAMP),</v>
      </c>
    </row>
    <row r="251" spans="1:26" x14ac:dyDescent="0.25">
      <c r="A251" s="6">
        <v>79248591</v>
      </c>
      <c r="B251" s="5" t="s">
        <v>1343</v>
      </c>
      <c r="C251" s="5"/>
      <c r="D251" s="5" t="s">
        <v>1836</v>
      </c>
      <c r="E251" s="5"/>
      <c r="F251" s="5" t="s">
        <v>18</v>
      </c>
      <c r="G251" s="5" t="s">
        <v>22</v>
      </c>
      <c r="H251" s="9" t="s">
        <v>2346</v>
      </c>
      <c r="I251" s="5" t="s">
        <v>18</v>
      </c>
      <c r="J251" s="5" t="s">
        <v>22</v>
      </c>
      <c r="K251" s="9" t="s">
        <v>2850</v>
      </c>
      <c r="L251" t="s">
        <v>3466</v>
      </c>
      <c r="M251" s="6"/>
      <c r="N251" s="6"/>
      <c r="O251" s="5"/>
      <c r="P251" s="5" t="s">
        <v>3468</v>
      </c>
      <c r="Q251" s="9" t="s">
        <v>3658</v>
      </c>
      <c r="R251" s="5" t="s">
        <v>1115</v>
      </c>
      <c r="S251" s="5" t="s">
        <v>1132</v>
      </c>
      <c r="T251" s="6">
        <v>79248591</v>
      </c>
      <c r="U251" s="9" t="s">
        <v>2850</v>
      </c>
      <c r="V251" s="15" t="s">
        <v>4081</v>
      </c>
      <c r="W251" s="5" t="str">
        <f t="shared" si="12"/>
        <v>'79248591',</v>
      </c>
      <c r="X251" t="str">
        <f t="shared" si="13"/>
        <v>('3','1','C',(depanombre = 'Norte de Santander'), (muninombre = 'Ocaña'), (depanombre = 'Norte de Santander'), (muninombre = 'Ocaña'), '79248591','LUIS ALFREDO','','ALVAREZ GUERRERO', '', '1971-04-07','NO REPORTA', '','2023-06-21','','','M',CURRENT_TIMESTAMP, CURRENT_TIMESTAMP),</v>
      </c>
      <c r="Y251" t="str">
        <f t="shared" si="14"/>
        <v>((conductorId = '79248591'),'A', 'P',  (agenciaNombre = 'AGENCIA PRINCIPAL'), '2024-01-08', CURRENT_TIMESTAMP, CURRENT_TIMESTAMP),</v>
      </c>
      <c r="Z251" t="str">
        <f t="shared" si="15"/>
        <v>((conductorId = '79248591'),'C2', '79248591', '2023-06-21', '2026-06-21', CURRENT_TIMESTAMP, CURRENT_TIMESTAMP),</v>
      </c>
    </row>
    <row r="252" spans="1:26" x14ac:dyDescent="0.25">
      <c r="A252" s="6">
        <v>1084728677</v>
      </c>
      <c r="B252" s="5" t="s">
        <v>1343</v>
      </c>
      <c r="C252" s="5"/>
      <c r="D252" s="5" t="s">
        <v>1837</v>
      </c>
      <c r="E252" s="5"/>
      <c r="F252" s="5" t="s">
        <v>18</v>
      </c>
      <c r="G252" s="5" t="s">
        <v>22</v>
      </c>
      <c r="H252" s="9" t="s">
        <v>2347</v>
      </c>
      <c r="I252" s="5" t="s">
        <v>18</v>
      </c>
      <c r="J252" s="5" t="s">
        <v>22</v>
      </c>
      <c r="K252" s="9" t="s">
        <v>2837</v>
      </c>
      <c r="L252" s="5" t="s">
        <v>3175</v>
      </c>
      <c r="M252" s="6"/>
      <c r="N252" s="6">
        <v>3212013008</v>
      </c>
      <c r="O252" s="5"/>
      <c r="P252" s="5" t="s">
        <v>3468</v>
      </c>
      <c r="Q252" s="9" t="s">
        <v>2877</v>
      </c>
      <c r="R252" s="5" t="s">
        <v>1115</v>
      </c>
      <c r="S252" s="5" t="s">
        <v>1131</v>
      </c>
      <c r="T252" s="6">
        <v>1084728677</v>
      </c>
      <c r="U252" s="9" t="s">
        <v>2837</v>
      </c>
      <c r="V252" s="15" t="s">
        <v>4068</v>
      </c>
      <c r="W252" s="5" t="str">
        <f t="shared" si="12"/>
        <v>'1084728677',</v>
      </c>
      <c r="X252" t="str">
        <f t="shared" si="13"/>
        <v>('3','1','C',(depanombre = 'Norte de Santander'), (muninombre = 'Ocaña'), (depanombre = 'Norte de Santander'), (muninombre = 'Ocaña'), '1084728677','LUIS ALFREDO','','VILLEGAS VILLEGAS', '', '1997-09-15','LOS CRISTALESXDX 391-220', '','2022-11-22','','3212013008','M',CURRENT_TIMESTAMP, CURRENT_TIMESTAMP),</v>
      </c>
      <c r="Y252" t="str">
        <f t="shared" si="14"/>
        <v>((conductorId = '1084728677'),'A', 'P',  (agenciaNombre = 'AGENCIA PRINCIPAL'), '2022-11-23', CURRENT_TIMESTAMP, CURRENT_TIMESTAMP),</v>
      </c>
      <c r="Z252" t="str">
        <f t="shared" si="15"/>
        <v>((conductorId = '1084728677'),'C1', '1084728677', '2022-11-22', '2025-11-22', CURRENT_TIMESTAMP, CURRENT_TIMESTAMP),</v>
      </c>
    </row>
    <row r="253" spans="1:26" x14ac:dyDescent="0.25">
      <c r="A253" s="6">
        <v>1091661092</v>
      </c>
      <c r="B253" s="5" t="s">
        <v>1344</v>
      </c>
      <c r="C253" s="5"/>
      <c r="D253" s="5" t="s">
        <v>1838</v>
      </c>
      <c r="E253" s="5"/>
      <c r="F253" s="5" t="s">
        <v>18</v>
      </c>
      <c r="G253" s="5" t="s">
        <v>22</v>
      </c>
      <c r="H253" s="9" t="s">
        <v>2348</v>
      </c>
      <c r="I253" s="5" t="s">
        <v>18</v>
      </c>
      <c r="J253" s="5" t="s">
        <v>22</v>
      </c>
      <c r="K253" s="9" t="s">
        <v>2851</v>
      </c>
      <c r="L253" s="5" t="s">
        <v>3176</v>
      </c>
      <c r="M253" s="6"/>
      <c r="N253" s="6">
        <v>3208202286</v>
      </c>
      <c r="O253" s="5"/>
      <c r="P253" s="5" t="s">
        <v>3468</v>
      </c>
      <c r="Q253" s="9" t="s">
        <v>2739</v>
      </c>
      <c r="R253" s="5" t="s">
        <v>1115</v>
      </c>
      <c r="S253" s="5" t="s">
        <v>1131</v>
      </c>
      <c r="T253" s="6">
        <v>1091661092</v>
      </c>
      <c r="U253" s="9" t="s">
        <v>2851</v>
      </c>
      <c r="V253" s="15" t="s">
        <v>3959</v>
      </c>
      <c r="W253" s="5" t="str">
        <f t="shared" si="12"/>
        <v>'1091661092',</v>
      </c>
      <c r="X253" t="str">
        <f t="shared" si="13"/>
        <v>('3','1','C',(depanombre = 'Norte de Santander'), (muninombre = 'Ocaña'), (depanombre = 'Norte de Santander'), (muninombre = 'Ocaña'), '1091661092','LUIS ALIXI','','ROMERO GARAY', '', '1989-03-12','EL BAMBO', '','2022-09-06','','3208202286','M',CURRENT_TIMESTAMP, CURRENT_TIMESTAMP),</v>
      </c>
      <c r="Y253" t="str">
        <f t="shared" si="14"/>
        <v>((conductorId = '1091661092'),'A', 'P',  (agenciaNombre = 'AGENCIA PRINCIPAL'), '2023-02-03', CURRENT_TIMESTAMP, CURRENT_TIMESTAMP),</v>
      </c>
      <c r="Z253" t="str">
        <f t="shared" si="15"/>
        <v>((conductorId = '1091661092'),'C1', '1091661092', '2022-09-06', '2025-09-05', CURRENT_TIMESTAMP, CURRENT_TIMESTAMP),</v>
      </c>
    </row>
    <row r="254" spans="1:26" x14ac:dyDescent="0.25">
      <c r="A254" s="6">
        <v>1091657815</v>
      </c>
      <c r="B254" s="5" t="s">
        <v>1345</v>
      </c>
      <c r="C254" s="5"/>
      <c r="D254" s="5" t="s">
        <v>1839</v>
      </c>
      <c r="E254" s="5"/>
      <c r="F254" s="5" t="s">
        <v>18</v>
      </c>
      <c r="G254" s="5" t="s">
        <v>22</v>
      </c>
      <c r="H254" s="9" t="s">
        <v>2349</v>
      </c>
      <c r="I254" s="5" t="s">
        <v>18</v>
      </c>
      <c r="J254" s="5" t="s">
        <v>22</v>
      </c>
      <c r="K254" s="9" t="s">
        <v>2852</v>
      </c>
      <c r="L254" s="5" t="s">
        <v>3177</v>
      </c>
      <c r="N254" s="6">
        <v>3168051743</v>
      </c>
      <c r="O254" s="5"/>
      <c r="P254" s="5" t="s">
        <v>3468</v>
      </c>
      <c r="Q254" s="9" t="s">
        <v>3659</v>
      </c>
      <c r="R254" s="5" t="s">
        <v>1115</v>
      </c>
      <c r="S254" s="5" t="s">
        <v>1131</v>
      </c>
      <c r="T254" s="6">
        <v>1091657815</v>
      </c>
      <c r="U254" s="9" t="s">
        <v>2852</v>
      </c>
      <c r="V254" s="15" t="s">
        <v>4082</v>
      </c>
      <c r="W254" s="5" t="str">
        <f t="shared" si="12"/>
        <v>'1091657815',</v>
      </c>
      <c r="X254" t="str">
        <f t="shared" si="13"/>
        <v>('3','1','C',(depanombre = 'Norte de Santander'), (muninombre = 'Ocaña'), (depanombre = 'Norte de Santander'), (muninombre = 'Ocaña'), '1091657815','LUIS EDUARDO','','VELASQUEZ AREVALO', '', '1987-11-29','CRA 26 #5-52', '','2021-05-28','','3168051743','M',CURRENT_TIMESTAMP, CURRENT_TIMESTAMP),</v>
      </c>
      <c r="Y254" t="str">
        <f t="shared" si="14"/>
        <v>((conductorId = '1091657815'),'A', 'P',  (agenciaNombre = 'AGENCIA PRINCIPAL'), '2021-07-09', CURRENT_TIMESTAMP, CURRENT_TIMESTAMP),</v>
      </c>
      <c r="Z254" t="str">
        <f t="shared" si="15"/>
        <v>((conductorId = '1091657815'),'C1', '1091657815', '2021-05-28', '2024-05-28', CURRENT_TIMESTAMP, CURRENT_TIMESTAMP),</v>
      </c>
    </row>
    <row r="255" spans="1:26" x14ac:dyDescent="0.25">
      <c r="A255" s="6">
        <v>9715761</v>
      </c>
      <c r="B255" s="5" t="s">
        <v>1346</v>
      </c>
      <c r="C255" s="5"/>
      <c r="D255" s="5" t="s">
        <v>1649</v>
      </c>
      <c r="E255" s="5"/>
      <c r="F255" s="5" t="s">
        <v>18</v>
      </c>
      <c r="G255" s="5" t="s">
        <v>22</v>
      </c>
      <c r="H255" s="9" t="s">
        <v>2350</v>
      </c>
      <c r="I255" s="5" t="s">
        <v>18</v>
      </c>
      <c r="J255" s="5" t="s">
        <v>22</v>
      </c>
      <c r="K255" s="9" t="s">
        <v>2853</v>
      </c>
      <c r="L255" s="5" t="s">
        <v>3178</v>
      </c>
      <c r="M255" s="6"/>
      <c r="N255" s="6">
        <v>3219590427</v>
      </c>
      <c r="O255" s="5"/>
      <c r="P255" s="5" t="s">
        <v>3468</v>
      </c>
      <c r="Q255" s="9" t="s">
        <v>3660</v>
      </c>
      <c r="R255" s="5" t="s">
        <v>1115</v>
      </c>
      <c r="S255" s="5" t="s">
        <v>1132</v>
      </c>
      <c r="T255" s="6">
        <v>9715761</v>
      </c>
      <c r="U255" s="9" t="s">
        <v>2853</v>
      </c>
      <c r="V255" s="15" t="s">
        <v>4060</v>
      </c>
      <c r="W255" s="5" t="str">
        <f t="shared" si="12"/>
        <v>'9715761',</v>
      </c>
      <c r="X255" t="str">
        <f t="shared" si="13"/>
        <v>('3','1','C',(depanombre = 'Norte de Santander'), (muninombre = 'Ocaña'), (depanombre = 'Norte de Santander'), (muninombre = 'Ocaña'), '9715761','LUIS EVELIO','','ASCANIO RODRIGUEZ', '', '1970-07-31','BARRIO VILLA PARAISO', '','2021-07-06','','3219590427','M',CURRENT_TIMESTAMP, CURRENT_TIMESTAMP),</v>
      </c>
      <c r="Y255" t="str">
        <f t="shared" si="14"/>
        <v>((conductorId = '9715761'),'A', 'P',  (agenciaNombre = 'AGENCIA PRINCIPAL'), '2021-02-03', CURRENT_TIMESTAMP, CURRENT_TIMESTAMP),</v>
      </c>
      <c r="Z255" t="str">
        <f t="shared" si="15"/>
        <v>((conductorId = '9715761'),'C2', '9715761', '2021-07-06', '2024-07-06', CURRENT_TIMESTAMP, CURRENT_TIMESTAMP),</v>
      </c>
    </row>
    <row r="256" spans="1:26" x14ac:dyDescent="0.25">
      <c r="A256" s="6">
        <v>1064839788</v>
      </c>
      <c r="B256" s="5" t="s">
        <v>1347</v>
      </c>
      <c r="C256" s="5"/>
      <c r="D256" s="5" t="s">
        <v>1840</v>
      </c>
      <c r="E256" s="5"/>
      <c r="F256" s="5" t="s">
        <v>18</v>
      </c>
      <c r="G256" s="5" t="s">
        <v>22</v>
      </c>
      <c r="H256" s="9" t="s">
        <v>2351</v>
      </c>
      <c r="I256" s="5" t="s">
        <v>18</v>
      </c>
      <c r="J256" s="5" t="s">
        <v>22</v>
      </c>
      <c r="K256" s="9" t="s">
        <v>2849</v>
      </c>
      <c r="L256" s="5" t="s">
        <v>3179</v>
      </c>
      <c r="M256" s="6"/>
      <c r="N256" s="6">
        <v>3128937521</v>
      </c>
      <c r="O256" s="5"/>
      <c r="P256" s="5" t="s">
        <v>3468</v>
      </c>
      <c r="Q256" s="9" t="s">
        <v>3661</v>
      </c>
      <c r="R256" s="5" t="s">
        <v>1115</v>
      </c>
      <c r="S256" s="5" t="s">
        <v>1131</v>
      </c>
      <c r="T256" s="6">
        <v>1064839788</v>
      </c>
      <c r="U256" s="9" t="s">
        <v>2849</v>
      </c>
      <c r="V256" s="15" t="s">
        <v>4080</v>
      </c>
      <c r="W256" s="5" t="str">
        <f t="shared" si="12"/>
        <v>'1064839788',</v>
      </c>
      <c r="X256" t="str">
        <f t="shared" si="13"/>
        <v>('3','1','C',(depanombre = 'Norte de Santander'), (muninombre = 'Ocaña'), (depanombre = 'Norte de Santander'), (muninombre = 'Ocaña'), '1064839788','LUIS FERNANDO','','ARENIZ CARREÑO', '', '1993-07-13','EL CARBON', '','2022-02-11','','3128937521','M',CURRENT_TIMESTAMP, CURRENT_TIMESTAMP),</v>
      </c>
      <c r="Y256" t="str">
        <f t="shared" si="14"/>
        <v>((conductorId = '1064839788'),'A', 'P',  (agenciaNombre = 'AGENCIA PRINCIPAL'), '2019-11-18', CURRENT_TIMESTAMP, CURRENT_TIMESTAMP),</v>
      </c>
      <c r="Z256" t="str">
        <f t="shared" si="15"/>
        <v>((conductorId = '1064839788'),'C1', '1064839788', '2022-02-11', '2025-02-11', CURRENT_TIMESTAMP, CURRENT_TIMESTAMP),</v>
      </c>
    </row>
    <row r="257" spans="1:26" x14ac:dyDescent="0.25">
      <c r="A257" s="6">
        <v>13374327</v>
      </c>
      <c r="B257" s="5" t="s">
        <v>1348</v>
      </c>
      <c r="C257" s="5"/>
      <c r="D257" s="5" t="s">
        <v>1841</v>
      </c>
      <c r="E257" s="5"/>
      <c r="F257" s="5" t="s">
        <v>18</v>
      </c>
      <c r="G257" s="5" t="s">
        <v>22</v>
      </c>
      <c r="H257" s="9" t="s">
        <v>2352</v>
      </c>
      <c r="I257" s="5" t="s">
        <v>18</v>
      </c>
      <c r="J257" s="5" t="s">
        <v>22</v>
      </c>
      <c r="K257" s="9" t="s">
        <v>2854</v>
      </c>
      <c r="L257" s="5" t="s">
        <v>3180</v>
      </c>
      <c r="M257" s="6"/>
      <c r="N257" s="6">
        <v>3163267791</v>
      </c>
      <c r="O257" s="5"/>
      <c r="P257" s="5" t="s">
        <v>3468</v>
      </c>
      <c r="Q257" s="9" t="s">
        <v>3662</v>
      </c>
      <c r="R257" s="5" t="s">
        <v>1115</v>
      </c>
      <c r="S257" s="5" t="s">
        <v>1132</v>
      </c>
      <c r="T257" s="6">
        <v>13374327</v>
      </c>
      <c r="U257" s="9" t="s">
        <v>2854</v>
      </c>
      <c r="V257" s="15" t="s">
        <v>4083</v>
      </c>
      <c r="W257" s="5" t="str">
        <f t="shared" si="12"/>
        <v>'13374327',</v>
      </c>
      <c r="X257" t="str">
        <f t="shared" si="13"/>
        <v>('3','1','C',(depanombre = 'Norte de Santander'), (muninombre = 'Ocaña'), (depanombre = 'Norte de Santander'), (muninombre = 'Ocaña'), '13374327','LUIS FREDY','','TORRES LOPEZ', '', '1964-12-21','CLL4 N1-05 CONVENCION', '','2022-07-26','','3163267791','M',CURRENT_TIMESTAMP, CURRENT_TIMESTAMP),</v>
      </c>
      <c r="Y257" t="str">
        <f t="shared" si="14"/>
        <v>((conductorId = '13374327'),'A', 'P',  (agenciaNombre = 'AGENCIA PRINCIPAL'), '2010-03-10', CURRENT_TIMESTAMP, CURRENT_TIMESTAMP),</v>
      </c>
      <c r="Z257" t="str">
        <f t="shared" si="15"/>
        <v>((conductorId = '13374327'),'C2', '13374327', '2022-07-26', '2025-07-26', CURRENT_TIMESTAMP, CURRENT_TIMESTAMP),</v>
      </c>
    </row>
    <row r="258" spans="1:26" x14ac:dyDescent="0.25">
      <c r="A258" s="6">
        <v>5084474</v>
      </c>
      <c r="B258" s="5" t="s">
        <v>1349</v>
      </c>
      <c r="C258" s="5"/>
      <c r="D258" s="5" t="s">
        <v>1842</v>
      </c>
      <c r="E258" s="5"/>
      <c r="F258" s="5" t="s">
        <v>18</v>
      </c>
      <c r="G258" s="5" t="s">
        <v>22</v>
      </c>
      <c r="H258" s="9" t="s">
        <v>2169</v>
      </c>
      <c r="I258" s="5" t="s">
        <v>18</v>
      </c>
      <c r="J258" s="5" t="s">
        <v>22</v>
      </c>
      <c r="K258" s="9" t="s">
        <v>2855</v>
      </c>
      <c r="L258" s="5" t="s">
        <v>3069</v>
      </c>
      <c r="M258" s="6">
        <v>5619042</v>
      </c>
      <c r="N258" s="6">
        <v>3177862651</v>
      </c>
      <c r="O258" s="5"/>
      <c r="P258" s="5" t="s">
        <v>3468</v>
      </c>
      <c r="Q258" s="9" t="s">
        <v>3663</v>
      </c>
      <c r="R258" s="5" t="s">
        <v>1115</v>
      </c>
      <c r="S258" s="5" t="s">
        <v>1131</v>
      </c>
      <c r="T258" s="6">
        <v>5084474</v>
      </c>
      <c r="U258" s="9" t="s">
        <v>2855</v>
      </c>
      <c r="V258" s="15" t="s">
        <v>4084</v>
      </c>
      <c r="W258" s="5" t="str">
        <f t="shared" si="12"/>
        <v>'5084474',</v>
      </c>
      <c r="X258" t="str">
        <f t="shared" si="13"/>
        <v>('3','1','C',(depanombre = 'Norte de Santander'), (muninombre = 'Ocaña'), (depanombre = 'Norte de Santander'), (muninombre = 'Ocaña'), '5084474','LUIS GERMAN','','SEPULVEDA VILLEGAS', '', '2016-11-01','CENTRO', '','2022-09-20','5619042','3177862651','M',CURRENT_TIMESTAMP, CURRENT_TIMESTAMP),</v>
      </c>
      <c r="Y258" t="str">
        <f t="shared" si="14"/>
        <v>((conductorId = '5084474'),'A', 'P',  (agenciaNombre = 'AGENCIA PRINCIPAL'), '2011-08-31', CURRENT_TIMESTAMP, CURRENT_TIMESTAMP),</v>
      </c>
      <c r="Z258" t="str">
        <f t="shared" si="15"/>
        <v>((conductorId = '5084474'),'C1', '5084474', '2022-09-20', '2025-09-20', CURRENT_TIMESTAMP, CURRENT_TIMESTAMP),</v>
      </c>
    </row>
    <row r="259" spans="1:26" x14ac:dyDescent="0.25">
      <c r="A259" s="6">
        <v>88142429</v>
      </c>
      <c r="B259" s="5" t="s">
        <v>1350</v>
      </c>
      <c r="C259" s="5"/>
      <c r="D259" s="5" t="s">
        <v>1840</v>
      </c>
      <c r="E259" s="5"/>
      <c r="F259" s="5" t="s">
        <v>18</v>
      </c>
      <c r="G259" s="5" t="s">
        <v>22</v>
      </c>
      <c r="H259" s="9" t="s">
        <v>2353</v>
      </c>
      <c r="I259" s="5" t="s">
        <v>18</v>
      </c>
      <c r="J259" s="5" t="s">
        <v>22</v>
      </c>
      <c r="K259" s="9" t="s">
        <v>2856</v>
      </c>
      <c r="L259" s="5" t="s">
        <v>3181</v>
      </c>
      <c r="M259" s="6">
        <v>5695007</v>
      </c>
      <c r="N259" s="6">
        <v>3102430557</v>
      </c>
      <c r="O259" s="5"/>
      <c r="P259" s="5" t="s">
        <v>3468</v>
      </c>
      <c r="Q259" s="9" t="s">
        <v>3664</v>
      </c>
      <c r="R259" s="5" t="s">
        <v>1115</v>
      </c>
      <c r="S259" s="5" t="s">
        <v>1131</v>
      </c>
      <c r="T259" s="6">
        <v>88142429</v>
      </c>
      <c r="U259" s="9" t="s">
        <v>2856</v>
      </c>
      <c r="V259" s="15" t="s">
        <v>4085</v>
      </c>
      <c r="W259" s="5" t="str">
        <f t="shared" ref="W259:W322" si="16">"'"&amp;A259&amp;"',"</f>
        <v>'88142429',</v>
      </c>
      <c r="X259" t="str">
        <f t="shared" ref="X259:X322" si="17">"('3','1','C',(depanombre = '"&amp;F259&amp;"'), (muninombre = '"&amp;G259&amp;"'), (depanombre = '"&amp;I259&amp;"'), (muninombre = '"&amp;J259&amp;"'), '"&amp;A259&amp;"','"&amp;B259&amp;"','"&amp;C259&amp;"','"&amp;D259&amp;"', '"&amp;E259&amp;"', '"&amp;H259&amp;"','"&amp;L259&amp;"', '"&amp;O259&amp;"','"&amp;K259&amp;"','"&amp;M259&amp;"','"&amp;N259&amp;"','"&amp;P259&amp;"',CURRENT_TIMESTAMP, CURRENT_TIMESTAMP),"</f>
        <v>('3','1','C',(depanombre = 'Norte de Santander'), (muninombre = 'Ocaña'), (depanombre = 'Norte de Santander'), (muninombre = 'Ocaña'), '88142429','LUIS HEMEL','','ARENIZ CARREÑO', '', '1968-11-18','CRA 7 N° 6-40 BARRIO LA CARBONERA', '','2023-09-26','5695007','3102430557','M',CURRENT_TIMESTAMP, CURRENT_TIMESTAMP),</v>
      </c>
      <c r="Y259" t="str">
        <f t="shared" ref="Y259:Y322" si="18">"((conductorId = '"&amp;A259&amp;"'),'A', 'P',  (agenciaNombre = '"&amp;R259&amp;"'), '"&amp;Q259&amp;"', CURRENT_TIMESTAMP, CURRENT_TIMESTAMP),"</f>
        <v>((conductorId = '88142429'),'A', 'P',  (agenciaNombre = 'AGENCIA PRINCIPAL'), '2016-03-04', CURRENT_TIMESTAMP, CURRENT_TIMESTAMP),</v>
      </c>
      <c r="Z259" t="str">
        <f t="shared" ref="Z259:Z322" si="19">"((conductorId = '"&amp;A259&amp;"'),'"&amp;S259&amp;"', '"&amp;T259&amp;"', '"&amp;U259&amp;"', '"&amp;V259&amp;"', CURRENT_TIMESTAMP, CURRENT_TIMESTAMP),"</f>
        <v>((conductorId = '88142429'),'C1', '88142429', '2023-09-26', '2026-09-26', CURRENT_TIMESTAMP, CURRENT_TIMESTAMP),</v>
      </c>
    </row>
    <row r="260" spans="1:26" x14ac:dyDescent="0.25">
      <c r="A260" s="6">
        <v>1004863593</v>
      </c>
      <c r="B260" s="5" t="s">
        <v>1351</v>
      </c>
      <c r="C260" s="5"/>
      <c r="D260" s="5" t="s">
        <v>1843</v>
      </c>
      <c r="E260" s="5"/>
      <c r="F260" s="5" t="s">
        <v>18</v>
      </c>
      <c r="G260" s="5" t="s">
        <v>22</v>
      </c>
      <c r="H260" s="9" t="s">
        <v>2354</v>
      </c>
      <c r="I260" s="5" t="s">
        <v>18</v>
      </c>
      <c r="J260" s="5" t="s">
        <v>22</v>
      </c>
      <c r="K260" s="9" t="s">
        <v>2805</v>
      </c>
      <c r="L260" s="5" t="s">
        <v>3029</v>
      </c>
      <c r="M260" s="6"/>
      <c r="N260" s="6">
        <v>3144771400</v>
      </c>
      <c r="O260" s="5"/>
      <c r="P260" s="5" t="s">
        <v>3468</v>
      </c>
      <c r="Q260" s="9" t="s">
        <v>3665</v>
      </c>
      <c r="R260" s="5" t="s">
        <v>1115</v>
      </c>
      <c r="S260" s="5" t="s">
        <v>1132</v>
      </c>
      <c r="T260" s="6">
        <v>1004863593</v>
      </c>
      <c r="U260" s="9" t="s">
        <v>2805</v>
      </c>
      <c r="V260" s="15" t="s">
        <v>4035</v>
      </c>
      <c r="W260" s="5" t="str">
        <f t="shared" si="16"/>
        <v>'1004863593',</v>
      </c>
      <c r="X260" t="str">
        <f t="shared" si="17"/>
        <v>('3','1','C',(depanombre = 'Norte de Santander'), (muninombre = 'Ocaña'), (depanombre = 'Norte de Santander'), (muninombre = 'Ocaña'), '1004863593','LUIS HERNANDO','','QUINTERO ASCANIO', '', '1991-10-22','LA PLAYA', '','2021-11-10','','3144771400','M',CURRENT_TIMESTAMP, CURRENT_TIMESTAMP),</v>
      </c>
      <c r="Y260" t="str">
        <f t="shared" si="18"/>
        <v>((conductorId = '1004863593'),'A', 'P',  (agenciaNombre = 'AGENCIA PRINCIPAL'), '2024-04-29', CURRENT_TIMESTAMP, CURRENT_TIMESTAMP),</v>
      </c>
      <c r="Z260" t="str">
        <f t="shared" si="19"/>
        <v>((conductorId = '1004863593'),'C2', '1004863593', '2021-11-10', '2024-11-10', CURRENT_TIMESTAMP, CURRENT_TIMESTAMP),</v>
      </c>
    </row>
    <row r="261" spans="1:26" x14ac:dyDescent="0.25">
      <c r="A261" s="6">
        <v>1090440055</v>
      </c>
      <c r="B261" s="5" t="s">
        <v>1352</v>
      </c>
      <c r="C261" s="5"/>
      <c r="D261" s="5" t="s">
        <v>1844</v>
      </c>
      <c r="E261" s="5"/>
      <c r="F261" s="5" t="s">
        <v>18</v>
      </c>
      <c r="G261" s="5" t="s">
        <v>22</v>
      </c>
      <c r="H261" s="9" t="s">
        <v>2355</v>
      </c>
      <c r="I261" s="5" t="s">
        <v>18</v>
      </c>
      <c r="J261" s="5" t="s">
        <v>22</v>
      </c>
      <c r="K261" s="9" t="s">
        <v>2694</v>
      </c>
      <c r="L261" s="5" t="s">
        <v>3182</v>
      </c>
      <c r="M261" s="6"/>
      <c r="N261" s="6">
        <v>3134667208</v>
      </c>
      <c r="O261" s="5"/>
      <c r="P261" s="5" t="s">
        <v>3468</v>
      </c>
      <c r="Q261" s="9" t="s">
        <v>3666</v>
      </c>
      <c r="R261" s="5" t="s">
        <v>1115</v>
      </c>
      <c r="S261" s="5" t="s">
        <v>1131</v>
      </c>
      <c r="T261" s="6">
        <v>109044005</v>
      </c>
      <c r="U261" s="9" t="s">
        <v>2694</v>
      </c>
      <c r="V261" s="15" t="s">
        <v>3923</v>
      </c>
      <c r="W261" s="5" t="str">
        <f t="shared" si="16"/>
        <v>'1090440055',</v>
      </c>
      <c r="X261" t="str">
        <f t="shared" si="17"/>
        <v>('3','1','C',(depanombre = 'Norte de Santander'), (muninombre = 'Ocaña'), (depanombre = 'Norte de Santander'), (muninombre = 'Ocaña'), '1090440055','LUIS MIGUEL','','BELEÑO LAGUADO', '', '1991-07-27','KDX 708 - 400', '','2023-02-08','','3134667208','M',CURRENT_TIMESTAMP, CURRENT_TIMESTAMP),</v>
      </c>
      <c r="Y261" t="str">
        <f t="shared" si="18"/>
        <v>((conductorId = '1090440055'),'A', 'P',  (agenciaNombre = 'AGENCIA PRINCIPAL'), '2020-11-25', CURRENT_TIMESTAMP, CURRENT_TIMESTAMP),</v>
      </c>
      <c r="Z261" t="str">
        <f t="shared" si="19"/>
        <v>((conductorId = '1090440055'),'C1', '109044005', '2023-02-08', '2026-02-08', CURRENT_TIMESTAMP, CURRENT_TIMESTAMP),</v>
      </c>
    </row>
    <row r="262" spans="1:26" x14ac:dyDescent="0.25">
      <c r="A262" s="6">
        <v>1003257413</v>
      </c>
      <c r="B262" s="5" t="s">
        <v>1352</v>
      </c>
      <c r="C262" s="5"/>
      <c r="D262" s="5" t="s">
        <v>1845</v>
      </c>
      <c r="E262" s="5"/>
      <c r="F262" s="5" t="s">
        <v>18</v>
      </c>
      <c r="G262" s="5" t="s">
        <v>22</v>
      </c>
      <c r="H262" s="9" t="s">
        <v>2356</v>
      </c>
      <c r="I262" s="5" t="s">
        <v>18</v>
      </c>
      <c r="J262" s="5" t="s">
        <v>22</v>
      </c>
      <c r="K262" s="9" t="s">
        <v>2857</v>
      </c>
      <c r="L262" s="5" t="s">
        <v>3183</v>
      </c>
      <c r="M262" s="6"/>
      <c r="N262" s="6">
        <v>3123638524</v>
      </c>
      <c r="O262" s="5"/>
      <c r="P262" s="5" t="s">
        <v>3468</v>
      </c>
      <c r="Q262" s="9" t="s">
        <v>2845</v>
      </c>
      <c r="R262" s="5" t="s">
        <v>1115</v>
      </c>
      <c r="S262" s="5" t="s">
        <v>1131</v>
      </c>
      <c r="T262" s="6">
        <v>1003257413</v>
      </c>
      <c r="U262" s="9" t="s">
        <v>2857</v>
      </c>
      <c r="V262" s="15" t="s">
        <v>4086</v>
      </c>
      <c r="W262" s="5" t="str">
        <f t="shared" si="16"/>
        <v>'1003257413',</v>
      </c>
      <c r="X262" t="str">
        <f t="shared" si="17"/>
        <v>('3','1','C',(depanombre = 'Norte de Santander'), (muninombre = 'Ocaña'), (depanombre = 'Norte de Santander'), (muninombre = 'Ocaña'), '1003257413','LUIS MIGUEL','','SANTIAGO RINCON', '', '2002-01-12','GONZALES CESAR', '','2023-10-10','','3123638524','M',CURRENT_TIMESTAMP, CURRENT_TIMESTAMP),</v>
      </c>
      <c r="Y262" t="str">
        <f t="shared" si="18"/>
        <v>((conductorId = '1003257413'),'A', 'P',  (agenciaNombre = 'AGENCIA PRINCIPAL'), '2022-07-29', CURRENT_TIMESTAMP, CURRENT_TIMESTAMP),</v>
      </c>
      <c r="Z262" t="str">
        <f t="shared" si="19"/>
        <v>((conductorId = '1003257413'),'C1', '1003257413', '2023-10-10', '2026-10-10', CURRENT_TIMESTAMP, CURRENT_TIMESTAMP),</v>
      </c>
    </row>
    <row r="263" spans="1:26" x14ac:dyDescent="0.25">
      <c r="A263" s="6">
        <v>72192825</v>
      </c>
      <c r="B263" s="5" t="s">
        <v>1353</v>
      </c>
      <c r="C263" s="5"/>
      <c r="D263" s="5" t="s">
        <v>1846</v>
      </c>
      <c r="E263" s="5"/>
      <c r="F263" s="5" t="s">
        <v>18</v>
      </c>
      <c r="G263" s="5" t="s">
        <v>22</v>
      </c>
      <c r="H263" s="9" t="s">
        <v>2357</v>
      </c>
      <c r="I263" s="5" t="s">
        <v>18</v>
      </c>
      <c r="J263" s="5" t="s">
        <v>22</v>
      </c>
      <c r="K263" s="9" t="s">
        <v>2858</v>
      </c>
      <c r="L263" s="5" t="s">
        <v>3184</v>
      </c>
      <c r="M263" s="6"/>
      <c r="N263" s="6">
        <v>3053597460</v>
      </c>
      <c r="O263" s="5"/>
      <c r="P263" s="5" t="s">
        <v>3468</v>
      </c>
      <c r="Q263" s="9" t="s">
        <v>3667</v>
      </c>
      <c r="R263" s="5" t="s">
        <v>1115</v>
      </c>
      <c r="S263" s="5" t="s">
        <v>1131</v>
      </c>
      <c r="T263" s="6">
        <v>72192825</v>
      </c>
      <c r="U263" s="9" t="s">
        <v>2858</v>
      </c>
      <c r="V263" s="15" t="s">
        <v>4087</v>
      </c>
      <c r="W263" s="5" t="str">
        <f t="shared" si="16"/>
        <v>'72192825',</v>
      </c>
      <c r="X263" t="str">
        <f t="shared" si="17"/>
        <v>('3','1','C',(depanombre = 'Norte de Santander'), (muninombre = 'Ocaña'), (depanombre = 'Norte de Santander'), (muninombre = 'Ocaña'), '72192825','MANUEL JULIAN','','CORONADO ACUÑA', '', '1972-11-24','KDX 115-224', '','2022-06-30','','3053597460','M',CURRENT_TIMESTAMP, CURRENT_TIMESTAMP),</v>
      </c>
      <c r="Y263" t="str">
        <f t="shared" si="18"/>
        <v>((conductorId = '72192825'),'A', 'P',  (agenciaNombre = 'AGENCIA PRINCIPAL'), '2024-02-22', CURRENT_TIMESTAMP, CURRENT_TIMESTAMP),</v>
      </c>
      <c r="Z263" t="str">
        <f t="shared" si="19"/>
        <v>((conductorId = '72192825'),'C1', '72192825', '2022-06-30', '2025-06-30', CURRENT_TIMESTAMP, CURRENT_TIMESTAMP),</v>
      </c>
    </row>
    <row r="264" spans="1:26" x14ac:dyDescent="0.25">
      <c r="A264" s="6">
        <v>88183016</v>
      </c>
      <c r="B264" s="5" t="s">
        <v>1354</v>
      </c>
      <c r="C264" s="5"/>
      <c r="D264" s="5" t="s">
        <v>1847</v>
      </c>
      <c r="E264" s="5"/>
      <c r="F264" s="5" t="s">
        <v>18</v>
      </c>
      <c r="G264" s="5" t="s">
        <v>22</v>
      </c>
      <c r="H264" s="9" t="s">
        <v>2358</v>
      </c>
      <c r="I264" s="5" t="s">
        <v>18</v>
      </c>
      <c r="J264" s="5" t="s">
        <v>22</v>
      </c>
      <c r="K264" s="9" t="s">
        <v>2859</v>
      </c>
      <c r="L264" s="5" t="s">
        <v>3185</v>
      </c>
      <c r="M264" s="6"/>
      <c r="N264" s="6">
        <v>3102291227</v>
      </c>
      <c r="O264" s="5"/>
      <c r="P264" s="5" t="s">
        <v>3468</v>
      </c>
      <c r="Q264" s="9" t="s">
        <v>3668</v>
      </c>
      <c r="R264" s="5" t="s">
        <v>1115</v>
      </c>
      <c r="S264" s="5" t="s">
        <v>1132</v>
      </c>
      <c r="T264" s="6">
        <v>88183016</v>
      </c>
      <c r="U264" s="9" t="s">
        <v>2859</v>
      </c>
      <c r="V264" s="15" t="s">
        <v>4088</v>
      </c>
      <c r="W264" s="5" t="str">
        <f t="shared" si="16"/>
        <v>'88183016',</v>
      </c>
      <c r="X264" t="str">
        <f t="shared" si="17"/>
        <v>('3','1','C',(depanombre = 'Norte de Santander'), (muninombre = 'Ocaña'), (depanombre = 'Norte de Santander'), (muninombre = 'Ocaña'), '88183016','MARIANO','','ALVAREZ PEREZ', '', '1970-04-30','VEREDA LAS MACIEGAS LA PLAYA', '','2022-12-16','','3102291227','M',CURRENT_TIMESTAMP, CURRENT_TIMESTAMP),</v>
      </c>
      <c r="Y264" t="str">
        <f t="shared" si="18"/>
        <v>((conductorId = '88183016'),'A', 'P',  (agenciaNombre = 'AGENCIA PRINCIPAL'), '2015-10-19', CURRENT_TIMESTAMP, CURRENT_TIMESTAMP),</v>
      </c>
      <c r="Z264" t="str">
        <f t="shared" si="19"/>
        <v>((conductorId = '88183016'),'C2', '88183016', '2022-12-16', '2025-12-16', CURRENT_TIMESTAMP, CURRENT_TIMESTAMP),</v>
      </c>
    </row>
    <row r="265" spans="1:26" x14ac:dyDescent="0.25">
      <c r="A265" s="6">
        <v>91213561</v>
      </c>
      <c r="B265" s="5" t="s">
        <v>1355</v>
      </c>
      <c r="C265" s="5"/>
      <c r="D265" s="5" t="s">
        <v>1848</v>
      </c>
      <c r="E265" s="5"/>
      <c r="F265" s="5" t="s">
        <v>18</v>
      </c>
      <c r="G265" s="5" t="s">
        <v>22</v>
      </c>
      <c r="H265" s="9" t="s">
        <v>2359</v>
      </c>
      <c r="I265" s="5" t="s">
        <v>18</v>
      </c>
      <c r="J265" s="5" t="s">
        <v>22</v>
      </c>
      <c r="K265" s="9" t="s">
        <v>2860</v>
      </c>
      <c r="L265" s="5" t="s">
        <v>3186</v>
      </c>
      <c r="M265" s="6"/>
      <c r="N265" s="6">
        <v>3183081662</v>
      </c>
      <c r="O265" s="5"/>
      <c r="P265" s="5" t="s">
        <v>3468</v>
      </c>
      <c r="Q265" s="9" t="s">
        <v>3669</v>
      </c>
      <c r="R265" s="5" t="s">
        <v>1115</v>
      </c>
      <c r="S265" s="5" t="s">
        <v>1132</v>
      </c>
      <c r="T265" s="6">
        <v>91213561</v>
      </c>
      <c r="U265" s="9" t="s">
        <v>2860</v>
      </c>
      <c r="V265" s="15" t="s">
        <v>4089</v>
      </c>
      <c r="W265" s="5" t="str">
        <f t="shared" si="16"/>
        <v>'91213561',</v>
      </c>
      <c r="X265" t="str">
        <f t="shared" si="17"/>
        <v>('3','1','C',(depanombre = 'Norte de Santander'), (muninombre = 'Ocaña'), (depanombre = 'Norte de Santander'), (muninombre = 'Ocaña'), '91213561','MARIO','','ORTIZ TORRES', '', '1961-06-06','CALLE 8A # 11A - 13', '','2023-09-05','','3183081662','M',CURRENT_TIMESTAMP, CURRENT_TIMESTAMP),</v>
      </c>
      <c r="Y265" t="str">
        <f t="shared" si="18"/>
        <v>((conductorId = '91213561'),'A', 'P',  (agenciaNombre = 'AGENCIA PRINCIPAL'), '2021-02-23', CURRENT_TIMESTAMP, CURRENT_TIMESTAMP),</v>
      </c>
      <c r="Z265" t="str">
        <f t="shared" si="19"/>
        <v>((conductorId = '91213561'),'C2', '91213561', '2023-09-05', '2024-09-05', CURRENT_TIMESTAMP, CURRENT_TIMESTAMP),</v>
      </c>
    </row>
    <row r="266" spans="1:26" x14ac:dyDescent="0.25">
      <c r="A266" s="6">
        <v>5468778</v>
      </c>
      <c r="B266" s="5" t="s">
        <v>1356</v>
      </c>
      <c r="C266" s="5"/>
      <c r="D266" s="5" t="s">
        <v>1849</v>
      </c>
      <c r="E266" s="5"/>
      <c r="F266" s="5" t="s">
        <v>18</v>
      </c>
      <c r="G266" s="5" t="s">
        <v>22</v>
      </c>
      <c r="H266" s="9" t="s">
        <v>2360</v>
      </c>
      <c r="I266" s="5" t="s">
        <v>18</v>
      </c>
      <c r="J266" s="5" t="s">
        <v>22</v>
      </c>
      <c r="K266" s="9" t="s">
        <v>2861</v>
      </c>
      <c r="L266" s="5" t="s">
        <v>3187</v>
      </c>
      <c r="N266" s="6">
        <v>3172533910</v>
      </c>
      <c r="O266" s="5"/>
      <c r="P266" s="5" t="s">
        <v>3468</v>
      </c>
      <c r="Q266" s="9" t="s">
        <v>3670</v>
      </c>
      <c r="R266" s="5" t="s">
        <v>1115</v>
      </c>
      <c r="S266" s="5" t="s">
        <v>1133</v>
      </c>
      <c r="T266" s="6">
        <v>5468778</v>
      </c>
      <c r="U266" s="9" t="s">
        <v>2861</v>
      </c>
      <c r="V266" s="15" t="s">
        <v>4090</v>
      </c>
      <c r="W266" s="5" t="str">
        <f t="shared" si="16"/>
        <v>'5468778',</v>
      </c>
      <c r="X266" t="str">
        <f t="shared" si="17"/>
        <v>('3','1','C',(depanombre = 'Norte de Santander'), (muninombre = 'Ocaña'), (depanombre = 'Norte de Santander'), (muninombre = 'Ocaña'), '5468778','MARIO  DANILO','','QUINTANA AREVALO', '', '1980-12-15','CRA 3 # 11-41', '','2023-12-26','','3172533910','M',CURRENT_TIMESTAMP, CURRENT_TIMESTAMP),</v>
      </c>
      <c r="Y266" t="str">
        <f t="shared" si="18"/>
        <v>((conductorId = '5468778'),'A', 'P',  (agenciaNombre = 'AGENCIA PRINCIPAL'), '2023-09-22', CURRENT_TIMESTAMP, CURRENT_TIMESTAMP),</v>
      </c>
      <c r="Z266" t="str">
        <f t="shared" si="19"/>
        <v>((conductorId = '5468778'),'C3', '5468778', '2023-12-26', '2026-12-26', CURRENT_TIMESTAMP, CURRENT_TIMESTAMP),</v>
      </c>
    </row>
    <row r="267" spans="1:26" x14ac:dyDescent="0.25">
      <c r="A267" s="6">
        <v>1064840890</v>
      </c>
      <c r="B267" s="5" t="s">
        <v>1357</v>
      </c>
      <c r="C267" s="5"/>
      <c r="D267" s="5" t="s">
        <v>1629</v>
      </c>
      <c r="E267" s="5"/>
      <c r="F267" s="5" t="s">
        <v>18</v>
      </c>
      <c r="G267" s="5" t="s">
        <v>22</v>
      </c>
      <c r="H267" s="9" t="s">
        <v>2361</v>
      </c>
      <c r="I267" s="5" t="s">
        <v>18</v>
      </c>
      <c r="J267" s="5" t="s">
        <v>22</v>
      </c>
      <c r="K267" s="9" t="s">
        <v>2862</v>
      </c>
      <c r="L267" s="5" t="s">
        <v>3188</v>
      </c>
      <c r="M267" s="6"/>
      <c r="N267" s="6">
        <v>3135134219</v>
      </c>
      <c r="O267" s="5"/>
      <c r="P267" s="5" t="s">
        <v>3468</v>
      </c>
      <c r="Q267" s="9" t="s">
        <v>2699</v>
      </c>
      <c r="R267" s="5" t="s">
        <v>1115</v>
      </c>
      <c r="S267" s="5" t="s">
        <v>1132</v>
      </c>
      <c r="T267" s="6">
        <v>1064840890</v>
      </c>
      <c r="U267" s="9" t="s">
        <v>2862</v>
      </c>
      <c r="V267" s="15" t="s">
        <v>4091</v>
      </c>
      <c r="W267" s="5" t="str">
        <f t="shared" si="16"/>
        <v>'1064840890',</v>
      </c>
      <c r="X267" t="str">
        <f t="shared" si="17"/>
        <v>('3','1','C',(depanombre = 'Norte de Santander'), (muninombre = 'Ocaña'), (depanombre = 'Norte de Santander'), (muninombre = 'Ocaña'), '1064840890','MARIO SAID','','AREVALO RANGEL', '', '1995-02-07','KDX 285-280 FUNDADORES', '','2023-07-30','','3135134219','M',CURRENT_TIMESTAMP, CURRENT_TIMESTAMP),</v>
      </c>
      <c r="Y267" t="str">
        <f t="shared" si="18"/>
        <v>((conductorId = '1064840890'),'A', 'P',  (agenciaNombre = 'AGENCIA PRINCIPAL'), '2023-12-14', CURRENT_TIMESTAMP, CURRENT_TIMESTAMP),</v>
      </c>
      <c r="Z267" t="str">
        <f t="shared" si="19"/>
        <v>((conductorId = '1064840890'),'C2', '1064840890', '2023-07-30', '2024-07-30', CURRENT_TIMESTAMP, CURRENT_TIMESTAMP),</v>
      </c>
    </row>
    <row r="268" spans="1:26" x14ac:dyDescent="0.25">
      <c r="A268" s="6">
        <v>1091653947</v>
      </c>
      <c r="B268" s="5" t="s">
        <v>1358</v>
      </c>
      <c r="C268" s="5"/>
      <c r="D268" s="5" t="s">
        <v>1850</v>
      </c>
      <c r="E268" s="5"/>
      <c r="F268" s="5" t="s">
        <v>18</v>
      </c>
      <c r="G268" s="5" t="s">
        <v>22</v>
      </c>
      <c r="H268" s="9" t="s">
        <v>2362</v>
      </c>
      <c r="I268" s="5" t="s">
        <v>18</v>
      </c>
      <c r="J268" s="5" t="s">
        <v>22</v>
      </c>
      <c r="K268" s="9" t="s">
        <v>2863</v>
      </c>
      <c r="L268" s="5" t="s">
        <v>3189</v>
      </c>
      <c r="M268" s="6"/>
      <c r="N268" s="6">
        <v>3187672521</v>
      </c>
      <c r="O268" s="5"/>
      <c r="P268" s="5" t="s">
        <v>3468</v>
      </c>
      <c r="Q268" s="9" t="s">
        <v>3529</v>
      </c>
      <c r="R268" s="5" t="s">
        <v>1115</v>
      </c>
      <c r="S268" s="5" t="s">
        <v>1131</v>
      </c>
      <c r="T268" s="6">
        <v>1091653947</v>
      </c>
      <c r="U268" s="9" t="s">
        <v>2863</v>
      </c>
      <c r="V268" s="15" t="s">
        <v>4092</v>
      </c>
      <c r="W268" s="5" t="str">
        <f t="shared" si="16"/>
        <v>'1091653947',</v>
      </c>
      <c r="X268" t="str">
        <f t="shared" si="17"/>
        <v>('3','1','C',(depanombre = 'Norte de Santander'), (muninombre = 'Ocaña'), (depanombre = 'Norte de Santander'), (muninombre = 'Ocaña'), '1091653947','MARLON','','BAYONA IBAÑEZ', '', '1986-06-04','CALLE 18 N° 18-32 JUAN XXIII', '','2022-09-02','','3187672521','M',CURRENT_TIMESTAMP, CURRENT_TIMESTAMP),</v>
      </c>
      <c r="Y268" t="str">
        <f t="shared" si="18"/>
        <v>((conductorId = '1091653947'),'A', 'P',  (agenciaNombre = 'AGENCIA PRINCIPAL'), '2020-02-17', CURRENT_TIMESTAMP, CURRENT_TIMESTAMP),</v>
      </c>
      <c r="Z268" t="str">
        <f t="shared" si="19"/>
        <v>((conductorId = '1091653947'),'C1', '1091653947', '2022-09-02', '2025-09-02', CURRENT_TIMESTAMP, CURRENT_TIMESTAMP),</v>
      </c>
    </row>
    <row r="269" spans="1:26" x14ac:dyDescent="0.25">
      <c r="A269" s="6">
        <v>1091673035</v>
      </c>
      <c r="B269" s="5" t="s">
        <v>1359</v>
      </c>
      <c r="C269" s="5"/>
      <c r="D269" s="5" t="s">
        <v>1851</v>
      </c>
      <c r="E269" s="5"/>
      <c r="F269" s="5" t="s">
        <v>18</v>
      </c>
      <c r="G269" s="5" t="s">
        <v>22</v>
      </c>
      <c r="H269" s="9" t="s">
        <v>2361</v>
      </c>
      <c r="I269" s="5" t="s">
        <v>18</v>
      </c>
      <c r="J269" s="5" t="s">
        <v>22</v>
      </c>
      <c r="K269" s="9" t="s">
        <v>2864</v>
      </c>
      <c r="L269" s="5" t="s">
        <v>3190</v>
      </c>
      <c r="M269" s="6"/>
      <c r="N269" s="6">
        <v>3174249345</v>
      </c>
      <c r="O269" s="5"/>
      <c r="P269" s="5" t="s">
        <v>3468</v>
      </c>
      <c r="Q269" s="9" t="s">
        <v>3671</v>
      </c>
      <c r="R269" s="5" t="s">
        <v>1115</v>
      </c>
      <c r="S269" s="5" t="s">
        <v>1131</v>
      </c>
      <c r="T269" s="6">
        <v>1091673035</v>
      </c>
      <c r="U269" s="9" t="s">
        <v>2864</v>
      </c>
      <c r="V269" s="15" t="s">
        <v>4093</v>
      </c>
      <c r="W269" s="5" t="str">
        <f t="shared" si="16"/>
        <v>'1091673035',</v>
      </c>
      <c r="X269" t="str">
        <f t="shared" si="17"/>
        <v>('3','1','C',(depanombre = 'Norte de Santander'), (muninombre = 'Ocaña'), (depanombre = 'Norte de Santander'), (muninombre = 'Ocaña'), '1091673035','MARLON YESID','','DURAN', '', '1995-02-07','12A N°14A-24 HACARITAMA', '','2022-03-07','','3174249345','M',CURRENT_TIMESTAMP, CURRENT_TIMESTAMP),</v>
      </c>
      <c r="Y269" t="str">
        <f t="shared" si="18"/>
        <v>((conductorId = '1091673035'),'A', 'P',  (agenciaNombre = 'AGENCIA PRINCIPAL'), '2020-10-01', CURRENT_TIMESTAMP, CURRENT_TIMESTAMP),</v>
      </c>
      <c r="Z269" t="str">
        <f t="shared" si="19"/>
        <v>((conductorId = '1091673035'),'C1', '1091673035', '2022-03-07', '2025-03-07', CURRENT_TIMESTAMP, CURRENT_TIMESTAMP),</v>
      </c>
    </row>
    <row r="270" spans="1:26" x14ac:dyDescent="0.25">
      <c r="A270" s="6">
        <v>13270391</v>
      </c>
      <c r="B270" s="5" t="s">
        <v>1360</v>
      </c>
      <c r="C270" s="5"/>
      <c r="D270" s="5" t="s">
        <v>1852</v>
      </c>
      <c r="E270" s="5"/>
      <c r="F270" s="5" t="s">
        <v>18</v>
      </c>
      <c r="G270" s="5" t="s">
        <v>22</v>
      </c>
      <c r="H270" s="9" t="s">
        <v>2363</v>
      </c>
      <c r="I270" s="5" t="s">
        <v>18</v>
      </c>
      <c r="J270" s="5" t="s">
        <v>22</v>
      </c>
      <c r="K270" s="9" t="s">
        <v>2865</v>
      </c>
      <c r="L270" s="5" t="s">
        <v>3191</v>
      </c>
      <c r="M270" s="6"/>
      <c r="N270" s="6">
        <v>3102407241</v>
      </c>
      <c r="O270" s="5"/>
      <c r="P270" s="5" t="s">
        <v>3468</v>
      </c>
      <c r="Q270" s="9" t="s">
        <v>3672</v>
      </c>
      <c r="R270" s="5" t="s">
        <v>1115</v>
      </c>
      <c r="S270" s="5" t="s">
        <v>1132</v>
      </c>
      <c r="T270" s="6">
        <v>13270391</v>
      </c>
      <c r="U270" s="9" t="s">
        <v>2865</v>
      </c>
      <c r="V270" s="15" t="s">
        <v>4094</v>
      </c>
      <c r="W270" s="5" t="str">
        <f t="shared" si="16"/>
        <v>'13270391',</v>
      </c>
      <c r="X270" t="str">
        <f t="shared" si="17"/>
        <v>('3','1','C',(depanombre = 'Norte de Santander'), (muninombre = 'Ocaña'), (depanombre = 'Norte de Santander'), (muninombre = 'Ocaña'), '13270391','MAURICIO','','ABRIL', '', '1984-08-15','LAS LLANADAS', '','2021-10-21','','3102407241','M',CURRENT_TIMESTAMP, CURRENT_TIMESTAMP),</v>
      </c>
      <c r="Y270" t="str">
        <f t="shared" si="18"/>
        <v>((conductorId = '13270391'),'A', 'P',  (agenciaNombre = 'AGENCIA PRINCIPAL'), '2019-06-18', CURRENT_TIMESTAMP, CURRENT_TIMESTAMP),</v>
      </c>
      <c r="Z270" t="str">
        <f t="shared" si="19"/>
        <v>((conductorId = '13270391'),'C2', '13270391', '2021-10-21', '2024-08-21', CURRENT_TIMESTAMP, CURRENT_TIMESTAMP),</v>
      </c>
    </row>
    <row r="271" spans="1:26" x14ac:dyDescent="0.25">
      <c r="A271" s="6">
        <v>88279451</v>
      </c>
      <c r="B271" s="5" t="s">
        <v>1360</v>
      </c>
      <c r="C271" s="5"/>
      <c r="D271" s="5" t="s">
        <v>1853</v>
      </c>
      <c r="E271" s="5"/>
      <c r="F271" s="5" t="s">
        <v>18</v>
      </c>
      <c r="G271" s="5" t="s">
        <v>22</v>
      </c>
      <c r="H271" s="9" t="s">
        <v>2364</v>
      </c>
      <c r="I271" s="5" t="s">
        <v>18</v>
      </c>
      <c r="J271" s="5" t="s">
        <v>22</v>
      </c>
      <c r="K271" s="9" t="s">
        <v>2866</v>
      </c>
      <c r="L271" s="5" t="s">
        <v>3192</v>
      </c>
      <c r="M271" s="6"/>
      <c r="N271" s="6">
        <v>3163818452</v>
      </c>
      <c r="O271" s="5"/>
      <c r="P271" s="5" t="s">
        <v>3468</v>
      </c>
      <c r="Q271" s="9" t="s">
        <v>3673</v>
      </c>
      <c r="R271" s="5" t="s">
        <v>1115</v>
      </c>
      <c r="S271" s="5" t="s">
        <v>1132</v>
      </c>
      <c r="T271" s="6">
        <v>88279451</v>
      </c>
      <c r="U271" s="9" t="s">
        <v>2866</v>
      </c>
      <c r="V271" s="15" t="s">
        <v>4095</v>
      </c>
      <c r="W271" s="5" t="str">
        <f t="shared" si="16"/>
        <v>'88279451',</v>
      </c>
      <c r="X271" t="str">
        <f t="shared" si="17"/>
        <v>('3','1','C',(depanombre = 'Norte de Santander'), (muninombre = 'Ocaña'), (depanombre = 'Norte de Santander'), (muninombre = 'Ocaña'), '88279451','MAURICIO','','VERGEL PAÑARANDA', '', '1974-06-02','CRA 10 N¬ 12-38 B. CARRETERA CENTRAL', '','2022-01-25','','3163818452','M',CURRENT_TIMESTAMP, CURRENT_TIMESTAMP),</v>
      </c>
      <c r="Y271" t="str">
        <f t="shared" si="18"/>
        <v>((conductorId = '88279451'),'A', 'P',  (agenciaNombre = 'AGENCIA PRINCIPAL'), '2018-08-13', CURRENT_TIMESTAMP, CURRENT_TIMESTAMP),</v>
      </c>
      <c r="Z271" t="str">
        <f t="shared" si="19"/>
        <v>((conductorId = '88279451'),'C2', '88279451', '2022-01-25', '2025-01-25', CURRENT_TIMESTAMP, CURRENT_TIMESTAMP),</v>
      </c>
    </row>
    <row r="272" spans="1:26" x14ac:dyDescent="0.25">
      <c r="A272" s="6">
        <v>13177310</v>
      </c>
      <c r="B272" s="5" t="s">
        <v>1361</v>
      </c>
      <c r="C272" s="5"/>
      <c r="D272" s="5" t="s">
        <v>1854</v>
      </c>
      <c r="E272" s="5"/>
      <c r="F272" s="5" t="s">
        <v>18</v>
      </c>
      <c r="G272" s="5" t="s">
        <v>22</v>
      </c>
      <c r="H272" s="9" t="s">
        <v>2365</v>
      </c>
      <c r="I272" s="5" t="s">
        <v>18</v>
      </c>
      <c r="J272" s="5" t="s">
        <v>22</v>
      </c>
      <c r="K272" s="9" t="s">
        <v>2685</v>
      </c>
      <c r="L272" s="5" t="s">
        <v>3193</v>
      </c>
      <c r="N272" s="6">
        <v>3224606762</v>
      </c>
      <c r="O272" s="5"/>
      <c r="P272" s="5" t="s">
        <v>3468</v>
      </c>
      <c r="Q272" s="9" t="s">
        <v>2731</v>
      </c>
      <c r="R272" s="5" t="s">
        <v>1115</v>
      </c>
      <c r="S272" s="5" t="s">
        <v>1132</v>
      </c>
      <c r="T272" s="6">
        <v>13177310</v>
      </c>
      <c r="U272" s="9" t="s">
        <v>2685</v>
      </c>
      <c r="V272" s="15" t="s">
        <v>4096</v>
      </c>
      <c r="W272" s="5" t="str">
        <f t="shared" si="16"/>
        <v>'13177310',</v>
      </c>
      <c r="X272" t="str">
        <f t="shared" si="17"/>
        <v>('3','1','C',(depanombre = 'Norte de Santander'), (muninombre = 'Ocaña'), (depanombre = 'Norte de Santander'), (muninombre = 'Ocaña'), '13177310','MERQUECIDED','','AREVALO SOTO', '', '1984-10-03','KDX 319-200 LANDIA', '','2021-07-01','','3224606762','M',CURRENT_TIMESTAMP, CURRENT_TIMESTAMP),</v>
      </c>
      <c r="Y272" t="str">
        <f t="shared" si="18"/>
        <v>((conductorId = '13177310'),'A', 'P',  (agenciaNombre = 'AGENCIA PRINCIPAL'), '2022-03-23', CURRENT_TIMESTAMP, CURRENT_TIMESTAMP),</v>
      </c>
      <c r="Z272" t="str">
        <f t="shared" si="19"/>
        <v>((conductorId = '13177310'),'C2', '13177310', '2021-07-01', '2024-07-08', CURRENT_TIMESTAMP, CURRENT_TIMESTAMP),</v>
      </c>
    </row>
    <row r="273" spans="1:26" x14ac:dyDescent="0.25">
      <c r="A273" s="6">
        <v>88143971</v>
      </c>
      <c r="B273" s="5" t="s">
        <v>1362</v>
      </c>
      <c r="C273" s="5"/>
      <c r="D273" s="5" t="s">
        <v>1855</v>
      </c>
      <c r="E273" s="5"/>
      <c r="F273" s="5" t="s">
        <v>18</v>
      </c>
      <c r="G273" s="5" t="s">
        <v>22</v>
      </c>
      <c r="H273" s="9" t="s">
        <v>2366</v>
      </c>
      <c r="I273" s="5" t="s">
        <v>18</v>
      </c>
      <c r="J273" s="5" t="s">
        <v>22</v>
      </c>
      <c r="K273" s="9" t="s">
        <v>2867</v>
      </c>
      <c r="L273" s="5" t="s">
        <v>3194</v>
      </c>
      <c r="M273" s="6"/>
      <c r="N273" s="6">
        <v>3156904492</v>
      </c>
      <c r="O273" s="5"/>
      <c r="P273" s="5" t="s">
        <v>3468</v>
      </c>
      <c r="Q273" s="9" t="s">
        <v>3674</v>
      </c>
      <c r="R273" s="5" t="s">
        <v>1115</v>
      </c>
      <c r="S273" s="5" t="s">
        <v>1131</v>
      </c>
      <c r="T273" s="6">
        <v>88143971</v>
      </c>
      <c r="U273" s="9" t="s">
        <v>2867</v>
      </c>
      <c r="V273" s="15" t="s">
        <v>4097</v>
      </c>
      <c r="W273" s="5" t="str">
        <f t="shared" si="16"/>
        <v>'88143971',</v>
      </c>
      <c r="X273" t="str">
        <f t="shared" si="17"/>
        <v>('3','1','C',(depanombre = 'Norte de Santander'), (muninombre = 'Ocaña'), (depanombre = 'Norte de Santander'), (muninombre = 'Ocaña'), '88143971','MIGUEL ANCIZAR','','CARRASCAL CALDERON', '', '1974-08-07','FINCA MACIEGAS LA PLAYA N.S', '','2023-06-14','','3156904492','M',CURRENT_TIMESTAMP, CURRENT_TIMESTAMP),</v>
      </c>
      <c r="Y273" t="str">
        <f t="shared" si="18"/>
        <v>((conductorId = '88143971'),'A', 'P',  (agenciaNombre = 'AGENCIA PRINCIPAL'), '2009-04-26', CURRENT_TIMESTAMP, CURRENT_TIMESTAMP),</v>
      </c>
      <c r="Z273" t="str">
        <f t="shared" si="19"/>
        <v>((conductorId = '88143971'),'C1', '88143971', '2023-06-14', '2026-06-14', CURRENT_TIMESTAMP, CURRENT_TIMESTAMP),</v>
      </c>
    </row>
    <row r="274" spans="1:26" x14ac:dyDescent="0.25">
      <c r="A274" s="6">
        <v>1007953882</v>
      </c>
      <c r="B274" s="5" t="s">
        <v>1363</v>
      </c>
      <c r="C274" s="5"/>
      <c r="D274" s="5" t="s">
        <v>1856</v>
      </c>
      <c r="E274" s="5"/>
      <c r="F274" s="5" t="s">
        <v>18</v>
      </c>
      <c r="G274" s="5" t="s">
        <v>22</v>
      </c>
      <c r="H274" s="9" t="s">
        <v>2367</v>
      </c>
      <c r="I274" s="5" t="s">
        <v>18</v>
      </c>
      <c r="J274" s="5" t="s">
        <v>22</v>
      </c>
      <c r="K274" s="9" t="s">
        <v>2868</v>
      </c>
      <c r="L274" s="5" t="s">
        <v>3195</v>
      </c>
      <c r="M274" s="6"/>
      <c r="N274" s="6">
        <v>3142040700</v>
      </c>
      <c r="O274" s="5"/>
      <c r="P274" s="5" t="s">
        <v>3468</v>
      </c>
      <c r="Q274" s="9" t="s">
        <v>3636</v>
      </c>
      <c r="R274" s="5" t="s">
        <v>1115</v>
      </c>
      <c r="S274" s="5" t="s">
        <v>1131</v>
      </c>
      <c r="T274" s="6">
        <v>1007953882</v>
      </c>
      <c r="U274" s="9" t="s">
        <v>2868</v>
      </c>
      <c r="V274" s="15" t="s">
        <v>4098</v>
      </c>
      <c r="W274" s="5" t="str">
        <f t="shared" si="16"/>
        <v>'1007953882',</v>
      </c>
      <c r="X274" t="str">
        <f t="shared" si="17"/>
        <v>('3','1','C',(depanombre = 'Norte de Santander'), (muninombre = 'Ocaña'), (depanombre = 'Norte de Santander'), (muninombre = 'Ocaña'), '1007953882','MIGUEL ANGEL','','PEÑARANDA ROJAS', '', '2003-10-19','COLINAS LA FLORIDA', '','2022-02-28','','3142040700','M',CURRENT_TIMESTAMP, CURRENT_TIMESTAMP),</v>
      </c>
      <c r="Y274" t="str">
        <f t="shared" si="18"/>
        <v>((conductorId = '1007953882'),'A', 'P',  (agenciaNombre = 'AGENCIA PRINCIPAL'), '2024-01-26', CURRENT_TIMESTAMP, CURRENT_TIMESTAMP),</v>
      </c>
      <c r="Z274" t="str">
        <f t="shared" si="19"/>
        <v>((conductorId = '1007953882'),'C1', '1007953882', '2022-02-28', '2025-02-28', CURRENT_TIMESTAMP, CURRENT_TIMESTAMP),</v>
      </c>
    </row>
    <row r="275" spans="1:26" x14ac:dyDescent="0.25">
      <c r="A275" s="6">
        <v>1977403</v>
      </c>
      <c r="B275" s="5" t="s">
        <v>1364</v>
      </c>
      <c r="C275" s="5"/>
      <c r="D275" s="5" t="s">
        <v>1857</v>
      </c>
      <c r="E275" s="5"/>
      <c r="F275" s="5" t="s">
        <v>18</v>
      </c>
      <c r="G275" s="5" t="s">
        <v>22</v>
      </c>
      <c r="H275" s="9" t="s">
        <v>2368</v>
      </c>
      <c r="I275" s="5" t="s">
        <v>18</v>
      </c>
      <c r="J275" s="5" t="s">
        <v>22</v>
      </c>
      <c r="K275" s="9" t="s">
        <v>2869</v>
      </c>
      <c r="L275" s="5" t="s">
        <v>3196</v>
      </c>
      <c r="M275" s="6"/>
      <c r="N275" s="6">
        <v>3187879820</v>
      </c>
      <c r="O275" s="5"/>
      <c r="P275" s="5" t="s">
        <v>3468</v>
      </c>
      <c r="Q275" s="9" t="s">
        <v>3675</v>
      </c>
      <c r="R275" s="5" t="s">
        <v>1115</v>
      </c>
      <c r="S275" s="5" t="s">
        <v>1132</v>
      </c>
      <c r="T275" s="6">
        <v>1977403</v>
      </c>
      <c r="U275" s="9" t="s">
        <v>2869</v>
      </c>
      <c r="V275" s="15" t="s">
        <v>4099</v>
      </c>
      <c r="W275" s="5" t="str">
        <f t="shared" si="16"/>
        <v>'1977403',</v>
      </c>
      <c r="X275" t="str">
        <f t="shared" si="17"/>
        <v>('3','1','C',(depanombre = 'Norte de Santander'), (muninombre = 'Ocaña'), (depanombre = 'Norte de Santander'), (muninombre = 'Ocaña'), '1977403','MIGUEL DAVID','','DURAN DURAN', '', '1979-07-14','CALLE 2 N° 22-45 B. LOS SAUCES', '','2021-09-21','','3187879820','M',CURRENT_TIMESTAMP, CURRENT_TIMESTAMP),</v>
      </c>
      <c r="Y275" t="str">
        <f t="shared" si="18"/>
        <v>((conductorId = '1977403'),'A', 'P',  (agenciaNombre = 'AGENCIA PRINCIPAL'), '2012-05-06', CURRENT_TIMESTAMP, CURRENT_TIMESTAMP),</v>
      </c>
      <c r="Z275" t="str">
        <f t="shared" si="19"/>
        <v>((conductorId = '1977403'),'C2', '1977403', '2021-09-21', '2024-09-21', CURRENT_TIMESTAMP, CURRENT_TIMESTAMP),</v>
      </c>
    </row>
    <row r="276" spans="1:26" x14ac:dyDescent="0.25">
      <c r="A276" s="6">
        <v>13175826</v>
      </c>
      <c r="B276" s="5" t="s">
        <v>1365</v>
      </c>
      <c r="C276" s="5"/>
      <c r="D276" s="5" t="s">
        <v>1858</v>
      </c>
      <c r="E276" s="5"/>
      <c r="F276" s="5" t="s">
        <v>18</v>
      </c>
      <c r="G276" s="5" t="s">
        <v>22</v>
      </c>
      <c r="H276" s="9" t="s">
        <v>2369</v>
      </c>
      <c r="I276" s="5" t="s">
        <v>18</v>
      </c>
      <c r="J276" s="5" t="s">
        <v>22</v>
      </c>
      <c r="K276" s="9" t="s">
        <v>2870</v>
      </c>
      <c r="L276" t="s">
        <v>3466</v>
      </c>
      <c r="M276" s="6"/>
      <c r="N276" s="6">
        <v>3208738433</v>
      </c>
      <c r="O276" s="5"/>
      <c r="P276" s="5" t="s">
        <v>3468</v>
      </c>
      <c r="Q276" s="9" t="s">
        <v>2777</v>
      </c>
      <c r="R276" s="5" t="s">
        <v>1115</v>
      </c>
      <c r="S276" s="5" t="s">
        <v>1132</v>
      </c>
      <c r="T276" s="6">
        <v>13175826</v>
      </c>
      <c r="U276" s="9" t="s">
        <v>2870</v>
      </c>
      <c r="V276" s="15" t="s">
        <v>4100</v>
      </c>
      <c r="W276" s="5" t="str">
        <f t="shared" si="16"/>
        <v>'13175826',</v>
      </c>
      <c r="X276" t="str">
        <f t="shared" si="17"/>
        <v>('3','1','C',(depanombre = 'Norte de Santander'), (muninombre = 'Ocaña'), (depanombre = 'Norte de Santander'), (muninombre = 'Ocaña'), '13175826','MIGUEL ROBERTO','','GUERRERO MENESES', '', '1983-10-21','NO REPORTA', '','2022-07-21','','3208738433','M',CURRENT_TIMESTAMP, CURRENT_TIMESTAMP),</v>
      </c>
      <c r="Y276" t="str">
        <f t="shared" si="18"/>
        <v>((conductorId = '13175826'),'A', 'P',  (agenciaNombre = 'AGENCIA PRINCIPAL'), '2023-02-09', CURRENT_TIMESTAMP, CURRENT_TIMESTAMP),</v>
      </c>
      <c r="Z276" t="str">
        <f t="shared" si="19"/>
        <v>((conductorId = '13175826'),'C2', '13175826', '2022-07-21', '2025-07-21', CURRENT_TIMESTAMP, CURRENT_TIMESTAMP),</v>
      </c>
    </row>
    <row r="277" spans="1:26" x14ac:dyDescent="0.25">
      <c r="A277" s="6">
        <v>13379986</v>
      </c>
      <c r="B277" s="5" t="s">
        <v>1366</v>
      </c>
      <c r="C277" s="5"/>
      <c r="D277" s="5" t="s">
        <v>1859</v>
      </c>
      <c r="E277" s="5"/>
      <c r="F277" s="5" t="s">
        <v>18</v>
      </c>
      <c r="G277" s="5" t="s">
        <v>22</v>
      </c>
      <c r="H277" s="9" t="s">
        <v>2370</v>
      </c>
      <c r="I277" s="5" t="s">
        <v>18</v>
      </c>
      <c r="J277" s="5" t="s">
        <v>22</v>
      </c>
      <c r="K277" s="9" t="s">
        <v>2666</v>
      </c>
      <c r="L277" s="5" t="s">
        <v>3197</v>
      </c>
      <c r="M277" s="6"/>
      <c r="N277" s="6">
        <v>3134972659</v>
      </c>
      <c r="O277" s="5"/>
      <c r="P277" s="5" t="s">
        <v>3468</v>
      </c>
      <c r="Q277" s="9" t="s">
        <v>2687</v>
      </c>
      <c r="R277" s="5" t="s">
        <v>1115</v>
      </c>
      <c r="S277" s="5" t="s">
        <v>1131</v>
      </c>
      <c r="T277" s="6">
        <v>13379986</v>
      </c>
      <c r="U277" s="9" t="s">
        <v>2666</v>
      </c>
      <c r="V277" s="15" t="s">
        <v>3895</v>
      </c>
      <c r="W277" s="5" t="str">
        <f t="shared" si="16"/>
        <v>'13379986',</v>
      </c>
      <c r="X277" t="str">
        <f t="shared" si="17"/>
        <v>('3','1','C',(depanombre = 'Norte de Santander'), (muninombre = 'Ocaña'), (depanombre = 'Norte de Santander'), (muninombre = 'Ocaña'), '13379986','MISAEL ALEXANDER','','CONTRERAS', '', '1980-09-20','CARRERA 13 #2-16', '','2021-10-08','','3134972659','M',CURRENT_TIMESTAMP, CURRENT_TIMESTAMP),</v>
      </c>
      <c r="Y277" t="str">
        <f t="shared" si="18"/>
        <v>((conductorId = '13379986'),'A', 'P',  (agenciaNombre = 'AGENCIA PRINCIPAL'), '2021-10-14', CURRENT_TIMESTAMP, CURRENT_TIMESTAMP),</v>
      </c>
      <c r="Z277" t="str">
        <f t="shared" si="19"/>
        <v>((conductorId = '13379986'),'C1', '13379986', '2021-10-08', '2024-10-08', CURRENT_TIMESTAMP, CURRENT_TIMESTAMP),</v>
      </c>
    </row>
    <row r="278" spans="1:26" x14ac:dyDescent="0.25">
      <c r="A278" s="6">
        <v>5453530</v>
      </c>
      <c r="B278" s="5" t="s">
        <v>1367</v>
      </c>
      <c r="C278" s="5"/>
      <c r="D278" s="5" t="s">
        <v>1860</v>
      </c>
      <c r="E278" s="5"/>
      <c r="F278" s="5" t="s">
        <v>18</v>
      </c>
      <c r="G278" s="5" t="s">
        <v>22</v>
      </c>
      <c r="H278" s="9" t="s">
        <v>2371</v>
      </c>
      <c r="I278" s="5" t="s">
        <v>18</v>
      </c>
      <c r="J278" s="5" t="s">
        <v>22</v>
      </c>
      <c r="K278" s="9" t="s">
        <v>2871</v>
      </c>
      <c r="L278" s="5" t="s">
        <v>3198</v>
      </c>
      <c r="M278" s="6"/>
      <c r="N278" s="6">
        <v>3107644322</v>
      </c>
      <c r="O278" s="5"/>
      <c r="P278" s="5" t="s">
        <v>3468</v>
      </c>
      <c r="Q278" s="9" t="s">
        <v>3676</v>
      </c>
      <c r="R278" s="5" t="s">
        <v>1115</v>
      </c>
      <c r="S278" s="5" t="s">
        <v>1132</v>
      </c>
      <c r="T278" s="6">
        <v>5453530</v>
      </c>
      <c r="U278" s="9" t="s">
        <v>2871</v>
      </c>
      <c r="V278" s="15" t="s">
        <v>4101</v>
      </c>
      <c r="W278" s="5" t="str">
        <f t="shared" si="16"/>
        <v>'5453530',</v>
      </c>
      <c r="X278" t="str">
        <f t="shared" si="17"/>
        <v>('3','1','C',(depanombre = 'Norte de Santander'), (muninombre = 'Ocaña'), (depanombre = 'Norte de Santander'), (muninombre = 'Ocaña'), '5453530','NEFTALI','','ASCANIO TELLEZ', '', '1957-04-13','PARQUE PRINCIPAL- HACARI', '','2023-09-19','','3107644322','M',CURRENT_TIMESTAMP, CURRENT_TIMESTAMP),</v>
      </c>
      <c r="Y278" t="str">
        <f t="shared" si="18"/>
        <v>((conductorId = '5453530'),'A', 'P',  (agenciaNombre = 'AGENCIA PRINCIPAL'), '2016-03-15', CURRENT_TIMESTAMP, CURRENT_TIMESTAMP),</v>
      </c>
      <c r="Z278" t="str">
        <f t="shared" si="19"/>
        <v>((conductorId = '5453530'),'C2', '5453530', '2023-09-19', '2024-09-19', CURRENT_TIMESTAMP, CURRENT_TIMESTAMP),</v>
      </c>
    </row>
    <row r="279" spans="1:26" x14ac:dyDescent="0.25">
      <c r="A279" s="6">
        <v>13176181</v>
      </c>
      <c r="B279" s="5" t="s">
        <v>1368</v>
      </c>
      <c r="C279" s="5"/>
      <c r="D279" s="5" t="s">
        <v>1699</v>
      </c>
      <c r="E279" s="5"/>
      <c r="F279" s="5" t="s">
        <v>18</v>
      </c>
      <c r="G279" s="5" t="s">
        <v>22</v>
      </c>
      <c r="H279" s="9" t="s">
        <v>2372</v>
      </c>
      <c r="I279" s="5" t="s">
        <v>18</v>
      </c>
      <c r="J279" s="5" t="s">
        <v>22</v>
      </c>
      <c r="K279" s="9" t="s">
        <v>2872</v>
      </c>
      <c r="L279" s="5" t="s">
        <v>3199</v>
      </c>
      <c r="M279" s="6"/>
      <c r="N279" s="6">
        <v>3118875808</v>
      </c>
      <c r="O279" s="5"/>
      <c r="P279" s="5" t="s">
        <v>3468</v>
      </c>
      <c r="Q279" s="9" t="s">
        <v>2939</v>
      </c>
      <c r="R279" s="5" t="s">
        <v>1115</v>
      </c>
      <c r="S279" s="5" t="s">
        <v>1132</v>
      </c>
      <c r="T279" s="6">
        <v>13176181</v>
      </c>
      <c r="U279" s="9" t="s">
        <v>2872</v>
      </c>
      <c r="V279" s="15" t="s">
        <v>4102</v>
      </c>
      <c r="W279" s="5" t="str">
        <f t="shared" si="16"/>
        <v>'13176181',</v>
      </c>
      <c r="X279" t="str">
        <f t="shared" si="17"/>
        <v>('3','1','C',(depanombre = 'Norte de Santander'), (muninombre = 'Ocaña'), (depanombre = 'Norte de Santander'), (muninombre = 'Ocaña'), '13176181','NIXON DAMIAN','','CARRILLO PICON', '', '1983-10-28','CARRERA 50 # 3-95', '','2022-08-05','','3118875808','M',CURRENT_TIMESTAMP, CURRENT_TIMESTAMP),</v>
      </c>
      <c r="Y279" t="str">
        <f t="shared" si="18"/>
        <v>((conductorId = '13176181'),'A', 'P',  (agenciaNombre = 'AGENCIA PRINCIPAL'), '2022-09-01', CURRENT_TIMESTAMP, CURRENT_TIMESTAMP),</v>
      </c>
      <c r="Z279" t="str">
        <f t="shared" si="19"/>
        <v>((conductorId = '13176181'),'C2', '13176181', '2022-08-05', '2025-08-05', CURRENT_TIMESTAMP, CURRENT_TIMESTAMP),</v>
      </c>
    </row>
    <row r="280" spans="1:26" x14ac:dyDescent="0.25">
      <c r="A280" s="6">
        <v>88276872</v>
      </c>
      <c r="B280" s="5" t="s">
        <v>1369</v>
      </c>
      <c r="C280" s="5"/>
      <c r="D280" s="5" t="s">
        <v>1861</v>
      </c>
      <c r="E280" s="5"/>
      <c r="F280" s="5" t="s">
        <v>18</v>
      </c>
      <c r="G280" s="5" t="s">
        <v>22</v>
      </c>
      <c r="H280" s="9" t="s">
        <v>2373</v>
      </c>
      <c r="I280" s="5" t="s">
        <v>18</v>
      </c>
      <c r="J280" s="5" t="s">
        <v>22</v>
      </c>
      <c r="K280" s="9" t="s">
        <v>2873</v>
      </c>
      <c r="L280" s="5" t="s">
        <v>3200</v>
      </c>
      <c r="M280" s="6"/>
      <c r="N280" s="6">
        <v>3005653804</v>
      </c>
      <c r="O280" s="5"/>
      <c r="P280" s="5" t="s">
        <v>3468</v>
      </c>
      <c r="Q280" s="9" t="s">
        <v>3677</v>
      </c>
      <c r="R280" s="5" t="s">
        <v>1115</v>
      </c>
      <c r="S280" s="5" t="s">
        <v>1131</v>
      </c>
      <c r="T280" s="6">
        <v>88276872</v>
      </c>
      <c r="U280" s="9" t="s">
        <v>2873</v>
      </c>
      <c r="V280" s="15" t="s">
        <v>4103</v>
      </c>
      <c r="W280" s="5" t="str">
        <f t="shared" si="16"/>
        <v>'88276872',</v>
      </c>
      <c r="X280" t="str">
        <f t="shared" si="17"/>
        <v>('3','1','C',(depanombre = 'Norte de Santander'), (muninombre = 'Ocaña'), (depanombre = 'Norte de Santander'), (muninombre = 'Ocaña'), '88276872','OLGER HARIT','','VEGA MALDONADO', '', '1971-04-10','CRA 34 N 1240 PRIMAVERA', '','2022-07-25','','3005653804','M',CURRENT_TIMESTAMP, CURRENT_TIMESTAMP),</v>
      </c>
      <c r="Y280" t="str">
        <f t="shared" si="18"/>
        <v>((conductorId = '88276872'),'A', 'P',  (agenciaNombre = 'AGENCIA PRINCIPAL'), '2019-05-13', CURRENT_TIMESTAMP, CURRENT_TIMESTAMP),</v>
      </c>
      <c r="Z280" t="str">
        <f t="shared" si="19"/>
        <v>((conductorId = '88276872'),'C1', '88276872', '2022-07-25', '2025-07-25', CURRENT_TIMESTAMP, CURRENT_TIMESTAMP),</v>
      </c>
    </row>
    <row r="281" spans="1:26" x14ac:dyDescent="0.25">
      <c r="A281" s="6">
        <v>5467404</v>
      </c>
      <c r="B281" s="5" t="s">
        <v>1370</v>
      </c>
      <c r="C281" s="5"/>
      <c r="D281" s="5" t="s">
        <v>1862</v>
      </c>
      <c r="E281" s="5"/>
      <c r="F281" s="5" t="s">
        <v>18</v>
      </c>
      <c r="G281" s="5" t="s">
        <v>22</v>
      </c>
      <c r="H281" s="9" t="s">
        <v>2374</v>
      </c>
      <c r="I281" s="5" t="s">
        <v>18</v>
      </c>
      <c r="J281" s="5" t="s">
        <v>22</v>
      </c>
      <c r="K281" s="9" t="s">
        <v>2874</v>
      </c>
      <c r="L281" s="5" t="s">
        <v>3201</v>
      </c>
      <c r="M281" s="6"/>
      <c r="N281" s="6">
        <v>3219094943</v>
      </c>
      <c r="O281" s="5"/>
      <c r="P281" s="5" t="s">
        <v>3468</v>
      </c>
      <c r="Q281" s="9" t="s">
        <v>3678</v>
      </c>
      <c r="R281" s="5" t="s">
        <v>1115</v>
      </c>
      <c r="S281" s="5" t="s">
        <v>1132</v>
      </c>
      <c r="T281" s="6">
        <v>5467404</v>
      </c>
      <c r="U281" s="9" t="s">
        <v>2874</v>
      </c>
      <c r="V281" s="15" t="s">
        <v>4104</v>
      </c>
      <c r="W281" s="5" t="str">
        <f t="shared" si="16"/>
        <v>'5467404',</v>
      </c>
      <c r="X281" t="str">
        <f t="shared" si="17"/>
        <v>('3','1','C',(depanombre = 'Norte de Santander'), (muninombre = 'Ocaña'), (depanombre = 'Norte de Santander'), (muninombre = 'Ocaña'), '5467404','OMAR ANTONIO','','SANCHEZ', '', '1946-04-21','CALLE 22 N.9-14 BARRIO EL BAMBO', '','2023-10-04','','3219094943','M',CURRENT_TIMESTAMP, CURRENT_TIMESTAMP),</v>
      </c>
      <c r="Y281" t="str">
        <f t="shared" si="18"/>
        <v>((conductorId = '5467404'),'A', 'P',  (agenciaNombre = 'AGENCIA PRINCIPAL'), '2011-07-14', CURRENT_TIMESTAMP, CURRENT_TIMESTAMP),</v>
      </c>
      <c r="Z281" t="str">
        <f t="shared" si="19"/>
        <v>((conductorId = '5467404'),'C2', '5467404', '2023-10-04', '2024-10-04', CURRENT_TIMESTAMP, CURRENT_TIMESTAMP),</v>
      </c>
    </row>
    <row r="282" spans="1:26" x14ac:dyDescent="0.25">
      <c r="A282" s="6">
        <v>1007283638</v>
      </c>
      <c r="B282" s="5" t="s">
        <v>1371</v>
      </c>
      <c r="C282" s="5"/>
      <c r="D282" s="5" t="s">
        <v>1863</v>
      </c>
      <c r="E282" s="5"/>
      <c r="F282" s="5" t="s">
        <v>18</v>
      </c>
      <c r="G282" s="5" t="s">
        <v>22</v>
      </c>
      <c r="H282" s="9" t="s">
        <v>2375</v>
      </c>
      <c r="I282" s="5" t="s">
        <v>18</v>
      </c>
      <c r="J282" s="5" t="s">
        <v>22</v>
      </c>
      <c r="K282" s="9" t="s">
        <v>2875</v>
      </c>
      <c r="L282" s="5" t="s">
        <v>3202</v>
      </c>
      <c r="M282" s="6"/>
      <c r="N282" s="6">
        <v>3203095266</v>
      </c>
      <c r="O282" s="5"/>
      <c r="P282" s="5" t="s">
        <v>3468</v>
      </c>
      <c r="Q282" s="9" t="s">
        <v>3679</v>
      </c>
      <c r="R282" s="5" t="s">
        <v>1115</v>
      </c>
      <c r="S282" s="5" t="s">
        <v>1132</v>
      </c>
      <c r="T282" s="6">
        <v>1007283638</v>
      </c>
      <c r="U282" s="9" t="s">
        <v>2875</v>
      </c>
      <c r="V282" s="15" t="s">
        <v>4105</v>
      </c>
      <c r="W282" s="5" t="str">
        <f t="shared" si="16"/>
        <v>'1007283638',</v>
      </c>
      <c r="X282" t="str">
        <f t="shared" si="17"/>
        <v>('3','1','C',(depanombre = 'Norte de Santander'), (muninombre = 'Ocaña'), (depanombre = 'Norte de Santander'), (muninombre = 'Ocaña'), '1007283638','ORIELSO ANTONIO','','BAYONA BLANCO', '', '1989-12-04','SANTA CLARA', '','2022-01-31','','3203095266','M',CURRENT_TIMESTAMP, CURRENT_TIMESTAMP),</v>
      </c>
      <c r="Y282" t="str">
        <f t="shared" si="18"/>
        <v>((conductorId = '1007283638'),'A', 'P',  (agenciaNombre = 'AGENCIA PRINCIPAL'), '2023-02-24', CURRENT_TIMESTAMP, CURRENT_TIMESTAMP),</v>
      </c>
      <c r="Z282" t="str">
        <f t="shared" si="19"/>
        <v>((conductorId = '1007283638'),'C2', '1007283638', '2022-01-31', '2025-01-31', CURRENT_TIMESTAMP, CURRENT_TIMESTAMP),</v>
      </c>
    </row>
    <row r="283" spans="1:26" x14ac:dyDescent="0.25">
      <c r="A283" s="6">
        <v>88137254</v>
      </c>
      <c r="B283" s="5" t="s">
        <v>1372</v>
      </c>
      <c r="C283" s="5"/>
      <c r="D283" s="5" t="s">
        <v>1864</v>
      </c>
      <c r="E283" s="5"/>
      <c r="F283" s="5" t="s">
        <v>18</v>
      </c>
      <c r="G283" s="5" t="s">
        <v>22</v>
      </c>
      <c r="H283" s="10" t="s">
        <v>3467</v>
      </c>
      <c r="I283" s="5" t="s">
        <v>18</v>
      </c>
      <c r="J283" s="5" t="s">
        <v>22</v>
      </c>
      <c r="K283" s="9" t="s">
        <v>2876</v>
      </c>
      <c r="L283" s="5" t="s">
        <v>3203</v>
      </c>
      <c r="N283" s="6">
        <v>3166029551</v>
      </c>
      <c r="O283" s="5"/>
      <c r="P283" s="5" t="s">
        <v>3468</v>
      </c>
      <c r="Q283" s="9" t="s">
        <v>3680</v>
      </c>
      <c r="R283" s="5" t="s">
        <v>1115</v>
      </c>
      <c r="S283" s="5" t="s">
        <v>1132</v>
      </c>
      <c r="T283" s="6">
        <v>88137254</v>
      </c>
      <c r="U283" s="9" t="s">
        <v>2876</v>
      </c>
      <c r="V283" s="15" t="s">
        <v>4106</v>
      </c>
      <c r="W283" s="5" t="str">
        <f t="shared" si="16"/>
        <v>'88137254',</v>
      </c>
      <c r="X283" t="str">
        <f t="shared" si="17"/>
        <v>('3','1','C',(depanombre = 'Norte de Santander'), (muninombre = 'Ocaña'), (depanombre = 'Norte de Santander'), (muninombre = 'Ocaña'), '88137254','ORLANDO','','PRADO CONTRERAS', '', 'CURRENDATE','Calle 2ª Nº 16A-26 BARRIO LA LIBERTAD', '','2023-12-15','','3166029551','M',CURRENT_TIMESTAMP, CURRENT_TIMESTAMP),</v>
      </c>
      <c r="Y283" t="str">
        <f t="shared" si="18"/>
        <v>((conductorId = '88137254'),'A', 'P',  (agenciaNombre = 'AGENCIA PRINCIPAL'), '2008-12-17', CURRENT_TIMESTAMP, CURRENT_TIMESTAMP),</v>
      </c>
      <c r="Z283" t="str">
        <f t="shared" si="19"/>
        <v>((conductorId = '88137254'),'C2', '88137254', '2023-12-15', '2024-12-15', CURRENT_TIMESTAMP, CURRENT_TIMESTAMP),</v>
      </c>
    </row>
    <row r="284" spans="1:26" x14ac:dyDescent="0.25">
      <c r="A284" s="6">
        <v>1091654359</v>
      </c>
      <c r="B284" s="5" t="s">
        <v>1373</v>
      </c>
      <c r="C284" s="5"/>
      <c r="D284" s="5" t="s">
        <v>1865</v>
      </c>
      <c r="E284" s="5"/>
      <c r="F284" s="5" t="s">
        <v>18</v>
      </c>
      <c r="G284" s="5" t="s">
        <v>22</v>
      </c>
      <c r="H284" s="9" t="s">
        <v>2376</v>
      </c>
      <c r="I284" s="5" t="s">
        <v>18</v>
      </c>
      <c r="J284" s="5" t="s">
        <v>22</v>
      </c>
      <c r="K284" s="9" t="s">
        <v>2704</v>
      </c>
      <c r="L284" s="5" t="s">
        <v>2984</v>
      </c>
      <c r="M284" s="6"/>
      <c r="N284" s="6">
        <v>3123585797</v>
      </c>
      <c r="O284" s="5"/>
      <c r="P284" s="5" t="s">
        <v>3468</v>
      </c>
      <c r="Q284" s="9" t="s">
        <v>3473</v>
      </c>
      <c r="R284" s="5" t="s">
        <v>1115</v>
      </c>
      <c r="S284" s="5" t="s">
        <v>1132</v>
      </c>
      <c r="T284" s="6">
        <v>1091654359</v>
      </c>
      <c r="U284" s="9" t="s">
        <v>2704</v>
      </c>
      <c r="V284" s="15" t="s">
        <v>3933</v>
      </c>
      <c r="W284" s="5" t="str">
        <f t="shared" si="16"/>
        <v>'1091654359',</v>
      </c>
      <c r="X284" t="str">
        <f t="shared" si="17"/>
        <v>('3','1','C',(depanombre = 'Norte de Santander'), (muninombre = 'Ocaña'), (depanombre = 'Norte de Santander'), (muninombre = 'Ocaña'), '1091654359','OSCAR EMILIO','','PALLARES RODRIGUEZ', '', '1986-09-20','CONVENCION', '','2024-01-22','','3123585797','M',CURRENT_TIMESTAMP, CURRENT_TIMESTAMP),</v>
      </c>
      <c r="Y284" t="str">
        <f t="shared" si="18"/>
        <v>((conductorId = '1091654359'),'A', 'P',  (agenciaNombre = 'AGENCIA PRINCIPAL'), '2024-01-29', CURRENT_TIMESTAMP, CURRENT_TIMESTAMP),</v>
      </c>
      <c r="Z284" t="str">
        <f t="shared" si="19"/>
        <v>((conductorId = '1091654359'),'C2', '1091654359', '2024-01-22', '2027-01-22', CURRENT_TIMESTAMP, CURRENT_TIMESTAMP),</v>
      </c>
    </row>
    <row r="285" spans="1:26" x14ac:dyDescent="0.25">
      <c r="A285" s="6">
        <v>1091664589</v>
      </c>
      <c r="B285" s="5" t="s">
        <v>1374</v>
      </c>
      <c r="C285" s="5"/>
      <c r="D285" s="5" t="s">
        <v>1866</v>
      </c>
      <c r="E285" s="5"/>
      <c r="F285" s="5" t="s">
        <v>18</v>
      </c>
      <c r="G285" s="5" t="s">
        <v>22</v>
      </c>
      <c r="H285" s="9" t="s">
        <v>2377</v>
      </c>
      <c r="I285" s="5" t="s">
        <v>18</v>
      </c>
      <c r="J285" s="5" t="s">
        <v>22</v>
      </c>
      <c r="K285" s="9" t="s">
        <v>2797</v>
      </c>
      <c r="L285" s="5" t="s">
        <v>3204</v>
      </c>
      <c r="N285" s="6">
        <v>3123273430</v>
      </c>
      <c r="O285" s="5"/>
      <c r="P285" s="5" t="s">
        <v>3468</v>
      </c>
      <c r="Q285" s="9" t="s">
        <v>3681</v>
      </c>
      <c r="R285" s="5" t="s">
        <v>1115</v>
      </c>
      <c r="S285" s="5" t="s">
        <v>1132</v>
      </c>
      <c r="T285" s="6">
        <v>1091664589</v>
      </c>
      <c r="U285" s="9" t="s">
        <v>2797</v>
      </c>
      <c r="V285" s="15" t="s">
        <v>4029</v>
      </c>
      <c r="W285" s="5" t="str">
        <f t="shared" si="16"/>
        <v>'1091664589',</v>
      </c>
      <c r="X285" t="str">
        <f t="shared" si="17"/>
        <v>('3','1','C',(depanombre = 'Norte de Santander'), (muninombre = 'Ocaña'), (depanombre = 'Norte de Santander'), (muninombre = 'Ocaña'), '1091664589','OSCAR FABIAN','','PEREZ PAEZ', '', '1990-09-27','CALLE 17 N 16-21 CRISTO REY', '','2021-09-09','','3123273430','M',CURRENT_TIMESTAMP, CURRENT_TIMESTAMP),</v>
      </c>
      <c r="Y285" t="str">
        <f t="shared" si="18"/>
        <v>((conductorId = '1091664589'),'A', 'P',  (agenciaNombre = 'AGENCIA PRINCIPAL'), '2013-11-25', CURRENT_TIMESTAMP, CURRENT_TIMESTAMP),</v>
      </c>
      <c r="Z285" t="str">
        <f t="shared" si="19"/>
        <v>((conductorId = '1091664589'),'C2', '1091664589', '2021-09-09', '2024-09-09', CURRENT_TIMESTAMP, CURRENT_TIMESTAMP),</v>
      </c>
    </row>
    <row r="286" spans="1:26" x14ac:dyDescent="0.25">
      <c r="A286" s="6">
        <v>88268005</v>
      </c>
      <c r="B286" s="5" t="s">
        <v>1375</v>
      </c>
      <c r="C286" s="5"/>
      <c r="D286" s="5" t="s">
        <v>1867</v>
      </c>
      <c r="E286" s="5"/>
      <c r="F286" s="5" t="s">
        <v>18</v>
      </c>
      <c r="G286" s="5" t="s">
        <v>22</v>
      </c>
      <c r="H286" s="9" t="s">
        <v>2378</v>
      </c>
      <c r="I286" s="5" t="s">
        <v>18</v>
      </c>
      <c r="J286" s="5" t="s">
        <v>22</v>
      </c>
      <c r="K286" s="9" t="s">
        <v>2877</v>
      </c>
      <c r="L286" s="5" t="s">
        <v>3205</v>
      </c>
      <c r="M286" s="6"/>
      <c r="N286" s="6">
        <v>3167683254</v>
      </c>
      <c r="O286" s="5"/>
      <c r="P286" s="5" t="s">
        <v>3468</v>
      </c>
      <c r="Q286" s="9" t="s">
        <v>3682</v>
      </c>
      <c r="R286" s="5" t="s">
        <v>1115</v>
      </c>
      <c r="S286" s="5" t="s">
        <v>1131</v>
      </c>
      <c r="T286" s="6">
        <v>88268005</v>
      </c>
      <c r="U286" s="9" t="s">
        <v>2877</v>
      </c>
      <c r="V286" s="15" t="s">
        <v>4107</v>
      </c>
      <c r="W286" s="5" t="str">
        <f t="shared" si="16"/>
        <v>'88268005',</v>
      </c>
      <c r="X286" t="str">
        <f t="shared" si="17"/>
        <v>('3','1','C',(depanombre = 'Norte de Santander'), (muninombre = 'Ocaña'), (depanombre = 'Norte de Santander'), (muninombre = 'Ocaña'), '88268005','OSCAR LEONARDO','','CHAUSTRE BELTRAN', '', '1983-09-25','CALLE2#1-60', '','2022-11-23','','3167683254','M',CURRENT_TIMESTAMP, CURRENT_TIMESTAMP),</v>
      </c>
      <c r="Y286" t="str">
        <f t="shared" si="18"/>
        <v>((conductorId = '88268005'),'A', 'P',  (agenciaNombre = 'AGENCIA PRINCIPAL'), '2022-11-28', CURRENT_TIMESTAMP, CURRENT_TIMESTAMP),</v>
      </c>
      <c r="Z286" t="str">
        <f t="shared" si="19"/>
        <v>((conductorId = '88268005'),'C1', '88268005', '2022-11-23', '2025-11-23', CURRENT_TIMESTAMP, CURRENT_TIMESTAMP),</v>
      </c>
    </row>
    <row r="287" spans="1:26" x14ac:dyDescent="0.25">
      <c r="A287" s="6">
        <v>1064839411</v>
      </c>
      <c r="B287" s="5" t="s">
        <v>1376</v>
      </c>
      <c r="C287" s="5"/>
      <c r="D287" s="5" t="s">
        <v>1868</v>
      </c>
      <c r="E287" s="5"/>
      <c r="F287" s="5" t="s">
        <v>18</v>
      </c>
      <c r="G287" s="5" t="s">
        <v>22</v>
      </c>
      <c r="H287" s="9" t="s">
        <v>2379</v>
      </c>
      <c r="I287" s="5" t="s">
        <v>18</v>
      </c>
      <c r="J287" s="5" t="s">
        <v>22</v>
      </c>
      <c r="K287" s="9" t="s">
        <v>2878</v>
      </c>
      <c r="L287" s="5" t="s">
        <v>3206</v>
      </c>
      <c r="M287" s="6"/>
      <c r="N287" s="6">
        <v>3138583486</v>
      </c>
      <c r="O287" s="5"/>
      <c r="P287" s="5" t="s">
        <v>3468</v>
      </c>
      <c r="Q287" s="9" t="s">
        <v>2816</v>
      </c>
      <c r="R287" s="5" t="s">
        <v>1115</v>
      </c>
      <c r="S287" s="5" t="s">
        <v>1131</v>
      </c>
      <c r="T287" s="6">
        <v>1064839411</v>
      </c>
      <c r="U287" s="9" t="s">
        <v>2878</v>
      </c>
      <c r="V287" s="15" t="s">
        <v>4108</v>
      </c>
      <c r="W287" s="5" t="str">
        <f t="shared" si="16"/>
        <v>'1064839411',</v>
      </c>
      <c r="X287" t="str">
        <f t="shared" si="17"/>
        <v>('3','1','C',(depanombre = 'Norte de Santander'), (muninombre = 'Ocaña'), (depanombre = 'Norte de Santander'), (muninombre = 'Ocaña'), '1064839411','OSNEIDER','','JULIO PEÑA', '', '1992-10-11','KDX 8-53 26', '','2022-05-02','','3138583486','M',CURRENT_TIMESTAMP, CURRENT_TIMESTAMP),</v>
      </c>
      <c r="Y287" t="str">
        <f t="shared" si="18"/>
        <v>((conductorId = '1064839411'),'A', 'P',  (agenciaNombre = 'AGENCIA PRINCIPAL'), '2022-05-11', CURRENT_TIMESTAMP, CURRENT_TIMESTAMP),</v>
      </c>
      <c r="Z287" t="str">
        <f t="shared" si="19"/>
        <v>((conductorId = '1064839411'),'C1', '1064839411', '2022-05-02', '2025-05-02', CURRENT_TIMESTAMP, CURRENT_TIMESTAMP),</v>
      </c>
    </row>
    <row r="288" spans="1:26" x14ac:dyDescent="0.25">
      <c r="A288" s="6">
        <v>5469608</v>
      </c>
      <c r="B288" s="5" t="s">
        <v>1377</v>
      </c>
      <c r="C288" s="5"/>
      <c r="D288" s="5" t="s">
        <v>1869</v>
      </c>
      <c r="E288" s="5"/>
      <c r="F288" s="5" t="s">
        <v>18</v>
      </c>
      <c r="G288" s="5" t="s">
        <v>22</v>
      </c>
      <c r="H288" s="9" t="s">
        <v>2380</v>
      </c>
      <c r="I288" s="5" t="s">
        <v>18</v>
      </c>
      <c r="J288" s="5" t="s">
        <v>22</v>
      </c>
      <c r="K288" s="9" t="s">
        <v>2879</v>
      </c>
      <c r="L288" s="5" t="s">
        <v>3207</v>
      </c>
      <c r="N288" s="6">
        <v>3186648701</v>
      </c>
      <c r="O288" s="5"/>
      <c r="P288" s="5" t="s">
        <v>3468</v>
      </c>
      <c r="Q288" s="9" t="s">
        <v>3683</v>
      </c>
      <c r="R288" s="5" t="s">
        <v>1115</v>
      </c>
      <c r="S288" s="5" t="s">
        <v>1130</v>
      </c>
      <c r="T288" s="6">
        <v>5469608</v>
      </c>
      <c r="U288" s="9" t="s">
        <v>2879</v>
      </c>
      <c r="V288" s="15" t="s">
        <v>4109</v>
      </c>
      <c r="W288" s="5" t="str">
        <f t="shared" si="16"/>
        <v>'5469608',</v>
      </c>
      <c r="X288" t="str">
        <f t="shared" si="17"/>
        <v>('3','1','C',(depanombre = 'Norte de Santander'), (muninombre = 'Ocaña'), (depanombre = 'Norte de Santander'), (muninombre = 'Ocaña'), '5469608','OSWALDO ALONSO','','PACHECO NAVARRO', '', '1980-09-27','CALLE 10 N°9-138 EL ESPINAZO', '','2021-11-29','','3186648701','M',CURRENT_TIMESTAMP, CURRENT_TIMESTAMP),</v>
      </c>
      <c r="Y288" t="str">
        <f t="shared" si="18"/>
        <v>((conductorId = '5469608'),'A', 'P',  (agenciaNombre = 'AGENCIA PRINCIPAL'), '2021-08-02', CURRENT_TIMESTAMP, CURRENT_TIMESTAMP),</v>
      </c>
      <c r="Z288" t="str">
        <f t="shared" si="19"/>
        <v>((conductorId = '5469608'),'B2', '5469608', '2021-11-29', '2024-11-29', CURRENT_TIMESTAMP, CURRENT_TIMESTAMP),</v>
      </c>
    </row>
    <row r="289" spans="1:26" x14ac:dyDescent="0.25">
      <c r="A289" s="6">
        <v>71639835</v>
      </c>
      <c r="B289" s="5" t="s">
        <v>1378</v>
      </c>
      <c r="C289" s="5"/>
      <c r="D289" s="5" t="s">
        <v>1870</v>
      </c>
      <c r="E289" s="5"/>
      <c r="F289" s="5" t="s">
        <v>18</v>
      </c>
      <c r="G289" s="5" t="s">
        <v>22</v>
      </c>
      <c r="H289" s="9" t="s">
        <v>2381</v>
      </c>
      <c r="I289" s="5" t="s">
        <v>18</v>
      </c>
      <c r="J289" s="5" t="s">
        <v>22</v>
      </c>
      <c r="K289" s="9" t="s">
        <v>2880</v>
      </c>
      <c r="L289" s="5" t="s">
        <v>3208</v>
      </c>
      <c r="M289" s="6"/>
      <c r="N289" s="6">
        <v>3225057582</v>
      </c>
      <c r="O289" s="5"/>
      <c r="P289" s="5" t="s">
        <v>3468</v>
      </c>
      <c r="Q289" s="9" t="s">
        <v>3684</v>
      </c>
      <c r="R289" s="5" t="s">
        <v>1115</v>
      </c>
      <c r="S289" s="5" t="s">
        <v>1132</v>
      </c>
      <c r="T289" s="6">
        <v>71639835</v>
      </c>
      <c r="U289" s="9" t="s">
        <v>2880</v>
      </c>
      <c r="V289" s="15" t="s">
        <v>4110</v>
      </c>
      <c r="W289" s="5" t="str">
        <f t="shared" si="16"/>
        <v>'71639835',</v>
      </c>
      <c r="X289" t="str">
        <f t="shared" si="17"/>
        <v>('3','1','C',(depanombre = 'Norte de Santander'), (muninombre = 'Ocaña'), (depanombre = 'Norte de Santander'), (muninombre = 'Ocaña'), '71639835','OSWALDO DE JESUS','','MONSALVE MUÑOZ', '', '1963-09-29','CALLE 2 N° 28-18', '','2021-12-16','','3225057582','M',CURRENT_TIMESTAMP, CURRENT_TIMESTAMP),</v>
      </c>
      <c r="Y289" t="str">
        <f t="shared" si="18"/>
        <v>((conductorId = '71639835'),'A', 'P',  (agenciaNombre = 'AGENCIA PRINCIPAL'), '2022-02-23', CURRENT_TIMESTAMP, CURRENT_TIMESTAMP),</v>
      </c>
      <c r="Z289" t="str">
        <f t="shared" si="19"/>
        <v>((conductorId = '71639835'),'C2', '71639835', '2021-12-16', '2024-12-16', CURRENT_TIMESTAMP, CURRENT_TIMESTAMP),</v>
      </c>
    </row>
    <row r="290" spans="1:26" x14ac:dyDescent="0.25">
      <c r="A290" s="6">
        <v>13175804</v>
      </c>
      <c r="B290" s="5" t="s">
        <v>1379</v>
      </c>
      <c r="C290" s="5"/>
      <c r="D290" s="5" t="s">
        <v>1718</v>
      </c>
      <c r="E290" s="5"/>
      <c r="F290" s="5" t="s">
        <v>18</v>
      </c>
      <c r="G290" s="5" t="s">
        <v>22</v>
      </c>
      <c r="H290" s="10" t="s">
        <v>3467</v>
      </c>
      <c r="I290" s="5" t="s">
        <v>18</v>
      </c>
      <c r="J290" s="5" t="s">
        <v>22</v>
      </c>
      <c r="K290" s="9" t="s">
        <v>2854</v>
      </c>
      <c r="L290" s="5" t="s">
        <v>3209</v>
      </c>
      <c r="M290" s="6"/>
      <c r="N290" s="6">
        <v>3234945474</v>
      </c>
      <c r="O290" s="5"/>
      <c r="P290" s="5" t="s">
        <v>3468</v>
      </c>
      <c r="Q290" s="9" t="s">
        <v>3685</v>
      </c>
      <c r="R290" s="5" t="s">
        <v>1115</v>
      </c>
      <c r="S290" s="5" t="s">
        <v>1132</v>
      </c>
      <c r="T290" s="6">
        <v>13175804</v>
      </c>
      <c r="U290" s="9" t="s">
        <v>2854</v>
      </c>
      <c r="V290" s="15" t="s">
        <v>4083</v>
      </c>
      <c r="W290" s="5" t="str">
        <f t="shared" si="16"/>
        <v>'13175804',</v>
      </c>
      <c r="X290" t="str">
        <f t="shared" si="17"/>
        <v>('3','1','C',(depanombre = 'Norte de Santander'), (muninombre = 'Ocaña'), (depanombre = 'Norte de Santander'), (muninombre = 'Ocaña'), '13175804','PEDRO MANUEL','','DURAN SANGUINO', '', 'CURRENDATE','SAN CALIXTO CALLE PRINCIPAL', '','2022-07-26','','3234945474','M',CURRENT_TIMESTAMP, CURRENT_TIMESTAMP),</v>
      </c>
      <c r="Y290" t="str">
        <f t="shared" si="18"/>
        <v>((conductorId = '13175804'),'A', 'P',  (agenciaNombre = 'AGENCIA PRINCIPAL'), '2017-08-14', CURRENT_TIMESTAMP, CURRENT_TIMESTAMP),</v>
      </c>
      <c r="Z290" t="str">
        <f t="shared" si="19"/>
        <v>((conductorId = '13175804'),'C2', '13175804', '2022-07-26', '2025-07-26', CURRENT_TIMESTAMP, CURRENT_TIMESTAMP),</v>
      </c>
    </row>
    <row r="291" spans="1:26" x14ac:dyDescent="0.25">
      <c r="A291" s="6">
        <v>88280047</v>
      </c>
      <c r="B291" s="5" t="s">
        <v>1380</v>
      </c>
      <c r="C291" s="5"/>
      <c r="D291" s="5" t="s">
        <v>1871</v>
      </c>
      <c r="E291" s="5"/>
      <c r="F291" s="5" t="s">
        <v>18</v>
      </c>
      <c r="G291" s="5" t="s">
        <v>22</v>
      </c>
      <c r="H291" s="9" t="s">
        <v>2382</v>
      </c>
      <c r="I291" s="5" t="s">
        <v>18</v>
      </c>
      <c r="J291" s="5" t="s">
        <v>22</v>
      </c>
      <c r="K291" s="9" t="s">
        <v>2881</v>
      </c>
      <c r="L291" s="5" t="s">
        <v>3210</v>
      </c>
      <c r="M291" s="6">
        <v>5690677</v>
      </c>
      <c r="N291" s="6">
        <v>3178360102</v>
      </c>
      <c r="O291" s="5"/>
      <c r="P291" s="5" t="s">
        <v>3468</v>
      </c>
      <c r="Q291" s="9" t="s">
        <v>3686</v>
      </c>
      <c r="R291" s="5" t="s">
        <v>1115</v>
      </c>
      <c r="S291" s="5" t="s">
        <v>1132</v>
      </c>
      <c r="T291" s="6">
        <v>88280047</v>
      </c>
      <c r="U291" s="9" t="s">
        <v>2881</v>
      </c>
      <c r="V291" s="15" t="s">
        <v>4111</v>
      </c>
      <c r="W291" s="5" t="str">
        <f t="shared" si="16"/>
        <v>'88280047',</v>
      </c>
      <c r="X291" t="str">
        <f t="shared" si="17"/>
        <v>('3','1','C',(depanombre = 'Norte de Santander'), (muninombre = 'Ocaña'), (depanombre = 'Norte de Santander'), (muninombre = 'Ocaña'), '88280047','PEDRO RAMON','','GARCIA NAVARRO', '', '1972-08-02','KRA 18 N° 7-138', '','2024-04-02','5690677','3178360102','M',CURRENT_TIMESTAMP, CURRENT_TIMESTAMP),</v>
      </c>
      <c r="Y291" t="str">
        <f t="shared" si="18"/>
        <v>((conductorId = '88280047'),'A', 'P',  (agenciaNombre = 'AGENCIA PRINCIPAL'), '2018-04-25', CURRENT_TIMESTAMP, CURRENT_TIMESTAMP),</v>
      </c>
      <c r="Z291" t="str">
        <f t="shared" si="19"/>
        <v>((conductorId = '88280047'),'C2', '88280047', '2024-04-02', '2027-04-02', CURRENT_TIMESTAMP, CURRENT_TIMESTAMP),</v>
      </c>
    </row>
    <row r="292" spans="1:26" x14ac:dyDescent="0.25">
      <c r="A292" s="6">
        <v>1092174216</v>
      </c>
      <c r="B292" s="5" t="s">
        <v>1381</v>
      </c>
      <c r="C292" s="5"/>
      <c r="D292" s="5" t="s">
        <v>1872</v>
      </c>
      <c r="E292" s="5"/>
      <c r="F292" s="5" t="s">
        <v>18</v>
      </c>
      <c r="G292" s="5" t="s">
        <v>22</v>
      </c>
      <c r="H292" s="9" t="s">
        <v>2383</v>
      </c>
      <c r="I292" s="5" t="s">
        <v>18</v>
      </c>
      <c r="J292" s="5" t="s">
        <v>22</v>
      </c>
      <c r="K292" s="9" t="s">
        <v>2882</v>
      </c>
      <c r="L292" s="5" t="s">
        <v>3211</v>
      </c>
      <c r="M292" s="6"/>
      <c r="N292" s="6">
        <v>3208316620</v>
      </c>
      <c r="O292" s="5"/>
      <c r="P292" s="5" t="s">
        <v>3468</v>
      </c>
      <c r="Q292" s="9" t="s">
        <v>2715</v>
      </c>
      <c r="R292" s="5" t="s">
        <v>1115</v>
      </c>
      <c r="S292" s="5" t="s">
        <v>1131</v>
      </c>
      <c r="T292" s="6">
        <v>1092174216</v>
      </c>
      <c r="U292" s="9" t="s">
        <v>2882</v>
      </c>
      <c r="V292" s="15" t="s">
        <v>4112</v>
      </c>
      <c r="W292" s="5" t="str">
        <f t="shared" si="16"/>
        <v>'1092174216',</v>
      </c>
      <c r="X292" t="str">
        <f t="shared" si="17"/>
        <v>('3','1','C',(depanombre = 'Norte de Santander'), (muninombre = 'Ocaña'), (depanombre = 'Norte de Santander'), (muninombre = 'Ocaña'), '1092174216','RAFAEL','','LOPEZ SOLANO', '', '2004-01-05','CALLE 2 # 19-35 LANDIA', '','2022-10-24','','3208316620','M',CURRENT_TIMESTAMP, CURRENT_TIMESTAMP),</v>
      </c>
      <c r="Y292" t="str">
        <f t="shared" si="18"/>
        <v>((conductorId = '1092174216'),'A', 'P',  (agenciaNombre = 'AGENCIA PRINCIPAL'), '2022-10-25', CURRENT_TIMESTAMP, CURRENT_TIMESTAMP),</v>
      </c>
      <c r="Z292" t="str">
        <f t="shared" si="19"/>
        <v>((conductorId = '1092174216'),'C1', '1092174216', '2022-10-24', '2025-10-24', CURRENT_TIMESTAMP, CURRENT_TIMESTAMP),</v>
      </c>
    </row>
    <row r="293" spans="1:26" x14ac:dyDescent="0.25">
      <c r="A293" s="6">
        <v>88137235</v>
      </c>
      <c r="B293" s="5" t="s">
        <v>1382</v>
      </c>
      <c r="C293" s="5"/>
      <c r="D293" s="5" t="s">
        <v>1873</v>
      </c>
      <c r="E293" s="5"/>
      <c r="F293" s="5" t="s">
        <v>18</v>
      </c>
      <c r="G293" s="5" t="s">
        <v>22</v>
      </c>
      <c r="H293" s="9" t="s">
        <v>2384</v>
      </c>
      <c r="I293" s="5" t="s">
        <v>18</v>
      </c>
      <c r="J293" s="5" t="s">
        <v>22</v>
      </c>
      <c r="K293" s="9" t="s">
        <v>2883</v>
      </c>
      <c r="L293" s="5" t="s">
        <v>3212</v>
      </c>
      <c r="M293" s="6"/>
      <c r="N293" s="6">
        <v>3138150415</v>
      </c>
      <c r="O293" s="5"/>
      <c r="P293" s="5" t="s">
        <v>3468</v>
      </c>
      <c r="Q293" s="9" t="s">
        <v>3687</v>
      </c>
      <c r="R293" s="5" t="s">
        <v>1115</v>
      </c>
      <c r="S293" s="5" t="s">
        <v>1133</v>
      </c>
      <c r="T293" s="6">
        <v>88137235</v>
      </c>
      <c r="U293" s="9" t="s">
        <v>2883</v>
      </c>
      <c r="V293" s="15" t="s">
        <v>4113</v>
      </c>
      <c r="W293" s="5" t="str">
        <f t="shared" si="16"/>
        <v>'88137235',</v>
      </c>
      <c r="X293" t="str">
        <f t="shared" si="17"/>
        <v>('3','1','C',(depanombre = 'Norte de Santander'), (muninombre = 'Ocaña'), (depanombre = 'Norte de Santander'), (muninombre = 'Ocaña'), '88137235','RAFAEL ALONSO','','SARABIA GUERRERO', '', '1963-04-05','KDX 419 - 125 VILLA PARAISO', '','2022-04-11','','3138150415','M',CURRENT_TIMESTAMP, CURRENT_TIMESTAMP),</v>
      </c>
      <c r="Y293" t="str">
        <f t="shared" si="18"/>
        <v>((conductorId = '88137235'),'A', 'P',  (agenciaNombre = 'AGENCIA PRINCIPAL'), '2019-10-04', CURRENT_TIMESTAMP, CURRENT_TIMESTAMP),</v>
      </c>
      <c r="Z293" t="str">
        <f t="shared" si="19"/>
        <v>((conductorId = '88137235'),'C3', '88137235', '2022-04-11', '2025-04-11', CURRENT_TIMESTAMP, CURRENT_TIMESTAMP),</v>
      </c>
    </row>
    <row r="294" spans="1:26" x14ac:dyDescent="0.25">
      <c r="A294" s="6">
        <v>13364664</v>
      </c>
      <c r="B294" s="5" t="s">
        <v>1383</v>
      </c>
      <c r="C294" s="5"/>
      <c r="D294" s="5" t="s">
        <v>1874</v>
      </c>
      <c r="E294" s="5"/>
      <c r="F294" s="5" t="s">
        <v>18</v>
      </c>
      <c r="G294" s="5" t="s">
        <v>22</v>
      </c>
      <c r="H294" s="10" t="s">
        <v>3467</v>
      </c>
      <c r="I294" s="5" t="s">
        <v>18</v>
      </c>
      <c r="J294" s="5" t="s">
        <v>22</v>
      </c>
      <c r="K294" s="9" t="s">
        <v>2773</v>
      </c>
      <c r="L294" s="5" t="s">
        <v>3213</v>
      </c>
      <c r="M294" s="6">
        <v>5613463</v>
      </c>
      <c r="N294" s="6">
        <v>3103661476</v>
      </c>
      <c r="O294" s="5"/>
      <c r="P294" s="5" t="s">
        <v>3468</v>
      </c>
      <c r="Q294" s="9" t="s">
        <v>3688</v>
      </c>
      <c r="R294" s="5" t="s">
        <v>1115</v>
      </c>
      <c r="S294" s="5" t="s">
        <v>1131</v>
      </c>
      <c r="T294" s="6">
        <v>13364664</v>
      </c>
      <c r="U294" s="9" t="s">
        <v>2773</v>
      </c>
      <c r="V294" s="15" t="s">
        <v>4071</v>
      </c>
      <c r="W294" s="5" t="str">
        <f t="shared" si="16"/>
        <v>'13364664',</v>
      </c>
      <c r="X294" t="str">
        <f t="shared" si="17"/>
        <v>('3','1','C',(depanombre = 'Norte de Santander'), (muninombre = 'Ocaña'), (depanombre = 'Norte de Santander'), (muninombre = 'Ocaña'), '13364664','RAFAEL ANTONIO','','MENDOZA CUADROS', '', 'CURRENDATE','CALLE 7#25-06  BARRIO EL TOPE', '','2021-06-15','5613463','3103661476','M',CURRENT_TIMESTAMP, CURRENT_TIMESTAMP),</v>
      </c>
      <c r="Y294" t="str">
        <f t="shared" si="18"/>
        <v>((conductorId = '13364664'),'A', 'P',  (agenciaNombre = 'AGENCIA PRINCIPAL'), '2010-09-15', CURRENT_TIMESTAMP, CURRENT_TIMESTAMP),</v>
      </c>
      <c r="Z294" t="str">
        <f t="shared" si="19"/>
        <v>((conductorId = '13364664'),'C1', '13364664', '2021-06-15', '2024-06-15', CURRENT_TIMESTAMP, CURRENT_TIMESTAMP),</v>
      </c>
    </row>
    <row r="295" spans="1:26" x14ac:dyDescent="0.25">
      <c r="A295" s="6">
        <v>88136214</v>
      </c>
      <c r="B295" s="5" t="s">
        <v>1383</v>
      </c>
      <c r="C295" s="5"/>
      <c r="D295" s="5" t="s">
        <v>1875</v>
      </c>
      <c r="E295" s="5"/>
      <c r="F295" s="5" t="s">
        <v>18</v>
      </c>
      <c r="G295" s="5" t="s">
        <v>22</v>
      </c>
      <c r="H295" s="9" t="s">
        <v>2385</v>
      </c>
      <c r="I295" s="5" t="s">
        <v>18</v>
      </c>
      <c r="J295" s="5" t="s">
        <v>22</v>
      </c>
      <c r="K295" s="9" t="s">
        <v>2781</v>
      </c>
      <c r="L295" s="5" t="s">
        <v>3214</v>
      </c>
      <c r="M295" s="6"/>
      <c r="N295" s="6">
        <v>3215509117</v>
      </c>
      <c r="O295" s="5"/>
      <c r="P295" s="5" t="s">
        <v>3468</v>
      </c>
      <c r="Q295" s="9" t="s">
        <v>3689</v>
      </c>
      <c r="R295" s="5" t="s">
        <v>1115</v>
      </c>
      <c r="S295" s="5" t="s">
        <v>1132</v>
      </c>
      <c r="T295" s="6">
        <v>88136214</v>
      </c>
      <c r="U295" s="9" t="s">
        <v>2781</v>
      </c>
      <c r="V295" s="15" t="s">
        <v>4012</v>
      </c>
      <c r="W295" s="5" t="str">
        <f t="shared" si="16"/>
        <v>'88136214',</v>
      </c>
      <c r="X295" t="str">
        <f t="shared" si="17"/>
        <v>('3','1','C',(depanombre = 'Norte de Santander'), (muninombre = 'Ocaña'), (depanombre = 'Norte de Santander'), (muninombre = 'Ocaña'), '88136214','RAFAEL ANTONIO','','SANCHEZ GARCIA', '', '1963-04-16','CRA 24 N° 24B-05 CAMILO TORRES', '','2021-12-10','','3215509117','M',CURRENT_TIMESTAMP, CURRENT_TIMESTAMP),</v>
      </c>
      <c r="Y295" t="str">
        <f t="shared" si="18"/>
        <v>((conductorId = '88136214'),'A', 'P',  (agenciaNombre = 'AGENCIA PRINCIPAL'), '2019-07-02', CURRENT_TIMESTAMP, CURRENT_TIMESTAMP),</v>
      </c>
      <c r="Z295" t="str">
        <f t="shared" si="19"/>
        <v>((conductorId = '88136214'),'C2', '88136214', '2021-12-10', '2024-12-10', CURRENT_TIMESTAMP, CURRENT_TIMESTAMP),</v>
      </c>
    </row>
    <row r="296" spans="1:26" x14ac:dyDescent="0.25">
      <c r="A296" s="6">
        <v>1977926</v>
      </c>
      <c r="B296" s="5" t="s">
        <v>1384</v>
      </c>
      <c r="C296" s="5"/>
      <c r="D296" s="5" t="s">
        <v>1876</v>
      </c>
      <c r="E296" s="5"/>
      <c r="F296" s="5" t="s">
        <v>18</v>
      </c>
      <c r="G296" s="5" t="s">
        <v>22</v>
      </c>
      <c r="H296" s="9" t="s">
        <v>2386</v>
      </c>
      <c r="I296" s="5" t="s">
        <v>18</v>
      </c>
      <c r="J296" s="5" t="s">
        <v>22</v>
      </c>
      <c r="K296" s="9" t="s">
        <v>2884</v>
      </c>
      <c r="L296" s="5" t="s">
        <v>3215</v>
      </c>
      <c r="M296" s="6"/>
      <c r="N296" s="6">
        <v>3126679683</v>
      </c>
      <c r="O296" s="5"/>
      <c r="P296" s="5" t="s">
        <v>3468</v>
      </c>
      <c r="Q296" s="9" t="s">
        <v>3690</v>
      </c>
      <c r="R296" s="5" t="s">
        <v>1115</v>
      </c>
      <c r="S296" s="5" t="s">
        <v>1133</v>
      </c>
      <c r="T296" s="6">
        <v>1977926</v>
      </c>
      <c r="U296" s="9" t="s">
        <v>2884</v>
      </c>
      <c r="V296" s="15" t="s">
        <v>4114</v>
      </c>
      <c r="W296" s="5" t="str">
        <f t="shared" si="16"/>
        <v>'1977926',</v>
      </c>
      <c r="X296" t="str">
        <f t="shared" si="17"/>
        <v>('3','1','C',(depanombre = 'Norte de Santander'), (muninombre = 'Ocaña'), (depanombre = 'Norte de Santander'), (muninombre = 'Ocaña'), '1977926','RAFAEL FERNANDO','','CARVAJALINO PALACIO', '', '1979-11-13','CARRERA 5 #5-54 APTO 3, BARRIO CALLE MAGDALENA, EL CARMEN', '','2023-08-08','','3126679683','M',CURRENT_TIMESTAMP, CURRENT_TIMESTAMP),</v>
      </c>
      <c r="Y296" t="str">
        <f t="shared" si="18"/>
        <v>((conductorId = '1977926'),'A', 'P',  (agenciaNombre = 'AGENCIA PRINCIPAL'), '2019-12-02', CURRENT_TIMESTAMP, CURRENT_TIMESTAMP),</v>
      </c>
      <c r="Z296" t="str">
        <f t="shared" si="19"/>
        <v>((conductorId = '1977926'),'C3', '1977926', '2023-08-08', '2028-08-08', CURRENT_TIMESTAMP, CURRENT_TIMESTAMP),</v>
      </c>
    </row>
    <row r="297" spans="1:26" x14ac:dyDescent="0.25">
      <c r="A297" s="6">
        <v>1090990380</v>
      </c>
      <c r="B297" s="5" t="s">
        <v>1384</v>
      </c>
      <c r="C297" s="5"/>
      <c r="D297" s="5" t="s">
        <v>1877</v>
      </c>
      <c r="E297" s="5"/>
      <c r="F297" s="5" t="s">
        <v>18</v>
      </c>
      <c r="G297" s="5" t="s">
        <v>22</v>
      </c>
      <c r="H297" s="9" t="s">
        <v>2387</v>
      </c>
      <c r="I297" s="5" t="s">
        <v>18</v>
      </c>
      <c r="J297" s="5" t="s">
        <v>22</v>
      </c>
      <c r="K297" s="9" t="s">
        <v>2885</v>
      </c>
      <c r="L297" s="5" t="s">
        <v>3216</v>
      </c>
      <c r="M297" s="6"/>
      <c r="N297" s="6">
        <v>3218286232</v>
      </c>
      <c r="O297" s="5"/>
      <c r="P297" s="5" t="s">
        <v>3468</v>
      </c>
      <c r="Q297" s="9" t="s">
        <v>3691</v>
      </c>
      <c r="R297" s="5" t="s">
        <v>1115</v>
      </c>
      <c r="S297" s="5" t="s">
        <v>1131</v>
      </c>
      <c r="T297" s="6">
        <v>1090990380</v>
      </c>
      <c r="U297" s="9" t="s">
        <v>2885</v>
      </c>
      <c r="V297" s="15" t="s">
        <v>4115</v>
      </c>
      <c r="W297" s="5" t="str">
        <f t="shared" si="16"/>
        <v>'1090990380',</v>
      </c>
      <c r="X297" t="str">
        <f t="shared" si="17"/>
        <v>('3','1','C',(depanombre = 'Norte de Santander'), (muninombre = 'Ocaña'), (depanombre = 'Norte de Santander'), (muninombre = 'Ocaña'), '1090990380','RAFAEL FERNANDO','','ROMERO PARDO', '', '1998-01-21','CRA 07, CALLE 160', '','2021-05-20','','3218286232','M',CURRENT_TIMESTAMP, CURRENT_TIMESTAMP),</v>
      </c>
      <c r="Y297" t="str">
        <f t="shared" si="18"/>
        <v>((conductorId = '1090990380'),'A', 'P',  (agenciaNombre = 'AGENCIA PRINCIPAL'), '2021-11-30', CURRENT_TIMESTAMP, CURRENT_TIMESTAMP),</v>
      </c>
      <c r="Z297" t="str">
        <f t="shared" si="19"/>
        <v>((conductorId = '1090990380'),'C1', '1090990380', '2021-05-20', '2024-05-20', CURRENT_TIMESTAMP, CURRENT_TIMESTAMP),</v>
      </c>
    </row>
    <row r="298" spans="1:26" x14ac:dyDescent="0.25">
      <c r="A298" s="6">
        <v>88142178</v>
      </c>
      <c r="B298" s="5" t="s">
        <v>1385</v>
      </c>
      <c r="C298" s="5"/>
      <c r="D298" s="5" t="s">
        <v>1836</v>
      </c>
      <c r="E298" s="5"/>
      <c r="F298" s="5" t="s">
        <v>18</v>
      </c>
      <c r="G298" s="5" t="s">
        <v>22</v>
      </c>
      <c r="H298" s="9" t="s">
        <v>2388</v>
      </c>
      <c r="I298" s="5" t="s">
        <v>18</v>
      </c>
      <c r="J298" s="5" t="s">
        <v>22</v>
      </c>
      <c r="K298" s="9" t="s">
        <v>2742</v>
      </c>
      <c r="L298" s="5" t="s">
        <v>3217</v>
      </c>
      <c r="M298" s="6"/>
      <c r="N298" s="6">
        <v>3187170807</v>
      </c>
      <c r="O298" s="5"/>
      <c r="P298" s="5" t="s">
        <v>3468</v>
      </c>
      <c r="Q298" s="9" t="s">
        <v>3692</v>
      </c>
      <c r="R298" s="5" t="s">
        <v>1115</v>
      </c>
      <c r="S298" s="5" t="s">
        <v>1132</v>
      </c>
      <c r="T298" s="6">
        <v>88142178</v>
      </c>
      <c r="U298" s="9" t="s">
        <v>2742</v>
      </c>
      <c r="V298" s="15" t="s">
        <v>3973</v>
      </c>
      <c r="W298" s="5" t="str">
        <f t="shared" si="16"/>
        <v>'88142178',</v>
      </c>
      <c r="X298" t="str">
        <f t="shared" si="17"/>
        <v>('3','1','C',(depanombre = 'Norte de Santander'), (muninombre = 'Ocaña'), (depanombre = 'Norte de Santander'), (muninombre = 'Ocaña'), '88142178','RAMON DAVID','','ALVAREZ GUERRERO', '', '1968-04-16','CALLE 8 # 21-76 B. EL UVITO', '','2021-07-13','','3187170807','M',CURRENT_TIMESTAMP, CURRENT_TIMESTAMP),</v>
      </c>
      <c r="Y298" t="str">
        <f t="shared" si="18"/>
        <v>((conductorId = '88142178'),'A', 'P',  (agenciaNombre = 'AGENCIA PRINCIPAL'), '2008-05-09', CURRENT_TIMESTAMP, CURRENT_TIMESTAMP),</v>
      </c>
      <c r="Z298" t="str">
        <f t="shared" si="19"/>
        <v>((conductorId = '88142178'),'C2', '88142178', '2021-07-13', '2024-07-13', CURRENT_TIMESTAMP, CURRENT_TIMESTAMP),</v>
      </c>
    </row>
    <row r="299" spans="1:26" x14ac:dyDescent="0.25">
      <c r="A299" s="6">
        <v>88136554</v>
      </c>
      <c r="B299" s="5" t="s">
        <v>1385</v>
      </c>
      <c r="C299" s="5"/>
      <c r="D299" s="5" t="s">
        <v>1878</v>
      </c>
      <c r="E299" s="5"/>
      <c r="F299" s="5" t="s">
        <v>18</v>
      </c>
      <c r="G299" s="5" t="s">
        <v>22</v>
      </c>
      <c r="H299" s="9" t="s">
        <v>2389</v>
      </c>
      <c r="I299" s="5" t="s">
        <v>18</v>
      </c>
      <c r="J299" s="5" t="s">
        <v>22</v>
      </c>
      <c r="K299" s="9" t="s">
        <v>2886</v>
      </c>
      <c r="L299" s="5" t="s">
        <v>3218</v>
      </c>
      <c r="M299" s="6"/>
      <c r="N299" s="6">
        <v>3155415863</v>
      </c>
      <c r="O299" s="5"/>
      <c r="P299" s="5" t="s">
        <v>3468</v>
      </c>
      <c r="Q299" s="9" t="s">
        <v>3693</v>
      </c>
      <c r="R299" s="5" t="s">
        <v>1115</v>
      </c>
      <c r="S299" s="5" t="s">
        <v>1131</v>
      </c>
      <c r="T299" s="6">
        <v>88136554</v>
      </c>
      <c r="U299" s="9" t="s">
        <v>2886</v>
      </c>
      <c r="V299" s="15" t="s">
        <v>4116</v>
      </c>
      <c r="W299" s="5" t="str">
        <f t="shared" si="16"/>
        <v>'88136554',</v>
      </c>
      <c r="X299" t="str">
        <f t="shared" si="17"/>
        <v>('3','1','C',(depanombre = 'Norte de Santander'), (muninombre = 'Ocaña'), (depanombre = 'Norte de Santander'), (muninombre = 'Ocaña'), '88136554','RAMON DAVID','','PEREZ QUINTERO', '', '1963-07-20','CLL 11-15450', '','2021-07-16','','3155415863','M',CURRENT_TIMESTAMP, CURRENT_TIMESTAMP),</v>
      </c>
      <c r="Y299" t="str">
        <f t="shared" si="18"/>
        <v>((conductorId = '88136554'),'A', 'P',  (agenciaNombre = 'AGENCIA PRINCIPAL'), '2021-08-03', CURRENT_TIMESTAMP, CURRENT_TIMESTAMP),</v>
      </c>
      <c r="Z299" t="str">
        <f t="shared" si="19"/>
        <v>((conductorId = '88136554'),'C1', '88136554', '2021-07-16', '2024-07-16', CURRENT_TIMESTAMP, CURRENT_TIMESTAMP),</v>
      </c>
    </row>
    <row r="300" spans="1:26" x14ac:dyDescent="0.25">
      <c r="A300" s="6">
        <v>88281016</v>
      </c>
      <c r="B300" s="5" t="s">
        <v>1386</v>
      </c>
      <c r="C300" s="5"/>
      <c r="D300" s="5" t="s">
        <v>1879</v>
      </c>
      <c r="E300" s="5"/>
      <c r="F300" s="5" t="s">
        <v>18</v>
      </c>
      <c r="G300" s="5" t="s">
        <v>22</v>
      </c>
      <c r="H300" s="9" t="s">
        <v>2200</v>
      </c>
      <c r="I300" s="5" t="s">
        <v>18</v>
      </c>
      <c r="J300" s="5" t="s">
        <v>22</v>
      </c>
      <c r="K300" s="9" t="s">
        <v>2887</v>
      </c>
      <c r="L300" t="s">
        <v>3466</v>
      </c>
      <c r="M300" s="6"/>
      <c r="N300" s="6">
        <v>3228532063</v>
      </c>
      <c r="O300" s="5"/>
      <c r="P300" s="5" t="s">
        <v>3468</v>
      </c>
      <c r="Q300" s="9" t="s">
        <v>3694</v>
      </c>
      <c r="R300" s="5" t="s">
        <v>1115</v>
      </c>
      <c r="S300" s="5" t="s">
        <v>1131</v>
      </c>
      <c r="T300" s="6">
        <v>88281016</v>
      </c>
      <c r="U300" s="9" t="s">
        <v>2887</v>
      </c>
      <c r="V300" s="15" t="s">
        <v>4117</v>
      </c>
      <c r="W300" s="5" t="str">
        <f t="shared" si="16"/>
        <v>'88281016',</v>
      </c>
      <c r="X300" t="str">
        <f t="shared" si="17"/>
        <v>('3','1','C',(depanombre = 'Norte de Santander'), (muninombre = 'Ocaña'), (depanombre = 'Norte de Santander'), (muninombre = 'Ocaña'), '88281016','RAMON ELIECER','','MELO ROPERO', '', '2016-10-28','NO REPORTA', '','2021-09-01','','3228532063','M',CURRENT_TIMESTAMP, CURRENT_TIMESTAMP),</v>
      </c>
      <c r="Y300" t="str">
        <f t="shared" si="18"/>
        <v>((conductorId = '88281016'),'A', 'P',  (agenciaNombre = 'AGENCIA PRINCIPAL'), '2016-05-03', CURRENT_TIMESTAMP, CURRENT_TIMESTAMP),</v>
      </c>
      <c r="Z300" t="str">
        <f t="shared" si="19"/>
        <v>((conductorId = '88281016'),'C1', '88281016', '2021-09-01', '2024-09-01', CURRENT_TIMESTAMP, CURRENT_TIMESTAMP),</v>
      </c>
    </row>
    <row r="301" spans="1:26" x14ac:dyDescent="0.25">
      <c r="A301" s="6">
        <v>13176115</v>
      </c>
      <c r="B301" s="5" t="s">
        <v>1387</v>
      </c>
      <c r="C301" s="5"/>
      <c r="D301" s="5" t="s">
        <v>1880</v>
      </c>
      <c r="E301" s="5"/>
      <c r="F301" s="5" t="s">
        <v>18</v>
      </c>
      <c r="G301" s="5" t="s">
        <v>22</v>
      </c>
      <c r="H301" s="9" t="s">
        <v>2390</v>
      </c>
      <c r="I301" s="5" t="s">
        <v>18</v>
      </c>
      <c r="J301" s="5" t="s">
        <v>22</v>
      </c>
      <c r="K301" s="9" t="s">
        <v>2888</v>
      </c>
      <c r="L301" s="5" t="s">
        <v>3022</v>
      </c>
      <c r="M301" s="6"/>
      <c r="N301" s="6">
        <v>3015851183</v>
      </c>
      <c r="O301" s="5"/>
      <c r="P301" s="5" t="s">
        <v>3468</v>
      </c>
      <c r="Q301" s="9" t="s">
        <v>3695</v>
      </c>
      <c r="R301" s="5" t="s">
        <v>1115</v>
      </c>
      <c r="S301" s="5" t="s">
        <v>1131</v>
      </c>
      <c r="T301" s="6">
        <v>13176115</v>
      </c>
      <c r="U301" s="9" t="s">
        <v>2888</v>
      </c>
      <c r="V301" s="15" t="s">
        <v>4118</v>
      </c>
      <c r="W301" s="5" t="str">
        <f t="shared" si="16"/>
        <v>'13176115',</v>
      </c>
      <c r="X301" t="str">
        <f t="shared" si="17"/>
        <v>('3','1','C',(depanombre = 'Norte de Santander'), (muninombre = 'Ocaña'), (depanombre = 'Norte de Santander'), (muninombre = 'Ocaña'), '13176115','RAMON EMIRO','','RINCON FERIZZOLA', '', '1984-01-01','BARRIO GALAN', '','2022-11-08','','3015851183','M',CURRENT_TIMESTAMP, CURRENT_TIMESTAMP),</v>
      </c>
      <c r="Y301" t="str">
        <f t="shared" si="18"/>
        <v>((conductorId = '13176115'),'A', 'P',  (agenciaNombre = 'AGENCIA PRINCIPAL'), '2016-05-06', CURRENT_TIMESTAMP, CURRENT_TIMESTAMP),</v>
      </c>
      <c r="Z301" t="str">
        <f t="shared" si="19"/>
        <v>((conductorId = '13176115'),'C1', '13176115', '2022-11-08', '2025-11-08', CURRENT_TIMESTAMP, CURRENT_TIMESTAMP),</v>
      </c>
    </row>
    <row r="302" spans="1:26" x14ac:dyDescent="0.25">
      <c r="A302" s="6">
        <v>5469500</v>
      </c>
      <c r="B302" s="5" t="s">
        <v>1388</v>
      </c>
      <c r="D302" s="5" t="s">
        <v>1881</v>
      </c>
      <c r="F302" s="5" t="s">
        <v>18</v>
      </c>
      <c r="G302" s="5" t="s">
        <v>22</v>
      </c>
      <c r="H302" s="9" t="s">
        <v>2391</v>
      </c>
      <c r="I302" s="5" t="s">
        <v>18</v>
      </c>
      <c r="J302" s="5" t="s">
        <v>22</v>
      </c>
      <c r="K302" s="9" t="s">
        <v>2889</v>
      </c>
      <c r="L302" s="5" t="s">
        <v>3219</v>
      </c>
      <c r="M302" s="6"/>
      <c r="N302" s="6">
        <v>3108654306</v>
      </c>
      <c r="P302" s="5" t="s">
        <v>3468</v>
      </c>
      <c r="Q302" s="9" t="s">
        <v>3696</v>
      </c>
      <c r="R302" s="5" t="s">
        <v>1115</v>
      </c>
      <c r="S302" s="5" t="s">
        <v>1131</v>
      </c>
      <c r="T302" s="6">
        <v>5469500</v>
      </c>
      <c r="U302" s="9" t="s">
        <v>2889</v>
      </c>
      <c r="V302" s="15" t="s">
        <v>4119</v>
      </c>
      <c r="W302" s="5" t="str">
        <f t="shared" si="16"/>
        <v>'5469500',</v>
      </c>
      <c r="X302" t="str">
        <f t="shared" si="17"/>
        <v>('3','1','C',(depanombre = 'Norte de Santander'), (muninombre = 'Ocaña'), (depanombre = 'Norte de Santander'), (muninombre = 'Ocaña'), '5469500','RICHARD','','SANCHEZ GRANADOS', '', '1981-02-28','CALLE 13 # 9-27 CARRETERA CENTRAL', '','2022-08-22','','3108654306','M',CURRENT_TIMESTAMP, CURRENT_TIMESTAMP),</v>
      </c>
      <c r="Y302" t="str">
        <f t="shared" si="18"/>
        <v>((conductorId = '5469500'),'A', 'P',  (agenciaNombre = 'AGENCIA PRINCIPAL'), '2021-05-04', CURRENT_TIMESTAMP, CURRENT_TIMESTAMP),</v>
      </c>
      <c r="Z302" t="str">
        <f t="shared" si="19"/>
        <v>((conductorId = '5469500'),'C1', '5469500', '2022-08-22', '2025-08-22', CURRENT_TIMESTAMP, CURRENT_TIMESTAMP),</v>
      </c>
    </row>
    <row r="303" spans="1:26" x14ac:dyDescent="0.25">
      <c r="A303" s="6">
        <v>1091662349</v>
      </c>
      <c r="B303" s="5" t="s">
        <v>1389</v>
      </c>
      <c r="D303" s="5" t="s">
        <v>1882</v>
      </c>
      <c r="F303" s="5" t="s">
        <v>18</v>
      </c>
      <c r="G303" s="5" t="s">
        <v>22</v>
      </c>
      <c r="H303" s="9" t="s">
        <v>2392</v>
      </c>
      <c r="I303" s="5" t="s">
        <v>18</v>
      </c>
      <c r="J303" s="5" t="s">
        <v>22</v>
      </c>
      <c r="K303" s="9" t="s">
        <v>2890</v>
      </c>
      <c r="L303" s="5" t="s">
        <v>3220</v>
      </c>
      <c r="M303" s="6"/>
      <c r="N303" s="6">
        <v>3112123969</v>
      </c>
      <c r="P303" s="5" t="s">
        <v>3468</v>
      </c>
      <c r="Q303" s="9" t="s">
        <v>3697</v>
      </c>
      <c r="R303" s="5" t="s">
        <v>1115</v>
      </c>
      <c r="S303" s="5" t="s">
        <v>1131</v>
      </c>
      <c r="T303" s="6">
        <v>1091662349</v>
      </c>
      <c r="U303" s="9" t="s">
        <v>2890</v>
      </c>
      <c r="V303" s="15" t="s">
        <v>4120</v>
      </c>
      <c r="W303" s="5" t="str">
        <f t="shared" si="16"/>
        <v>'1091662349',</v>
      </c>
      <c r="X303" t="str">
        <f t="shared" si="17"/>
        <v>('3','1','C',(depanombre = 'Norte de Santander'), (muninombre = 'Ocaña'), (depanombre = 'Norte de Santander'), (muninombre = 'Ocaña'), '1091662349','RIGAR YESID','','ARDILA LINDARTE', '', '1989-01-02','CALLE 11 # 28E 103 EL CARMEN', '','2023-09-18','','3112123969','M',CURRENT_TIMESTAMP, CURRENT_TIMESTAMP),</v>
      </c>
      <c r="Y303" t="str">
        <f t="shared" si="18"/>
        <v>((conductorId = '1091662349'),'A', 'P',  (agenciaNombre = 'AGENCIA PRINCIPAL'), '2019-11-15', CURRENT_TIMESTAMP, CURRENT_TIMESTAMP),</v>
      </c>
      <c r="Z303" t="str">
        <f t="shared" si="19"/>
        <v>((conductorId = '1091662349'),'C1', '1091662349', '2023-09-18', '2026-09-18', CURRENT_TIMESTAMP, CURRENT_TIMESTAMP),</v>
      </c>
    </row>
    <row r="304" spans="1:26" x14ac:dyDescent="0.25">
      <c r="A304" s="6">
        <v>13503434</v>
      </c>
      <c r="B304" s="5" t="s">
        <v>1390</v>
      </c>
      <c r="D304" s="5" t="s">
        <v>1743</v>
      </c>
      <c r="F304" s="5" t="s">
        <v>18</v>
      </c>
      <c r="G304" s="5" t="s">
        <v>22</v>
      </c>
      <c r="H304" s="9" t="s">
        <v>2169</v>
      </c>
      <c r="I304" s="5" t="s">
        <v>18</v>
      </c>
      <c r="J304" s="5" t="s">
        <v>22</v>
      </c>
      <c r="K304" s="9" t="s">
        <v>2684</v>
      </c>
      <c r="L304" t="s">
        <v>3466</v>
      </c>
      <c r="M304" s="6"/>
      <c r="N304" s="6">
        <v>3112566892</v>
      </c>
      <c r="P304" s="5" t="s">
        <v>3468</v>
      </c>
      <c r="Q304" s="9" t="s">
        <v>3529</v>
      </c>
      <c r="R304" s="5" t="s">
        <v>1115</v>
      </c>
      <c r="S304" s="5" t="s">
        <v>1132</v>
      </c>
      <c r="T304" s="6">
        <v>13503434</v>
      </c>
      <c r="U304" s="9" t="s">
        <v>2684</v>
      </c>
      <c r="V304" s="15" t="s">
        <v>4121</v>
      </c>
      <c r="W304" s="5" t="str">
        <f t="shared" si="16"/>
        <v>'13503434',</v>
      </c>
      <c r="X304" t="str">
        <f t="shared" si="17"/>
        <v>('3','1','C',(depanombre = 'Norte de Santander'), (muninombre = 'Ocaña'), (depanombre = 'Norte de Santander'), (muninombre = 'Ocaña'), '13503434','ROBERT','','PEÑARANDA OMAÑA', '', '2016-11-01','NO REPORTA', '','2021-08-26','','3112566892','M',CURRENT_TIMESTAMP, CURRENT_TIMESTAMP),</v>
      </c>
      <c r="Y304" t="str">
        <f t="shared" si="18"/>
        <v>((conductorId = '13503434'),'A', 'P',  (agenciaNombre = 'AGENCIA PRINCIPAL'), '2020-02-17', CURRENT_TIMESTAMP, CURRENT_TIMESTAMP),</v>
      </c>
      <c r="Z304" t="str">
        <f t="shared" si="19"/>
        <v>((conductorId = '13503434'),'C2', '13503434', '2021-08-26', '2024-08-25', CURRENT_TIMESTAMP, CURRENT_TIMESTAMP),</v>
      </c>
    </row>
    <row r="305" spans="1:26" x14ac:dyDescent="0.25">
      <c r="A305" s="6">
        <v>88144056</v>
      </c>
      <c r="B305" s="5" t="s">
        <v>1391</v>
      </c>
      <c r="D305" s="5" t="s">
        <v>1883</v>
      </c>
      <c r="F305" s="5" t="s">
        <v>18</v>
      </c>
      <c r="G305" s="5" t="s">
        <v>22</v>
      </c>
      <c r="H305" s="9" t="s">
        <v>2393</v>
      </c>
      <c r="I305" s="5" t="s">
        <v>18</v>
      </c>
      <c r="J305" s="5" t="s">
        <v>22</v>
      </c>
      <c r="K305" s="9" t="s">
        <v>2891</v>
      </c>
      <c r="L305" s="5" t="s">
        <v>3221</v>
      </c>
      <c r="M305" s="6"/>
      <c r="N305" s="6">
        <v>3132039013</v>
      </c>
      <c r="P305" s="5" t="s">
        <v>3468</v>
      </c>
      <c r="Q305" s="9" t="s">
        <v>3698</v>
      </c>
      <c r="R305" s="5" t="s">
        <v>1115</v>
      </c>
      <c r="S305" s="5" t="s">
        <v>1131</v>
      </c>
      <c r="T305" s="6">
        <v>88144056</v>
      </c>
      <c r="U305" s="9" t="s">
        <v>2891</v>
      </c>
      <c r="V305" s="15" t="s">
        <v>4122</v>
      </c>
      <c r="W305" s="5" t="str">
        <f t="shared" si="16"/>
        <v>'88144056',</v>
      </c>
      <c r="X305" t="str">
        <f t="shared" si="17"/>
        <v>('3','1','C',(depanombre = 'Norte de Santander'), (muninombre = 'Ocaña'), (depanombre = 'Norte de Santander'), (muninombre = 'Ocaña'), '88144056','ROBINSON','','CRIADO QUINTERO', '', '1970-04-19','CLL 12 # 2 47 BARRIO 12 DE OCTUBRE', '','2023-11-20','','3132039013','M',CURRENT_TIMESTAMP, CURRENT_TIMESTAMP),</v>
      </c>
      <c r="Y305" t="str">
        <f t="shared" si="18"/>
        <v>((conductorId = '88144056'),'A', 'P',  (agenciaNombre = 'AGENCIA PRINCIPAL'), '2015-10-28', CURRENT_TIMESTAMP, CURRENT_TIMESTAMP),</v>
      </c>
      <c r="Z305" t="str">
        <f t="shared" si="19"/>
        <v>((conductorId = '88144056'),'C1', '88144056', '2023-11-20', '2025-11-20', CURRENT_TIMESTAMP, CURRENT_TIMESTAMP),</v>
      </c>
    </row>
    <row r="306" spans="1:26" x14ac:dyDescent="0.25">
      <c r="A306" s="6">
        <v>1064842975</v>
      </c>
      <c r="B306" s="5" t="s">
        <v>1392</v>
      </c>
      <c r="D306" s="5" t="s">
        <v>1884</v>
      </c>
      <c r="F306" s="5" t="s">
        <v>18</v>
      </c>
      <c r="G306" s="5" t="s">
        <v>22</v>
      </c>
      <c r="H306" s="9" t="s">
        <v>2394</v>
      </c>
      <c r="I306" s="5" t="s">
        <v>18</v>
      </c>
      <c r="J306" s="5" t="s">
        <v>22</v>
      </c>
      <c r="K306" s="9" t="s">
        <v>2892</v>
      </c>
      <c r="L306" s="5" t="s">
        <v>3222</v>
      </c>
      <c r="M306" s="6"/>
      <c r="N306" s="6">
        <v>3229457337</v>
      </c>
      <c r="P306" s="5" t="s">
        <v>3468</v>
      </c>
      <c r="Q306" s="9" t="s">
        <v>2910</v>
      </c>
      <c r="R306" s="5" t="s">
        <v>1115</v>
      </c>
      <c r="S306" s="5" t="s">
        <v>1131</v>
      </c>
      <c r="T306" s="6">
        <v>1064842975</v>
      </c>
      <c r="U306" s="9" t="s">
        <v>2892</v>
      </c>
      <c r="V306" s="15" t="s">
        <v>4123</v>
      </c>
      <c r="W306" s="5" t="str">
        <f t="shared" si="16"/>
        <v>'1064842975',</v>
      </c>
      <c r="X306" t="str">
        <f t="shared" si="17"/>
        <v>('3','1','C',(depanombre = 'Norte de Santander'), (muninombre = 'Ocaña'), (depanombre = 'Norte de Santander'), (muninombre = 'Ocaña'), '1064842975','ROBINSON MANUEL','','FERNANDEZ BADILLO', '', '1999-05-17','KDX 099-205', '','2023-09-11','','3229457337','M',CURRENT_TIMESTAMP, CURRENT_TIMESTAMP),</v>
      </c>
      <c r="Y306" t="str">
        <f t="shared" si="18"/>
        <v>((conductorId = '1064842975'),'A', 'P',  (agenciaNombre = 'AGENCIA PRINCIPAL'), '2023-09-13', CURRENT_TIMESTAMP, CURRENT_TIMESTAMP),</v>
      </c>
      <c r="Z306" t="str">
        <f t="shared" si="19"/>
        <v>((conductorId = '1064842975'),'C1', '1064842975', '2023-09-11', '2026-09-11', CURRENT_TIMESTAMP, CURRENT_TIMESTAMP),</v>
      </c>
    </row>
    <row r="307" spans="1:26" x14ac:dyDescent="0.25">
      <c r="A307" s="6">
        <v>1091653355</v>
      </c>
      <c r="B307" s="5" t="s">
        <v>1393</v>
      </c>
      <c r="D307" s="5" t="s">
        <v>1638</v>
      </c>
      <c r="F307" s="5" t="s">
        <v>18</v>
      </c>
      <c r="G307" s="5" t="s">
        <v>22</v>
      </c>
      <c r="H307" s="9" t="s">
        <v>2395</v>
      </c>
      <c r="I307" s="5" t="s">
        <v>18</v>
      </c>
      <c r="J307" s="5" t="s">
        <v>22</v>
      </c>
      <c r="K307" s="9" t="s">
        <v>2893</v>
      </c>
      <c r="L307" s="5" t="s">
        <v>3223</v>
      </c>
      <c r="M307" s="6"/>
      <c r="N307" s="6">
        <v>3136142822</v>
      </c>
      <c r="P307" s="5" t="s">
        <v>3468</v>
      </c>
      <c r="Q307" s="9" t="s">
        <v>3699</v>
      </c>
      <c r="R307" s="5" t="s">
        <v>1115</v>
      </c>
      <c r="S307" s="5" t="s">
        <v>1131</v>
      </c>
      <c r="T307" s="6">
        <v>1091653355</v>
      </c>
      <c r="U307" s="9" t="s">
        <v>2893</v>
      </c>
      <c r="V307" s="15" t="s">
        <v>4124</v>
      </c>
      <c r="W307" s="5" t="str">
        <f t="shared" si="16"/>
        <v>'1091653355',</v>
      </c>
      <c r="X307" t="str">
        <f t="shared" si="17"/>
        <v>('3','1','C',(depanombre = 'Norte de Santander'), (muninombre = 'Ocaña'), (depanombre = 'Norte de Santander'), (muninombre = 'Ocaña'), '1091653355','RONAL FERNANDO','','PEÑARANDA VERGEL', '', '1986-01-29','KRA 10B N 17 - 55 LOS ALMENDROS', '','2022-07-13','','3136142822','M',CURRENT_TIMESTAMP, CURRENT_TIMESTAMP),</v>
      </c>
      <c r="Y307" t="str">
        <f t="shared" si="18"/>
        <v>((conductorId = '1091653355'),'A', 'P',  (agenciaNombre = 'AGENCIA PRINCIPAL'), '2019-04-01', CURRENT_TIMESTAMP, CURRENT_TIMESTAMP),</v>
      </c>
      <c r="Z307" t="str">
        <f t="shared" si="19"/>
        <v>((conductorId = '1091653355'),'C1', '1091653355', '2022-07-13', '2025-07-13', CURRENT_TIMESTAMP, CURRENT_TIMESTAMP),</v>
      </c>
    </row>
    <row r="308" spans="1:26" x14ac:dyDescent="0.25">
      <c r="A308" s="6">
        <v>13363850</v>
      </c>
      <c r="B308" s="5" t="s">
        <v>1394</v>
      </c>
      <c r="D308" s="5" t="s">
        <v>1885</v>
      </c>
      <c r="F308" s="5" t="s">
        <v>18</v>
      </c>
      <c r="G308" s="5" t="s">
        <v>22</v>
      </c>
      <c r="H308" s="9" t="s">
        <v>2396</v>
      </c>
      <c r="I308" s="5" t="s">
        <v>18</v>
      </c>
      <c r="J308" s="5" t="s">
        <v>22</v>
      </c>
      <c r="K308" s="9" t="s">
        <v>2827</v>
      </c>
      <c r="L308" s="5" t="s">
        <v>3224</v>
      </c>
      <c r="M308" s="6">
        <v>5690787</v>
      </c>
      <c r="N308" s="6">
        <v>3125520820</v>
      </c>
      <c r="P308" s="5" t="s">
        <v>3468</v>
      </c>
      <c r="Q308" s="9" t="s">
        <v>2287</v>
      </c>
      <c r="R308" s="5" t="s">
        <v>1115</v>
      </c>
      <c r="S308" s="5" t="s">
        <v>1132</v>
      </c>
      <c r="T308" s="6">
        <v>13363850</v>
      </c>
      <c r="U308" s="9" t="s">
        <v>2827</v>
      </c>
      <c r="V308" s="15" t="s">
        <v>4058</v>
      </c>
      <c r="W308" s="5" t="str">
        <f t="shared" si="16"/>
        <v>'13363850',</v>
      </c>
      <c r="X308" t="str">
        <f t="shared" si="17"/>
        <v>('3','1','C',(depanombre = 'Norte de Santander'), (muninombre = 'Ocaña'), (depanombre = 'Norte de Santander'), (muninombre = 'Ocaña'), '13363850','SAID','','ASCANIO', '', '1957-11-28','CRA 23A N. 2-93 MARABELITO', '','2023-07-21','5690787','3125520820','M',CURRENT_TIMESTAMP, CURRENT_TIMESTAMP),</v>
      </c>
      <c r="Y308" t="str">
        <f t="shared" si="18"/>
        <v>((conductorId = '13363850'),'A', 'P',  (agenciaNombre = 'AGENCIA PRINCIPAL'), '2016-10-31', CURRENT_TIMESTAMP, CURRENT_TIMESTAMP),</v>
      </c>
      <c r="Z308" t="str">
        <f t="shared" si="19"/>
        <v>((conductorId = '13363850'),'C2', '13363850', '2023-07-21', '2026-07-21', CURRENT_TIMESTAMP, CURRENT_TIMESTAMP),</v>
      </c>
    </row>
    <row r="309" spans="1:26" x14ac:dyDescent="0.25">
      <c r="A309" s="6">
        <v>1091592561</v>
      </c>
      <c r="B309" s="5" t="s">
        <v>1395</v>
      </c>
      <c r="D309" s="5" t="s">
        <v>1886</v>
      </c>
      <c r="F309" s="5" t="s">
        <v>18</v>
      </c>
      <c r="G309" s="5" t="s">
        <v>22</v>
      </c>
      <c r="H309" s="9" t="s">
        <v>2397</v>
      </c>
      <c r="I309" s="5" t="s">
        <v>18</v>
      </c>
      <c r="J309" s="5" t="s">
        <v>22</v>
      </c>
      <c r="K309" s="9" t="s">
        <v>2894</v>
      </c>
      <c r="L309" s="5" t="s">
        <v>3225</v>
      </c>
      <c r="M309" s="6"/>
      <c r="N309" s="6">
        <v>3207036145</v>
      </c>
      <c r="P309" s="5" t="s">
        <v>3468</v>
      </c>
      <c r="Q309" s="9" t="s">
        <v>3700</v>
      </c>
      <c r="R309" s="5" t="s">
        <v>1115</v>
      </c>
      <c r="S309" s="5" t="s">
        <v>1132</v>
      </c>
      <c r="T309" s="6" t="s">
        <v>3878</v>
      </c>
      <c r="U309" s="9" t="s">
        <v>2894</v>
      </c>
      <c r="V309" s="15" t="s">
        <v>4125</v>
      </c>
      <c r="W309" s="5" t="str">
        <f t="shared" si="16"/>
        <v>'1091592561',</v>
      </c>
      <c r="X309" t="str">
        <f t="shared" si="17"/>
        <v>('3','1','C',(depanombre = 'Norte de Santander'), (muninombre = 'Ocaña'), (depanombre = 'Norte de Santander'), (muninombre = 'Ocaña'), '1091592561','SAMUEL','','AYALA SANCHEZ', '', '1986-09-11','CRA 3 N° 6-89 AVDA LOS ESTORAQUES', '','2021-11-18','','3207036145','M',CURRENT_TIMESTAMP, CURRENT_TIMESTAMP),</v>
      </c>
      <c r="Y309" t="str">
        <f t="shared" si="18"/>
        <v>((conductorId = '1091592561'),'A', 'P',  (agenciaNombre = 'AGENCIA PRINCIPAL'), '2019-01-15', CURRENT_TIMESTAMP, CURRENT_TIMESTAMP),</v>
      </c>
      <c r="Z309" t="str">
        <f t="shared" si="19"/>
        <v>((conductorId = '1091592561'),'C2', '109159256 1', '2021-11-18', '2024-11-18', CURRENT_TIMESTAMP, CURRENT_TIMESTAMP),</v>
      </c>
    </row>
    <row r="310" spans="1:26" x14ac:dyDescent="0.25">
      <c r="A310" s="6">
        <v>88144810</v>
      </c>
      <c r="B310" s="5" t="s">
        <v>1395</v>
      </c>
      <c r="D310" s="5" t="s">
        <v>1887</v>
      </c>
      <c r="F310" s="5" t="s">
        <v>18</v>
      </c>
      <c r="G310" s="5" t="s">
        <v>22</v>
      </c>
      <c r="H310" s="10" t="s">
        <v>3467</v>
      </c>
      <c r="I310" s="5" t="s">
        <v>18</v>
      </c>
      <c r="J310" s="5" t="s">
        <v>22</v>
      </c>
      <c r="K310" s="9" t="s">
        <v>2895</v>
      </c>
      <c r="L310" s="5" t="s">
        <v>3226</v>
      </c>
      <c r="M310" s="6"/>
      <c r="N310" s="6">
        <v>3212513505</v>
      </c>
      <c r="P310" s="5" t="s">
        <v>3468</v>
      </c>
      <c r="Q310" s="9" t="s">
        <v>3701</v>
      </c>
      <c r="R310" s="5" t="s">
        <v>1115</v>
      </c>
      <c r="S310" s="5" t="s">
        <v>1132</v>
      </c>
      <c r="T310" s="6">
        <v>88144810</v>
      </c>
      <c r="U310" s="9" t="s">
        <v>2895</v>
      </c>
      <c r="V310" s="15" t="s">
        <v>4126</v>
      </c>
      <c r="W310" s="5" t="str">
        <f t="shared" si="16"/>
        <v>'88144810',</v>
      </c>
      <c r="X310" t="str">
        <f t="shared" si="17"/>
        <v>('3','1','C',(depanombre = 'Norte de Santander'), (muninombre = 'Ocaña'), (depanombre = 'Norte de Santander'), (muninombre = 'Ocaña'), '88144810','SAMUEL','','CAÑIZARES PEÑARANDA', '', 'CURRENDATE','CARRERA 9 12-180 CARRETERA CENTRAL', '','2022-06-10','','3212513505','M',CURRENT_TIMESTAMP, CURRENT_TIMESTAMP),</v>
      </c>
      <c r="Y310" t="str">
        <f t="shared" si="18"/>
        <v>((conductorId = '88144810'),'A', 'P',  (agenciaNombre = 'AGENCIA PRINCIPAL'), '2008-02-19', CURRENT_TIMESTAMP, CURRENT_TIMESTAMP),</v>
      </c>
      <c r="Z310" t="str">
        <f t="shared" si="19"/>
        <v>((conductorId = '88144810'),'C2', '88144810', '2022-06-10', '2025-06-10', CURRENT_TIMESTAMP, CURRENT_TIMESTAMP),</v>
      </c>
    </row>
    <row r="311" spans="1:26" x14ac:dyDescent="0.25">
      <c r="A311" s="6">
        <v>88183152</v>
      </c>
      <c r="B311" s="5" t="s">
        <v>1396</v>
      </c>
      <c r="D311" s="5" t="s">
        <v>1888</v>
      </c>
      <c r="F311" s="5" t="s">
        <v>18</v>
      </c>
      <c r="G311" s="5" t="s">
        <v>22</v>
      </c>
      <c r="H311" s="9" t="s">
        <v>2398</v>
      </c>
      <c r="I311" s="5" t="s">
        <v>18</v>
      </c>
      <c r="J311" s="5" t="s">
        <v>22</v>
      </c>
      <c r="K311" s="9" t="s">
        <v>2802</v>
      </c>
      <c r="L311" s="5" t="s">
        <v>3227</v>
      </c>
      <c r="M311" s="6"/>
      <c r="N311" s="6">
        <v>3142309674</v>
      </c>
      <c r="P311" s="5" t="s">
        <v>3468</v>
      </c>
      <c r="Q311" s="9" t="s">
        <v>3702</v>
      </c>
      <c r="R311" s="5" t="s">
        <v>1115</v>
      </c>
      <c r="S311" s="5" t="s">
        <v>1131</v>
      </c>
      <c r="T311" s="6">
        <v>88183152</v>
      </c>
      <c r="U311" s="9" t="s">
        <v>2802</v>
      </c>
      <c r="V311" s="15" t="s">
        <v>4088</v>
      </c>
      <c r="W311" s="5" t="str">
        <f t="shared" si="16"/>
        <v>'88183152',</v>
      </c>
      <c r="X311" t="str">
        <f t="shared" si="17"/>
        <v>('3','1','C',(depanombre = 'Norte de Santander'), (muninombre = 'Ocaña'), (depanombre = 'Norte de Santander'), (muninombre = 'Ocaña'), '88183152','SANDRO AUGUSTO','','PEÑARANDA TARAZONA', '', '1971-11-11','CARRERA 1E #19-59 URBANIZACION VILLAS DEL TEJAR CASA 18', '','2022-12-12','','3142309674','M',CURRENT_TIMESTAMP, CURRENT_TIMESTAMP),</v>
      </c>
      <c r="Y311" t="str">
        <f t="shared" si="18"/>
        <v>((conductorId = '88183152'),'A', 'P',  (agenciaNombre = 'AGENCIA PRINCIPAL'), '2023-07-19', CURRENT_TIMESTAMP, CURRENT_TIMESTAMP),</v>
      </c>
      <c r="Z311" t="str">
        <f t="shared" si="19"/>
        <v>((conductorId = '88183152'),'C1', '88183152', '2022-12-12', '2025-12-16', CURRENT_TIMESTAMP, CURRENT_TIMESTAMP),</v>
      </c>
    </row>
    <row r="312" spans="1:26" x14ac:dyDescent="0.25">
      <c r="A312" s="6">
        <v>88140341</v>
      </c>
      <c r="B312" s="5" t="s">
        <v>1397</v>
      </c>
      <c r="D312" s="5" t="s">
        <v>1851</v>
      </c>
      <c r="F312" s="5" t="s">
        <v>18</v>
      </c>
      <c r="G312" s="5" t="s">
        <v>22</v>
      </c>
      <c r="H312" s="9" t="s">
        <v>2399</v>
      </c>
      <c r="I312" s="5" t="s">
        <v>18</v>
      </c>
      <c r="J312" s="5" t="s">
        <v>22</v>
      </c>
      <c r="K312" s="9" t="s">
        <v>2896</v>
      </c>
      <c r="L312" s="5" t="s">
        <v>3228</v>
      </c>
      <c r="N312" s="6">
        <v>3173137746</v>
      </c>
      <c r="P312" s="5" t="s">
        <v>3468</v>
      </c>
      <c r="Q312" s="9" t="s">
        <v>2747</v>
      </c>
      <c r="R312" s="5" t="s">
        <v>1115</v>
      </c>
      <c r="S312" s="5" t="s">
        <v>1132</v>
      </c>
      <c r="T312" s="6">
        <v>88140341</v>
      </c>
      <c r="U312" s="9" t="s">
        <v>2896</v>
      </c>
      <c r="V312" s="15" t="s">
        <v>4127</v>
      </c>
      <c r="W312" s="5" t="str">
        <f t="shared" si="16"/>
        <v>'88140341',</v>
      </c>
      <c r="X312" t="str">
        <f t="shared" si="17"/>
        <v>('3','1','C',(depanombre = 'Norte de Santander'), (muninombre = 'Ocaña'), (depanombre = 'Norte de Santander'), (muninombre = 'Ocaña'), '88140341','SANTOS EMILIO','','DURAN', '', '1966-07-03','KRA 9 N° 4-37 TEJARITO', '','2022-08-23','','3173137746','M',CURRENT_TIMESTAMP, CURRENT_TIMESTAMP),</v>
      </c>
      <c r="Y312" t="str">
        <f t="shared" si="18"/>
        <v>((conductorId = '88140341'),'A', 'P',  (agenciaNombre = 'AGENCIA PRINCIPAL'), '2023-02-21', CURRENT_TIMESTAMP, CURRENT_TIMESTAMP),</v>
      </c>
      <c r="Z312" t="str">
        <f t="shared" si="19"/>
        <v>((conductorId = '88140341'),'C2', '88140341', '2022-08-23', '2025-08-23', CURRENT_TIMESTAMP, CURRENT_TIMESTAMP),</v>
      </c>
    </row>
    <row r="313" spans="1:26" x14ac:dyDescent="0.25">
      <c r="A313" s="6">
        <v>6794360</v>
      </c>
      <c r="B313" s="5" t="s">
        <v>1398</v>
      </c>
      <c r="D313" s="5" t="s">
        <v>1889</v>
      </c>
      <c r="F313" s="5" t="s">
        <v>18</v>
      </c>
      <c r="G313" s="5" t="s">
        <v>22</v>
      </c>
      <c r="H313" s="9" t="s">
        <v>2400</v>
      </c>
      <c r="I313" s="5" t="s">
        <v>18</v>
      </c>
      <c r="J313" s="5" t="s">
        <v>22</v>
      </c>
      <c r="K313" s="9" t="s">
        <v>2897</v>
      </c>
      <c r="L313" s="5" t="s">
        <v>3229</v>
      </c>
      <c r="M313" s="6"/>
      <c r="N313" s="6">
        <v>3187170796</v>
      </c>
      <c r="P313" s="5" t="s">
        <v>3468</v>
      </c>
      <c r="Q313" s="9" t="s">
        <v>2400</v>
      </c>
      <c r="R313" s="5" t="s">
        <v>1115</v>
      </c>
      <c r="S313" s="5" t="s">
        <v>1132</v>
      </c>
      <c r="T313" s="6">
        <v>679460</v>
      </c>
      <c r="U313" s="9" t="s">
        <v>2897</v>
      </c>
      <c r="V313" s="15" t="s">
        <v>3976</v>
      </c>
      <c r="W313" s="5" t="str">
        <f t="shared" si="16"/>
        <v>'6794360',</v>
      </c>
      <c r="X313" t="str">
        <f t="shared" si="17"/>
        <v>('3','1','C',(depanombre = 'Norte de Santander'), (muninombre = 'Ocaña'), (depanombre = 'Norte de Santander'), (muninombre = 'Ocaña'), '6794360','SAUL','','PAEZ CONTRERAS', '', '2016-11-15','PAILITAS', '','2021-10-11','','3187170796','M',CURRENT_TIMESTAMP, CURRENT_TIMESTAMP),</v>
      </c>
      <c r="Y313" t="str">
        <f t="shared" si="18"/>
        <v>((conductorId = '6794360'),'A', 'P',  (agenciaNombre = 'AGENCIA PRINCIPAL'), '2016-11-15', CURRENT_TIMESTAMP, CURRENT_TIMESTAMP),</v>
      </c>
      <c r="Z313" t="str">
        <f t="shared" si="19"/>
        <v>((conductorId = '6794360'),'C2', '679460', '2021-10-11', '2024-11-11', CURRENT_TIMESTAMP, CURRENT_TIMESTAMP),</v>
      </c>
    </row>
    <row r="314" spans="1:26" x14ac:dyDescent="0.25">
      <c r="A314" s="6">
        <v>1066062648</v>
      </c>
      <c r="B314" s="5" t="s">
        <v>1399</v>
      </c>
      <c r="D314" s="5" t="s">
        <v>1890</v>
      </c>
      <c r="F314" s="5" t="s">
        <v>18</v>
      </c>
      <c r="G314" s="5" t="s">
        <v>22</v>
      </c>
      <c r="H314" s="9" t="s">
        <v>2401</v>
      </c>
      <c r="I314" s="5" t="s">
        <v>18</v>
      </c>
      <c r="J314" s="5" t="s">
        <v>22</v>
      </c>
      <c r="K314" s="9" t="s">
        <v>2898</v>
      </c>
      <c r="L314" s="5" t="s">
        <v>3043</v>
      </c>
      <c r="N314" s="6">
        <v>3186966096</v>
      </c>
      <c r="P314" s="5" t="s">
        <v>3468</v>
      </c>
      <c r="Q314" s="9" t="s">
        <v>3703</v>
      </c>
      <c r="R314" s="5" t="s">
        <v>1115</v>
      </c>
      <c r="S314" s="5" t="s">
        <v>1131</v>
      </c>
      <c r="T314" s="6">
        <v>1066062648</v>
      </c>
      <c r="U314" s="9" t="s">
        <v>2898</v>
      </c>
      <c r="V314" s="15" t="s">
        <v>4128</v>
      </c>
      <c r="W314" s="5" t="str">
        <f t="shared" si="16"/>
        <v>'1066062648',</v>
      </c>
      <c r="X314" t="str">
        <f t="shared" si="17"/>
        <v>('3','1','C',(depanombre = 'Norte de Santander'), (muninombre = 'Ocaña'), (depanombre = 'Norte de Santander'), (muninombre = 'Ocaña'), '1066062648','SERGIO ARMANDO','','PACHECO MOLINA', '', '1991-02-28','GONZALEZ', '','2023-01-01','','3186966096','M',CURRENT_TIMESTAMP, CURRENT_TIMESTAMP),</v>
      </c>
      <c r="Y314" t="str">
        <f t="shared" si="18"/>
        <v>((conductorId = '1066062648'),'A', 'P',  (agenciaNombre = 'AGENCIA PRINCIPAL'), '2024-04-09', CURRENT_TIMESTAMP, CURRENT_TIMESTAMP),</v>
      </c>
      <c r="Z314" t="str">
        <f t="shared" si="19"/>
        <v>((conductorId = '1066062648'),'C1', '1066062648', '2023-01-01', '2026-01-13', CURRENT_TIMESTAMP, CURRENT_TIMESTAMP),</v>
      </c>
    </row>
    <row r="315" spans="1:26" x14ac:dyDescent="0.25">
      <c r="A315" s="6">
        <v>1091594434</v>
      </c>
      <c r="B315" s="5" t="s">
        <v>1400</v>
      </c>
      <c r="D315" s="5" t="s">
        <v>1891</v>
      </c>
      <c r="F315" s="5" t="s">
        <v>18</v>
      </c>
      <c r="G315" s="5" t="s">
        <v>22</v>
      </c>
      <c r="H315" s="9" t="s">
        <v>2402</v>
      </c>
      <c r="I315" s="5" t="s">
        <v>18</v>
      </c>
      <c r="J315" s="5" t="s">
        <v>22</v>
      </c>
      <c r="K315" s="9" t="s">
        <v>2899</v>
      </c>
      <c r="L315" s="5" t="s">
        <v>3230</v>
      </c>
      <c r="M315" s="6"/>
      <c r="N315" s="6">
        <v>3167504903</v>
      </c>
      <c r="P315" s="5" t="s">
        <v>3468</v>
      </c>
      <c r="Q315" s="9" t="s">
        <v>3704</v>
      </c>
      <c r="R315" s="5" t="s">
        <v>1115</v>
      </c>
      <c r="S315" s="5" t="s">
        <v>1132</v>
      </c>
      <c r="T315" s="6">
        <v>1091594434</v>
      </c>
      <c r="U315" s="9" t="s">
        <v>2899</v>
      </c>
      <c r="V315" s="15" t="s">
        <v>4129</v>
      </c>
      <c r="W315" s="5" t="str">
        <f t="shared" si="16"/>
        <v>'1091594434',</v>
      </c>
      <c r="X315" t="str">
        <f t="shared" si="17"/>
        <v>('3','1','C',(depanombre = 'Norte de Santander'), (muninombre = 'Ocaña'), (depanombre = 'Norte de Santander'), (muninombre = 'Ocaña'), '1091594434','SERGIO YURBEY','','RUEDAS ALVAREZ', '', '1990-12-19','LAS MACIEGAS-LA PLAYA', '','2022-04-22','','3167504903','M',CURRENT_TIMESTAMP, CURRENT_TIMESTAMP),</v>
      </c>
      <c r="Y315" t="str">
        <f t="shared" si="18"/>
        <v>((conductorId = '1091594434'),'A', 'P',  (agenciaNombre = 'AGENCIA PRINCIPAL'), '2021-01-18', CURRENT_TIMESTAMP, CURRENT_TIMESTAMP),</v>
      </c>
      <c r="Z315" t="str">
        <f t="shared" si="19"/>
        <v>((conductorId = '1091594434'),'C2', '1091594434', '2022-04-22', '2025-04-22', CURRENT_TIMESTAMP, CURRENT_TIMESTAMP),</v>
      </c>
    </row>
    <row r="316" spans="1:26" x14ac:dyDescent="0.25">
      <c r="A316" s="6">
        <v>1091659949</v>
      </c>
      <c r="B316" s="5" t="s">
        <v>1401</v>
      </c>
      <c r="D316" s="5" t="s">
        <v>1892</v>
      </c>
      <c r="F316" s="5" t="s">
        <v>18</v>
      </c>
      <c r="G316" s="5" t="s">
        <v>22</v>
      </c>
      <c r="H316" s="9" t="s">
        <v>2403</v>
      </c>
      <c r="I316" s="5" t="s">
        <v>18</v>
      </c>
      <c r="J316" s="5" t="s">
        <v>22</v>
      </c>
      <c r="K316" s="9" t="s">
        <v>2705</v>
      </c>
      <c r="L316" s="5" t="s">
        <v>3231</v>
      </c>
      <c r="M316" s="6"/>
      <c r="N316" s="6">
        <v>3206405820</v>
      </c>
      <c r="P316" s="5" t="s">
        <v>3468</v>
      </c>
      <c r="Q316" s="9" t="s">
        <v>3705</v>
      </c>
      <c r="R316" s="5" t="s">
        <v>1115</v>
      </c>
      <c r="S316" s="5" t="s">
        <v>1132</v>
      </c>
      <c r="T316" s="6">
        <v>1091659949</v>
      </c>
      <c r="U316" s="9" t="s">
        <v>2705</v>
      </c>
      <c r="V316" s="15" t="s">
        <v>3934</v>
      </c>
      <c r="W316" s="5" t="str">
        <f t="shared" si="16"/>
        <v>'1091659949',</v>
      </c>
      <c r="X316" t="str">
        <f t="shared" si="17"/>
        <v>('3','1','C',(depanombre = 'Norte de Santander'), (muninombre = 'Ocaña'), (depanombre = 'Norte de Santander'), (muninombre = 'Ocaña'), '1091659949','SILFREDO','','GALVAN CASTRILLON', '', '1988-11-24','KDX 396-460', '','2022-08-03','','3206405820','M',CURRENT_TIMESTAMP, CURRENT_TIMESTAMP),</v>
      </c>
      <c r="Y316" t="str">
        <f t="shared" si="18"/>
        <v>((conductorId = '1091659949'),'A', 'P',  (agenciaNombre = 'AGENCIA PRINCIPAL'), '2017-04-07', CURRENT_TIMESTAMP, CURRENT_TIMESTAMP),</v>
      </c>
      <c r="Z316" t="str">
        <f t="shared" si="19"/>
        <v>((conductorId = '1091659949'),'C2', '1091659949', '2022-08-03', '2025-08-03', CURRENT_TIMESTAMP, CURRENT_TIMESTAMP),</v>
      </c>
    </row>
    <row r="317" spans="1:26" x14ac:dyDescent="0.25">
      <c r="A317" s="6">
        <v>1004945279</v>
      </c>
      <c r="B317" s="5" t="s">
        <v>1402</v>
      </c>
      <c r="D317" s="5" t="s">
        <v>1616</v>
      </c>
      <c r="F317" s="5" t="s">
        <v>18</v>
      </c>
      <c r="G317" s="5" t="s">
        <v>22</v>
      </c>
      <c r="H317" s="9" t="s">
        <v>2404</v>
      </c>
      <c r="I317" s="5" t="s">
        <v>18</v>
      </c>
      <c r="J317" s="5" t="s">
        <v>22</v>
      </c>
      <c r="K317" s="9" t="s">
        <v>2767</v>
      </c>
      <c r="L317" s="5" t="s">
        <v>3232</v>
      </c>
      <c r="M317" s="6"/>
      <c r="N317" s="6">
        <v>3172434745</v>
      </c>
      <c r="P317" s="5" t="s">
        <v>3468</v>
      </c>
      <c r="Q317" s="9" t="s">
        <v>3549</v>
      </c>
      <c r="R317" s="5" t="s">
        <v>1115</v>
      </c>
      <c r="S317" s="5" t="s">
        <v>1131</v>
      </c>
      <c r="T317" s="6">
        <v>1004945279</v>
      </c>
      <c r="U317" s="9" t="s">
        <v>2767</v>
      </c>
      <c r="V317" s="15" t="s">
        <v>3998</v>
      </c>
      <c r="W317" s="5" t="str">
        <f t="shared" si="16"/>
        <v>'1004945279',</v>
      </c>
      <c r="X317" t="str">
        <f t="shared" si="17"/>
        <v>('3','1','C',(depanombre = 'Norte de Santander'), (muninombre = 'Ocaña'), (depanombre = 'Norte de Santander'), (muninombre = 'Ocaña'), '1004945279','STIVEN LEVIT','','CARRASCAL NAVARRO', '', '2001-04-17','KRA 11 N 48-26 PROMESA DE DIOS', '','2022-10-12','','3172434745','M',CURRENT_TIMESTAMP, CURRENT_TIMESTAMP),</v>
      </c>
      <c r="Y317" t="str">
        <f t="shared" si="18"/>
        <v>((conductorId = '1004945279'),'A', 'P',  (agenciaNombre = 'AGENCIA PRINCIPAL'), '2020-01-30', CURRENT_TIMESTAMP, CURRENT_TIMESTAMP),</v>
      </c>
      <c r="Z317" t="str">
        <f t="shared" si="19"/>
        <v>((conductorId = '1004945279'),'C1', '1004945279', '2022-10-12', '2025-10-12', CURRENT_TIMESTAMP, CURRENT_TIMESTAMP),</v>
      </c>
    </row>
    <row r="318" spans="1:26" x14ac:dyDescent="0.25">
      <c r="A318" s="6">
        <v>88137088</v>
      </c>
      <c r="B318" s="5" t="s">
        <v>1403</v>
      </c>
      <c r="D318" s="5" t="s">
        <v>1893</v>
      </c>
      <c r="F318" s="5" t="s">
        <v>18</v>
      </c>
      <c r="G318" s="5" t="s">
        <v>22</v>
      </c>
      <c r="H318" s="9" t="s">
        <v>2405</v>
      </c>
      <c r="I318" s="5" t="s">
        <v>18</v>
      </c>
      <c r="J318" s="5" t="s">
        <v>22</v>
      </c>
      <c r="K318" s="9" t="s">
        <v>2667</v>
      </c>
      <c r="L318" s="5" t="s">
        <v>3233</v>
      </c>
      <c r="N318" s="6">
        <v>3224058808</v>
      </c>
      <c r="P318" s="5" t="s">
        <v>3468</v>
      </c>
      <c r="Q318" s="9" t="s">
        <v>2938</v>
      </c>
      <c r="R318" s="5" t="s">
        <v>1115</v>
      </c>
      <c r="S318" s="5" t="s">
        <v>1131</v>
      </c>
      <c r="T318" s="6">
        <v>881377088</v>
      </c>
      <c r="U318" s="9" t="s">
        <v>2667</v>
      </c>
      <c r="V318" s="15" t="s">
        <v>3896</v>
      </c>
      <c r="W318" s="5" t="str">
        <f t="shared" si="16"/>
        <v>'88137088',</v>
      </c>
      <c r="X318" t="str">
        <f t="shared" si="17"/>
        <v>('3','1','C',(depanombre = 'Norte de Santander'), (muninombre = 'Ocaña'), (depanombre = 'Norte de Santander'), (muninombre = 'Ocaña'), '88137088','URIEL ALFREDO','','FLOREZ NAVARRO', '', '1963-10-19','CARRERA 14 NO 13-33', '','2022-05-19','','3224058808','M',CURRENT_TIMESTAMP, CURRENT_TIMESTAMP),</v>
      </c>
      <c r="Y318" t="str">
        <f t="shared" si="18"/>
        <v>((conductorId = '88137088'),'A', 'P',  (agenciaNombre = 'AGENCIA PRINCIPAL'), '2022-05-27', CURRENT_TIMESTAMP, CURRENT_TIMESTAMP),</v>
      </c>
      <c r="Z318" t="str">
        <f t="shared" si="19"/>
        <v>((conductorId = '88137088'),'C1', '881377088', '2022-05-19', '2025-05-19', CURRENT_TIMESTAMP, CURRENT_TIMESTAMP),</v>
      </c>
    </row>
    <row r="319" spans="1:26" x14ac:dyDescent="0.25">
      <c r="A319" s="6">
        <v>1094573373</v>
      </c>
      <c r="B319" s="5" t="s">
        <v>1404</v>
      </c>
      <c r="D319" s="5" t="s">
        <v>1894</v>
      </c>
      <c r="F319" s="5" t="s">
        <v>18</v>
      </c>
      <c r="G319" s="5" t="s">
        <v>22</v>
      </c>
      <c r="H319" s="9" t="s">
        <v>2406</v>
      </c>
      <c r="I319" s="5" t="s">
        <v>18</v>
      </c>
      <c r="J319" s="5" t="s">
        <v>22</v>
      </c>
      <c r="K319" s="9" t="s">
        <v>2146</v>
      </c>
      <c r="L319" s="5" t="s">
        <v>3234</v>
      </c>
      <c r="N319" s="6">
        <v>3125595362</v>
      </c>
      <c r="P319" s="5" t="s">
        <v>3468</v>
      </c>
      <c r="Q319" s="9" t="s">
        <v>3706</v>
      </c>
      <c r="R319" s="5" t="s">
        <v>1115</v>
      </c>
      <c r="S319" s="5" t="s">
        <v>1132</v>
      </c>
      <c r="T319" s="6">
        <v>1094573373</v>
      </c>
      <c r="U319" s="9" t="s">
        <v>2146</v>
      </c>
      <c r="V319" s="15" t="s">
        <v>4130</v>
      </c>
      <c r="W319" s="5" t="str">
        <f t="shared" si="16"/>
        <v>'1094573373',</v>
      </c>
      <c r="X319" t="str">
        <f t="shared" si="17"/>
        <v>('3','1','C',(depanombre = 'Norte de Santander'), (muninombre = 'Ocaña'), (depanombre = 'Norte de Santander'), (muninombre = 'Ocaña'), '1094573373','VICTOR ALFONSO','','TRIGOS ROJAS', '', '1987-02-06','STA CLARA', '','2021-08-17','','3125595362','M',CURRENT_TIMESTAMP, CURRENT_TIMESTAMP),</v>
      </c>
      <c r="Y319" t="str">
        <f t="shared" si="18"/>
        <v>((conductorId = '1094573373'),'A', 'P',  (agenciaNombre = 'AGENCIA PRINCIPAL'), '2015-08-02', CURRENT_TIMESTAMP, CURRENT_TIMESTAMP),</v>
      </c>
      <c r="Z319" t="str">
        <f t="shared" si="19"/>
        <v>((conductorId = '1094573373'),'C2', '1094573373', '2021-08-17', '2024-08-17', CURRENT_TIMESTAMP, CURRENT_TIMESTAMP),</v>
      </c>
    </row>
    <row r="320" spans="1:26" x14ac:dyDescent="0.25">
      <c r="A320" s="6">
        <v>17957096</v>
      </c>
      <c r="B320" s="5" t="s">
        <v>1405</v>
      </c>
      <c r="D320" s="5" t="s">
        <v>1895</v>
      </c>
      <c r="F320" s="5" t="s">
        <v>18</v>
      </c>
      <c r="G320" s="5" t="s">
        <v>22</v>
      </c>
      <c r="H320" s="9" t="s">
        <v>2407</v>
      </c>
      <c r="I320" s="5" t="s">
        <v>18</v>
      </c>
      <c r="J320" s="5" t="s">
        <v>22</v>
      </c>
      <c r="K320" s="9" t="s">
        <v>2900</v>
      </c>
      <c r="L320" s="5" t="s">
        <v>3235</v>
      </c>
      <c r="M320" s="6"/>
      <c r="N320" s="6">
        <v>3218979197</v>
      </c>
      <c r="P320" s="5" t="s">
        <v>3468</v>
      </c>
      <c r="Q320" s="9" t="s">
        <v>2869</v>
      </c>
      <c r="R320" s="5" t="s">
        <v>1115</v>
      </c>
      <c r="S320" s="5" t="s">
        <v>1132</v>
      </c>
      <c r="T320" s="6">
        <v>17957096</v>
      </c>
      <c r="U320" s="9" t="s">
        <v>2900</v>
      </c>
      <c r="V320" s="15" t="s">
        <v>4131</v>
      </c>
      <c r="W320" s="5" t="str">
        <f t="shared" si="16"/>
        <v>'17957096',</v>
      </c>
      <c r="X320" t="str">
        <f t="shared" si="17"/>
        <v>('3','1','C',(depanombre = 'Norte de Santander'), (muninombre = 'Ocaña'), (depanombre = 'Norte de Santander'), (muninombre = 'Ocaña'), '17957096','VICTOR SEGUNDO','','CANTILLO', '', '1979-07-16','CRA 28 N°11D', '','2022-12-19','','3218979197','M',CURRENT_TIMESTAMP, CURRENT_TIMESTAMP),</v>
      </c>
      <c r="Y320" t="str">
        <f t="shared" si="18"/>
        <v>((conductorId = '17957096'),'A', 'P',  (agenciaNombre = 'AGENCIA PRINCIPAL'), '2021-09-21', CURRENT_TIMESTAMP, CURRENT_TIMESTAMP),</v>
      </c>
      <c r="Z320" t="str">
        <f t="shared" si="19"/>
        <v>((conductorId = '17957096'),'C2', '17957096', '2022-12-19', '2025-12-19', CURRENT_TIMESTAMP, CURRENT_TIMESTAMP),</v>
      </c>
    </row>
    <row r="321" spans="1:26" x14ac:dyDescent="0.25">
      <c r="A321" s="6">
        <v>1090462534</v>
      </c>
      <c r="B321" s="5" t="s">
        <v>1406</v>
      </c>
      <c r="D321" s="5" t="s">
        <v>1896</v>
      </c>
      <c r="F321" s="5" t="s">
        <v>18</v>
      </c>
      <c r="G321" s="5" t="s">
        <v>22</v>
      </c>
      <c r="H321" s="9" t="s">
        <v>2408</v>
      </c>
      <c r="I321" s="5" t="s">
        <v>18</v>
      </c>
      <c r="J321" s="5" t="s">
        <v>22</v>
      </c>
      <c r="K321" s="9" t="s">
        <v>2768</v>
      </c>
      <c r="L321" s="5" t="s">
        <v>3236</v>
      </c>
      <c r="M321" s="6"/>
      <c r="N321" s="6">
        <v>3147746976</v>
      </c>
      <c r="P321" s="5" t="s">
        <v>3468</v>
      </c>
      <c r="Q321" s="9" t="s">
        <v>3707</v>
      </c>
      <c r="R321" s="5" t="s">
        <v>1115</v>
      </c>
      <c r="S321" s="5" t="s">
        <v>1132</v>
      </c>
      <c r="T321" s="6">
        <v>1090462534</v>
      </c>
      <c r="U321" s="9" t="s">
        <v>2768</v>
      </c>
      <c r="V321" s="15" t="s">
        <v>3999</v>
      </c>
      <c r="W321" s="5" t="str">
        <f t="shared" si="16"/>
        <v>'1090462534',</v>
      </c>
      <c r="X321" t="str">
        <f t="shared" si="17"/>
        <v>('3','1','C',(depanombre = 'Norte de Santander'), (muninombre = 'Ocaña'), (depanombre = 'Norte de Santander'), (muninombre = 'Ocaña'), '1090462534','VICTORIANO','','DOMINGUEZ LOPEZ', '', '1993-04-11','CRA 53A#2B-12 7', '','2022-11-11','','3147746976','M',CURRENT_TIMESTAMP, CURRENT_TIMESTAMP),</v>
      </c>
      <c r="Y321" t="str">
        <f t="shared" si="18"/>
        <v>((conductorId = '1090462534'),'A', 'P',  (agenciaNombre = 'AGENCIA PRINCIPAL'), '2024-03-05', CURRENT_TIMESTAMP, CURRENT_TIMESTAMP),</v>
      </c>
      <c r="Z321" t="str">
        <f t="shared" si="19"/>
        <v>((conductorId = '1090462534'),'C2', '1090462534', '2022-11-11', '2025-11-11', CURRENT_TIMESTAMP, CURRENT_TIMESTAMP),</v>
      </c>
    </row>
    <row r="322" spans="1:26" x14ac:dyDescent="0.25">
      <c r="A322" s="6">
        <v>88281106</v>
      </c>
      <c r="B322" s="5" t="s">
        <v>1407</v>
      </c>
      <c r="D322" s="5" t="s">
        <v>1897</v>
      </c>
      <c r="F322" s="5" t="s">
        <v>18</v>
      </c>
      <c r="G322" s="5" t="s">
        <v>22</v>
      </c>
      <c r="H322" s="9" t="s">
        <v>2409</v>
      </c>
      <c r="I322" s="5" t="s">
        <v>18</v>
      </c>
      <c r="J322" s="5" t="s">
        <v>22</v>
      </c>
      <c r="K322" s="9" t="s">
        <v>2901</v>
      </c>
      <c r="L322" s="5" t="s">
        <v>3176</v>
      </c>
      <c r="M322" s="6"/>
      <c r="N322" s="6">
        <v>3143453101</v>
      </c>
      <c r="P322" s="5" t="s">
        <v>3468</v>
      </c>
      <c r="Q322" s="9" t="s">
        <v>3708</v>
      </c>
      <c r="R322" s="5" t="s">
        <v>1115</v>
      </c>
      <c r="S322" s="5" t="s">
        <v>1132</v>
      </c>
      <c r="T322" s="6">
        <v>88281106</v>
      </c>
      <c r="U322" s="9" t="s">
        <v>2901</v>
      </c>
      <c r="V322" s="15" t="s">
        <v>4132</v>
      </c>
      <c r="W322" s="5" t="str">
        <f t="shared" si="16"/>
        <v>'88281106',</v>
      </c>
      <c r="X322" t="str">
        <f t="shared" si="17"/>
        <v>('3','1','C',(depanombre = 'Norte de Santander'), (muninombre = 'Ocaña'), (depanombre = 'Norte de Santander'), (muninombre = 'Ocaña'), '88281106','WILDER','','QUINTERO LEON', '', '1975-10-26','EL BAMBO', '','2023-09-06','','3143453101','M',CURRENT_TIMESTAMP, CURRENT_TIMESTAMP),</v>
      </c>
      <c r="Y322" t="str">
        <f t="shared" si="18"/>
        <v>((conductorId = '88281106'),'A', 'P',  (agenciaNombre = 'AGENCIA PRINCIPAL'), '2020-10-16', CURRENT_TIMESTAMP, CURRENT_TIMESTAMP),</v>
      </c>
      <c r="Z322" t="str">
        <f t="shared" si="19"/>
        <v>((conductorId = '88281106'),'C2', '88281106', '2023-09-06', '2026-09-06', CURRENT_TIMESTAMP, CURRENT_TIMESTAMP),</v>
      </c>
    </row>
    <row r="323" spans="1:26" x14ac:dyDescent="0.25">
      <c r="A323" s="6">
        <v>1064842110</v>
      </c>
      <c r="B323" s="5" t="s">
        <v>1408</v>
      </c>
      <c r="D323" s="5" t="s">
        <v>1898</v>
      </c>
      <c r="F323" s="5" t="s">
        <v>18</v>
      </c>
      <c r="G323" s="5" t="s">
        <v>22</v>
      </c>
      <c r="H323" s="9" t="s">
        <v>2410</v>
      </c>
      <c r="I323" s="5" t="s">
        <v>18</v>
      </c>
      <c r="J323" s="5" t="s">
        <v>22</v>
      </c>
      <c r="K323" s="9" t="s">
        <v>2902</v>
      </c>
      <c r="L323" s="5" t="s">
        <v>3237</v>
      </c>
      <c r="M323" s="6"/>
      <c r="N323" s="6">
        <v>3178783220</v>
      </c>
      <c r="P323" s="5" t="s">
        <v>3468</v>
      </c>
      <c r="Q323" s="9" t="s">
        <v>3709</v>
      </c>
      <c r="R323" s="5" t="s">
        <v>1115</v>
      </c>
      <c r="S323" s="5" t="s">
        <v>1131</v>
      </c>
      <c r="T323" s="6">
        <v>1064842110</v>
      </c>
      <c r="U323" s="9" t="s">
        <v>2902</v>
      </c>
      <c r="V323" s="15" t="s">
        <v>4133</v>
      </c>
      <c r="W323" s="5" t="str">
        <f t="shared" ref="W323:W386" si="20">"'"&amp;A323&amp;"',"</f>
        <v>'1064842110',</v>
      </c>
      <c r="X323" t="str">
        <f t="shared" ref="X323:X386" si="21">"('3','1','C',(depanombre = '"&amp;F323&amp;"'), (muninombre = '"&amp;G323&amp;"'), (depanombre = '"&amp;I323&amp;"'), (muninombre = '"&amp;J323&amp;"'), '"&amp;A323&amp;"','"&amp;B323&amp;"','"&amp;C323&amp;"','"&amp;D323&amp;"', '"&amp;E323&amp;"', '"&amp;H323&amp;"','"&amp;L323&amp;"', '"&amp;O323&amp;"','"&amp;K323&amp;"','"&amp;M323&amp;"','"&amp;N323&amp;"','"&amp;P323&amp;"',CURRENT_TIMESTAMP, CURRENT_TIMESTAMP),"</f>
        <v>('3','1','C',(depanombre = 'Norte de Santander'), (muninombre = 'Ocaña'), (depanombre = 'Norte de Santander'), (muninombre = 'Ocaña'), '1064842110','WILFREDO ANDRES','','HERRERA LOZANO', '', '1997-08-17','LOS CRISTALES', '','2022-03-04','','3178783220','M',CURRENT_TIMESTAMP, CURRENT_TIMESTAMP),</v>
      </c>
      <c r="Y323" t="str">
        <f t="shared" ref="Y323:Y386" si="22">"((conductorId = '"&amp;A323&amp;"'),'A', 'P',  (agenciaNombre = '"&amp;R323&amp;"'), '"&amp;Q323&amp;"', CURRENT_TIMESTAMP, CURRENT_TIMESTAMP),"</f>
        <v>((conductorId = '1064842110'),'A', 'P',  (agenciaNombre = 'AGENCIA PRINCIPAL'), '2023-05-10', CURRENT_TIMESTAMP, CURRENT_TIMESTAMP),</v>
      </c>
      <c r="Z323" t="str">
        <f t="shared" ref="Z323:Z386" si="23">"((conductorId = '"&amp;A323&amp;"'),'"&amp;S323&amp;"', '"&amp;T323&amp;"', '"&amp;U323&amp;"', '"&amp;V323&amp;"', CURRENT_TIMESTAMP, CURRENT_TIMESTAMP),"</f>
        <v>((conductorId = '1064842110'),'C1', '1064842110', '2022-03-04', '2025-03-04', CURRENT_TIMESTAMP, CURRENT_TIMESTAMP),</v>
      </c>
    </row>
    <row r="324" spans="1:26" x14ac:dyDescent="0.25">
      <c r="A324" s="6">
        <v>1004864039</v>
      </c>
      <c r="B324" s="5" t="s">
        <v>1409</v>
      </c>
      <c r="D324" s="5" t="s">
        <v>1891</v>
      </c>
      <c r="F324" s="5" t="s">
        <v>18</v>
      </c>
      <c r="G324" s="5" t="s">
        <v>22</v>
      </c>
      <c r="H324" s="9" t="s">
        <v>2411</v>
      </c>
      <c r="I324" s="5" t="s">
        <v>18</v>
      </c>
      <c r="J324" s="5" t="s">
        <v>22</v>
      </c>
      <c r="K324" s="9" t="s">
        <v>2903</v>
      </c>
      <c r="L324" s="5" t="s">
        <v>3238</v>
      </c>
      <c r="M324" s="6"/>
      <c r="N324" s="6">
        <v>3168656372</v>
      </c>
      <c r="P324" s="5" t="s">
        <v>3468</v>
      </c>
      <c r="Q324" s="9" t="s">
        <v>3693</v>
      </c>
      <c r="R324" s="5" t="s">
        <v>1115</v>
      </c>
      <c r="S324" s="5" t="s">
        <v>1131</v>
      </c>
      <c r="T324" s="6">
        <v>1004864039</v>
      </c>
      <c r="U324" s="9" t="s">
        <v>2903</v>
      </c>
      <c r="V324" s="15" t="s">
        <v>3973</v>
      </c>
      <c r="W324" s="5" t="str">
        <f t="shared" si="20"/>
        <v>'1004864039',</v>
      </c>
      <c r="X324" t="str">
        <f t="shared" si="21"/>
        <v>('3','1','C',(depanombre = 'Norte de Santander'), (muninombre = 'Ocaña'), (depanombre = 'Norte de Santander'), (muninombre = 'Ocaña'), '1004864039','WILFREY','','RUEDAS ALVAREZ', '', '1999-06-02','KDX708-300 ASOVIGIRON', '','2023-07-13','','3168656372','M',CURRENT_TIMESTAMP, CURRENT_TIMESTAMP),</v>
      </c>
      <c r="Y324" t="str">
        <f t="shared" si="22"/>
        <v>((conductorId = '1004864039'),'A', 'P',  (agenciaNombre = 'AGENCIA PRINCIPAL'), '2021-08-03', CURRENT_TIMESTAMP, CURRENT_TIMESTAMP),</v>
      </c>
      <c r="Z324" t="str">
        <f t="shared" si="23"/>
        <v>((conductorId = '1004864039'),'C1', '1004864039', '2023-07-13', '2024-07-13', CURRENT_TIMESTAMP, CURRENT_TIMESTAMP),</v>
      </c>
    </row>
    <row r="325" spans="1:26" x14ac:dyDescent="0.25">
      <c r="A325" s="6">
        <v>88141401</v>
      </c>
      <c r="B325" s="5" t="s">
        <v>1410</v>
      </c>
      <c r="D325" s="5" t="s">
        <v>1899</v>
      </c>
      <c r="F325" s="5" t="s">
        <v>18</v>
      </c>
      <c r="G325" s="5" t="s">
        <v>22</v>
      </c>
      <c r="H325" s="9" t="s">
        <v>2412</v>
      </c>
      <c r="I325" s="5" t="s">
        <v>18</v>
      </c>
      <c r="J325" s="5" t="s">
        <v>22</v>
      </c>
      <c r="K325" s="9" t="s">
        <v>2904</v>
      </c>
      <c r="L325" s="5" t="s">
        <v>3239</v>
      </c>
      <c r="M325" s="6"/>
      <c r="N325" s="6">
        <v>3158585249</v>
      </c>
      <c r="P325" s="5" t="s">
        <v>3468</v>
      </c>
      <c r="Q325" s="9" t="s">
        <v>3710</v>
      </c>
      <c r="R325" s="5" t="s">
        <v>1115</v>
      </c>
      <c r="S325" s="5" t="s">
        <v>1132</v>
      </c>
      <c r="T325" s="6">
        <v>88141401</v>
      </c>
      <c r="U325" s="9" t="s">
        <v>2904</v>
      </c>
      <c r="V325" s="15" t="s">
        <v>4039</v>
      </c>
      <c r="W325" s="5" t="str">
        <f t="shared" si="20"/>
        <v>'88141401',</v>
      </c>
      <c r="X325" t="str">
        <f t="shared" si="21"/>
        <v>('3','1','C',(depanombre = 'Norte de Santander'), (muninombre = 'Ocaña'), (depanombre = 'Norte de Santander'), (muninombre = 'Ocaña'), '88141401','WILIAN ALONSO','','QUINTERO VERGEL', '', '1967-08-04','CALLE 4 # 44-04 BARRIO COLINA DE LA FLORIDA', '','2022-07-06','','3158585249','M',CURRENT_TIMESTAMP, CURRENT_TIMESTAMP),</v>
      </c>
      <c r="Y325" t="str">
        <f t="shared" si="22"/>
        <v>((conductorId = '88141401'),'A', 'P',  (agenciaNombre = 'AGENCIA PRINCIPAL'), '2012-11-09', CURRENT_TIMESTAMP, CURRENT_TIMESTAMP),</v>
      </c>
      <c r="Z325" t="str">
        <f t="shared" si="23"/>
        <v>((conductorId = '88141401'),'C2', '88141401', '2022-07-06', '2025-07-06', CURRENT_TIMESTAMP, CURRENT_TIMESTAMP),</v>
      </c>
    </row>
    <row r="326" spans="1:26" x14ac:dyDescent="0.25">
      <c r="A326" s="6">
        <v>1091595714</v>
      </c>
      <c r="B326" s="5" t="s">
        <v>1411</v>
      </c>
      <c r="D326" s="5" t="s">
        <v>1900</v>
      </c>
      <c r="F326" s="5" t="s">
        <v>18</v>
      </c>
      <c r="G326" s="5" t="s">
        <v>22</v>
      </c>
      <c r="H326" s="9" t="s">
        <v>2413</v>
      </c>
      <c r="I326" s="5" t="s">
        <v>18</v>
      </c>
      <c r="J326" s="5" t="s">
        <v>22</v>
      </c>
      <c r="K326" s="9" t="s">
        <v>2807</v>
      </c>
      <c r="L326" s="5" t="s">
        <v>3240</v>
      </c>
      <c r="M326" s="6"/>
      <c r="N326" s="6">
        <v>3229283797</v>
      </c>
      <c r="P326" s="5" t="s">
        <v>3468</v>
      </c>
      <c r="Q326" s="9" t="s">
        <v>3684</v>
      </c>
      <c r="R326" s="5" t="s">
        <v>1115</v>
      </c>
      <c r="S326" s="5" t="s">
        <v>1132</v>
      </c>
      <c r="T326" s="6">
        <v>1091595714</v>
      </c>
      <c r="U326" s="9" t="s">
        <v>2807</v>
      </c>
      <c r="V326" s="15" t="s">
        <v>4037</v>
      </c>
      <c r="W326" s="5" t="str">
        <f t="shared" si="20"/>
        <v>'1091595714',</v>
      </c>
      <c r="X326" t="str">
        <f t="shared" si="21"/>
        <v>('3','1','C',(depanombre = 'Norte de Santander'), (muninombre = 'Ocaña'), (depanombre = 'Norte de Santander'), (muninombre = 'Ocaña'), '1091595714','WILINTON','','RUEDA ORTIZ', '', '1996-01-23','FINCA LA CONEJERA', '','2022-07-05','','3229283797','M',CURRENT_TIMESTAMP, CURRENT_TIMESTAMP),</v>
      </c>
      <c r="Y326" t="str">
        <f t="shared" si="22"/>
        <v>((conductorId = '1091595714'),'A', 'P',  (agenciaNombre = 'AGENCIA PRINCIPAL'), '2022-02-23', CURRENT_TIMESTAMP, CURRENT_TIMESTAMP),</v>
      </c>
      <c r="Z326" t="str">
        <f t="shared" si="23"/>
        <v>((conductorId = '1091595714'),'C2', '1091595714', '2022-07-05', '2025-07-05', CURRENT_TIMESTAMP, CURRENT_TIMESTAMP),</v>
      </c>
    </row>
    <row r="327" spans="1:26" x14ac:dyDescent="0.25">
      <c r="A327" s="6">
        <v>88278022</v>
      </c>
      <c r="B327" s="5" t="s">
        <v>1412</v>
      </c>
      <c r="D327" s="5" t="s">
        <v>1749</v>
      </c>
      <c r="F327" s="5" t="s">
        <v>18</v>
      </c>
      <c r="G327" s="5" t="s">
        <v>22</v>
      </c>
      <c r="H327" s="9" t="s">
        <v>2169</v>
      </c>
      <c r="I327" s="5" t="s">
        <v>18</v>
      </c>
      <c r="J327" s="5" t="s">
        <v>22</v>
      </c>
      <c r="K327" s="9" t="s">
        <v>2905</v>
      </c>
      <c r="L327" s="5" t="s">
        <v>3241</v>
      </c>
      <c r="M327" s="6">
        <v>5626457</v>
      </c>
      <c r="N327" s="6">
        <v>3142173016</v>
      </c>
      <c r="P327" s="5" t="s">
        <v>3468</v>
      </c>
      <c r="Q327" s="9" t="s">
        <v>3711</v>
      </c>
      <c r="R327" s="5" t="s">
        <v>1115</v>
      </c>
      <c r="S327" s="5" t="s">
        <v>1132</v>
      </c>
      <c r="T327" s="6">
        <v>7001595819</v>
      </c>
      <c r="U327" s="9" t="s">
        <v>2905</v>
      </c>
      <c r="V327" s="15" t="s">
        <v>4134</v>
      </c>
      <c r="W327" s="5" t="str">
        <f t="shared" si="20"/>
        <v>'88278022',</v>
      </c>
      <c r="X327" t="str">
        <f t="shared" si="21"/>
        <v>('3','1','C',(depanombre = 'Norte de Santander'), (muninombre = 'Ocaña'), (depanombre = 'Norte de Santander'), (muninombre = 'Ocaña'), '88278022','WILLIAM','','NAVARRO ROMERO', '', '2016-11-01','CARRERA 9 N12-115 CENTRAL', '','2023-06-30','5626457','3142173016','M',CURRENT_TIMESTAMP, CURRENT_TIMESTAMP),</v>
      </c>
      <c r="Y327" t="str">
        <f t="shared" si="22"/>
        <v>((conductorId = '88278022'),'A', 'P',  (agenciaNombre = 'AGENCIA PRINCIPAL'), '2013-05-16', CURRENT_TIMESTAMP, CURRENT_TIMESTAMP),</v>
      </c>
      <c r="Z327" t="str">
        <f t="shared" si="23"/>
        <v>((conductorId = '88278022'),'C2', '7001595819', '2023-06-30', '2026-06-30', CURRENT_TIMESTAMP, CURRENT_TIMESTAMP),</v>
      </c>
    </row>
    <row r="328" spans="1:26" x14ac:dyDescent="0.25">
      <c r="A328" s="6">
        <v>88280829</v>
      </c>
      <c r="B328" s="5" t="s">
        <v>1412</v>
      </c>
      <c r="D328" s="5" t="s">
        <v>1901</v>
      </c>
      <c r="F328" s="5" t="s">
        <v>18</v>
      </c>
      <c r="G328" s="5" t="s">
        <v>22</v>
      </c>
      <c r="H328" s="10" t="s">
        <v>3467</v>
      </c>
      <c r="I328" s="5" t="s">
        <v>18</v>
      </c>
      <c r="J328" s="5" t="s">
        <v>22</v>
      </c>
      <c r="K328" s="9" t="s">
        <v>2906</v>
      </c>
      <c r="L328" s="5" t="s">
        <v>3242</v>
      </c>
      <c r="M328" s="6"/>
      <c r="N328" s="6">
        <v>3206048298</v>
      </c>
      <c r="P328" s="5" t="s">
        <v>3468</v>
      </c>
      <c r="Q328" s="9" t="s">
        <v>3712</v>
      </c>
      <c r="R328" s="5" t="s">
        <v>1115</v>
      </c>
      <c r="S328" s="5" t="s">
        <v>1132</v>
      </c>
      <c r="T328" s="6">
        <v>88280829</v>
      </c>
      <c r="U328" s="9" t="s">
        <v>2906</v>
      </c>
      <c r="V328" s="15" t="s">
        <v>4135</v>
      </c>
      <c r="W328" s="5" t="str">
        <f t="shared" si="20"/>
        <v>'88280829',</v>
      </c>
      <c r="X328" t="str">
        <f t="shared" si="21"/>
        <v>('3','1','C',(depanombre = 'Norte de Santander'), (muninombre = 'Ocaña'), (depanombre = 'Norte de Santander'), (muninombre = 'Ocaña'), '88280829','WILLIAM','','SANCHEZ CONTRERAS', '', 'CURRENDATE','CRA 17- 10-72 BARRIO LOS ALMENDRO', '','2024-04-25','','3206048298','M',CURRENT_TIMESTAMP, CURRENT_TIMESTAMP),</v>
      </c>
      <c r="Y328" t="str">
        <f t="shared" si="22"/>
        <v>((conductorId = '88280829'),'A', 'P',  (agenciaNombre = 'AGENCIA PRINCIPAL'), '2013-03-22', CURRENT_TIMESTAMP, CURRENT_TIMESTAMP),</v>
      </c>
      <c r="Z328" t="str">
        <f t="shared" si="23"/>
        <v>((conductorId = '88280829'),'C2', '88280829', '2024-04-25', '2027-04-25', CURRENT_TIMESTAMP, CURRENT_TIMESTAMP),</v>
      </c>
    </row>
    <row r="329" spans="1:26" x14ac:dyDescent="0.25">
      <c r="A329" s="6">
        <v>88278447</v>
      </c>
      <c r="B329" s="5" t="s">
        <v>1412</v>
      </c>
      <c r="D329" s="5" t="s">
        <v>1902</v>
      </c>
      <c r="F329" s="5" t="s">
        <v>18</v>
      </c>
      <c r="G329" s="5" t="s">
        <v>22</v>
      </c>
      <c r="H329" s="9" t="s">
        <v>2414</v>
      </c>
      <c r="I329" s="5" t="s">
        <v>18</v>
      </c>
      <c r="J329" s="5" t="s">
        <v>22</v>
      </c>
      <c r="K329" s="9" t="s">
        <v>2907</v>
      </c>
      <c r="L329" s="5" t="s">
        <v>3243</v>
      </c>
      <c r="M329" s="6"/>
      <c r="N329" s="6">
        <v>3226472895</v>
      </c>
      <c r="P329" s="5" t="s">
        <v>3468</v>
      </c>
      <c r="Q329" s="9" t="s">
        <v>2940</v>
      </c>
      <c r="R329" s="5" t="s">
        <v>1115</v>
      </c>
      <c r="S329" s="5" t="s">
        <v>1132</v>
      </c>
      <c r="T329" s="6">
        <v>88278447</v>
      </c>
      <c r="U329" s="9" t="s">
        <v>2907</v>
      </c>
      <c r="V329" s="15" t="s">
        <v>4136</v>
      </c>
      <c r="W329" s="5" t="str">
        <f t="shared" si="20"/>
        <v>'88278447',</v>
      </c>
      <c r="X329" t="str">
        <f t="shared" si="21"/>
        <v>('3','1','C',(depanombre = 'Norte de Santander'), (muninombre = 'Ocaña'), (depanombre = 'Norte de Santander'), (muninombre = 'Ocaña'), '88278447','WILLIAM','','SARABIA ORTIZ', '', '1973-06-07','CALLE 6#16A-84 B.SANTA BARBARA', '','2022-11-10','','3226472895','M',CURRENT_TIMESTAMP, CURRENT_TIMESTAMP),</v>
      </c>
      <c r="Y329" t="str">
        <f t="shared" si="22"/>
        <v>((conductorId = '88278447'),'A', 'P',  (agenciaNombre = 'AGENCIA PRINCIPAL'), '2022-11-01', CURRENT_TIMESTAMP, CURRENT_TIMESTAMP),</v>
      </c>
      <c r="Z329" t="str">
        <f t="shared" si="23"/>
        <v>((conductorId = '88278447'),'C2', '88278447', '2022-11-10', '2025-11-10', CURRENT_TIMESTAMP, CURRENT_TIMESTAMP),</v>
      </c>
    </row>
    <row r="330" spans="1:26" x14ac:dyDescent="0.25">
      <c r="A330" s="6">
        <v>88282044</v>
      </c>
      <c r="B330" s="5" t="s">
        <v>1413</v>
      </c>
      <c r="D330" s="5" t="s">
        <v>1903</v>
      </c>
      <c r="F330" s="5" t="s">
        <v>18</v>
      </c>
      <c r="G330" s="5" t="s">
        <v>22</v>
      </c>
      <c r="H330" s="9" t="s">
        <v>2415</v>
      </c>
      <c r="I330" s="5" t="s">
        <v>18</v>
      </c>
      <c r="J330" s="5" t="s">
        <v>22</v>
      </c>
      <c r="K330" s="9" t="s">
        <v>2834</v>
      </c>
      <c r="L330" s="5" t="s">
        <v>3244</v>
      </c>
      <c r="M330" s="6"/>
      <c r="N330" s="6">
        <v>3112872210</v>
      </c>
      <c r="P330" s="5" t="s">
        <v>3468</v>
      </c>
      <c r="Q330" s="9" t="s">
        <v>3491</v>
      </c>
      <c r="R330" s="5" t="s">
        <v>1115</v>
      </c>
      <c r="S330" s="5" t="s">
        <v>1132</v>
      </c>
      <c r="T330" s="6">
        <v>88282044</v>
      </c>
      <c r="U330" s="9" t="s">
        <v>2834</v>
      </c>
      <c r="V330" s="15" t="s">
        <v>4065</v>
      </c>
      <c r="W330" s="5" t="str">
        <f t="shared" si="20"/>
        <v>'88282044',</v>
      </c>
      <c r="X330" t="str">
        <f t="shared" si="21"/>
        <v>('3','1','C',(depanombre = 'Norte de Santander'), (muninombre = 'Ocaña'), (depanombre = 'Norte de Santander'), (muninombre = 'Ocaña'), '88282044','WILLINTONGTH','','ALVERNIA', '', '1976-04-02','CARRERA 47 # 5A-44 BARRIO SANTA CLARA', '','2021-06-17','','3112872210','M',CURRENT_TIMESTAMP, CURRENT_TIMESTAMP),</v>
      </c>
      <c r="Y330" t="str">
        <f t="shared" si="22"/>
        <v>((conductorId = '88282044'),'A', 'P',  (agenciaNombre = 'AGENCIA PRINCIPAL'), '2023-04-03', CURRENT_TIMESTAMP, CURRENT_TIMESTAMP),</v>
      </c>
      <c r="Z330" t="str">
        <f t="shared" si="23"/>
        <v>((conductorId = '88282044'),'C2', '88282044', '2021-06-17', '2024-06-17', CURRENT_TIMESTAMP, CURRENT_TIMESTAMP),</v>
      </c>
    </row>
    <row r="331" spans="1:26" x14ac:dyDescent="0.25">
      <c r="A331" s="6">
        <v>13168683</v>
      </c>
      <c r="B331" s="5" t="s">
        <v>1414</v>
      </c>
      <c r="D331" s="5" t="s">
        <v>1904</v>
      </c>
      <c r="F331" s="5" t="s">
        <v>18</v>
      </c>
      <c r="G331" s="5" t="s">
        <v>22</v>
      </c>
      <c r="H331" s="9" t="s">
        <v>2416</v>
      </c>
      <c r="I331" s="5" t="s">
        <v>18</v>
      </c>
      <c r="J331" s="5" t="s">
        <v>22</v>
      </c>
      <c r="K331" s="9" t="s">
        <v>2908</v>
      </c>
      <c r="L331" s="5" t="s">
        <v>3245</v>
      </c>
      <c r="N331" s="6">
        <v>3107861219</v>
      </c>
      <c r="P331" s="5" t="s">
        <v>3468</v>
      </c>
      <c r="Q331" s="9" t="s">
        <v>3713</v>
      </c>
      <c r="R331" s="5" t="s">
        <v>1115</v>
      </c>
      <c r="S331" s="5" t="s">
        <v>1132</v>
      </c>
      <c r="T331" s="6">
        <v>13168683</v>
      </c>
      <c r="U331" s="9" t="s">
        <v>2908</v>
      </c>
      <c r="V331" s="15" t="s">
        <v>4137</v>
      </c>
      <c r="W331" s="5" t="str">
        <f t="shared" si="20"/>
        <v>'13168683',</v>
      </c>
      <c r="X331" t="str">
        <f t="shared" si="21"/>
        <v>('3','1','C',(depanombre = 'Norte de Santander'), (muninombre = 'Ocaña'), (depanombre = 'Norte de Santander'), (muninombre = 'Ocaña'), '13168683','WILSON','','TORRES CHINCHILLA', '', '1977-10-02','GUAMALITO', '','2023-11-24','','3107861219','M',CURRENT_TIMESTAMP, CURRENT_TIMESTAMP),</v>
      </c>
      <c r="Y331" t="str">
        <f t="shared" si="22"/>
        <v>((conductorId = '13168683'),'A', 'P',  (agenciaNombre = 'AGENCIA PRINCIPAL'), '2020-02-24', CURRENT_TIMESTAMP, CURRENT_TIMESTAMP),</v>
      </c>
      <c r="Z331" t="str">
        <f t="shared" si="23"/>
        <v>((conductorId = '13168683'),'C2', '13168683', '2023-11-24', '2026-11-24', CURRENT_TIMESTAMP, CURRENT_TIMESTAMP),</v>
      </c>
    </row>
    <row r="332" spans="1:26" x14ac:dyDescent="0.25">
      <c r="A332" s="6">
        <v>88026133</v>
      </c>
      <c r="B332" s="5" t="s">
        <v>1415</v>
      </c>
      <c r="D332" s="5" t="s">
        <v>1905</v>
      </c>
      <c r="F332" s="5" t="s">
        <v>18</v>
      </c>
      <c r="G332" s="5" t="s">
        <v>22</v>
      </c>
      <c r="H332" s="9" t="s">
        <v>2417</v>
      </c>
      <c r="I332" s="5" t="s">
        <v>18</v>
      </c>
      <c r="J332" s="5" t="s">
        <v>22</v>
      </c>
      <c r="K332" s="9" t="s">
        <v>2909</v>
      </c>
      <c r="L332" s="5" t="s">
        <v>1173</v>
      </c>
      <c r="M332" s="6"/>
      <c r="N332" s="6">
        <v>3115087818</v>
      </c>
      <c r="P332" s="5" t="s">
        <v>3468</v>
      </c>
      <c r="Q332" s="9" t="s">
        <v>3665</v>
      </c>
      <c r="R332" s="5" t="s">
        <v>1115</v>
      </c>
      <c r="S332" s="5" t="s">
        <v>1132</v>
      </c>
      <c r="T332" s="6">
        <v>88026133</v>
      </c>
      <c r="U332" s="9" t="s">
        <v>2909</v>
      </c>
      <c r="V332" s="15" t="s">
        <v>4138</v>
      </c>
      <c r="W332" s="5" t="str">
        <f t="shared" si="20"/>
        <v>'88026133',</v>
      </c>
      <c r="X332" t="str">
        <f t="shared" si="21"/>
        <v>('3','1','C',(depanombre = 'Norte de Santander'), (muninombre = 'Ocaña'), (depanombre = 'Norte de Santander'), (muninombre = 'Ocaña'), '88026133','WUILMER ANTONIO','','CAÑIZALES GUEVARA', '', '1979-08-06','CESAR', '','2024-04-23','','3115087818','M',CURRENT_TIMESTAMP, CURRENT_TIMESTAMP),</v>
      </c>
      <c r="Y332" t="str">
        <f t="shared" si="22"/>
        <v>((conductorId = '88026133'),'A', 'P',  (agenciaNombre = 'AGENCIA PRINCIPAL'), '2024-04-29', CURRENT_TIMESTAMP, CURRENT_TIMESTAMP),</v>
      </c>
      <c r="Z332" t="str">
        <f t="shared" si="23"/>
        <v>((conductorId = '88026133'),'C2', '88026133', '2024-04-23', '2027-04-23', CURRENT_TIMESTAMP, CURRENT_TIMESTAMP),</v>
      </c>
    </row>
    <row r="333" spans="1:26" x14ac:dyDescent="0.25">
      <c r="A333" s="6">
        <v>1091664721</v>
      </c>
      <c r="B333" s="5" t="s">
        <v>1416</v>
      </c>
      <c r="D333" s="5" t="s">
        <v>1631</v>
      </c>
      <c r="F333" s="5" t="s">
        <v>18</v>
      </c>
      <c r="G333" s="5" t="s">
        <v>22</v>
      </c>
      <c r="H333" s="9" t="s">
        <v>2418</v>
      </c>
      <c r="I333" s="5" t="s">
        <v>18</v>
      </c>
      <c r="J333" s="5" t="s">
        <v>22</v>
      </c>
      <c r="K333" s="9" t="s">
        <v>2910</v>
      </c>
      <c r="L333" s="5" t="s">
        <v>2968</v>
      </c>
      <c r="M333" s="6"/>
      <c r="N333" s="6">
        <v>3218623639</v>
      </c>
      <c r="P333" s="5" t="s">
        <v>3468</v>
      </c>
      <c r="Q333" s="9" t="s">
        <v>3714</v>
      </c>
      <c r="R333" s="5" t="s">
        <v>1115</v>
      </c>
      <c r="S333" s="5" t="s">
        <v>1132</v>
      </c>
      <c r="T333" s="6">
        <v>1091664721</v>
      </c>
      <c r="U333" s="9" t="s">
        <v>2910</v>
      </c>
      <c r="V333" s="15" t="s">
        <v>4107</v>
      </c>
      <c r="W333" s="5" t="str">
        <f t="shared" si="20"/>
        <v>'1091664721',</v>
      </c>
      <c r="X333" t="str">
        <f t="shared" si="21"/>
        <v>('3','1','C',(depanombre = 'Norte de Santander'), (muninombre = 'Ocaña'), (depanombre = 'Norte de Santander'), (muninombre = 'Ocaña'), '1091664721','YACID','','RODRIGUEZ CONTRERAS', '', '1990-02-24','HACARI', '','2023-09-13','','3218623639','M',CURRENT_TIMESTAMP, CURRENT_TIMESTAMP),</v>
      </c>
      <c r="Y333" t="str">
        <f t="shared" si="22"/>
        <v>((conductorId = '1091664721'),'A', 'P',  (agenciaNombre = 'AGENCIA PRINCIPAL'), '2023-09-14', CURRENT_TIMESTAMP, CURRENT_TIMESTAMP),</v>
      </c>
      <c r="Z333" t="str">
        <f t="shared" si="23"/>
        <v>((conductorId = '1091664721'),'C2', '1091664721', '2023-09-13', '2025-11-23', CURRENT_TIMESTAMP, CURRENT_TIMESTAMP),</v>
      </c>
    </row>
    <row r="334" spans="1:26" x14ac:dyDescent="0.25">
      <c r="A334" s="6">
        <v>1091660852</v>
      </c>
      <c r="B334" s="5" t="s">
        <v>1417</v>
      </c>
      <c r="D334" s="5" t="s">
        <v>1906</v>
      </c>
      <c r="F334" s="5" t="s">
        <v>18</v>
      </c>
      <c r="G334" s="5" t="s">
        <v>22</v>
      </c>
      <c r="H334" s="9" t="s">
        <v>2419</v>
      </c>
      <c r="I334" s="5" t="s">
        <v>18</v>
      </c>
      <c r="J334" s="5" t="s">
        <v>22</v>
      </c>
      <c r="K334" s="9" t="s">
        <v>2911</v>
      </c>
      <c r="L334" s="5" t="s">
        <v>3066</v>
      </c>
      <c r="M334" s="6"/>
      <c r="N334" s="6">
        <v>3142359385</v>
      </c>
      <c r="P334" s="5" t="s">
        <v>3468</v>
      </c>
      <c r="Q334" s="9" t="s">
        <v>2899</v>
      </c>
      <c r="R334" s="5" t="s">
        <v>1115</v>
      </c>
      <c r="S334" s="5" t="s">
        <v>1132</v>
      </c>
      <c r="T334" s="6">
        <v>1091660852</v>
      </c>
      <c r="U334" s="9" t="s">
        <v>2911</v>
      </c>
      <c r="V334" s="15" t="s">
        <v>4139</v>
      </c>
      <c r="W334" s="5" t="str">
        <f t="shared" si="20"/>
        <v>'1091660852',</v>
      </c>
      <c r="X334" t="str">
        <f t="shared" si="21"/>
        <v>('3','1','C',(depanombre = 'Norte de Santander'), (muninombre = 'Ocaña'), (depanombre = 'Norte de Santander'), (muninombre = 'Ocaña'), '1091660852','YAMID','','ASCANIO GARCIA', '', '1988-05-24','CALLE NUEVA', '','2021-12-07','','3142359385','M',CURRENT_TIMESTAMP, CURRENT_TIMESTAMP),</v>
      </c>
      <c r="Y334" t="str">
        <f t="shared" si="22"/>
        <v>((conductorId = '1091660852'),'A', 'P',  (agenciaNombre = 'AGENCIA PRINCIPAL'), '2022-04-22', CURRENT_TIMESTAMP, CURRENT_TIMESTAMP),</v>
      </c>
      <c r="Z334" t="str">
        <f t="shared" si="23"/>
        <v>((conductorId = '1091660852'),'C2', '1091660852', '2021-12-07', '2024-12-07', CURRENT_TIMESTAMP, CURRENT_TIMESTAMP),</v>
      </c>
    </row>
    <row r="335" spans="1:26" x14ac:dyDescent="0.25">
      <c r="A335" s="6">
        <v>1091592552</v>
      </c>
      <c r="B335" s="5" t="s">
        <v>1418</v>
      </c>
      <c r="D335" s="5" t="s">
        <v>1907</v>
      </c>
      <c r="F335" s="5" t="s">
        <v>18</v>
      </c>
      <c r="G335" s="5" t="s">
        <v>22</v>
      </c>
      <c r="H335" s="9" t="s">
        <v>2420</v>
      </c>
      <c r="I335" s="5" t="s">
        <v>18</v>
      </c>
      <c r="J335" s="5" t="s">
        <v>22</v>
      </c>
      <c r="K335" s="9" t="s">
        <v>2856</v>
      </c>
      <c r="L335" s="5" t="s">
        <v>3029</v>
      </c>
      <c r="M335" s="6"/>
      <c r="N335" s="6">
        <v>3135406634</v>
      </c>
      <c r="P335" s="5" t="s">
        <v>3468</v>
      </c>
      <c r="Q335" s="9" t="s">
        <v>3715</v>
      </c>
      <c r="R335" s="5" t="s">
        <v>1115</v>
      </c>
      <c r="S335" s="5" t="s">
        <v>1131</v>
      </c>
      <c r="T335" s="6">
        <v>1091592552</v>
      </c>
      <c r="U335" s="9" t="s">
        <v>2856</v>
      </c>
      <c r="V335" s="15" t="s">
        <v>4140</v>
      </c>
      <c r="W335" s="5" t="str">
        <f t="shared" si="20"/>
        <v>'1091592552',</v>
      </c>
      <c r="X335" t="str">
        <f t="shared" si="21"/>
        <v>('3','1','C',(depanombre = 'Norte de Santander'), (muninombre = 'Ocaña'), (depanombre = 'Norte de Santander'), (muninombre = 'Ocaña'), '1091592552','YAN CARLOS','','ALVAREZ RUEDA', '', '2004-09-03','LA PLAYA', '','2023-09-26','','3135406634','M',CURRENT_TIMESTAMP, CURRENT_TIMESTAMP),</v>
      </c>
      <c r="Y335" t="str">
        <f t="shared" si="22"/>
        <v>((conductorId = '1091592552'),'A', 'P',  (agenciaNombre = 'AGENCIA PRINCIPAL'), '2023-10-03', CURRENT_TIMESTAMP, CURRENT_TIMESTAMP),</v>
      </c>
      <c r="Z335" t="str">
        <f t="shared" si="23"/>
        <v>((conductorId = '1091592552'),'C1', '1091592552', '2023-09-26', '2026-08-26', CURRENT_TIMESTAMP, CURRENT_TIMESTAMP),</v>
      </c>
    </row>
    <row r="336" spans="1:26" x14ac:dyDescent="0.25">
      <c r="A336" s="6">
        <v>1004942935</v>
      </c>
      <c r="B336" s="5" t="s">
        <v>1418</v>
      </c>
      <c r="D336" s="5" t="s">
        <v>1885</v>
      </c>
      <c r="F336" s="5" t="s">
        <v>18</v>
      </c>
      <c r="G336" s="5" t="s">
        <v>22</v>
      </c>
      <c r="H336" s="9" t="s">
        <v>2421</v>
      </c>
      <c r="I336" s="5" t="s">
        <v>18</v>
      </c>
      <c r="J336" s="5" t="s">
        <v>22</v>
      </c>
      <c r="K336" s="9" t="s">
        <v>2855</v>
      </c>
      <c r="L336" s="5" t="s">
        <v>3246</v>
      </c>
      <c r="M336" s="6"/>
      <c r="N336" s="6">
        <v>3107500390</v>
      </c>
      <c r="P336" s="5" t="s">
        <v>3468</v>
      </c>
      <c r="Q336" s="9" t="s">
        <v>3528</v>
      </c>
      <c r="R336" s="5" t="s">
        <v>1115</v>
      </c>
      <c r="S336" s="5" t="s">
        <v>1131</v>
      </c>
      <c r="T336" s="6">
        <v>1004942935</v>
      </c>
      <c r="U336" s="9" t="s">
        <v>2855</v>
      </c>
      <c r="V336" s="15" t="s">
        <v>4084</v>
      </c>
      <c r="W336" s="5" t="str">
        <f t="shared" si="20"/>
        <v>'1004942935',</v>
      </c>
      <c r="X336" t="str">
        <f t="shared" si="21"/>
        <v>('3','1','C',(depanombre = 'Norte de Santander'), (muninombre = 'Ocaña'), (depanombre = 'Norte de Santander'), (muninombre = 'Ocaña'), '1004942935','YAN CARLOS','','ASCANIO', '', '1997-01-02','MANZANA 4, CASA 11 PISO 2', '','2022-09-20','','3107500390','M',CURRENT_TIMESTAMP, CURRENT_TIMESTAMP),</v>
      </c>
      <c r="Y336" t="str">
        <f t="shared" si="22"/>
        <v>((conductorId = '1004942935'),'A', 'P',  (agenciaNombre = 'AGENCIA PRINCIPAL'), '2023-03-17', CURRENT_TIMESTAMP, CURRENT_TIMESTAMP),</v>
      </c>
      <c r="Z336" t="str">
        <f t="shared" si="23"/>
        <v>((conductorId = '1004942935'),'C1', '1004942935', '2022-09-20', '2025-09-20', CURRENT_TIMESTAMP, CURRENT_TIMESTAMP),</v>
      </c>
    </row>
    <row r="337" spans="1:26" x14ac:dyDescent="0.25">
      <c r="A337" s="6">
        <v>1004819765</v>
      </c>
      <c r="B337" s="5" t="s">
        <v>1418</v>
      </c>
      <c r="D337" s="5" t="s">
        <v>1908</v>
      </c>
      <c r="F337" s="5" t="s">
        <v>18</v>
      </c>
      <c r="G337" s="5" t="s">
        <v>22</v>
      </c>
      <c r="H337" s="9" t="s">
        <v>2422</v>
      </c>
      <c r="I337" s="5" t="s">
        <v>18</v>
      </c>
      <c r="J337" s="5" t="s">
        <v>22</v>
      </c>
      <c r="K337" s="9" t="s">
        <v>2912</v>
      </c>
      <c r="L337" s="5" t="s">
        <v>3237</v>
      </c>
      <c r="M337" s="6"/>
      <c r="N337" s="6">
        <v>3229067348</v>
      </c>
      <c r="P337" s="5" t="s">
        <v>3468</v>
      </c>
      <c r="Q337" s="9" t="s">
        <v>3716</v>
      </c>
      <c r="R337" s="5" t="s">
        <v>1115</v>
      </c>
      <c r="S337" s="5" t="s">
        <v>1131</v>
      </c>
      <c r="T337" s="6">
        <v>1004819765</v>
      </c>
      <c r="U337" s="9" t="s">
        <v>2912</v>
      </c>
      <c r="V337" s="15" t="s">
        <v>4141</v>
      </c>
      <c r="W337" s="5" t="str">
        <f t="shared" si="20"/>
        <v>'1004819765',</v>
      </c>
      <c r="X337" t="str">
        <f t="shared" si="21"/>
        <v>('3','1','C',(depanombre = 'Norte de Santander'), (muninombre = 'Ocaña'), (depanombre = 'Norte de Santander'), (muninombre = 'Ocaña'), '1004819765','YAN CARLOS','','MADARIAGA PORTILLO', '', '1995-07-22','LOS CRISTALES', '','2022-09-07','','3229067348','M',CURRENT_TIMESTAMP, CURRENT_TIMESTAMP),</v>
      </c>
      <c r="Y337" t="str">
        <f t="shared" si="22"/>
        <v>((conductorId = '1004819765'),'A', 'P',  (agenciaNombre = 'AGENCIA PRINCIPAL'), '2022-09-29', CURRENT_TIMESTAMP, CURRENT_TIMESTAMP),</v>
      </c>
      <c r="Z337" t="str">
        <f t="shared" si="23"/>
        <v>((conductorId = '1004819765'),'C1', '1004819765', '2022-09-07', '2025-09-09', CURRENT_TIMESTAMP, CURRENT_TIMESTAMP),</v>
      </c>
    </row>
    <row r="338" spans="1:26" x14ac:dyDescent="0.25">
      <c r="A338" s="6">
        <v>1092730128</v>
      </c>
      <c r="B338" s="5" t="s">
        <v>1419</v>
      </c>
      <c r="D338" s="5" t="s">
        <v>1772</v>
      </c>
      <c r="F338" s="5" t="s">
        <v>18</v>
      </c>
      <c r="G338" s="5" t="s">
        <v>22</v>
      </c>
      <c r="H338" s="9" t="s">
        <v>2423</v>
      </c>
      <c r="I338" s="5" t="s">
        <v>18</v>
      </c>
      <c r="J338" s="5" t="s">
        <v>22</v>
      </c>
      <c r="K338" s="9" t="s">
        <v>2913</v>
      </c>
      <c r="L338" s="5" t="s">
        <v>3247</v>
      </c>
      <c r="M338" s="6"/>
      <c r="N338" s="6">
        <v>3163676312</v>
      </c>
      <c r="P338" s="5" t="s">
        <v>3468</v>
      </c>
      <c r="Q338" s="9" t="s">
        <v>2877</v>
      </c>
      <c r="R338" s="5" t="s">
        <v>1115</v>
      </c>
      <c r="S338" s="5" t="s">
        <v>1131</v>
      </c>
      <c r="T338" s="6">
        <v>1092730128</v>
      </c>
      <c r="U338" s="9" t="s">
        <v>2913</v>
      </c>
      <c r="V338" s="15" t="s">
        <v>4142</v>
      </c>
      <c r="W338" s="5" t="str">
        <f t="shared" si="20"/>
        <v>'1092730128',</v>
      </c>
      <c r="X338" t="str">
        <f t="shared" si="21"/>
        <v>('3','1','C',(depanombre = 'Norte de Santander'), (muninombre = 'Ocaña'), (depanombre = 'Norte de Santander'), (muninombre = 'Ocaña'), '1092730128','YEISON ARMANDO','','DURAN RUEDA', '', '2004-01-07','CALLE 4  44 A 64', '','2022-08-12','','3163676312','M',CURRENT_TIMESTAMP, CURRENT_TIMESTAMP),</v>
      </c>
      <c r="Y338" t="str">
        <f t="shared" si="22"/>
        <v>((conductorId = '1092730128'),'A', 'P',  (agenciaNombre = 'AGENCIA PRINCIPAL'), '2022-11-23', CURRENT_TIMESTAMP, CURRENT_TIMESTAMP),</v>
      </c>
      <c r="Z338" t="str">
        <f t="shared" si="23"/>
        <v>((conductorId = '1092730128'),'C1', '1092730128', '2022-08-12', '2025-08-12', CURRENT_TIMESTAMP, CURRENT_TIMESTAMP),</v>
      </c>
    </row>
    <row r="339" spans="1:26" x14ac:dyDescent="0.25">
      <c r="A339" s="6">
        <v>5471177</v>
      </c>
      <c r="B339" s="5" t="s">
        <v>1420</v>
      </c>
      <c r="D339" s="5" t="s">
        <v>1771</v>
      </c>
      <c r="F339" s="5" t="s">
        <v>18</v>
      </c>
      <c r="G339" s="5" t="s">
        <v>22</v>
      </c>
      <c r="H339" s="9" t="s">
        <v>2424</v>
      </c>
      <c r="I339" s="5" t="s">
        <v>18</v>
      </c>
      <c r="J339" s="5" t="s">
        <v>22</v>
      </c>
      <c r="K339" s="9" t="s">
        <v>2914</v>
      </c>
      <c r="L339" s="5" t="s">
        <v>3248</v>
      </c>
      <c r="M339" s="6"/>
      <c r="N339" s="6">
        <v>3142565927</v>
      </c>
      <c r="P339" s="5" t="s">
        <v>3468</v>
      </c>
      <c r="Q339" s="9" t="s">
        <v>3717</v>
      </c>
      <c r="R339" s="5" t="s">
        <v>1115</v>
      </c>
      <c r="S339" s="5" t="s">
        <v>1132</v>
      </c>
      <c r="T339" s="6">
        <v>5471177</v>
      </c>
      <c r="U339" s="9" t="s">
        <v>2914</v>
      </c>
      <c r="V339" s="15" t="s">
        <v>4143</v>
      </c>
      <c r="W339" s="5" t="str">
        <f t="shared" si="20"/>
        <v>'5471177',</v>
      </c>
      <c r="X339" t="str">
        <f t="shared" si="21"/>
        <v>('3','1','C',(depanombre = 'Norte de Santander'), (muninombre = 'Ocaña'), (depanombre = 'Norte de Santander'), (muninombre = 'Ocaña'), '5471177','YEISON FABIAN','','VERGEL NAVARRO', '', '1982-05-30','MZ D CASA 4 TABACHINES', '','2023-03-02','','3142565927','M',CURRENT_TIMESTAMP, CURRENT_TIMESTAMP),</v>
      </c>
      <c r="Y339" t="str">
        <f t="shared" si="22"/>
        <v>((conductorId = '5471177'),'A', 'P',  (agenciaNombre = 'AGENCIA PRINCIPAL'), '2019-05-01', CURRENT_TIMESTAMP, CURRENT_TIMESTAMP),</v>
      </c>
      <c r="Z339" t="str">
        <f t="shared" si="23"/>
        <v>((conductorId = '5471177'),'C2', '5471177', '2023-03-02', '2026-03-02', CURRENT_TIMESTAMP, CURRENT_TIMESTAMP),</v>
      </c>
    </row>
    <row r="340" spans="1:26" x14ac:dyDescent="0.25">
      <c r="A340" s="6">
        <v>72249392</v>
      </c>
      <c r="B340" s="5" t="s">
        <v>1421</v>
      </c>
      <c r="D340" s="5" t="s">
        <v>1909</v>
      </c>
      <c r="F340" s="5" t="s">
        <v>18</v>
      </c>
      <c r="G340" s="5" t="s">
        <v>22</v>
      </c>
      <c r="H340" s="9" t="s">
        <v>2425</v>
      </c>
      <c r="I340" s="5" t="s">
        <v>18</v>
      </c>
      <c r="J340" s="5" t="s">
        <v>22</v>
      </c>
      <c r="K340" s="9" t="s">
        <v>2915</v>
      </c>
      <c r="L340" s="5" t="s">
        <v>3249</v>
      </c>
      <c r="N340" s="6">
        <v>3202102654</v>
      </c>
      <c r="P340" s="5" t="s">
        <v>3468</v>
      </c>
      <c r="Q340" s="9" t="s">
        <v>3467</v>
      </c>
      <c r="R340" s="5" t="s">
        <v>1115</v>
      </c>
      <c r="S340" s="5" t="s">
        <v>1131</v>
      </c>
      <c r="T340" s="6">
        <v>72249392</v>
      </c>
      <c r="U340" s="9" t="s">
        <v>2915</v>
      </c>
      <c r="V340" s="15" t="s">
        <v>4060</v>
      </c>
      <c r="W340" s="5" t="str">
        <f t="shared" si="20"/>
        <v>'72249392',</v>
      </c>
      <c r="X340" t="str">
        <f t="shared" si="21"/>
        <v>('3','1','C',(depanombre = 'Norte de Santander'), (muninombre = 'Ocaña'), (depanombre = 'Norte de Santander'), (muninombre = 'Ocaña'), '72249392','YESID','','RUEDAS AREVALO', '', '1979-12-10','KDX 253', '','2018-07-07','','3202102654','M',CURRENT_TIMESTAMP, CURRENT_TIMESTAMP),</v>
      </c>
      <c r="Y340" t="str">
        <f t="shared" si="22"/>
        <v>((conductorId = '72249392'),'A', 'P',  (agenciaNombre = 'AGENCIA PRINCIPAL'), 'CURRENDATE', CURRENT_TIMESTAMP, CURRENT_TIMESTAMP),</v>
      </c>
      <c r="Z340" t="str">
        <f t="shared" si="23"/>
        <v>((conductorId = '72249392'),'C1', '72249392', '2018-07-07', '2024-07-06', CURRENT_TIMESTAMP, CURRENT_TIMESTAMP),</v>
      </c>
    </row>
    <row r="341" spans="1:26" x14ac:dyDescent="0.25">
      <c r="A341" s="6">
        <v>88139824</v>
      </c>
      <c r="B341" s="5" t="s">
        <v>1422</v>
      </c>
      <c r="D341" s="5" t="s">
        <v>1851</v>
      </c>
      <c r="F341" s="5" t="s">
        <v>18</v>
      </c>
      <c r="G341" s="5" t="s">
        <v>22</v>
      </c>
      <c r="H341" s="9" t="s">
        <v>2426</v>
      </c>
      <c r="I341" s="5" t="s">
        <v>18</v>
      </c>
      <c r="J341" s="5" t="s">
        <v>22</v>
      </c>
      <c r="K341" s="9" t="s">
        <v>2864</v>
      </c>
      <c r="L341" s="5" t="s">
        <v>3250</v>
      </c>
      <c r="M341" s="6">
        <v>692132</v>
      </c>
      <c r="N341" s="6"/>
      <c r="P341" s="5" t="s">
        <v>3468</v>
      </c>
      <c r="Q341" s="9" t="s">
        <v>3718</v>
      </c>
      <c r="R341" s="5" t="s">
        <v>1115</v>
      </c>
      <c r="S341" s="5" t="s">
        <v>1131</v>
      </c>
      <c r="T341" s="6">
        <v>88139824</v>
      </c>
      <c r="U341" s="9" t="s">
        <v>2864</v>
      </c>
      <c r="V341" s="15" t="s">
        <v>4093</v>
      </c>
      <c r="W341" s="5" t="str">
        <f t="shared" si="20"/>
        <v>'88139824',</v>
      </c>
      <c r="X341" t="str">
        <f t="shared" si="21"/>
        <v>('3','1','C',(depanombre = 'Norte de Santander'), (muninombre = 'Ocaña'), (depanombre = 'Norte de Santander'), (muninombre = 'Ocaña'), '88139824','YESID EMILIO','','DURAN', '', '1968-08-05','CLL 12A # 14A-24 BARRIO HACARITAMA', '','2022-03-07','692132','','M',CURRENT_TIMESTAMP, CURRENT_TIMESTAMP),</v>
      </c>
      <c r="Y341" t="str">
        <f t="shared" si="22"/>
        <v>((conductorId = '88139824'),'A', 'P',  (agenciaNombre = 'AGENCIA PRINCIPAL'), '2014-09-15', CURRENT_TIMESTAMP, CURRENT_TIMESTAMP),</v>
      </c>
      <c r="Z341" t="str">
        <f t="shared" si="23"/>
        <v>((conductorId = '88139824'),'C1', '88139824', '2022-03-07', '2025-03-07', CURRENT_TIMESTAMP, CURRENT_TIMESTAMP),</v>
      </c>
    </row>
    <row r="342" spans="1:26" x14ac:dyDescent="0.25">
      <c r="A342" s="6">
        <v>88282977</v>
      </c>
      <c r="B342" s="5" t="s">
        <v>1423</v>
      </c>
      <c r="D342" s="5" t="s">
        <v>1910</v>
      </c>
      <c r="F342" s="5" t="s">
        <v>18</v>
      </c>
      <c r="G342" s="5" t="s">
        <v>22</v>
      </c>
      <c r="H342" s="9" t="s">
        <v>2427</v>
      </c>
      <c r="I342" s="5" t="s">
        <v>18</v>
      </c>
      <c r="J342" s="5" t="s">
        <v>22</v>
      </c>
      <c r="K342" s="9" t="s">
        <v>2848</v>
      </c>
      <c r="L342" s="5" t="s">
        <v>3251</v>
      </c>
      <c r="M342" s="6"/>
      <c r="N342" s="6">
        <v>3229006800</v>
      </c>
      <c r="P342" s="5" t="s">
        <v>3468</v>
      </c>
      <c r="Q342" s="9" t="s">
        <v>3583</v>
      </c>
      <c r="R342" s="5" t="s">
        <v>1115</v>
      </c>
      <c r="S342" s="5" t="s">
        <v>1131</v>
      </c>
      <c r="T342" s="6">
        <v>88282977</v>
      </c>
      <c r="U342" s="9" t="s">
        <v>2848</v>
      </c>
      <c r="V342" s="15" t="s">
        <v>4144</v>
      </c>
      <c r="W342" s="5" t="str">
        <f t="shared" si="20"/>
        <v>'88282977',</v>
      </c>
      <c r="X342" t="str">
        <f t="shared" si="21"/>
        <v>('3','1','C',(depanombre = 'Norte de Santander'), (muninombre = 'Ocaña'), (depanombre = 'Norte de Santander'), (muninombre = 'Ocaña'), '88282977','YILBER','','ECHAVEZ MARTINEZ', '', '1977-03-29','KDX 396-9220 AP 2 LOS CRISTALES', '','2023-08-09','','3229006800','M',CURRENT_TIMESTAMP, CURRENT_TIMESTAMP),</v>
      </c>
      <c r="Y342" t="str">
        <f t="shared" si="22"/>
        <v>((conductorId = '88282977'),'A', 'P',  (agenciaNombre = 'AGENCIA PRINCIPAL'), '2023-08-10', CURRENT_TIMESTAMP, CURRENT_TIMESTAMP),</v>
      </c>
      <c r="Z342" t="str">
        <f t="shared" si="23"/>
        <v>((conductorId = '88282977'),'C1', '88282977', '2023-08-09', '2026-08-09', CURRENT_TIMESTAMP, CURRENT_TIMESTAMP),</v>
      </c>
    </row>
    <row r="343" spans="1:26" x14ac:dyDescent="0.25">
      <c r="A343" s="6">
        <v>1192891084</v>
      </c>
      <c r="B343" s="5" t="s">
        <v>1424</v>
      </c>
      <c r="D343" s="5" t="s">
        <v>1911</v>
      </c>
      <c r="F343" s="5" t="s">
        <v>18</v>
      </c>
      <c r="G343" s="5" t="s">
        <v>22</v>
      </c>
      <c r="H343" s="9" t="s">
        <v>2428</v>
      </c>
      <c r="I343" s="5" t="s">
        <v>18</v>
      </c>
      <c r="J343" s="5" t="s">
        <v>22</v>
      </c>
      <c r="K343" s="9" t="s">
        <v>2916</v>
      </c>
      <c r="L343" s="5" t="s">
        <v>3252</v>
      </c>
      <c r="M343" s="6"/>
      <c r="N343" s="6">
        <v>3154235159</v>
      </c>
      <c r="P343" s="5" t="s">
        <v>3468</v>
      </c>
      <c r="Q343" s="9" t="s">
        <v>3719</v>
      </c>
      <c r="R343" s="5" t="s">
        <v>1115</v>
      </c>
      <c r="S343" s="5" t="s">
        <v>1131</v>
      </c>
      <c r="T343" s="6">
        <v>1192891084</v>
      </c>
      <c r="U343" s="9" t="s">
        <v>2916</v>
      </c>
      <c r="V343" s="15" t="s">
        <v>4145</v>
      </c>
      <c r="W343" s="5" t="str">
        <f t="shared" si="20"/>
        <v>'1192891084',</v>
      </c>
      <c r="X343" t="str">
        <f t="shared" si="21"/>
        <v>('3','1','C',(depanombre = 'Norte de Santander'), (muninombre = 'Ocaña'), (depanombre = 'Norte de Santander'), (muninombre = 'Ocaña'), '1192891084','YOJAN ANDREY','','AMAYA DURAN', '', '2003-09-10','COLINAS DE LA PROVINCIA', '','2023-04-12','','3154235159','M',CURRENT_TIMESTAMP, CURRENT_TIMESTAMP),</v>
      </c>
      <c r="Y343" t="str">
        <f t="shared" si="22"/>
        <v>((conductorId = '1192891084'),'A', 'P',  (agenciaNombre = 'AGENCIA PRINCIPAL'), '2023-04-17', CURRENT_TIMESTAMP, CURRENT_TIMESTAMP),</v>
      </c>
      <c r="Z343" t="str">
        <f t="shared" si="23"/>
        <v>((conductorId = '1192891084'),'C1', '1192891084', '2023-04-12', '2026-04-12', CURRENT_TIMESTAMP, CURRENT_TIMESTAMP),</v>
      </c>
    </row>
    <row r="344" spans="1:26" x14ac:dyDescent="0.25">
      <c r="A344" s="6">
        <v>1090985180</v>
      </c>
      <c r="B344" s="5" t="s">
        <v>1425</v>
      </c>
      <c r="D344" s="5" t="s">
        <v>1912</v>
      </c>
      <c r="F344" s="5" t="s">
        <v>18</v>
      </c>
      <c r="G344" s="5" t="s">
        <v>22</v>
      </c>
      <c r="H344" s="9" t="s">
        <v>2429</v>
      </c>
      <c r="I344" s="5" t="s">
        <v>18</v>
      </c>
      <c r="J344" s="5" t="s">
        <v>22</v>
      </c>
      <c r="K344" s="9" t="s">
        <v>2917</v>
      </c>
      <c r="L344" s="5" t="s">
        <v>3022</v>
      </c>
      <c r="M344" s="6"/>
      <c r="N344" s="6">
        <v>3144500529</v>
      </c>
      <c r="P344" s="5" t="s">
        <v>3468</v>
      </c>
      <c r="Q344" s="9" t="s">
        <v>3720</v>
      </c>
      <c r="R344" s="5" t="s">
        <v>1115</v>
      </c>
      <c r="S344" s="5" t="s">
        <v>1131</v>
      </c>
      <c r="T344" s="6">
        <v>1090985180</v>
      </c>
      <c r="U344" s="9" t="s">
        <v>2917</v>
      </c>
      <c r="V344" s="15" t="s">
        <v>4146</v>
      </c>
      <c r="W344" s="5" t="str">
        <f t="shared" si="20"/>
        <v>'1090985180',</v>
      </c>
      <c r="X344" t="str">
        <f t="shared" si="21"/>
        <v>('3','1','C',(depanombre = 'Norte de Santander'), (muninombre = 'Ocaña'), (depanombre = 'Norte de Santander'), (muninombre = 'Ocaña'), '1090985180','YON JAIRO','','LEON GARCIA', '', '1989-08-05','BARRIO GALAN', '','2023-03-16','','3144500529','M',CURRENT_TIMESTAMP, CURRENT_TIMESTAMP),</v>
      </c>
      <c r="Y344" t="str">
        <f t="shared" si="22"/>
        <v>((conductorId = '1090985180'),'A', 'P',  (agenciaNombre = 'AGENCIA PRINCIPAL'), '2023-04-13', CURRENT_TIMESTAMP, CURRENT_TIMESTAMP),</v>
      </c>
      <c r="Z344" t="str">
        <f t="shared" si="23"/>
        <v>((conductorId = '1090985180'),'C1', '1090985180', '2023-03-16', '2026-03-16', CURRENT_TIMESTAMP, CURRENT_TIMESTAMP),</v>
      </c>
    </row>
    <row r="345" spans="1:26" x14ac:dyDescent="0.25">
      <c r="A345" s="6">
        <v>88277820</v>
      </c>
      <c r="B345" s="5" t="s">
        <v>1426</v>
      </c>
      <c r="D345" s="5" t="s">
        <v>1913</v>
      </c>
      <c r="F345" s="5" t="s">
        <v>18</v>
      </c>
      <c r="G345" s="5" t="s">
        <v>22</v>
      </c>
      <c r="H345" s="9" t="s">
        <v>2430</v>
      </c>
      <c r="I345" s="5" t="s">
        <v>18</v>
      </c>
      <c r="J345" s="5" t="s">
        <v>22</v>
      </c>
      <c r="K345" s="9" t="s">
        <v>2918</v>
      </c>
      <c r="L345" s="5" t="s">
        <v>3253</v>
      </c>
      <c r="M345" s="6"/>
      <c r="N345" s="6">
        <v>3173800189</v>
      </c>
      <c r="P345" s="5" t="s">
        <v>3468</v>
      </c>
      <c r="Q345" s="9" t="s">
        <v>3721</v>
      </c>
      <c r="R345" s="5" t="s">
        <v>1115</v>
      </c>
      <c r="S345" s="5" t="s">
        <v>1131</v>
      </c>
      <c r="T345" s="6">
        <v>88277820</v>
      </c>
      <c r="U345" s="9" t="s">
        <v>2918</v>
      </c>
      <c r="V345" s="15" t="s">
        <v>3905</v>
      </c>
      <c r="W345" s="5" t="str">
        <f t="shared" si="20"/>
        <v>'88277820',</v>
      </c>
      <c r="X345" t="str">
        <f t="shared" si="21"/>
        <v>('3','1','C',(depanombre = 'Norte de Santander'), (muninombre = 'Ocaña'), (depanombre = 'Norte de Santander'), (muninombre = 'Ocaña'), '88277820','YONER','','AGUILAR ORTEGA', '', '1971-08-28','BARRIO LA FORTUNA', '','2023-09-25','','3173800189','M',CURRENT_TIMESTAMP, CURRENT_TIMESTAMP),</v>
      </c>
      <c r="Y345" t="str">
        <f t="shared" si="22"/>
        <v>((conductorId = '88277820'),'A', 'P',  (agenciaNombre = 'AGENCIA PRINCIPAL'), '2014-10-20', CURRENT_TIMESTAMP, CURRENT_TIMESTAMP),</v>
      </c>
      <c r="Z345" t="str">
        <f t="shared" si="23"/>
        <v>((conductorId = '88277820'),'C1', '88277820', '2023-09-25', '2024-09-22', CURRENT_TIMESTAMP, CURRENT_TIMESTAMP),</v>
      </c>
    </row>
    <row r="346" spans="1:26" x14ac:dyDescent="0.25">
      <c r="A346" s="6">
        <v>1092179253</v>
      </c>
      <c r="B346" s="5" t="s">
        <v>1427</v>
      </c>
      <c r="D346" s="5" t="s">
        <v>1914</v>
      </c>
      <c r="F346" s="5" t="s">
        <v>18</v>
      </c>
      <c r="G346" s="5" t="s">
        <v>22</v>
      </c>
      <c r="H346" s="9" t="s">
        <v>2431</v>
      </c>
      <c r="I346" s="5" t="s">
        <v>18</v>
      </c>
      <c r="J346" s="5" t="s">
        <v>22</v>
      </c>
      <c r="K346" s="9" t="s">
        <v>2919</v>
      </c>
      <c r="L346" s="5" t="s">
        <v>3254</v>
      </c>
      <c r="M346" s="6"/>
      <c r="N346" s="6">
        <v>3152304154</v>
      </c>
      <c r="P346" s="5" t="s">
        <v>3468</v>
      </c>
      <c r="Q346" s="9" t="s">
        <v>3722</v>
      </c>
      <c r="R346" s="5" t="s">
        <v>1115</v>
      </c>
      <c r="S346" s="5" t="s">
        <v>1132</v>
      </c>
      <c r="T346" s="6">
        <v>1092179253</v>
      </c>
      <c r="U346" s="9" t="s">
        <v>2919</v>
      </c>
      <c r="V346" s="15" t="s">
        <v>4147</v>
      </c>
      <c r="W346" s="5" t="str">
        <f t="shared" si="20"/>
        <v>'1092179253',</v>
      </c>
      <c r="X346" t="str">
        <f t="shared" si="21"/>
        <v>('3','1','C',(depanombre = 'Norte de Santander'), (muninombre = 'Ocaña'), (depanombre = 'Norte de Santander'), (muninombre = 'Ocaña'), '1092179253','YORBIN ANTONIO','','QUINTERO BAYONA', '', '2004-01-15','CALLE 8 # 28- 04', '','2023-02-16','','3152304154','M',CURRENT_TIMESTAMP, CURRENT_TIMESTAMP),</v>
      </c>
      <c r="Y346" t="str">
        <f t="shared" si="22"/>
        <v>((conductorId = '1092179253'),'A', 'P',  (agenciaNombre = 'AGENCIA PRINCIPAL'), '2024-01-19', CURRENT_TIMESTAMP, CURRENT_TIMESTAMP),</v>
      </c>
      <c r="Z346" t="str">
        <f t="shared" si="23"/>
        <v>((conductorId = '1092179253'),'C2', '1092179253', '2023-02-16', '2026-02-16', CURRENT_TIMESTAMP, CURRENT_TIMESTAMP),</v>
      </c>
    </row>
    <row r="347" spans="1:26" x14ac:dyDescent="0.25">
      <c r="A347" s="6">
        <v>13175282</v>
      </c>
      <c r="B347" s="5" t="s">
        <v>1428</v>
      </c>
      <c r="D347" s="5" t="s">
        <v>1915</v>
      </c>
      <c r="F347" s="5" t="s">
        <v>18</v>
      </c>
      <c r="G347" s="5" t="s">
        <v>22</v>
      </c>
      <c r="H347" s="9" t="s">
        <v>2432</v>
      </c>
      <c r="I347" s="5" t="s">
        <v>18</v>
      </c>
      <c r="J347" s="5" t="s">
        <v>22</v>
      </c>
      <c r="K347" s="9" t="s">
        <v>2871</v>
      </c>
      <c r="L347" s="5" t="s">
        <v>3255</v>
      </c>
      <c r="M347" s="6"/>
      <c r="N347" s="6">
        <v>3124049892</v>
      </c>
      <c r="P347" s="5" t="s">
        <v>3468</v>
      </c>
      <c r="Q347" s="9" t="s">
        <v>3723</v>
      </c>
      <c r="R347" s="5" t="s">
        <v>1115</v>
      </c>
      <c r="S347" s="5" t="s">
        <v>1132</v>
      </c>
      <c r="T347" s="6">
        <v>13175282</v>
      </c>
      <c r="U347" s="9" t="s">
        <v>2871</v>
      </c>
      <c r="V347" s="15" t="s">
        <v>4148</v>
      </c>
      <c r="W347" s="5" t="str">
        <f t="shared" si="20"/>
        <v>'13175282',</v>
      </c>
      <c r="X347" t="str">
        <f t="shared" si="21"/>
        <v>('3','1','C',(depanombre = 'Norte de Santander'), (muninombre = 'Ocaña'), (depanombre = 'Norte de Santander'), (muninombre = 'Ocaña'), '13175282','YORGI','','SANTIAGO', '', '1983-07-12','KDX 701-300', '','2023-09-19','','3124049892','M',CURRENT_TIMESTAMP, CURRENT_TIMESTAMP),</v>
      </c>
      <c r="Y347" t="str">
        <f t="shared" si="22"/>
        <v>((conductorId = '13175282'),'A', 'P',  (agenciaNombre = 'AGENCIA PRINCIPAL'), '2016-12-20', CURRENT_TIMESTAMP, CURRENT_TIMESTAMP),</v>
      </c>
      <c r="Z347" t="str">
        <f t="shared" si="23"/>
        <v>((conductorId = '13175282'),'C2', '13175282', '2023-09-19', '2026-09-19', CURRENT_TIMESTAMP, CURRENT_TIMESTAMP),</v>
      </c>
    </row>
    <row r="348" spans="1:26" x14ac:dyDescent="0.25">
      <c r="A348" s="6">
        <v>1064840823</v>
      </c>
      <c r="B348" s="5" t="s">
        <v>1429</v>
      </c>
      <c r="D348" s="5" t="s">
        <v>1916</v>
      </c>
      <c r="F348" s="5" t="s">
        <v>18</v>
      </c>
      <c r="G348" s="5" t="s">
        <v>22</v>
      </c>
      <c r="H348" s="9" t="s">
        <v>2433</v>
      </c>
      <c r="I348" s="5" t="s">
        <v>18</v>
      </c>
      <c r="J348" s="5" t="s">
        <v>22</v>
      </c>
      <c r="K348" s="9" t="s">
        <v>2920</v>
      </c>
      <c r="L348" s="5" t="s">
        <v>3256</v>
      </c>
      <c r="M348" s="6"/>
      <c r="N348" s="6">
        <v>3103322164</v>
      </c>
      <c r="P348" s="5" t="s">
        <v>3468</v>
      </c>
      <c r="Q348" s="9" t="s">
        <v>3724</v>
      </c>
      <c r="R348" s="5" t="s">
        <v>1115</v>
      </c>
      <c r="S348" s="5" t="s">
        <v>1131</v>
      </c>
      <c r="T348" s="6">
        <v>1064840823</v>
      </c>
      <c r="U348" s="9" t="s">
        <v>2920</v>
      </c>
      <c r="V348" s="15" t="s">
        <v>4149</v>
      </c>
      <c r="W348" s="5" t="str">
        <f t="shared" si="20"/>
        <v>'1064840823',</v>
      </c>
      <c r="X348" t="str">
        <f t="shared" si="21"/>
        <v>('3','1','C',(depanombre = 'Norte de Santander'), (muninombre = 'Ocaña'), (depanombre = 'Norte de Santander'), (muninombre = 'Ocaña'), '1064840823','YORJIN','','PEREZ OSORIO', '', '1995-02-08','KDX415-287', '','2021-07-07','','3103322164','M',CURRENT_TIMESTAMP, CURRENT_TIMESTAMP),</v>
      </c>
      <c r="Y348" t="str">
        <f t="shared" si="22"/>
        <v>((conductorId = '1064840823'),'A', 'P',  (agenciaNombre = 'AGENCIA PRINCIPAL'), '2021-08-05', CURRENT_TIMESTAMP, CURRENT_TIMESTAMP),</v>
      </c>
      <c r="Z348" t="str">
        <f t="shared" si="23"/>
        <v>((conductorId = '1064840823'),'C1', '1064840823', '2021-07-07', '2024-07-07', CURRENT_TIMESTAMP, CURRENT_TIMESTAMP),</v>
      </c>
    </row>
    <row r="349" spans="1:26" x14ac:dyDescent="0.25">
      <c r="A349" s="6">
        <v>1004861214</v>
      </c>
      <c r="B349" s="5" t="s">
        <v>1430</v>
      </c>
      <c r="D349" s="5" t="s">
        <v>1917</v>
      </c>
      <c r="F349" s="5" t="s">
        <v>18</v>
      </c>
      <c r="G349" s="5" t="s">
        <v>22</v>
      </c>
      <c r="H349" s="9" t="s">
        <v>2434</v>
      </c>
      <c r="I349" s="5" t="s">
        <v>18</v>
      </c>
      <c r="J349" s="5" t="s">
        <v>22</v>
      </c>
      <c r="K349" s="9" t="s">
        <v>2921</v>
      </c>
      <c r="L349" s="5" t="s">
        <v>3257</v>
      </c>
      <c r="M349" s="6"/>
      <c r="N349" s="6">
        <v>3126356413</v>
      </c>
      <c r="P349" s="5" t="s">
        <v>3468</v>
      </c>
      <c r="Q349" s="9" t="s">
        <v>3725</v>
      </c>
      <c r="R349" s="5" t="s">
        <v>1115</v>
      </c>
      <c r="S349" s="5" t="s">
        <v>1132</v>
      </c>
      <c r="T349" s="6">
        <v>1004861214</v>
      </c>
      <c r="U349" s="9" t="s">
        <v>2921</v>
      </c>
      <c r="V349" s="15" t="s">
        <v>4150</v>
      </c>
      <c r="W349" s="5" t="str">
        <f t="shared" si="20"/>
        <v>'1004861214',</v>
      </c>
      <c r="X349" t="str">
        <f t="shared" si="21"/>
        <v>('3','1','C',(depanombre = 'Norte de Santander'), (muninombre = 'Ocaña'), (depanombre = 'Norte de Santander'), (muninombre = 'Ocaña'), '1004861214','YOSMAN HERNANDO','','BALAGUERA PEREZ', '', '1994-05-18','CALLE 5 N 49 - 18 GALAN', '','2022-01-26','','3126356413','M',CURRENT_TIMESTAMP, CURRENT_TIMESTAMP),</v>
      </c>
      <c r="Y349" t="str">
        <f t="shared" si="22"/>
        <v>((conductorId = '1004861214'),'A', 'P',  (agenciaNombre = 'AGENCIA PRINCIPAL'), '2019-12-30', CURRENT_TIMESTAMP, CURRENT_TIMESTAMP),</v>
      </c>
      <c r="Z349" t="str">
        <f t="shared" si="23"/>
        <v>((conductorId = '1004861214'),'C2', '1004861214', '2022-01-26', '2025-01-26', CURRENT_TIMESTAMP, CURRENT_TIMESTAMP),</v>
      </c>
    </row>
    <row r="350" spans="1:26" x14ac:dyDescent="0.25">
      <c r="A350" s="6">
        <v>5469508</v>
      </c>
      <c r="B350" s="5" t="s">
        <v>1431</v>
      </c>
      <c r="D350" s="5" t="s">
        <v>1806</v>
      </c>
      <c r="F350" s="5" t="s">
        <v>18</v>
      </c>
      <c r="G350" s="5" t="s">
        <v>22</v>
      </c>
      <c r="H350" s="9" t="s">
        <v>2435</v>
      </c>
      <c r="I350" s="5" t="s">
        <v>18</v>
      </c>
      <c r="J350" s="5" t="s">
        <v>22</v>
      </c>
      <c r="K350" s="9" t="s">
        <v>2827</v>
      </c>
      <c r="L350" s="5" t="s">
        <v>3258</v>
      </c>
      <c r="M350" s="6"/>
      <c r="N350" s="6">
        <v>3212023349</v>
      </c>
      <c r="P350" s="5" t="s">
        <v>3468</v>
      </c>
      <c r="Q350" s="9" t="s">
        <v>3726</v>
      </c>
      <c r="R350" s="5" t="s">
        <v>1115</v>
      </c>
      <c r="S350" s="5" t="s">
        <v>1132</v>
      </c>
      <c r="T350" s="6">
        <v>5469508</v>
      </c>
      <c r="U350" s="9" t="s">
        <v>2827</v>
      </c>
      <c r="V350" s="15" t="s">
        <v>4058</v>
      </c>
      <c r="W350" s="5" t="str">
        <f t="shared" si="20"/>
        <v>'5469508',</v>
      </c>
      <c r="X350" t="str">
        <f t="shared" si="21"/>
        <v>('3','1','C',(depanombre = 'Norte de Santander'), (muninombre = 'Ocaña'), (depanombre = 'Norte de Santander'), (muninombre = 'Ocaña'), '5469508','YOVANY','','CARVAJALINO CARVAJAL', '', '1981-06-19','CALLE 1 N° 1-15  B. 28 DIC.', '','2023-07-21','','3212023349','M',CURRENT_TIMESTAMP, CURRENT_TIMESTAMP),</v>
      </c>
      <c r="Y350" t="str">
        <f t="shared" si="22"/>
        <v>((conductorId = '5469508'),'A', 'P',  (agenciaNombre = 'AGENCIA PRINCIPAL'), '2024-03-12', CURRENT_TIMESTAMP, CURRENT_TIMESTAMP),</v>
      </c>
      <c r="Z350" t="str">
        <f t="shared" si="23"/>
        <v>((conductorId = '5469508'),'C2', '5469508', '2023-07-21', '2026-07-21', CURRENT_TIMESTAMP, CURRENT_TIMESTAMP),</v>
      </c>
    </row>
    <row r="351" spans="1:26" x14ac:dyDescent="0.25">
      <c r="A351" s="6">
        <v>13168388</v>
      </c>
      <c r="B351" s="5" t="s">
        <v>1432</v>
      </c>
      <c r="D351" s="5" t="s">
        <v>1918</v>
      </c>
      <c r="F351" s="5" t="s">
        <v>18</v>
      </c>
      <c r="G351" s="5" t="s">
        <v>22</v>
      </c>
      <c r="H351" s="9" t="s">
        <v>2436</v>
      </c>
      <c r="I351" s="5" t="s">
        <v>18</v>
      </c>
      <c r="J351" s="5" t="s">
        <v>22</v>
      </c>
      <c r="K351" s="10" t="s">
        <v>3467</v>
      </c>
      <c r="L351" s="5" t="s">
        <v>3069</v>
      </c>
      <c r="M351" s="6"/>
      <c r="N351" s="6">
        <v>3205200177</v>
      </c>
      <c r="P351" s="5" t="s">
        <v>3468</v>
      </c>
      <c r="Q351" s="9" t="s">
        <v>3727</v>
      </c>
      <c r="R351" s="5" t="s">
        <v>1115</v>
      </c>
      <c r="S351" s="5" t="s">
        <v>1131</v>
      </c>
      <c r="T351" s="6">
        <v>123456789</v>
      </c>
      <c r="U351" s="9" t="s">
        <v>3467</v>
      </c>
      <c r="V351" s="15" t="s">
        <v>4189</v>
      </c>
      <c r="W351" s="5" t="str">
        <f t="shared" si="20"/>
        <v>'13168388',</v>
      </c>
      <c r="X351" t="str">
        <f t="shared" si="21"/>
        <v>('3','1','C',(depanombre = 'Norte de Santander'), (muninombre = 'Ocaña'), (depanombre = 'Norte de Santander'), (muninombre = 'Ocaña'), '13168388','ABIMAEL','','RIVERA ORTEGA', '', '1975-05-15','CENTRO', '','CURRENDATE','','3205200177','M',CURRENT_TIMESTAMP, CURRENT_TIMESTAMP),</v>
      </c>
      <c r="Y351" t="str">
        <f t="shared" si="22"/>
        <v>((conductorId = '13168388'),'A', 'P',  (agenciaNombre = 'AGENCIA PRINCIPAL'), '2014-08-14', CURRENT_TIMESTAMP, CURRENT_TIMESTAMP),</v>
      </c>
      <c r="Z351" t="str">
        <f t="shared" si="23"/>
        <v>((conductorId = '13168388'),'C1', '123456789', 'CURRENDATE', 'DATECURREN', CURRENT_TIMESTAMP, CURRENT_TIMESTAMP),</v>
      </c>
    </row>
    <row r="352" spans="1:26" x14ac:dyDescent="0.25">
      <c r="A352" s="6">
        <v>9694360</v>
      </c>
      <c r="B352" s="5" t="s">
        <v>1144</v>
      </c>
      <c r="D352" s="5" t="s">
        <v>1919</v>
      </c>
      <c r="F352" s="5" t="s">
        <v>18</v>
      </c>
      <c r="G352" s="5" t="s">
        <v>22</v>
      </c>
      <c r="H352" s="9" t="s">
        <v>2437</v>
      </c>
      <c r="I352" s="5" t="s">
        <v>18</v>
      </c>
      <c r="J352" s="5" t="s">
        <v>22</v>
      </c>
      <c r="K352" s="10" t="s">
        <v>3467</v>
      </c>
      <c r="L352" s="5" t="s">
        <v>3259</v>
      </c>
      <c r="M352" s="6"/>
      <c r="N352" s="6">
        <v>3116290764</v>
      </c>
      <c r="P352" s="5" t="s">
        <v>3468</v>
      </c>
      <c r="Q352" s="9" t="s">
        <v>3728</v>
      </c>
      <c r="R352" s="5" t="s">
        <v>1115</v>
      </c>
      <c r="S352" s="5" t="s">
        <v>1131</v>
      </c>
      <c r="T352" s="6">
        <v>123456789</v>
      </c>
      <c r="U352" s="9" t="s">
        <v>3467</v>
      </c>
      <c r="V352" s="15" t="s">
        <v>4189</v>
      </c>
      <c r="W352" s="5" t="str">
        <f t="shared" si="20"/>
        <v>'9694360',</v>
      </c>
      <c r="X352" t="str">
        <f t="shared" si="21"/>
        <v>('3','1','C',(depanombre = 'Norte de Santander'), (muninombre = 'Ocaña'), (depanombre = 'Norte de Santander'), (muninombre = 'Ocaña'), '9694360','ALEJANDRO','','ARIAS NIZ', '', '1984-06-07','RIO DE ORO CESAR BARRIO BUENOS AIRES', '','CURRENDATE','','3116290764','M',CURRENT_TIMESTAMP, CURRENT_TIMESTAMP),</v>
      </c>
      <c r="Y352" t="str">
        <f t="shared" si="22"/>
        <v>((conductorId = '9694360'),'A', 'P',  (agenciaNombre = 'AGENCIA PRINCIPAL'), '2021-03-19', CURRENT_TIMESTAMP, CURRENT_TIMESTAMP),</v>
      </c>
      <c r="Z352" t="str">
        <f t="shared" si="23"/>
        <v>((conductorId = '9694360'),'C1', '123456789', 'CURRENDATE', 'DATECURREN', CURRENT_TIMESTAMP, CURRENT_TIMESTAMP),</v>
      </c>
    </row>
    <row r="353" spans="1:26" x14ac:dyDescent="0.25">
      <c r="A353" s="6">
        <v>1099545138</v>
      </c>
      <c r="B353" s="5" t="s">
        <v>1146</v>
      </c>
      <c r="D353" s="5" t="s">
        <v>1920</v>
      </c>
      <c r="F353" s="5" t="s">
        <v>18</v>
      </c>
      <c r="G353" s="5" t="s">
        <v>22</v>
      </c>
      <c r="H353" s="9" t="s">
        <v>2438</v>
      </c>
      <c r="I353" s="5" t="s">
        <v>18</v>
      </c>
      <c r="J353" s="5" t="s">
        <v>22</v>
      </c>
      <c r="K353" s="9" t="s">
        <v>2659</v>
      </c>
      <c r="L353" s="5" t="s">
        <v>3260</v>
      </c>
      <c r="M353" s="6"/>
      <c r="N353" s="6">
        <v>3224624850</v>
      </c>
      <c r="P353" s="5" t="s">
        <v>3468</v>
      </c>
      <c r="Q353" s="9" t="s">
        <v>3729</v>
      </c>
      <c r="R353" s="5" t="s">
        <v>1115</v>
      </c>
      <c r="S353" s="5" t="s">
        <v>1131</v>
      </c>
      <c r="T353" s="6">
        <v>1099545138</v>
      </c>
      <c r="U353" s="9" t="s">
        <v>2659</v>
      </c>
      <c r="V353" s="15" t="s">
        <v>4151</v>
      </c>
      <c r="W353" s="5" t="str">
        <f t="shared" si="20"/>
        <v>'1099545138',</v>
      </c>
      <c r="X353" t="str">
        <f t="shared" si="21"/>
        <v>('3','1','C',(depanombre = 'Norte de Santander'), (muninombre = 'Ocaña'), (depanombre = 'Norte de Santander'), (muninombre = 'Ocaña'), '1099545138','ALEXANDER','','NIÑO MARQUEZ', '', '1988-02-17','VILLA PARAISO KDX 416  111', '','2022-05-06','','3224624850','M',CURRENT_TIMESTAMP, CURRENT_TIMESTAMP),</v>
      </c>
      <c r="Y353" t="str">
        <f t="shared" si="22"/>
        <v>((conductorId = '1099545138'),'A', 'P',  (agenciaNombre = 'AGENCIA PRINCIPAL'), '2016-10-11', CURRENT_TIMESTAMP, CURRENT_TIMESTAMP),</v>
      </c>
      <c r="Z353" t="str">
        <f t="shared" si="23"/>
        <v>((conductorId = '1099545138'),'C1', '1099545138', '2022-05-06', '2025-05-08', CURRENT_TIMESTAMP, CURRENT_TIMESTAMP),</v>
      </c>
    </row>
    <row r="354" spans="1:26" x14ac:dyDescent="0.25">
      <c r="A354" s="6">
        <v>1064839396</v>
      </c>
      <c r="B354" s="5" t="s">
        <v>1148</v>
      </c>
      <c r="D354" s="5" t="s">
        <v>1921</v>
      </c>
      <c r="F354" s="5" t="s">
        <v>18</v>
      </c>
      <c r="G354" s="5" t="s">
        <v>22</v>
      </c>
      <c r="H354" s="9" t="s">
        <v>2439</v>
      </c>
      <c r="I354" s="5" t="s">
        <v>18</v>
      </c>
      <c r="J354" s="5" t="s">
        <v>22</v>
      </c>
      <c r="K354" s="10" t="s">
        <v>3467</v>
      </c>
      <c r="L354" s="5" t="s">
        <v>3261</v>
      </c>
      <c r="M354" s="6"/>
      <c r="N354" s="6">
        <v>3185836745</v>
      </c>
      <c r="P354" s="5" t="s">
        <v>3468</v>
      </c>
      <c r="Q354" s="9" t="s">
        <v>3730</v>
      </c>
      <c r="R354" s="5" t="s">
        <v>1115</v>
      </c>
      <c r="S354" s="5" t="s">
        <v>1131</v>
      </c>
      <c r="T354" s="6">
        <v>123456789</v>
      </c>
      <c r="U354" s="9" t="s">
        <v>3467</v>
      </c>
      <c r="V354" s="15" t="s">
        <v>4189</v>
      </c>
      <c r="W354" s="5" t="str">
        <f t="shared" si="20"/>
        <v>'1064839396',</v>
      </c>
      <c r="X354" t="str">
        <f t="shared" si="21"/>
        <v>('3','1','C',(depanombre = 'Norte de Santander'), (muninombre = 'Ocaña'), (depanombre = 'Norte de Santander'), (muninombre = 'Ocaña'), '1064839396','ALIRIO','','AMAYA QUINTERO', '', '1991-12-25','CRA 45 N° 4-14 B. STA CLARA', '','CURRENDATE','','3185836745','M',CURRENT_TIMESTAMP, CURRENT_TIMESTAMP),</v>
      </c>
      <c r="Y354" t="str">
        <f t="shared" si="22"/>
        <v>((conductorId = '1064839396'),'A', 'P',  (agenciaNombre = 'AGENCIA PRINCIPAL'), '2017-08-09', CURRENT_TIMESTAMP, CURRENT_TIMESTAMP),</v>
      </c>
      <c r="Z354" t="str">
        <f t="shared" si="23"/>
        <v>((conductorId = '1064839396'),'C1', '123456789', 'CURRENDATE', 'DATECURREN', CURRENT_TIMESTAMP, CURRENT_TIMESTAMP),</v>
      </c>
    </row>
    <row r="355" spans="1:26" x14ac:dyDescent="0.25">
      <c r="A355" s="6">
        <v>88285707</v>
      </c>
      <c r="B355" s="5" t="s">
        <v>1433</v>
      </c>
      <c r="D355" s="5" t="s">
        <v>1922</v>
      </c>
      <c r="F355" s="5" t="s">
        <v>18</v>
      </c>
      <c r="G355" s="5" t="s">
        <v>22</v>
      </c>
      <c r="H355" s="9" t="s">
        <v>2440</v>
      </c>
      <c r="I355" s="5" t="s">
        <v>18</v>
      </c>
      <c r="J355" s="5" t="s">
        <v>22</v>
      </c>
      <c r="K355" s="10" t="s">
        <v>3467</v>
      </c>
      <c r="L355" s="5" t="s">
        <v>3262</v>
      </c>
      <c r="M355" s="6"/>
      <c r="N355" s="6">
        <v>3222172614</v>
      </c>
      <c r="P355" s="5" t="s">
        <v>3468</v>
      </c>
      <c r="Q355" s="9" t="s">
        <v>3731</v>
      </c>
      <c r="R355" s="5" t="s">
        <v>1115</v>
      </c>
      <c r="S355" s="5" t="s">
        <v>1132</v>
      </c>
      <c r="T355" s="6">
        <v>123456789</v>
      </c>
      <c r="U355" s="9" t="s">
        <v>3467</v>
      </c>
      <c r="V355" s="15" t="s">
        <v>4189</v>
      </c>
      <c r="W355" s="5" t="str">
        <f t="shared" si="20"/>
        <v>'88285707',</v>
      </c>
      <c r="X355" t="str">
        <f t="shared" si="21"/>
        <v>('3','1','C',(depanombre = 'Norte de Santander'), (muninombre = 'Ocaña'), (depanombre = 'Norte de Santander'), (muninombre = 'Ocaña'), '88285707','ALONSO','','PAEZ CAÑIZAREZ', '', '1979-05-11','KDX387 - 306 BERMEJAL', '','CURRENDATE','','3222172614','M',CURRENT_TIMESTAMP, CURRENT_TIMESTAMP),</v>
      </c>
      <c r="Y355" t="str">
        <f t="shared" si="22"/>
        <v>((conductorId = '88285707'),'A', 'P',  (agenciaNombre = 'AGENCIA PRINCIPAL'), '2020-01-02', CURRENT_TIMESTAMP, CURRENT_TIMESTAMP),</v>
      </c>
      <c r="Z355" t="str">
        <f t="shared" si="23"/>
        <v>((conductorId = '88285707'),'C2', '123456789', 'CURRENDATE', 'DATECURREN', CURRENT_TIMESTAMP, CURRENT_TIMESTAMP),</v>
      </c>
    </row>
    <row r="356" spans="1:26" x14ac:dyDescent="0.25">
      <c r="A356" s="6">
        <v>18913524</v>
      </c>
      <c r="B356" s="5" t="s">
        <v>1149</v>
      </c>
      <c r="D356" s="5" t="s">
        <v>1923</v>
      </c>
      <c r="F356" s="5" t="s">
        <v>18</v>
      </c>
      <c r="G356" s="5" t="s">
        <v>22</v>
      </c>
      <c r="H356" s="9" t="s">
        <v>2441</v>
      </c>
      <c r="I356" s="5" t="s">
        <v>18</v>
      </c>
      <c r="J356" s="5" t="s">
        <v>22</v>
      </c>
      <c r="K356" s="10" t="s">
        <v>3467</v>
      </c>
      <c r="L356" s="5" t="s">
        <v>3263</v>
      </c>
      <c r="M356" s="6"/>
      <c r="N356" s="6">
        <v>3157394325</v>
      </c>
      <c r="P356" s="5" t="s">
        <v>3468</v>
      </c>
      <c r="Q356" s="9" t="s">
        <v>3569</v>
      </c>
      <c r="R356" s="5" t="s">
        <v>1115</v>
      </c>
      <c r="S356" s="5" t="s">
        <v>1133</v>
      </c>
      <c r="T356" s="6">
        <v>123456789</v>
      </c>
      <c r="U356" s="9" t="s">
        <v>3467</v>
      </c>
      <c r="V356" s="15" t="s">
        <v>4189</v>
      </c>
      <c r="W356" s="5" t="str">
        <f t="shared" si="20"/>
        <v>'18913524',</v>
      </c>
      <c r="X356" t="str">
        <f t="shared" si="21"/>
        <v>('3','1','C',(depanombre = 'Norte de Santander'), (muninombre = 'Ocaña'), (depanombre = 'Norte de Santander'), (muninombre = 'Ocaña'), '18913524','ALVARO','','BAYONA MARTINEZ', '', '1956-03-06','CRR 11 # 532 LAS DELICIAS', '','CURRENDATE','','3157394325','M',CURRENT_TIMESTAMP, CURRENT_TIMESTAMP),</v>
      </c>
      <c r="Y356" t="str">
        <f t="shared" si="22"/>
        <v>((conductorId = '18913524'),'A', 'P',  (agenciaNombre = 'AGENCIA PRINCIPAL'), '2020-09-28', CURRENT_TIMESTAMP, CURRENT_TIMESTAMP),</v>
      </c>
      <c r="Z356" t="str">
        <f t="shared" si="23"/>
        <v>((conductorId = '18913524'),'C3', '123456789', 'CURRENDATE', 'DATECURREN', CURRENT_TIMESTAMP, CURRENT_TIMESTAMP),</v>
      </c>
    </row>
    <row r="357" spans="1:26" x14ac:dyDescent="0.25">
      <c r="A357" s="6">
        <v>1091652106</v>
      </c>
      <c r="B357" s="5" t="s">
        <v>1434</v>
      </c>
      <c r="D357" s="5" t="s">
        <v>1924</v>
      </c>
      <c r="F357" s="5" t="s">
        <v>18</v>
      </c>
      <c r="G357" s="5" t="s">
        <v>22</v>
      </c>
      <c r="H357" s="10" t="s">
        <v>3467</v>
      </c>
      <c r="I357" s="5" t="s">
        <v>18</v>
      </c>
      <c r="J357" s="5" t="s">
        <v>22</v>
      </c>
      <c r="K357" s="10" t="s">
        <v>3467</v>
      </c>
      <c r="L357" s="5" t="s">
        <v>3264</v>
      </c>
      <c r="M357" s="6"/>
      <c r="N357" s="6">
        <v>3112631253</v>
      </c>
      <c r="P357" s="5" t="s">
        <v>3468</v>
      </c>
      <c r="Q357" s="9" t="s">
        <v>3732</v>
      </c>
      <c r="R357" s="5" t="s">
        <v>1115</v>
      </c>
      <c r="S357" s="5" t="s">
        <v>3876</v>
      </c>
      <c r="T357" s="6">
        <v>123456789</v>
      </c>
      <c r="U357" s="9" t="s">
        <v>3467</v>
      </c>
      <c r="V357" s="15" t="s">
        <v>4189</v>
      </c>
      <c r="W357" s="5" t="str">
        <f t="shared" si="20"/>
        <v>'1091652106',</v>
      </c>
      <c r="X357" t="str">
        <f t="shared" si="21"/>
        <v>('3','1','C',(depanombre = 'Norte de Santander'), (muninombre = 'Ocaña'), (depanombre = 'Norte de Santander'), (muninombre = 'Ocaña'), '1091652106','ALVARO FABIAN','','VEGA SANCHEZ', '', 'CURRENDATE','VILLA ALEJANDRIA', '','CURRENDATE','','3112631253','M',CURRENT_TIMESTAMP, CURRENT_TIMESTAMP),</v>
      </c>
      <c r="Y357" t="str">
        <f t="shared" si="22"/>
        <v>((conductorId = '1091652106'),'A', 'P',  (agenciaNombre = 'AGENCIA PRINCIPAL'), '2015-01-15', CURRENT_TIMESTAMP, CURRENT_TIMESTAMP),</v>
      </c>
      <c r="Z357" t="str">
        <f t="shared" si="23"/>
        <v>((conductorId = '1091652106'),'C4', '123456789', 'CURRENDATE', 'DATECURREN', CURRENT_TIMESTAMP, CURRENT_TIMESTAMP),</v>
      </c>
    </row>
    <row r="358" spans="1:26" x14ac:dyDescent="0.25">
      <c r="A358" s="6">
        <v>1005074985</v>
      </c>
      <c r="B358" s="5" t="s">
        <v>1435</v>
      </c>
      <c r="D358" s="5" t="s">
        <v>1925</v>
      </c>
      <c r="F358" s="5" t="s">
        <v>18</v>
      </c>
      <c r="G358" s="5" t="s">
        <v>22</v>
      </c>
      <c r="H358" s="9" t="s">
        <v>2442</v>
      </c>
      <c r="I358" s="5" t="s">
        <v>18</v>
      </c>
      <c r="J358" s="5" t="s">
        <v>22</v>
      </c>
      <c r="K358" s="9" t="s">
        <v>2922</v>
      </c>
      <c r="L358" s="5" t="s">
        <v>3237</v>
      </c>
      <c r="M358" s="6"/>
      <c r="N358" s="6">
        <v>3203034303</v>
      </c>
      <c r="P358" s="5" t="s">
        <v>3468</v>
      </c>
      <c r="Q358" s="9" t="s">
        <v>3733</v>
      </c>
      <c r="R358" s="5" t="s">
        <v>1115</v>
      </c>
      <c r="S358" s="5" t="s">
        <v>1132</v>
      </c>
      <c r="T358" s="6">
        <v>1005074985</v>
      </c>
      <c r="U358" s="9" t="s">
        <v>2922</v>
      </c>
      <c r="V358" s="15" t="s">
        <v>4152</v>
      </c>
      <c r="W358" s="5" t="str">
        <f t="shared" si="20"/>
        <v>'1005074985',</v>
      </c>
      <c r="X358" t="str">
        <f t="shared" si="21"/>
        <v>('3','1','C',(depanombre = 'Norte de Santander'), (muninombre = 'Ocaña'), (depanombre = 'Norte de Santander'), (muninombre = 'Ocaña'), '1005074985','ANDRES','','TORRADO ROBLES', '', '1986-08-15','LOS CRISTALES', '','2023-01-18','','3203034303','M',CURRENT_TIMESTAMP, CURRENT_TIMESTAMP),</v>
      </c>
      <c r="Y358" t="str">
        <f t="shared" si="22"/>
        <v>((conductorId = '1005074985'),'A', 'P',  (agenciaNombre = 'AGENCIA PRINCIPAL'), '2022-12-15', CURRENT_TIMESTAMP, CURRENT_TIMESTAMP),</v>
      </c>
      <c r="Z358" t="str">
        <f t="shared" si="23"/>
        <v>((conductorId = '1005074985'),'C2', '1005074985', '2023-01-18', '2026-01-18', CURRENT_TIMESTAMP, CURRENT_TIMESTAMP),</v>
      </c>
    </row>
    <row r="359" spans="1:26" x14ac:dyDescent="0.25">
      <c r="A359" s="6">
        <v>19614165</v>
      </c>
      <c r="B359" s="5" t="s">
        <v>1436</v>
      </c>
      <c r="D359" s="5" t="s">
        <v>1926</v>
      </c>
      <c r="F359" s="5" t="s">
        <v>18</v>
      </c>
      <c r="G359" s="5" t="s">
        <v>22</v>
      </c>
      <c r="H359" s="9" t="s">
        <v>2443</v>
      </c>
      <c r="I359" s="5" t="s">
        <v>18</v>
      </c>
      <c r="J359" s="5" t="s">
        <v>22</v>
      </c>
      <c r="K359" s="9" t="s">
        <v>2923</v>
      </c>
      <c r="L359" s="5" t="s">
        <v>3265</v>
      </c>
      <c r="M359" s="6"/>
      <c r="N359" s="6">
        <v>3026210015</v>
      </c>
      <c r="P359" s="5" t="s">
        <v>3468</v>
      </c>
      <c r="Q359" s="9" t="s">
        <v>3734</v>
      </c>
      <c r="R359" s="5" t="s">
        <v>1115</v>
      </c>
      <c r="S359" s="5" t="s">
        <v>1132</v>
      </c>
      <c r="T359" s="6">
        <v>19614165</v>
      </c>
      <c r="U359" s="9" t="s">
        <v>2923</v>
      </c>
      <c r="V359" s="15" t="s">
        <v>4153</v>
      </c>
      <c r="W359" s="5" t="str">
        <f t="shared" si="20"/>
        <v>'19614165',</v>
      </c>
      <c r="X359" t="str">
        <f t="shared" si="21"/>
        <v>('3','1','C',(depanombre = 'Norte de Santander'), (muninombre = 'Ocaña'), (depanombre = 'Norte de Santander'), (muninombre = 'Ocaña'), '19614165','ANDRES AGUILIO','','CLARO RANGEL', '', '1969-09-02','AV. CIRCUNVALAR', '','2022-01-24','','3026210015','M',CURRENT_TIMESTAMP, CURRENT_TIMESTAMP),</v>
      </c>
      <c r="Y359" t="str">
        <f t="shared" si="22"/>
        <v>((conductorId = '19614165'),'A', 'P',  (agenciaNombre = 'AGENCIA PRINCIPAL'), '2022-02-14', CURRENT_TIMESTAMP, CURRENT_TIMESTAMP),</v>
      </c>
      <c r="Z359" t="str">
        <f t="shared" si="23"/>
        <v>((conductorId = '19614165'),'C2', '19614165', '2022-01-24', '2025-01-24', CURRENT_TIMESTAMP, CURRENT_TIMESTAMP),</v>
      </c>
    </row>
    <row r="360" spans="1:26" x14ac:dyDescent="0.25">
      <c r="A360" s="6">
        <v>1003174471</v>
      </c>
      <c r="B360" s="5" t="s">
        <v>1154</v>
      </c>
      <c r="D360" s="5" t="s">
        <v>1927</v>
      </c>
      <c r="F360" s="5" t="s">
        <v>18</v>
      </c>
      <c r="G360" s="5" t="s">
        <v>22</v>
      </c>
      <c r="H360" s="9" t="s">
        <v>2444</v>
      </c>
      <c r="I360" s="5" t="s">
        <v>18</v>
      </c>
      <c r="J360" s="5" t="s">
        <v>22</v>
      </c>
      <c r="K360" s="9" t="s">
        <v>2656</v>
      </c>
      <c r="L360" s="5" t="s">
        <v>3266</v>
      </c>
      <c r="M360" s="6"/>
      <c r="N360" s="6">
        <v>3142542543</v>
      </c>
      <c r="P360" s="5" t="s">
        <v>3468</v>
      </c>
      <c r="Q360" s="9" t="s">
        <v>2693</v>
      </c>
      <c r="R360" s="5" t="s">
        <v>1115</v>
      </c>
      <c r="S360" s="5" t="s">
        <v>1131</v>
      </c>
      <c r="T360" s="6">
        <v>1003174471</v>
      </c>
      <c r="U360" s="9" t="s">
        <v>2656</v>
      </c>
      <c r="V360" s="15" t="s">
        <v>4154</v>
      </c>
      <c r="W360" s="5" t="str">
        <f t="shared" si="20"/>
        <v>'1003174471',</v>
      </c>
      <c r="X360" t="str">
        <f t="shared" si="21"/>
        <v>('3','1','C',(depanombre = 'Norte de Santander'), (muninombre = 'Ocaña'), (depanombre = 'Norte de Santander'), (muninombre = 'Ocaña'), '1003174471','ANDRES FELIPE','','GUERRERO NAVARRO', '', '2002-04-20','B/ VILLA NUEVA', '','2021-08-27','','3142542543','M',CURRENT_TIMESTAMP, CURRENT_TIMESTAMP),</v>
      </c>
      <c r="Y360" t="str">
        <f t="shared" si="22"/>
        <v>((conductorId = '1003174471'),'A', 'P',  (agenciaNombre = 'AGENCIA PRINCIPAL'), '2022-03-17', CURRENT_TIMESTAMP, CURRENT_TIMESTAMP),</v>
      </c>
      <c r="Z360" t="str">
        <f t="shared" si="23"/>
        <v>((conductorId = '1003174471'),'C1', '1003174471', '2021-08-27', '2024-08-27', CURRENT_TIMESTAMP, CURRENT_TIMESTAMP),</v>
      </c>
    </row>
    <row r="361" spans="1:26" x14ac:dyDescent="0.25">
      <c r="A361" s="6">
        <v>1091680337</v>
      </c>
      <c r="B361" s="5" t="s">
        <v>1437</v>
      </c>
      <c r="D361" s="5" t="s">
        <v>1928</v>
      </c>
      <c r="F361" s="5" t="s">
        <v>18</v>
      </c>
      <c r="G361" s="5" t="s">
        <v>22</v>
      </c>
      <c r="H361" s="9" t="s">
        <v>2445</v>
      </c>
      <c r="I361" s="5" t="s">
        <v>18</v>
      </c>
      <c r="J361" s="5" t="s">
        <v>22</v>
      </c>
      <c r="K361" s="10" t="s">
        <v>3467</v>
      </c>
      <c r="L361" s="5" t="s">
        <v>3267</v>
      </c>
      <c r="M361" s="6"/>
      <c r="N361" s="6">
        <v>3186043986</v>
      </c>
      <c r="P361" s="5" t="s">
        <v>3468</v>
      </c>
      <c r="Q361" s="9" t="s">
        <v>3735</v>
      </c>
      <c r="R361" s="5" t="s">
        <v>1115</v>
      </c>
      <c r="S361" s="5" t="s">
        <v>1131</v>
      </c>
      <c r="T361" s="6">
        <v>123456789</v>
      </c>
      <c r="U361" s="9" t="s">
        <v>3467</v>
      </c>
      <c r="V361" s="15" t="s">
        <v>4189</v>
      </c>
      <c r="W361" s="5" t="str">
        <f t="shared" si="20"/>
        <v>'1091680337',</v>
      </c>
      <c r="X361" t="str">
        <f t="shared" si="21"/>
        <v>('3','1','C',(depanombre = 'Norte de Santander'), (muninombre = 'Ocaña'), (depanombre = 'Norte de Santander'), (muninombre = 'Ocaña'), '1091680337','ANDRES FERNANDO','','HARO MANDON', '', '1998-05-06','BARRIO EL CAMELLON', '','CURRENDATE','','3186043986','M',CURRENT_TIMESTAMP, CURRENT_TIMESTAMP),</v>
      </c>
      <c r="Y361" t="str">
        <f t="shared" si="22"/>
        <v>((conductorId = '1091680337'),'A', 'P',  (agenciaNombre = 'AGENCIA PRINCIPAL'), '2018-12-13', CURRENT_TIMESTAMP, CURRENT_TIMESTAMP),</v>
      </c>
      <c r="Z361" t="str">
        <f t="shared" si="23"/>
        <v>((conductorId = '1091680337'),'C1', '123456789', 'CURRENDATE', 'DATECURREN', CURRENT_TIMESTAMP, CURRENT_TIMESTAMP),</v>
      </c>
    </row>
    <row r="362" spans="1:26" x14ac:dyDescent="0.25">
      <c r="A362" s="6">
        <v>88283174</v>
      </c>
      <c r="B362" s="5" t="s">
        <v>1438</v>
      </c>
      <c r="D362" s="5" t="s">
        <v>1929</v>
      </c>
      <c r="F362" s="5" t="s">
        <v>18</v>
      </c>
      <c r="G362" s="5" t="s">
        <v>22</v>
      </c>
      <c r="H362" s="9" t="s">
        <v>2446</v>
      </c>
      <c r="I362" s="5" t="s">
        <v>18</v>
      </c>
      <c r="J362" s="5" t="s">
        <v>22</v>
      </c>
      <c r="K362" s="9" t="s">
        <v>2724</v>
      </c>
      <c r="L362" s="5" t="s">
        <v>3268</v>
      </c>
      <c r="M362" s="6"/>
      <c r="N362" s="6">
        <v>3177699927</v>
      </c>
      <c r="P362" s="5" t="s">
        <v>3468</v>
      </c>
      <c r="Q362" s="9" t="s">
        <v>3736</v>
      </c>
      <c r="R362" s="5" t="s">
        <v>1115</v>
      </c>
      <c r="S362" s="5" t="s">
        <v>1132</v>
      </c>
      <c r="T362" s="6">
        <v>88283179</v>
      </c>
      <c r="U362" s="9" t="s">
        <v>2724</v>
      </c>
      <c r="V362" s="15" t="s">
        <v>3954</v>
      </c>
      <c r="W362" s="5" t="str">
        <f t="shared" si="20"/>
        <v>'88283174',</v>
      </c>
      <c r="X362" t="str">
        <f t="shared" si="21"/>
        <v>('3','1','C',(depanombre = 'Norte de Santander'), (muninombre = 'Ocaña'), (depanombre = 'Norte de Santander'), (muninombre = 'Ocaña'), '88283174','ARRINZON','','CABRALES ALVAREZ', '', '1977-03-08','CRA 7 N| 29-60 B EL CARBON', '','2021-08-24','','3177699927','M',CURRENT_TIMESTAMP, CURRENT_TIMESTAMP),</v>
      </c>
      <c r="Y362" t="str">
        <f t="shared" si="22"/>
        <v>((conductorId = '88283174'),'A', 'P',  (agenciaNombre = 'AGENCIA PRINCIPAL'), '2018-06-15', CURRENT_TIMESTAMP, CURRENT_TIMESTAMP),</v>
      </c>
      <c r="Z362" t="str">
        <f t="shared" si="23"/>
        <v>((conductorId = '88283174'),'C2', '88283179', '2021-08-24', '2024-08-24', CURRENT_TIMESTAMP, CURRENT_TIMESTAMP),</v>
      </c>
    </row>
    <row r="363" spans="1:26" x14ac:dyDescent="0.25">
      <c r="A363" s="6">
        <v>1007842846</v>
      </c>
      <c r="B363" s="5" t="s">
        <v>1439</v>
      </c>
      <c r="D363" s="5" t="s">
        <v>1930</v>
      </c>
      <c r="F363" s="5" t="s">
        <v>18</v>
      </c>
      <c r="G363" s="5" t="s">
        <v>22</v>
      </c>
      <c r="H363" s="9" t="s">
        <v>2447</v>
      </c>
      <c r="I363" s="5" t="s">
        <v>18</v>
      </c>
      <c r="J363" s="5" t="s">
        <v>22</v>
      </c>
      <c r="K363" s="10" t="s">
        <v>3467</v>
      </c>
      <c r="L363" s="5" t="s">
        <v>3269</v>
      </c>
      <c r="M363" s="6"/>
      <c r="N363" s="6">
        <v>3142794711</v>
      </c>
      <c r="P363" s="5" t="s">
        <v>3468</v>
      </c>
      <c r="Q363" s="9" t="s">
        <v>3583</v>
      </c>
      <c r="R363" s="5" t="s">
        <v>1115</v>
      </c>
      <c r="S363" s="5" t="s">
        <v>1131</v>
      </c>
      <c r="T363" s="6">
        <v>123456789</v>
      </c>
      <c r="U363" s="9" t="s">
        <v>3467</v>
      </c>
      <c r="V363" s="15" t="s">
        <v>4189</v>
      </c>
      <c r="W363" s="5" t="str">
        <f t="shared" si="20"/>
        <v>'1007842846',</v>
      </c>
      <c r="X363" t="str">
        <f t="shared" si="21"/>
        <v>('3','1','C',(depanombre = 'Norte de Santander'), (muninombre = 'Ocaña'), (depanombre = 'Norte de Santander'), (muninombre = 'Ocaña'), '1007842846','AUDEN CARRASCAL','','GUILLIN', '', '1999-04-24','CR 49CALLE3#318 LOA SAUSES', '','CURRENDATE','','3142794711','M',CURRENT_TIMESTAMP, CURRENT_TIMESTAMP),</v>
      </c>
      <c r="Y363" t="str">
        <f t="shared" si="22"/>
        <v>((conductorId = '1007842846'),'A', 'P',  (agenciaNombre = 'AGENCIA PRINCIPAL'), '2023-08-10', CURRENT_TIMESTAMP, CURRENT_TIMESTAMP),</v>
      </c>
      <c r="Z363" t="str">
        <f t="shared" si="23"/>
        <v>((conductorId = '1007842846'),'C1', '123456789', 'CURRENDATE', 'DATECURREN', CURRENT_TIMESTAMP, CURRENT_TIMESTAMP),</v>
      </c>
    </row>
    <row r="364" spans="1:26" x14ac:dyDescent="0.25">
      <c r="A364" s="6">
        <v>88136333</v>
      </c>
      <c r="B364" s="5" t="s">
        <v>1440</v>
      </c>
      <c r="D364" s="5" t="s">
        <v>1646</v>
      </c>
      <c r="F364" s="5" t="s">
        <v>18</v>
      </c>
      <c r="G364" s="5" t="s">
        <v>22</v>
      </c>
      <c r="H364" s="9" t="s">
        <v>2448</v>
      </c>
      <c r="I364" s="5" t="s">
        <v>18</v>
      </c>
      <c r="J364" s="5" t="s">
        <v>22</v>
      </c>
      <c r="K364" s="10" t="s">
        <v>3467</v>
      </c>
      <c r="L364" s="5" t="s">
        <v>3270</v>
      </c>
      <c r="M364" s="6"/>
      <c r="N364" s="6">
        <v>3156361079</v>
      </c>
      <c r="P364" s="5" t="s">
        <v>3468</v>
      </c>
      <c r="Q364" s="9" t="s">
        <v>2701</v>
      </c>
      <c r="R364" s="5" t="s">
        <v>1115</v>
      </c>
      <c r="S364" s="5" t="s">
        <v>1131</v>
      </c>
      <c r="T364" s="6">
        <v>123456789</v>
      </c>
      <c r="U364" s="9" t="s">
        <v>3467</v>
      </c>
      <c r="V364" s="15" t="s">
        <v>4189</v>
      </c>
      <c r="W364" s="5" t="str">
        <f t="shared" si="20"/>
        <v>'88136333',</v>
      </c>
      <c r="X364" t="str">
        <f t="shared" si="21"/>
        <v>('3','1','C',(depanombre = 'Norte de Santander'), (muninombre = 'Ocaña'), (depanombre = 'Norte de Santander'), (muninombre = 'Ocaña'), '88136333','AURELIO','','SANCHEZ RINCON', '', '1961-09-05','CALLE 17 °17-106', '','CURRENDATE','','3156361079','M',CURRENT_TIMESTAMP, CURRENT_TIMESTAMP),</v>
      </c>
      <c r="Y364" t="str">
        <f t="shared" si="22"/>
        <v>((conductorId = '88136333'),'A', 'P',  (agenciaNombre = 'AGENCIA PRINCIPAL'), '2022-10-21', CURRENT_TIMESTAMP, CURRENT_TIMESTAMP),</v>
      </c>
      <c r="Z364" t="str">
        <f t="shared" si="23"/>
        <v>((conductorId = '88136333'),'C1', '123456789', 'CURRENDATE', 'DATECURREN', CURRENT_TIMESTAMP, CURRENT_TIMESTAMP),</v>
      </c>
    </row>
    <row r="365" spans="1:26" x14ac:dyDescent="0.25">
      <c r="A365" s="6">
        <v>13358998</v>
      </c>
      <c r="B365" s="5" t="s">
        <v>1441</v>
      </c>
      <c r="D365" s="5" t="s">
        <v>1931</v>
      </c>
      <c r="F365" s="5" t="s">
        <v>18</v>
      </c>
      <c r="G365" s="5" t="s">
        <v>22</v>
      </c>
      <c r="H365" s="9" t="s">
        <v>2449</v>
      </c>
      <c r="I365" s="5" t="s">
        <v>18</v>
      </c>
      <c r="J365" s="5" t="s">
        <v>22</v>
      </c>
      <c r="K365" s="10" t="s">
        <v>3467</v>
      </c>
      <c r="L365" s="5" t="s">
        <v>3271</v>
      </c>
      <c r="M365" s="6"/>
      <c r="N365" s="6">
        <v>3223400020</v>
      </c>
      <c r="P365" s="5" t="s">
        <v>3468</v>
      </c>
      <c r="Q365" s="9" t="s">
        <v>3737</v>
      </c>
      <c r="R365" s="5" t="s">
        <v>1115</v>
      </c>
      <c r="S365" s="5" t="s">
        <v>1131</v>
      </c>
      <c r="T365" s="6">
        <v>123456789</v>
      </c>
      <c r="U365" s="9" t="s">
        <v>3467</v>
      </c>
      <c r="V365" s="15" t="s">
        <v>4189</v>
      </c>
      <c r="W365" s="5" t="str">
        <f t="shared" si="20"/>
        <v>'13358998',</v>
      </c>
      <c r="X365" t="str">
        <f t="shared" si="21"/>
        <v>('3','1','C',(depanombre = 'Norte de Santander'), (muninombre = 'Ocaña'), (depanombre = 'Norte de Santander'), (muninombre = 'Ocaña'), '13358998','BALMIRO','','GALLARDO MEJIA', '', '1953-02-22','OLAYÁ HERRERA', '','CURRENDATE','','3223400020','M',CURRENT_TIMESTAMP, CURRENT_TIMESTAMP),</v>
      </c>
      <c r="Y365" t="str">
        <f t="shared" si="22"/>
        <v>((conductorId = '13358998'),'A', 'P',  (agenciaNombre = 'AGENCIA PRINCIPAL'), '2023-02-27', CURRENT_TIMESTAMP, CURRENT_TIMESTAMP),</v>
      </c>
      <c r="Z365" t="str">
        <f t="shared" si="23"/>
        <v>((conductorId = '13358998'),'C1', '123456789', 'CURRENDATE', 'DATECURREN', CURRENT_TIMESTAMP, CURRENT_TIMESTAMP),</v>
      </c>
    </row>
    <row r="366" spans="1:26" x14ac:dyDescent="0.25">
      <c r="A366" s="6">
        <v>91250231</v>
      </c>
      <c r="B366" s="5" t="s">
        <v>1442</v>
      </c>
      <c r="D366" s="5" t="s">
        <v>1932</v>
      </c>
      <c r="F366" s="5" t="s">
        <v>18</v>
      </c>
      <c r="G366" s="5" t="s">
        <v>22</v>
      </c>
      <c r="H366" s="9" t="s">
        <v>2450</v>
      </c>
      <c r="I366" s="5" t="s">
        <v>18</v>
      </c>
      <c r="J366" s="5" t="s">
        <v>22</v>
      </c>
      <c r="K366" s="10" t="s">
        <v>3467</v>
      </c>
      <c r="L366" s="5" t="s">
        <v>3272</v>
      </c>
      <c r="M366" s="6"/>
      <c r="N366" s="6">
        <v>3187094451</v>
      </c>
      <c r="P366" s="5" t="s">
        <v>3468</v>
      </c>
      <c r="Q366" s="9" t="s">
        <v>3708</v>
      </c>
      <c r="R366" s="5" t="s">
        <v>1115</v>
      </c>
      <c r="S366" s="5" t="s">
        <v>1131</v>
      </c>
      <c r="T366" s="6">
        <v>123456789</v>
      </c>
      <c r="U366" s="9" t="s">
        <v>3467</v>
      </c>
      <c r="V366" s="15" t="s">
        <v>4189</v>
      </c>
      <c r="W366" s="5" t="str">
        <f t="shared" si="20"/>
        <v>'91250231',</v>
      </c>
      <c r="X366" t="str">
        <f t="shared" si="21"/>
        <v>('3','1','C',(depanombre = 'Norte de Santander'), (muninombre = 'Ocaña'), (depanombre = 'Norte de Santander'), (muninombre = 'Ocaña'), '91250231','BENEDICTO','','CACERES CACERES', '', '1967-01-11','KDX 886 LA COLINA', '','CURRENDATE','','3187094451','M',CURRENT_TIMESTAMP, CURRENT_TIMESTAMP),</v>
      </c>
      <c r="Y366" t="str">
        <f t="shared" si="22"/>
        <v>((conductorId = '91250231'),'A', 'P',  (agenciaNombre = 'AGENCIA PRINCIPAL'), '2020-10-16', CURRENT_TIMESTAMP, CURRENT_TIMESTAMP),</v>
      </c>
      <c r="Z366" t="str">
        <f t="shared" si="23"/>
        <v>((conductorId = '91250231'),'C1', '123456789', 'CURRENDATE', 'DATECURREN', CURRENT_TIMESTAMP, CURRENT_TIMESTAMP),</v>
      </c>
    </row>
    <row r="367" spans="1:26" x14ac:dyDescent="0.25">
      <c r="A367" s="6">
        <v>88277505</v>
      </c>
      <c r="B367" s="5" t="s">
        <v>1443</v>
      </c>
      <c r="D367" s="5" t="s">
        <v>1933</v>
      </c>
      <c r="F367" s="5" t="s">
        <v>18</v>
      </c>
      <c r="G367" s="5" t="s">
        <v>22</v>
      </c>
      <c r="H367" s="9" t="s">
        <v>2451</v>
      </c>
      <c r="I367" s="5" t="s">
        <v>18</v>
      </c>
      <c r="J367" s="5" t="s">
        <v>22</v>
      </c>
      <c r="K367" s="10" t="s">
        <v>3467</v>
      </c>
      <c r="L367" s="5" t="s">
        <v>3273</v>
      </c>
      <c r="M367" s="6"/>
      <c r="N367" s="6">
        <v>3177305154</v>
      </c>
      <c r="P367" s="5" t="s">
        <v>3468</v>
      </c>
      <c r="Q367" s="9" t="s">
        <v>3738</v>
      </c>
      <c r="R367" s="5" t="s">
        <v>1115</v>
      </c>
      <c r="S367" s="5" t="s">
        <v>1131</v>
      </c>
      <c r="T367" s="6">
        <v>123456789</v>
      </c>
      <c r="U367" s="9" t="s">
        <v>3467</v>
      </c>
      <c r="V367" s="15" t="s">
        <v>4189</v>
      </c>
      <c r="W367" s="5" t="str">
        <f t="shared" si="20"/>
        <v>'88277505',</v>
      </c>
      <c r="X367" t="str">
        <f t="shared" si="21"/>
        <v>('3','1','C',(depanombre = 'Norte de Santander'), (muninombre = 'Ocaña'), (depanombre = 'Norte de Santander'), (muninombre = 'Ocaña'), '88277505','BERLAINE','','BARBOSA GARCIA', '', '1972-08-09','KDX 267-400 VILLA ROSA', '','CURRENDATE','','3177305154','M',CURRENT_TIMESTAMP, CURRENT_TIMESTAMP),</v>
      </c>
      <c r="Y367" t="str">
        <f t="shared" si="22"/>
        <v>((conductorId = '88277505'),'A', 'P',  (agenciaNombre = 'AGENCIA PRINCIPAL'), '2021-08-06', CURRENT_TIMESTAMP, CURRENT_TIMESTAMP),</v>
      </c>
      <c r="Z367" t="str">
        <f t="shared" si="23"/>
        <v>((conductorId = '88277505'),'C1', '123456789', 'CURRENDATE', 'DATECURREN', CURRENT_TIMESTAMP, CURRENT_TIMESTAMP),</v>
      </c>
    </row>
    <row r="368" spans="1:26" x14ac:dyDescent="0.25">
      <c r="A368" s="6">
        <v>1005018057</v>
      </c>
      <c r="B368" s="5" t="s">
        <v>1444</v>
      </c>
      <c r="D368" s="5" t="s">
        <v>1934</v>
      </c>
      <c r="F368" s="5" t="s">
        <v>18</v>
      </c>
      <c r="G368" s="5" t="s">
        <v>22</v>
      </c>
      <c r="H368" s="9" t="s">
        <v>2452</v>
      </c>
      <c r="I368" s="5" t="s">
        <v>18</v>
      </c>
      <c r="J368" s="5" t="s">
        <v>22</v>
      </c>
      <c r="K368" s="9" t="s">
        <v>2924</v>
      </c>
      <c r="L368" s="5" t="s">
        <v>3274</v>
      </c>
      <c r="M368" s="6"/>
      <c r="N368" s="6">
        <v>3042172481</v>
      </c>
      <c r="P368" s="5" t="s">
        <v>3468</v>
      </c>
      <c r="Q368" s="9" t="s">
        <v>3513</v>
      </c>
      <c r="R368" s="5" t="s">
        <v>1115</v>
      </c>
      <c r="S368" s="5" t="s">
        <v>1131</v>
      </c>
      <c r="T368" s="6">
        <v>1005018057</v>
      </c>
      <c r="U368" s="9" t="s">
        <v>2924</v>
      </c>
      <c r="V368" s="15" t="s">
        <v>4155</v>
      </c>
      <c r="W368" s="5" t="str">
        <f t="shared" si="20"/>
        <v>'1005018057',</v>
      </c>
      <c r="X368" t="str">
        <f t="shared" si="21"/>
        <v>('3','1','C',(depanombre = 'Norte de Santander'), (muninombre = 'Ocaña'), (depanombre = 'Norte de Santander'), (muninombre = 'Ocaña'), '1005018057','BREIMAR','','ROMERO CARRASCAL', '', '2001-04-03','CALL 6#27-71', '','2023-11-05','','3042172481','M',CURRENT_TIMESTAMP, CURRENT_TIMESTAMP),</v>
      </c>
      <c r="Y368" t="str">
        <f t="shared" si="22"/>
        <v>((conductorId = '1005018057'),'A', 'P',  (agenciaNombre = 'AGENCIA PRINCIPAL'), '2023-12-07', CURRENT_TIMESTAMP, CURRENT_TIMESTAMP),</v>
      </c>
      <c r="Z368" t="str">
        <f t="shared" si="23"/>
        <v>((conductorId = '1005018057'),'C1', '1005018057', '2023-11-05', '2026-05-11', CURRENT_TIMESTAMP, CURRENT_TIMESTAMP),</v>
      </c>
    </row>
    <row r="369" spans="1:26" x14ac:dyDescent="0.25">
      <c r="A369" s="6">
        <v>1091662870</v>
      </c>
      <c r="B369" s="5" t="s">
        <v>1163</v>
      </c>
      <c r="D369" s="5" t="s">
        <v>1935</v>
      </c>
      <c r="F369" s="5" t="s">
        <v>18</v>
      </c>
      <c r="G369" s="5" t="s">
        <v>22</v>
      </c>
      <c r="H369" s="9" t="s">
        <v>2453</v>
      </c>
      <c r="I369" s="5" t="s">
        <v>18</v>
      </c>
      <c r="J369" s="5" t="s">
        <v>22</v>
      </c>
      <c r="K369" s="9" t="s">
        <v>2803</v>
      </c>
      <c r="L369" s="5" t="s">
        <v>3275</v>
      </c>
      <c r="M369" s="6"/>
      <c r="N369" s="6">
        <v>3143825756</v>
      </c>
      <c r="P369" s="5" t="s">
        <v>3468</v>
      </c>
      <c r="Q369" s="9" t="s">
        <v>2798</v>
      </c>
      <c r="R369" s="5" t="s">
        <v>1115</v>
      </c>
      <c r="S369" s="5" t="s">
        <v>1132</v>
      </c>
      <c r="T369" s="6">
        <v>1091662870</v>
      </c>
      <c r="U369" s="9" t="s">
        <v>2803</v>
      </c>
      <c r="V369" s="15" t="s">
        <v>3901</v>
      </c>
      <c r="W369" s="5" t="str">
        <f t="shared" si="20"/>
        <v>'1091662870',</v>
      </c>
      <c r="X369" t="str">
        <f t="shared" si="21"/>
        <v>('3','1','C',(depanombre = 'Norte de Santander'), (muninombre = 'Ocaña'), (depanombre = 'Norte de Santander'), (muninombre = 'Ocaña'), '1091662870','CAMILO ANDRES','','PEÑARANDA PINEDA', '', '1990-01-26','TRANSVERSAL 10B N° 52-2', '','2021-07-22','','3143825756','M',CURRENT_TIMESTAMP, CURRENT_TIMESTAMP),</v>
      </c>
      <c r="Y369" t="str">
        <f t="shared" si="22"/>
        <v>((conductorId = '1091662870'),'A', 'P',  (agenciaNombre = 'AGENCIA PRINCIPAL'), '2021-09-27', CURRENT_TIMESTAMP, CURRENT_TIMESTAMP),</v>
      </c>
      <c r="Z369" t="str">
        <f t="shared" si="23"/>
        <v>((conductorId = '1091662870'),'C2', '1091662870', '2021-07-22', '2024-07-22', CURRENT_TIMESTAMP, CURRENT_TIMESTAMP),</v>
      </c>
    </row>
    <row r="370" spans="1:26" x14ac:dyDescent="0.25">
      <c r="A370" s="6">
        <v>5470646</v>
      </c>
      <c r="B370" s="5" t="s">
        <v>1445</v>
      </c>
      <c r="D370" s="5" t="s">
        <v>1936</v>
      </c>
      <c r="F370" s="5" t="s">
        <v>18</v>
      </c>
      <c r="G370" s="5" t="s">
        <v>22</v>
      </c>
      <c r="H370" s="9" t="s">
        <v>2454</v>
      </c>
      <c r="I370" s="5" t="s">
        <v>18</v>
      </c>
      <c r="J370" s="5" t="s">
        <v>22</v>
      </c>
      <c r="K370" s="10" t="s">
        <v>3467</v>
      </c>
      <c r="L370" s="5" t="s">
        <v>3276</v>
      </c>
      <c r="M370" s="6"/>
      <c r="N370" s="6">
        <v>3152804139</v>
      </c>
      <c r="P370" s="5" t="s">
        <v>3468</v>
      </c>
      <c r="Q370" s="9" t="s">
        <v>3739</v>
      </c>
      <c r="R370" s="5" t="s">
        <v>1115</v>
      </c>
      <c r="S370" s="5" t="s">
        <v>1131</v>
      </c>
      <c r="T370" s="6">
        <v>123456789</v>
      </c>
      <c r="U370" s="9" t="s">
        <v>3467</v>
      </c>
      <c r="V370" s="15" t="s">
        <v>4189</v>
      </c>
      <c r="W370" s="5" t="str">
        <f t="shared" si="20"/>
        <v>'5470646',</v>
      </c>
      <c r="X370" t="str">
        <f t="shared" si="21"/>
        <v>('3','1','C',(depanombre = 'Norte de Santander'), (muninombre = 'Ocaña'), (depanombre = 'Norte de Santander'), (muninombre = 'Ocaña'), '5470646','CARLOS ANDRÉS','','CORONEL DELGADO', '', '1981-12-06','VEREDA LA RINCONADAKDX 197 - 580 A', '','CURRENDATE','','3152804139','M',CURRENT_TIMESTAMP, CURRENT_TIMESTAMP),</v>
      </c>
      <c r="Y370" t="str">
        <f t="shared" si="22"/>
        <v>((conductorId = '5470646'),'A', 'P',  (agenciaNombre = 'AGENCIA PRINCIPAL'), '2021-02-12', CURRENT_TIMESTAMP, CURRENT_TIMESTAMP),</v>
      </c>
      <c r="Z370" t="str">
        <f t="shared" si="23"/>
        <v>((conductorId = '5470646'),'C1', '123456789', 'CURRENDATE', 'DATECURREN', CURRENT_TIMESTAMP, CURRENT_TIMESTAMP),</v>
      </c>
    </row>
    <row r="371" spans="1:26" x14ac:dyDescent="0.25">
      <c r="A371" s="6">
        <v>1091671067</v>
      </c>
      <c r="B371" s="5" t="s">
        <v>1446</v>
      </c>
      <c r="D371" s="5" t="s">
        <v>1937</v>
      </c>
      <c r="F371" s="5" t="s">
        <v>18</v>
      </c>
      <c r="G371" s="5" t="s">
        <v>22</v>
      </c>
      <c r="H371" s="9" t="s">
        <v>2455</v>
      </c>
      <c r="I371" s="5" t="s">
        <v>18</v>
      </c>
      <c r="J371" s="5" t="s">
        <v>22</v>
      </c>
      <c r="K371" s="10" t="s">
        <v>3467</v>
      </c>
      <c r="L371" s="5" t="s">
        <v>3277</v>
      </c>
      <c r="M371" s="6"/>
      <c r="N371" s="6">
        <v>3143006792</v>
      </c>
      <c r="P371" s="5" t="s">
        <v>3468</v>
      </c>
      <c r="Q371" s="9" t="s">
        <v>3740</v>
      </c>
      <c r="R371" s="5" t="s">
        <v>1115</v>
      </c>
      <c r="S371" s="5" t="s">
        <v>1131</v>
      </c>
      <c r="T371" s="6">
        <v>123456789</v>
      </c>
      <c r="U371" s="9" t="s">
        <v>3467</v>
      </c>
      <c r="V371" s="15" t="s">
        <v>4189</v>
      </c>
      <c r="W371" s="5" t="str">
        <f t="shared" si="20"/>
        <v>'1091671067',</v>
      </c>
      <c r="X371" t="str">
        <f t="shared" si="21"/>
        <v>('3','1','C',(depanombre = 'Norte de Santander'), (muninombre = 'Ocaña'), (depanombre = 'Norte de Santander'), (muninombre = 'Ocaña'), '1091671067','CARLOS JOSE','','ROMERO BERMUDEZ', '', '1994-02-14','TRANS 51 N° 36-42 B. GALAN', '','CURRENDATE','','3143006792','M',CURRENT_TIMESTAMP, CURRENT_TIMESTAMP),</v>
      </c>
      <c r="Y371" t="str">
        <f t="shared" si="22"/>
        <v>((conductorId = '1091671067'),'A', 'P',  (agenciaNombre = 'AGENCIA PRINCIPAL'), '2020-03-09', CURRENT_TIMESTAMP, CURRENT_TIMESTAMP),</v>
      </c>
      <c r="Z371" t="str">
        <f t="shared" si="23"/>
        <v>((conductorId = '1091671067'),'C1', '123456789', 'CURRENDATE', 'DATECURREN', CURRENT_TIMESTAMP, CURRENT_TIMESTAMP),</v>
      </c>
    </row>
    <row r="372" spans="1:26" x14ac:dyDescent="0.25">
      <c r="A372" s="6">
        <v>13484059</v>
      </c>
      <c r="B372" s="5" t="s">
        <v>1447</v>
      </c>
      <c r="D372" s="5" t="s">
        <v>1938</v>
      </c>
      <c r="F372" s="5" t="s">
        <v>18</v>
      </c>
      <c r="G372" s="5" t="s">
        <v>22</v>
      </c>
      <c r="H372" s="9" t="s">
        <v>2456</v>
      </c>
      <c r="I372" s="5" t="s">
        <v>18</v>
      </c>
      <c r="J372" s="5" t="s">
        <v>22</v>
      </c>
      <c r="K372" s="10" t="s">
        <v>3467</v>
      </c>
      <c r="L372" s="5" t="s">
        <v>3252</v>
      </c>
      <c r="N372" s="6">
        <v>3138294874</v>
      </c>
      <c r="P372" s="5" t="s">
        <v>3468</v>
      </c>
      <c r="Q372" s="9" t="s">
        <v>3741</v>
      </c>
      <c r="R372" s="5" t="s">
        <v>1115</v>
      </c>
      <c r="S372" s="5" t="s">
        <v>1131</v>
      </c>
      <c r="T372" s="6">
        <v>123456789</v>
      </c>
      <c r="U372" s="9" t="s">
        <v>3467</v>
      </c>
      <c r="V372" s="15" t="s">
        <v>4189</v>
      </c>
      <c r="W372" s="5" t="str">
        <f t="shared" si="20"/>
        <v>'13484059',</v>
      </c>
      <c r="X372" t="str">
        <f t="shared" si="21"/>
        <v>('3','1','C',(depanombre = 'Norte de Santander'), (muninombre = 'Ocaña'), (depanombre = 'Norte de Santander'), (muninombre = 'Ocaña'), '13484059','CARMEN EMIRO','','AMAYA MONTAGUTH', '', '1963-05-06','COLINAS DE LA PROVINCIA', '','CURRENDATE','','3138294874','M',CURRENT_TIMESTAMP, CURRENT_TIMESTAMP),</v>
      </c>
      <c r="Y372" t="str">
        <f t="shared" si="22"/>
        <v>((conductorId = '13484059'),'A', 'P',  (agenciaNombre = 'AGENCIA PRINCIPAL'), '2019-09-02', CURRENT_TIMESTAMP, CURRENT_TIMESTAMP),</v>
      </c>
      <c r="Z372" t="str">
        <f t="shared" si="23"/>
        <v>((conductorId = '13484059'),'C1', '123456789', 'CURRENDATE', 'DATECURREN', CURRENT_TIMESTAMP, CURRENT_TIMESTAMP),</v>
      </c>
    </row>
    <row r="373" spans="1:26" x14ac:dyDescent="0.25">
      <c r="A373" s="6">
        <v>1091658</v>
      </c>
      <c r="B373" s="5" t="s">
        <v>1176</v>
      </c>
      <c r="D373" s="5" t="s">
        <v>1939</v>
      </c>
      <c r="F373" s="5" t="s">
        <v>18</v>
      </c>
      <c r="G373" s="5" t="s">
        <v>22</v>
      </c>
      <c r="H373" s="10" t="s">
        <v>3467</v>
      </c>
      <c r="I373" s="5" t="s">
        <v>18</v>
      </c>
      <c r="J373" s="5" t="s">
        <v>22</v>
      </c>
      <c r="K373" s="10" t="s">
        <v>3467</v>
      </c>
      <c r="L373" t="s">
        <v>3466</v>
      </c>
      <c r="M373" s="6"/>
      <c r="N373" s="6">
        <v>3208735196</v>
      </c>
      <c r="P373" s="5" t="s">
        <v>3468</v>
      </c>
      <c r="Q373" s="9" t="s">
        <v>3480</v>
      </c>
      <c r="R373" s="5" t="s">
        <v>1115</v>
      </c>
      <c r="S373" s="5" t="s">
        <v>1131</v>
      </c>
      <c r="T373" s="6">
        <v>123456789</v>
      </c>
      <c r="U373" s="9" t="s">
        <v>3467</v>
      </c>
      <c r="V373" s="15" t="s">
        <v>4189</v>
      </c>
      <c r="W373" s="5" t="str">
        <f t="shared" si="20"/>
        <v>'1091658',</v>
      </c>
      <c r="X373" t="str">
        <f t="shared" si="21"/>
        <v>('3','1','C',(depanombre = 'Norte de Santander'), (muninombre = 'Ocaña'), (depanombre = 'Norte de Santander'), (muninombre = 'Ocaña'), '1091658','CIRO ALFONSO','','TORO RUEDA', '', 'CURRENDATE','NO REPORTA', '','CURRENDATE','','3208735196','M',CURRENT_TIMESTAMP, CURRENT_TIMESTAMP),</v>
      </c>
      <c r="Y373" t="str">
        <f t="shared" si="22"/>
        <v>((conductorId = '1091658'),'A', 'P',  (agenciaNombre = 'AGENCIA PRINCIPAL'), '2016-02-21', CURRENT_TIMESTAMP, CURRENT_TIMESTAMP),</v>
      </c>
      <c r="Z373" t="str">
        <f t="shared" si="23"/>
        <v>((conductorId = '1091658'),'C1', '123456789', 'CURRENDATE', 'DATECURREN', CURRENT_TIMESTAMP, CURRENT_TIMESTAMP),</v>
      </c>
    </row>
    <row r="374" spans="1:26" x14ac:dyDescent="0.25">
      <c r="A374" s="6">
        <v>13373832</v>
      </c>
      <c r="B374" s="5" t="s">
        <v>1448</v>
      </c>
      <c r="D374" s="5" t="s">
        <v>1778</v>
      </c>
      <c r="F374" s="5" t="s">
        <v>18</v>
      </c>
      <c r="G374" s="5" t="s">
        <v>22</v>
      </c>
      <c r="H374" s="9" t="s">
        <v>2457</v>
      </c>
      <c r="I374" s="5" t="s">
        <v>18</v>
      </c>
      <c r="J374" s="5" t="s">
        <v>22</v>
      </c>
      <c r="K374" s="10" t="s">
        <v>3467</v>
      </c>
      <c r="L374" s="5" t="s">
        <v>3278</v>
      </c>
      <c r="M374" s="6">
        <v>5630671</v>
      </c>
      <c r="N374" s="6">
        <v>3214088474</v>
      </c>
      <c r="P374" s="5" t="s">
        <v>3468</v>
      </c>
      <c r="Q374" s="9" t="s">
        <v>3742</v>
      </c>
      <c r="R374" s="5" t="s">
        <v>1115</v>
      </c>
      <c r="S374" s="5" t="s">
        <v>1131</v>
      </c>
      <c r="T374" s="6">
        <v>123456789</v>
      </c>
      <c r="U374" s="9" t="s">
        <v>3467</v>
      </c>
      <c r="V374" s="15" t="s">
        <v>4189</v>
      </c>
      <c r="W374" s="5" t="str">
        <f t="shared" si="20"/>
        <v>'13373832',</v>
      </c>
      <c r="X374" t="str">
        <f t="shared" si="21"/>
        <v>('3','1','C',(depanombre = 'Norte de Santander'), (muninombre = 'Ocaña'), (depanombre = 'Norte de Santander'), (muninombre = 'Ocaña'), '13373832','CIRO ANTONIO','','LOBO ORTEGA', '', '1963-03-02','CLL. 4 N. 4-58 CONVENCION', '','CURRENDATE','5630671','3214088474','M',CURRENT_TIMESTAMP, CURRENT_TIMESTAMP),</v>
      </c>
      <c r="Y374" t="str">
        <f t="shared" si="22"/>
        <v>((conductorId = '13373832'),'A', 'P',  (agenciaNombre = 'AGENCIA PRINCIPAL'), '2017-12-26', CURRENT_TIMESTAMP, CURRENT_TIMESTAMP),</v>
      </c>
      <c r="Z374" t="str">
        <f t="shared" si="23"/>
        <v>((conductorId = '13373832'),'C1', '123456789', 'CURRENDATE', 'DATECURREN', CURRENT_TIMESTAMP, CURRENT_TIMESTAMP),</v>
      </c>
    </row>
    <row r="375" spans="1:26" x14ac:dyDescent="0.25">
      <c r="A375" s="6">
        <v>1064838560</v>
      </c>
      <c r="B375" s="5" t="s">
        <v>1177</v>
      </c>
      <c r="D375" s="5" t="s">
        <v>1940</v>
      </c>
      <c r="F375" s="5" t="s">
        <v>18</v>
      </c>
      <c r="G375" s="5" t="s">
        <v>22</v>
      </c>
      <c r="H375" s="9" t="s">
        <v>2458</v>
      </c>
      <c r="I375" s="5" t="s">
        <v>18</v>
      </c>
      <c r="J375" s="5" t="s">
        <v>22</v>
      </c>
      <c r="K375" s="10" t="s">
        <v>3467</v>
      </c>
      <c r="L375" s="5" t="s">
        <v>3069</v>
      </c>
      <c r="M375" s="6"/>
      <c r="N375" s="6">
        <v>3185613505</v>
      </c>
      <c r="P375" s="5" t="s">
        <v>3468</v>
      </c>
      <c r="Q375" s="9" t="s">
        <v>3743</v>
      </c>
      <c r="R375" s="5" t="s">
        <v>1115</v>
      </c>
      <c r="S375" s="5" t="s">
        <v>1131</v>
      </c>
      <c r="T375" s="6">
        <v>123456789</v>
      </c>
      <c r="U375" s="9" t="s">
        <v>3467</v>
      </c>
      <c r="V375" s="15" t="s">
        <v>4189</v>
      </c>
      <c r="W375" s="5" t="str">
        <f t="shared" si="20"/>
        <v>'1064838560',</v>
      </c>
      <c r="X375" t="str">
        <f t="shared" si="21"/>
        <v>('3','1','C',(depanombre = 'Norte de Santander'), (muninombre = 'Ocaña'), (depanombre = 'Norte de Santander'), (muninombre = 'Ocaña'), '1064838560','CRISTIAN','','MEDINA CACERES', '', '1991-05-03','CENTRO', '','CURRENDATE','','3185613505','M',CURRENT_TIMESTAMP, CURRENT_TIMESTAMP),</v>
      </c>
      <c r="Y375" t="str">
        <f t="shared" si="22"/>
        <v>((conductorId = '1064838560'),'A', 'P',  (agenciaNombre = 'AGENCIA PRINCIPAL'), '2019-12-13', CURRENT_TIMESTAMP, CURRENT_TIMESTAMP),</v>
      </c>
      <c r="Z375" t="str">
        <f t="shared" si="23"/>
        <v>((conductorId = '1064838560'),'C1', '123456789', 'CURRENDATE', 'DATECURREN', CURRENT_TIMESTAMP, CURRENT_TIMESTAMP),</v>
      </c>
    </row>
    <row r="376" spans="1:26" x14ac:dyDescent="0.25">
      <c r="A376" s="6">
        <v>1193219412</v>
      </c>
      <c r="B376" s="5" t="s">
        <v>1449</v>
      </c>
      <c r="D376" s="5" t="s">
        <v>1941</v>
      </c>
      <c r="F376" s="5" t="s">
        <v>18</v>
      </c>
      <c r="G376" s="5" t="s">
        <v>22</v>
      </c>
      <c r="H376" s="9" t="s">
        <v>2459</v>
      </c>
      <c r="I376" s="5" t="s">
        <v>18</v>
      </c>
      <c r="J376" s="5" t="s">
        <v>22</v>
      </c>
      <c r="K376" s="9" t="s">
        <v>2839</v>
      </c>
      <c r="L376" s="5" t="s">
        <v>3279</v>
      </c>
      <c r="M376" s="6"/>
      <c r="N376" s="6">
        <v>3104110241</v>
      </c>
      <c r="P376" s="5" t="s">
        <v>3468</v>
      </c>
      <c r="Q376" s="9" t="s">
        <v>2888</v>
      </c>
      <c r="R376" s="5" t="s">
        <v>1115</v>
      </c>
      <c r="S376" s="5" t="s">
        <v>1131</v>
      </c>
      <c r="T376" s="6">
        <v>1193219412</v>
      </c>
      <c r="U376" s="9" t="s">
        <v>2839</v>
      </c>
      <c r="V376" s="15" t="s">
        <v>4070</v>
      </c>
      <c r="W376" s="5" t="str">
        <f t="shared" si="20"/>
        <v>'1193219412',</v>
      </c>
      <c r="X376" t="str">
        <f t="shared" si="21"/>
        <v>('3','1','C',(depanombre = 'Norte de Santander'), (muninombre = 'Ocaña'), (depanombre = 'Norte de Santander'), (muninombre = 'Ocaña'), '1193219412','CRISTIAN DANILO','','ZAMBRANO SUAREZ', '', '2000-01-05','CALLE 14 10A-36 LA PALMITA', '','2022-05-25','','3104110241','M',CURRENT_TIMESTAMP, CURRENT_TIMESTAMP),</v>
      </c>
      <c r="Y376" t="str">
        <f t="shared" si="22"/>
        <v>((conductorId = '1193219412'),'A', 'P',  (agenciaNombre = 'AGENCIA PRINCIPAL'), '2022-11-08', CURRENT_TIMESTAMP, CURRENT_TIMESTAMP),</v>
      </c>
      <c r="Z376" t="str">
        <f t="shared" si="23"/>
        <v>((conductorId = '1193219412'),'C1', '1193219412', '2022-05-25', '2025-05-25', CURRENT_TIMESTAMP, CURRENT_TIMESTAMP),</v>
      </c>
    </row>
    <row r="377" spans="1:26" x14ac:dyDescent="0.25">
      <c r="A377" s="6">
        <v>1090476567</v>
      </c>
      <c r="B377" s="5" t="s">
        <v>1183</v>
      </c>
      <c r="D377" s="5" t="s">
        <v>1942</v>
      </c>
      <c r="F377" s="5" t="s">
        <v>18</v>
      </c>
      <c r="G377" s="5" t="s">
        <v>22</v>
      </c>
      <c r="H377" s="9" t="s">
        <v>2460</v>
      </c>
      <c r="I377" s="5" t="s">
        <v>18</v>
      </c>
      <c r="J377" s="5" t="s">
        <v>22</v>
      </c>
      <c r="K377" s="10" t="s">
        <v>3467</v>
      </c>
      <c r="L377" s="5" t="s">
        <v>3280</v>
      </c>
      <c r="M377" s="6"/>
      <c r="N377" s="6">
        <v>3229014305</v>
      </c>
      <c r="P377" s="5" t="s">
        <v>3468</v>
      </c>
      <c r="Q377" s="9" t="s">
        <v>3579</v>
      </c>
      <c r="R377" s="5" t="s">
        <v>1115</v>
      </c>
      <c r="S377" s="5" t="s">
        <v>1131</v>
      </c>
      <c r="T377" s="6">
        <v>123456789</v>
      </c>
      <c r="U377" s="9" t="s">
        <v>3467</v>
      </c>
      <c r="V377" s="15" t="s">
        <v>4189</v>
      </c>
      <c r="W377" s="5" t="str">
        <f t="shared" si="20"/>
        <v>'1090476567',</v>
      </c>
      <c r="X377" t="str">
        <f t="shared" si="21"/>
        <v>('3','1','C',(depanombre = 'Norte de Santander'), (muninombre = 'Ocaña'), (depanombre = 'Norte de Santander'), (muninombre = 'Ocaña'), '1090476567','DAIRO','','CARDENAS CARDENAS', '', '1993-10-17','CLL 6 # 37-84 LA GLORIA', '','CURRENDATE','','3229014305','M',CURRENT_TIMESTAMP, CURRENT_TIMESTAMP),</v>
      </c>
      <c r="Y377" t="str">
        <f t="shared" si="22"/>
        <v>((conductorId = '1090476567'),'A', 'P',  (agenciaNombre = 'AGENCIA PRINCIPAL'), '2020-10-28', CURRENT_TIMESTAMP, CURRENT_TIMESTAMP),</v>
      </c>
      <c r="Z377" t="str">
        <f t="shared" si="23"/>
        <v>((conductorId = '1090476567'),'C1', '123456789', 'CURRENDATE', 'DATECURREN', CURRENT_TIMESTAMP, CURRENT_TIMESTAMP),</v>
      </c>
    </row>
    <row r="378" spans="1:26" x14ac:dyDescent="0.25">
      <c r="A378" s="6">
        <v>1091596184</v>
      </c>
      <c r="B378" s="5" t="s">
        <v>1450</v>
      </c>
      <c r="D378" s="5" t="s">
        <v>1943</v>
      </c>
      <c r="F378" s="5" t="s">
        <v>18</v>
      </c>
      <c r="G378" s="5" t="s">
        <v>22</v>
      </c>
      <c r="H378" s="9" t="s">
        <v>2461</v>
      </c>
      <c r="I378" s="5" t="s">
        <v>18</v>
      </c>
      <c r="J378" s="5" t="s">
        <v>22</v>
      </c>
      <c r="K378" s="9" t="s">
        <v>2841</v>
      </c>
      <c r="L378" s="5" t="s">
        <v>3281</v>
      </c>
      <c r="N378" s="6">
        <v>3102883038</v>
      </c>
      <c r="P378" s="5" t="s">
        <v>3468</v>
      </c>
      <c r="Q378" s="9" t="s">
        <v>3744</v>
      </c>
      <c r="R378" s="5" t="s">
        <v>1115</v>
      </c>
      <c r="S378" s="5" t="s">
        <v>1131</v>
      </c>
      <c r="T378" s="6">
        <v>1091596184</v>
      </c>
      <c r="U378" s="9" t="s">
        <v>2841</v>
      </c>
      <c r="V378" s="15" t="s">
        <v>3986</v>
      </c>
      <c r="W378" s="5" t="str">
        <f t="shared" si="20"/>
        <v>'1091596184',</v>
      </c>
      <c r="X378" t="str">
        <f t="shared" si="21"/>
        <v>('3','1','C',(depanombre = 'Norte de Santander'), (muninombre = 'Ocaña'), (depanombre = 'Norte de Santander'), (muninombre = 'Ocaña'), '1091596184','DANIEL','','CUADROS JAIMES', '', '1997-12-31','CASA 20 CASTILLO NORTE', '','2023-06-22','','3102883038','M',CURRENT_TIMESTAMP, CURRENT_TIMESTAMP),</v>
      </c>
      <c r="Y378" t="str">
        <f t="shared" si="22"/>
        <v>((conductorId = '1091596184'),'A', 'P',  (agenciaNombre = 'AGENCIA PRINCIPAL'), '2023-06-28', CURRENT_TIMESTAMP, CURRENT_TIMESTAMP),</v>
      </c>
      <c r="Z378" t="str">
        <f t="shared" si="23"/>
        <v>((conductorId = '1091596184'),'C1', '1091596184', '2023-06-22', '2026-06-22', CURRENT_TIMESTAMP, CURRENT_TIMESTAMP),</v>
      </c>
    </row>
    <row r="379" spans="1:26" x14ac:dyDescent="0.25">
      <c r="A379" s="6">
        <v>1007436412</v>
      </c>
      <c r="B379" s="5" t="s">
        <v>1451</v>
      </c>
      <c r="D379" s="5" t="s">
        <v>1944</v>
      </c>
      <c r="F379" s="5" t="s">
        <v>18</v>
      </c>
      <c r="G379" s="5" t="s">
        <v>22</v>
      </c>
      <c r="H379" s="9" t="s">
        <v>2462</v>
      </c>
      <c r="I379" s="5" t="s">
        <v>18</v>
      </c>
      <c r="J379" s="5" t="s">
        <v>22</v>
      </c>
      <c r="K379" s="10" t="s">
        <v>3467</v>
      </c>
      <c r="L379" s="5" t="s">
        <v>3282</v>
      </c>
      <c r="M379" s="6"/>
      <c r="N379" s="6">
        <v>3107928216</v>
      </c>
      <c r="P379" s="5" t="s">
        <v>3468</v>
      </c>
      <c r="Q379" s="9" t="s">
        <v>3745</v>
      </c>
      <c r="R379" s="5" t="s">
        <v>1115</v>
      </c>
      <c r="S379" s="5" t="s">
        <v>1131</v>
      </c>
      <c r="T379" s="6">
        <v>123456789</v>
      </c>
      <c r="U379" s="9" t="s">
        <v>3467</v>
      </c>
      <c r="V379" s="15" t="s">
        <v>4189</v>
      </c>
      <c r="W379" s="5" t="str">
        <f t="shared" si="20"/>
        <v>'1007436412',</v>
      </c>
      <c r="X379" t="str">
        <f t="shared" si="21"/>
        <v>('3','1','C',(depanombre = 'Norte de Santander'), (muninombre = 'Ocaña'), (depanombre = 'Norte de Santander'), (muninombre = 'Ocaña'), '1007436412','DANIEL FERNANDO','','ANGARITA PACHECO', '', '2000-03-29','EL BOSQUE', '','CURRENDATE','','3107928216','M',CURRENT_TIMESTAMP, CURRENT_TIMESTAMP),</v>
      </c>
      <c r="Y379" t="str">
        <f t="shared" si="22"/>
        <v>((conductorId = '1007436412'),'A', 'P',  (agenciaNombre = 'AGENCIA PRINCIPAL'), '2020-12-15', CURRENT_TIMESTAMP, CURRENT_TIMESTAMP),</v>
      </c>
      <c r="Z379" t="str">
        <f t="shared" si="23"/>
        <v>((conductorId = '1007436412'),'C1', '123456789', 'CURRENDATE', 'DATECURREN', CURRENT_TIMESTAMP, CURRENT_TIMESTAMP),</v>
      </c>
    </row>
    <row r="380" spans="1:26" x14ac:dyDescent="0.25">
      <c r="A380" s="6">
        <v>88276226</v>
      </c>
      <c r="B380" s="5" t="s">
        <v>1452</v>
      </c>
      <c r="D380" s="5" t="s">
        <v>1945</v>
      </c>
      <c r="F380" s="5" t="s">
        <v>18</v>
      </c>
      <c r="G380" s="5" t="s">
        <v>22</v>
      </c>
      <c r="H380" s="9" t="s">
        <v>2463</v>
      </c>
      <c r="I380" s="5" t="s">
        <v>18</v>
      </c>
      <c r="J380" s="5" t="s">
        <v>22</v>
      </c>
      <c r="K380" s="10" t="s">
        <v>3467</v>
      </c>
      <c r="L380" t="s">
        <v>3466</v>
      </c>
      <c r="M380" s="6"/>
      <c r="N380" s="6">
        <v>3202962654</v>
      </c>
      <c r="P380" s="5" t="s">
        <v>3468</v>
      </c>
      <c r="Q380" s="9" t="s">
        <v>3603</v>
      </c>
      <c r="R380" s="5" t="s">
        <v>1115</v>
      </c>
      <c r="S380" s="5" t="s">
        <v>1131</v>
      </c>
      <c r="T380" s="6">
        <v>123456789</v>
      </c>
      <c r="U380" s="9" t="s">
        <v>3467</v>
      </c>
      <c r="V380" s="15" t="s">
        <v>4189</v>
      </c>
      <c r="W380" s="5" t="str">
        <f t="shared" si="20"/>
        <v>'88276226',</v>
      </c>
      <c r="X380" t="str">
        <f t="shared" si="21"/>
        <v>('3','1','C',(depanombre = 'Norte de Santander'), (muninombre = 'Ocaña'), (depanombre = 'Norte de Santander'), (muninombre = 'Ocaña'), '88276226','DANILO ALBERTO','','SALAZAR GAONA', '', '1971-04-17','NO REPORTA', '','CURRENDATE','','3202962654','M',CURRENT_TIMESTAMP, CURRENT_TIMESTAMP),</v>
      </c>
      <c r="Y380" t="str">
        <f t="shared" si="22"/>
        <v>((conductorId = '88276226'),'A', 'P',  (agenciaNombre = 'AGENCIA PRINCIPAL'), '2010-07-02', CURRENT_TIMESTAMP, CURRENT_TIMESTAMP),</v>
      </c>
      <c r="Z380" t="str">
        <f t="shared" si="23"/>
        <v>((conductorId = '88276226'),'C1', '123456789', 'CURRENDATE', 'DATECURREN', CURRENT_TIMESTAMP, CURRENT_TIMESTAMP),</v>
      </c>
    </row>
    <row r="381" spans="1:26" x14ac:dyDescent="0.25">
      <c r="A381" s="6">
        <v>1082987807</v>
      </c>
      <c r="B381" s="5" t="s">
        <v>1453</v>
      </c>
      <c r="D381" s="5" t="s">
        <v>1946</v>
      </c>
      <c r="F381" s="5" t="s">
        <v>18</v>
      </c>
      <c r="G381" s="5" t="s">
        <v>22</v>
      </c>
      <c r="H381" s="9" t="s">
        <v>2464</v>
      </c>
      <c r="I381" s="5" t="s">
        <v>18</v>
      </c>
      <c r="J381" s="5" t="s">
        <v>22</v>
      </c>
      <c r="K381" s="9" t="s">
        <v>2925</v>
      </c>
      <c r="L381" s="5" t="s">
        <v>3283</v>
      </c>
      <c r="M381" s="6"/>
      <c r="N381" s="6">
        <v>3046412131</v>
      </c>
      <c r="P381" s="5" t="s">
        <v>3468</v>
      </c>
      <c r="Q381" s="9" t="s">
        <v>3567</v>
      </c>
      <c r="R381" s="5" t="s">
        <v>1115</v>
      </c>
      <c r="S381" s="5" t="s">
        <v>1131</v>
      </c>
      <c r="T381" s="6">
        <v>1082987807</v>
      </c>
      <c r="U381" s="9" t="s">
        <v>2925</v>
      </c>
      <c r="V381" s="15" t="s">
        <v>4156</v>
      </c>
      <c r="W381" s="5" t="str">
        <f t="shared" si="20"/>
        <v>'1082987807',</v>
      </c>
      <c r="X381" t="str">
        <f t="shared" si="21"/>
        <v>('3','1','C',(depanombre = 'Norte de Santander'), (muninombre = 'Ocaña'), (depanombre = 'Norte de Santander'), (muninombre = 'Ocaña'), '1082987807','DAVID SNNEIDHER','','MARTINEZ GONZALES', '', '1994-08-12','CRA 10 # 12-04', '','2021-09-28','','3046412131','M',CURRENT_TIMESTAMP, CURRENT_TIMESTAMP),</v>
      </c>
      <c r="Y381" t="str">
        <f t="shared" si="22"/>
        <v>((conductorId = '1082987807'),'A', 'P',  (agenciaNombre = 'AGENCIA PRINCIPAL'), '2023-12-04', CURRENT_TIMESTAMP, CURRENT_TIMESTAMP),</v>
      </c>
      <c r="Z381" t="str">
        <f t="shared" si="23"/>
        <v>((conductorId = '1082987807'),'C1', '1082987807', '2021-09-28', '2024-09-23', CURRENT_TIMESTAMP, CURRENT_TIMESTAMP),</v>
      </c>
    </row>
    <row r="382" spans="1:26" x14ac:dyDescent="0.25">
      <c r="A382" s="6">
        <v>5469738</v>
      </c>
      <c r="B382" s="5" t="s">
        <v>1454</v>
      </c>
      <c r="D382" s="5" t="s">
        <v>1947</v>
      </c>
      <c r="F382" s="5" t="s">
        <v>18</v>
      </c>
      <c r="G382" s="5" t="s">
        <v>22</v>
      </c>
      <c r="H382" s="9" t="s">
        <v>2465</v>
      </c>
      <c r="I382" s="5" t="s">
        <v>18</v>
      </c>
      <c r="J382" s="5" t="s">
        <v>22</v>
      </c>
      <c r="K382" s="10" t="s">
        <v>3467</v>
      </c>
      <c r="L382" s="5" t="s">
        <v>3284</v>
      </c>
      <c r="M382" s="6"/>
      <c r="N382" s="6">
        <v>3188523803</v>
      </c>
      <c r="P382" s="5" t="s">
        <v>3468</v>
      </c>
      <c r="Q382" s="9" t="s">
        <v>3746</v>
      </c>
      <c r="R382" s="5" t="s">
        <v>1115</v>
      </c>
      <c r="S382" s="5" t="s">
        <v>1131</v>
      </c>
      <c r="T382" s="6">
        <v>123456789</v>
      </c>
      <c r="U382" s="9" t="s">
        <v>3467</v>
      </c>
      <c r="V382" s="15" t="s">
        <v>4189</v>
      </c>
      <c r="W382" s="5" t="str">
        <f t="shared" si="20"/>
        <v>'5469738',</v>
      </c>
      <c r="X382" t="str">
        <f t="shared" si="21"/>
        <v>('3','1','C',(depanombre = 'Norte de Santander'), (muninombre = 'Ocaña'), (depanombre = 'Norte de Santander'), (muninombre = 'Ocaña'), '5469738','DEIBY MANUEL','','SANGUINO CARRASCAL', '', '1981-08-07','CALLE 6  N 171-420 GALAN', '','CURRENDATE','','3188523803','M',CURRENT_TIMESTAMP, CURRENT_TIMESTAMP),</v>
      </c>
      <c r="Y382" t="str">
        <f t="shared" si="22"/>
        <v>((conductorId = '5469738'),'A', 'P',  (agenciaNombre = 'AGENCIA PRINCIPAL'), '2019-05-18', CURRENT_TIMESTAMP, CURRENT_TIMESTAMP),</v>
      </c>
      <c r="Z382" t="str">
        <f t="shared" si="23"/>
        <v>((conductorId = '5469738'),'C1', '123456789', 'CURRENDATE', 'DATECURREN', CURRENT_TIMESTAMP, CURRENT_TIMESTAMP),</v>
      </c>
    </row>
    <row r="383" spans="1:26" x14ac:dyDescent="0.25">
      <c r="A383" s="6">
        <v>1091656419</v>
      </c>
      <c r="B383" s="5" t="s">
        <v>1455</v>
      </c>
      <c r="D383" s="5" t="s">
        <v>1838</v>
      </c>
      <c r="F383" s="5" t="s">
        <v>18</v>
      </c>
      <c r="G383" s="5" t="s">
        <v>22</v>
      </c>
      <c r="H383" s="9" t="s">
        <v>2466</v>
      </c>
      <c r="I383" s="5" t="s">
        <v>18</v>
      </c>
      <c r="J383" s="5" t="s">
        <v>22</v>
      </c>
      <c r="K383" s="10" t="s">
        <v>3467</v>
      </c>
      <c r="L383" s="5" t="s">
        <v>3285</v>
      </c>
      <c r="M383" s="6"/>
      <c r="N383" s="6">
        <v>3113907870</v>
      </c>
      <c r="P383" s="5" t="s">
        <v>3468</v>
      </c>
      <c r="Q383" s="9" t="s">
        <v>3747</v>
      </c>
      <c r="R383" s="5" t="s">
        <v>1115</v>
      </c>
      <c r="S383" s="5" t="s">
        <v>1131</v>
      </c>
      <c r="T383" s="6">
        <v>123456789</v>
      </c>
      <c r="U383" s="9" t="s">
        <v>3467</v>
      </c>
      <c r="V383" s="15" t="s">
        <v>4189</v>
      </c>
      <c r="W383" s="5" t="str">
        <f t="shared" si="20"/>
        <v>'1091656419',</v>
      </c>
      <c r="X383" t="str">
        <f t="shared" si="21"/>
        <v>('3','1','C',(depanombre = 'Norte de Santander'), (muninombre = 'Ocaña'), (depanombre = 'Norte de Santander'), (muninombre = 'Ocaña'), '1091656419','DEIMER ALONSO','','ROMERO GARAY', '', '1986-06-01','KDX969-140', '','CURRENDATE','','3113907870','M',CURRENT_TIMESTAMP, CURRENT_TIMESTAMP),</v>
      </c>
      <c r="Y383" t="str">
        <f t="shared" si="22"/>
        <v>((conductorId = '1091656419'),'A', 'P',  (agenciaNombre = 'AGENCIA PRINCIPAL'), '2022-11-29', CURRENT_TIMESTAMP, CURRENT_TIMESTAMP),</v>
      </c>
      <c r="Z383" t="str">
        <f t="shared" si="23"/>
        <v>((conductorId = '1091656419'),'C1', '123456789', 'CURRENDATE', 'DATECURREN', CURRENT_TIMESTAMP, CURRENT_TIMESTAMP),</v>
      </c>
    </row>
    <row r="384" spans="1:26" x14ac:dyDescent="0.25">
      <c r="A384" s="6">
        <v>1091654498</v>
      </c>
      <c r="B384" s="5" t="s">
        <v>1190</v>
      </c>
      <c r="D384" s="5" t="s">
        <v>1948</v>
      </c>
      <c r="F384" s="5" t="s">
        <v>18</v>
      </c>
      <c r="G384" s="5" t="s">
        <v>22</v>
      </c>
      <c r="H384" s="9" t="s">
        <v>2334</v>
      </c>
      <c r="I384" s="5" t="s">
        <v>18</v>
      </c>
      <c r="J384" s="5" t="s">
        <v>22</v>
      </c>
      <c r="K384" s="10" t="s">
        <v>3467</v>
      </c>
      <c r="L384" s="5" t="s">
        <v>3286</v>
      </c>
      <c r="M384" s="6"/>
      <c r="N384" s="6">
        <v>3232475410</v>
      </c>
      <c r="P384" s="5" t="s">
        <v>3468</v>
      </c>
      <c r="Q384" s="9" t="s">
        <v>3748</v>
      </c>
      <c r="R384" s="5" t="s">
        <v>1115</v>
      </c>
      <c r="S384" s="5" t="s">
        <v>1131</v>
      </c>
      <c r="T384" s="6">
        <v>123456789</v>
      </c>
      <c r="U384" s="9" t="s">
        <v>3467</v>
      </c>
      <c r="V384" s="15" t="s">
        <v>4189</v>
      </c>
      <c r="W384" s="5" t="str">
        <f t="shared" si="20"/>
        <v>'1091654498',</v>
      </c>
      <c r="X384" t="str">
        <f t="shared" si="21"/>
        <v>('3','1','C',(depanombre = 'Norte de Santander'), (muninombre = 'Ocaña'), (depanombre = 'Norte de Santander'), (muninombre = 'Ocaña'), '1091654498','DEINER','','CONDE ALVAREZ', '', '1986-10-04','CALLE 2 N° 65-44 B. LA PERLA', '','CURRENDATE','','3232475410','M',CURRENT_TIMESTAMP, CURRENT_TIMESTAMP),</v>
      </c>
      <c r="Y384" t="str">
        <f t="shared" si="22"/>
        <v>((conductorId = '1091654498'),'A', 'P',  (agenciaNombre = 'AGENCIA PRINCIPAL'), '2020-02-03', CURRENT_TIMESTAMP, CURRENT_TIMESTAMP),</v>
      </c>
      <c r="Z384" t="str">
        <f t="shared" si="23"/>
        <v>((conductorId = '1091654498'),'C1', '123456789', 'CURRENDATE', 'DATECURREN', CURRENT_TIMESTAMP, CURRENT_TIMESTAMP),</v>
      </c>
    </row>
    <row r="385" spans="1:26" x14ac:dyDescent="0.25">
      <c r="A385" s="6">
        <v>1091654689</v>
      </c>
      <c r="B385" s="5" t="s">
        <v>1456</v>
      </c>
      <c r="D385" s="5" t="s">
        <v>1949</v>
      </c>
      <c r="F385" s="5" t="s">
        <v>18</v>
      </c>
      <c r="G385" s="5" t="s">
        <v>22</v>
      </c>
      <c r="H385" s="9" t="s">
        <v>2467</v>
      </c>
      <c r="I385" s="5" t="s">
        <v>18</v>
      </c>
      <c r="J385" s="5" t="s">
        <v>22</v>
      </c>
      <c r="K385" s="10" t="s">
        <v>3467</v>
      </c>
      <c r="L385" s="5" t="s">
        <v>3102</v>
      </c>
      <c r="N385" s="6">
        <v>3162984540</v>
      </c>
      <c r="P385" s="5" t="s">
        <v>3468</v>
      </c>
      <c r="Q385" s="9" t="s">
        <v>3749</v>
      </c>
      <c r="R385" s="5" t="s">
        <v>1115</v>
      </c>
      <c r="S385" s="5" t="s">
        <v>1131</v>
      </c>
      <c r="T385" s="6">
        <v>123456789</v>
      </c>
      <c r="U385" s="9" t="s">
        <v>3467</v>
      </c>
      <c r="V385" s="15" t="s">
        <v>4189</v>
      </c>
      <c r="W385" s="5" t="str">
        <f t="shared" si="20"/>
        <v>'1091654689',</v>
      </c>
      <c r="X385" t="str">
        <f t="shared" si="21"/>
        <v>('3','1','C',(depanombre = 'Norte de Santander'), (muninombre = 'Ocaña'), (depanombre = 'Norte de Santander'), (muninombre = 'Ocaña'), '1091654689','DEINER ALONSO','','DUARTE ARIAS', '', '1986-10-09','JUAN XXIII', '','CURRENDATE','','3162984540','M',CURRENT_TIMESTAMP, CURRENT_TIMESTAMP),</v>
      </c>
      <c r="Y385" t="str">
        <f t="shared" si="22"/>
        <v>((conductorId = '1091654689'),'A', 'P',  (agenciaNombre = 'AGENCIA PRINCIPAL'), '2022-04-28', CURRENT_TIMESTAMP, CURRENT_TIMESTAMP),</v>
      </c>
      <c r="Z385" t="str">
        <f t="shared" si="23"/>
        <v>((conductorId = '1091654689'),'C1', '123456789', 'CURRENDATE', 'DATECURREN', CURRENT_TIMESTAMP, CURRENT_TIMESTAMP),</v>
      </c>
    </row>
    <row r="386" spans="1:26" x14ac:dyDescent="0.25">
      <c r="A386" s="6">
        <v>88276158</v>
      </c>
      <c r="B386" s="5" t="s">
        <v>1457</v>
      </c>
      <c r="D386" s="5" t="s">
        <v>1950</v>
      </c>
      <c r="F386" s="5" t="s">
        <v>18</v>
      </c>
      <c r="G386" s="5" t="s">
        <v>22</v>
      </c>
      <c r="H386" s="9" t="s">
        <v>2468</v>
      </c>
      <c r="I386" s="5" t="s">
        <v>18</v>
      </c>
      <c r="J386" s="5" t="s">
        <v>22</v>
      </c>
      <c r="K386" s="10" t="s">
        <v>3467</v>
      </c>
      <c r="L386" s="5" t="s">
        <v>3287</v>
      </c>
      <c r="M386" s="6"/>
      <c r="N386" s="6">
        <v>3215698446</v>
      </c>
      <c r="P386" s="5" t="s">
        <v>3468</v>
      </c>
      <c r="Q386" s="9" t="s">
        <v>3750</v>
      </c>
      <c r="R386" s="5" t="s">
        <v>1115</v>
      </c>
      <c r="S386" s="5" t="s">
        <v>1131</v>
      </c>
      <c r="T386" s="6">
        <v>123456789</v>
      </c>
      <c r="U386" s="9" t="s">
        <v>3467</v>
      </c>
      <c r="V386" s="15" t="s">
        <v>4189</v>
      </c>
      <c r="W386" s="5" t="str">
        <f t="shared" si="20"/>
        <v>'88276158',</v>
      </c>
      <c r="X386" t="str">
        <f t="shared" si="21"/>
        <v>('3','1','C',(depanombre = 'Norte de Santander'), (muninombre = 'Ocaña'), (depanombre = 'Norte de Santander'), (muninombre = 'Ocaña'), '88276158','DENIS ALONSO','','ORTIZ GARCIA', '', '1971-04-26','1 RV 723-81 EL RAMAL', '','CURRENDATE','','3215698446','M',CURRENT_TIMESTAMP, CURRENT_TIMESTAMP),</v>
      </c>
      <c r="Y386" t="str">
        <f t="shared" si="22"/>
        <v>((conductorId = '88276158'),'A', 'P',  (agenciaNombre = 'AGENCIA PRINCIPAL'), '2017-04-24', CURRENT_TIMESTAMP, CURRENT_TIMESTAMP),</v>
      </c>
      <c r="Z386" t="str">
        <f t="shared" si="23"/>
        <v>((conductorId = '88276158'),'C1', '123456789', 'CURRENDATE', 'DATECURREN', CURRENT_TIMESTAMP, CURRENT_TIMESTAMP),</v>
      </c>
    </row>
    <row r="387" spans="1:26" x14ac:dyDescent="0.25">
      <c r="A387" s="6">
        <v>1091677449</v>
      </c>
      <c r="B387" s="5" t="s">
        <v>1458</v>
      </c>
      <c r="D387" s="5" t="s">
        <v>1951</v>
      </c>
      <c r="F387" s="5" t="s">
        <v>18</v>
      </c>
      <c r="G387" s="5" t="s">
        <v>22</v>
      </c>
      <c r="H387" s="9" t="s">
        <v>2469</v>
      </c>
      <c r="I387" s="5" t="s">
        <v>18</v>
      </c>
      <c r="J387" s="5" t="s">
        <v>22</v>
      </c>
      <c r="K387" s="9" t="s">
        <v>2926</v>
      </c>
      <c r="L387" s="5" t="s">
        <v>3288</v>
      </c>
      <c r="M387" s="6"/>
      <c r="N387" s="6">
        <v>3144663693</v>
      </c>
      <c r="P387" s="5" t="s">
        <v>3468</v>
      </c>
      <c r="Q387" s="9" t="s">
        <v>3751</v>
      </c>
      <c r="R387" s="5" t="s">
        <v>1115</v>
      </c>
      <c r="S387" s="5" t="s">
        <v>1131</v>
      </c>
      <c r="T387" s="6">
        <v>1091677449</v>
      </c>
      <c r="U387" s="9" t="s">
        <v>2926</v>
      </c>
      <c r="V387" s="15" t="s">
        <v>4157</v>
      </c>
      <c r="W387" s="5" t="str">
        <f t="shared" ref="W387:W450" si="24">"'"&amp;A387&amp;"',"</f>
        <v>'1091677449',</v>
      </c>
      <c r="X387" t="str">
        <f t="shared" ref="X387:X450" si="25">"('3','1','C',(depanombre = '"&amp;F387&amp;"'), (muninombre = '"&amp;G387&amp;"'), (depanombre = '"&amp;I387&amp;"'), (muninombre = '"&amp;J387&amp;"'), '"&amp;A387&amp;"','"&amp;B387&amp;"','"&amp;C387&amp;"','"&amp;D387&amp;"', '"&amp;E387&amp;"', '"&amp;H387&amp;"','"&amp;L387&amp;"', '"&amp;O387&amp;"','"&amp;K387&amp;"','"&amp;M387&amp;"','"&amp;N387&amp;"','"&amp;P387&amp;"',CURRENT_TIMESTAMP, CURRENT_TIMESTAMP),"</f>
        <v>('3','1','C',(depanombre = 'Norte de Santander'), (muninombre = 'Ocaña'), (depanombre = 'Norte de Santander'), (muninombre = 'Ocaña'), '1091677449','DIDIER DAVID','','ORTIZ QUINTERO', '', '1996-12-09','KDX 250-340 BRICENTINAS', '','2023-12-11','','3144663693','M',CURRENT_TIMESTAMP, CURRENT_TIMESTAMP),</v>
      </c>
      <c r="Y387" t="str">
        <f t="shared" ref="Y387:Y450" si="26">"((conductorId = '"&amp;A387&amp;"'),'A', 'P',  (agenciaNombre = '"&amp;R387&amp;"'), '"&amp;Q387&amp;"', CURRENT_TIMESTAMP, CURRENT_TIMESTAMP),"</f>
        <v>((conductorId = '1091677449'),'A', 'P',  (agenciaNombre = 'AGENCIA PRINCIPAL'), '2023-09-21', CURRENT_TIMESTAMP, CURRENT_TIMESTAMP),</v>
      </c>
      <c r="Z387" t="str">
        <f t="shared" ref="Z387:Z450" si="27">"((conductorId = '"&amp;A387&amp;"'),'"&amp;S387&amp;"', '"&amp;T387&amp;"', '"&amp;U387&amp;"', '"&amp;V387&amp;"', CURRENT_TIMESTAMP, CURRENT_TIMESTAMP),"</f>
        <v>((conductorId = '1091677449'),'C1', '1091677449', '2023-12-11', '2026-12-11', CURRENT_TIMESTAMP, CURRENT_TIMESTAMP),</v>
      </c>
    </row>
    <row r="388" spans="1:26" x14ac:dyDescent="0.25">
      <c r="A388" s="6">
        <v>1092730207</v>
      </c>
      <c r="B388" s="5" t="s">
        <v>1459</v>
      </c>
      <c r="D388" s="5" t="s">
        <v>1952</v>
      </c>
      <c r="F388" s="5" t="s">
        <v>18</v>
      </c>
      <c r="G388" s="5" t="s">
        <v>22</v>
      </c>
      <c r="H388" s="9" t="s">
        <v>2470</v>
      </c>
      <c r="I388" s="5" t="s">
        <v>18</v>
      </c>
      <c r="J388" s="5" t="s">
        <v>22</v>
      </c>
      <c r="K388" s="9" t="s">
        <v>2905</v>
      </c>
      <c r="L388" s="5" t="s">
        <v>3289</v>
      </c>
      <c r="M388" s="6"/>
      <c r="N388" s="6">
        <v>3115188527</v>
      </c>
      <c r="P388" s="5" t="s">
        <v>3468</v>
      </c>
      <c r="Q388" s="9" t="s">
        <v>2704</v>
      </c>
      <c r="R388" s="5" t="s">
        <v>1115</v>
      </c>
      <c r="S388" s="5" t="s">
        <v>1131</v>
      </c>
      <c r="T388" s="6">
        <v>10922730207</v>
      </c>
      <c r="U388" s="9" t="s">
        <v>2905</v>
      </c>
      <c r="V388" s="15" t="s">
        <v>4134</v>
      </c>
      <c r="W388" s="5" t="str">
        <f t="shared" si="24"/>
        <v>'1092730207',</v>
      </c>
      <c r="X388" t="str">
        <f t="shared" si="25"/>
        <v>('3','1','C',(depanombre = 'Norte de Santander'), (muninombre = 'Ocaña'), (depanombre = 'Norte de Santander'), (muninombre = 'Ocaña'), '1092730207','DIEGO ANDRES','','MARTINEZ SANGUINO', '', '1998-12-20','KDX 364-140', '','2023-06-30','','3115188527','M',CURRENT_TIMESTAMP, CURRENT_TIMESTAMP),</v>
      </c>
      <c r="Y388" t="str">
        <f t="shared" si="26"/>
        <v>((conductorId = '1092730207'),'A', 'P',  (agenciaNombre = 'AGENCIA PRINCIPAL'), '2024-01-22', CURRENT_TIMESTAMP, CURRENT_TIMESTAMP),</v>
      </c>
      <c r="Z388" t="str">
        <f t="shared" si="27"/>
        <v>((conductorId = '1092730207'),'C1', '10922730207', '2023-06-30', '2026-06-30', CURRENT_TIMESTAMP, CURRENT_TIMESTAMP),</v>
      </c>
    </row>
    <row r="389" spans="1:26" x14ac:dyDescent="0.25">
      <c r="A389" s="6">
        <v>1091680601</v>
      </c>
      <c r="B389" s="5" t="s">
        <v>1196</v>
      </c>
      <c r="D389" s="5" t="s">
        <v>1953</v>
      </c>
      <c r="F389" s="5" t="s">
        <v>18</v>
      </c>
      <c r="G389" s="5" t="s">
        <v>22</v>
      </c>
      <c r="H389" s="9" t="s">
        <v>2471</v>
      </c>
      <c r="I389" s="5" t="s">
        <v>18</v>
      </c>
      <c r="J389" s="5" t="s">
        <v>22</v>
      </c>
      <c r="K389" s="9" t="s">
        <v>2927</v>
      </c>
      <c r="L389" s="5" t="s">
        <v>3290</v>
      </c>
      <c r="M389" s="6"/>
      <c r="N389" s="6">
        <v>3177449850</v>
      </c>
      <c r="P389" s="5" t="s">
        <v>3468</v>
      </c>
      <c r="Q389" s="9" t="s">
        <v>3654</v>
      </c>
      <c r="R389" s="5" t="s">
        <v>1115</v>
      </c>
      <c r="S389" s="5" t="s">
        <v>1131</v>
      </c>
      <c r="T389" s="6">
        <v>1091680601</v>
      </c>
      <c r="U389" s="9" t="s">
        <v>2927</v>
      </c>
      <c r="V389" s="15" t="s">
        <v>4102</v>
      </c>
      <c r="W389" s="5" t="str">
        <f t="shared" si="24"/>
        <v>'1091680601',</v>
      </c>
      <c r="X389" t="str">
        <f t="shared" si="25"/>
        <v>('3','1','C',(depanombre = 'Norte de Santander'), (muninombre = 'Ocaña'), (depanombre = 'Norte de Santander'), (muninombre = 'Ocaña'), '1091680601','DIEGO ARMANDO','','CARDENAS BARRAZA', '', '1998-07-18','CALLE 4#47-16', '','2022-12-26','','3177449850','M',CURRENT_TIMESTAMP, CURRENT_TIMESTAMP),</v>
      </c>
      <c r="Y389" t="str">
        <f t="shared" si="26"/>
        <v>((conductorId = '1091680601'),'A', 'P',  (agenciaNombre = 'AGENCIA PRINCIPAL'), '2023-07-26', CURRENT_TIMESTAMP, CURRENT_TIMESTAMP),</v>
      </c>
      <c r="Z389" t="str">
        <f t="shared" si="27"/>
        <v>((conductorId = '1091680601'),'C1', '1091680601', '2022-12-26', '2025-08-05', CURRENT_TIMESTAMP, CURRENT_TIMESTAMP),</v>
      </c>
    </row>
    <row r="390" spans="1:26" x14ac:dyDescent="0.25">
      <c r="A390" s="6">
        <v>13364838</v>
      </c>
      <c r="B390" s="5" t="s">
        <v>1460</v>
      </c>
      <c r="D390" s="5" t="s">
        <v>1954</v>
      </c>
      <c r="F390" s="5" t="s">
        <v>18</v>
      </c>
      <c r="G390" s="5" t="s">
        <v>22</v>
      </c>
      <c r="H390" s="9" t="s">
        <v>2472</v>
      </c>
      <c r="I390" s="5" t="s">
        <v>18</v>
      </c>
      <c r="J390" s="5" t="s">
        <v>22</v>
      </c>
      <c r="K390" s="10" t="s">
        <v>3467</v>
      </c>
      <c r="L390" s="5" t="s">
        <v>3291</v>
      </c>
      <c r="M390" s="6"/>
      <c r="N390" s="6">
        <v>3015885251</v>
      </c>
      <c r="P390" s="5" t="s">
        <v>3468</v>
      </c>
      <c r="Q390" s="9" t="s">
        <v>3752</v>
      </c>
      <c r="R390" s="5" t="s">
        <v>1115</v>
      </c>
      <c r="S390" s="5" t="s">
        <v>1131</v>
      </c>
      <c r="T390" s="6">
        <v>123456789</v>
      </c>
      <c r="U390" s="9" t="s">
        <v>3467</v>
      </c>
      <c r="V390" s="15" t="s">
        <v>4189</v>
      </c>
      <c r="W390" s="5" t="str">
        <f t="shared" si="24"/>
        <v>'13364838',</v>
      </c>
      <c r="X390" t="str">
        <f t="shared" si="25"/>
        <v>('3','1','C',(depanombre = 'Norte de Santander'), (muninombre = 'Ocaña'), (depanombre = 'Norte de Santander'), (muninombre = 'Ocaña'), '13364838','DIOMAR','','VELASQUEZ QUINTERO', '', '1960-12-19','CRA 11 #15-390 BARRIO LA PIÑUELA', '','CURRENDATE','','3015885251','M',CURRENT_TIMESTAMP, CURRENT_TIMESTAMP),</v>
      </c>
      <c r="Y390" t="str">
        <f t="shared" si="26"/>
        <v>((conductorId = '13364838'),'A', 'P',  (agenciaNombre = 'AGENCIA PRINCIPAL'), '2012-11-14', CURRENT_TIMESTAMP, CURRENT_TIMESTAMP),</v>
      </c>
      <c r="Z390" t="str">
        <f t="shared" si="27"/>
        <v>((conductorId = '13364838'),'C1', '123456789', 'CURRENDATE', 'DATECURREN', CURRENT_TIMESTAMP, CURRENT_TIMESTAMP),</v>
      </c>
    </row>
    <row r="391" spans="1:26" x14ac:dyDescent="0.25">
      <c r="A391" s="6">
        <v>1091661149</v>
      </c>
      <c r="B391" s="5" t="s">
        <v>1460</v>
      </c>
      <c r="D391" s="5" t="s">
        <v>1955</v>
      </c>
      <c r="F391" s="5" t="s">
        <v>18</v>
      </c>
      <c r="G391" s="5" t="s">
        <v>22</v>
      </c>
      <c r="H391" s="9" t="s">
        <v>2473</v>
      </c>
      <c r="I391" s="5" t="s">
        <v>18</v>
      </c>
      <c r="J391" s="5" t="s">
        <v>22</v>
      </c>
      <c r="K391" s="9" t="s">
        <v>2784</v>
      </c>
      <c r="L391" s="5" t="s">
        <v>3292</v>
      </c>
      <c r="M391" s="6"/>
      <c r="N391" s="6">
        <v>3227612105</v>
      </c>
      <c r="P391" s="5" t="s">
        <v>3468</v>
      </c>
      <c r="Q391" s="9" t="s">
        <v>3753</v>
      </c>
      <c r="R391" s="5" t="s">
        <v>1115</v>
      </c>
      <c r="S391" s="5" t="s">
        <v>1132</v>
      </c>
      <c r="T391" s="6">
        <v>1091661149</v>
      </c>
      <c r="U391" s="9" t="s">
        <v>2784</v>
      </c>
      <c r="V391" s="15" t="s">
        <v>4015</v>
      </c>
      <c r="W391" s="5" t="str">
        <f t="shared" si="24"/>
        <v>'1091661149',</v>
      </c>
      <c r="X391" t="str">
        <f t="shared" si="25"/>
        <v>('3','1','C',(depanombre = 'Norte de Santander'), (muninombre = 'Ocaña'), (depanombre = 'Norte de Santander'), (muninombre = 'Ocaña'), '1091661149','DIOMAR','','VILLALBA GALVIS', '', '1989-04-03','CALLE 6 KR 3784', '','2021-10-05','','3227612105','M',CURRENT_TIMESTAMP, CURRENT_TIMESTAMP),</v>
      </c>
      <c r="Y391" t="str">
        <f t="shared" si="26"/>
        <v>((conductorId = '1091661149'),'A', 'P',  (agenciaNombre = 'AGENCIA PRINCIPAL'), '2021-10-07', CURRENT_TIMESTAMP, CURRENT_TIMESTAMP),</v>
      </c>
      <c r="Z391" t="str">
        <f t="shared" si="27"/>
        <v>((conductorId = '1091661149'),'C2', '1091661149', '2021-10-05', '2024-10-05', CURRENT_TIMESTAMP, CURRENT_TIMESTAMP),</v>
      </c>
    </row>
    <row r="392" spans="1:26" x14ac:dyDescent="0.25">
      <c r="A392" s="6">
        <v>1091662318</v>
      </c>
      <c r="B392" s="5" t="s">
        <v>1461</v>
      </c>
      <c r="D392" s="5" t="s">
        <v>1956</v>
      </c>
      <c r="F392" s="5" t="s">
        <v>18</v>
      </c>
      <c r="G392" s="5" t="s">
        <v>22</v>
      </c>
      <c r="H392" s="9" t="s">
        <v>2474</v>
      </c>
      <c r="I392" s="5" t="s">
        <v>18</v>
      </c>
      <c r="J392" s="5" t="s">
        <v>22</v>
      </c>
      <c r="K392" s="10" t="s">
        <v>3467</v>
      </c>
      <c r="L392" s="5" t="s">
        <v>3293</v>
      </c>
      <c r="N392" s="6">
        <v>3203117192</v>
      </c>
      <c r="P392" s="5" t="s">
        <v>3468</v>
      </c>
      <c r="Q392" s="9" t="s">
        <v>2676</v>
      </c>
      <c r="R392" s="5" t="s">
        <v>1115</v>
      </c>
      <c r="S392" s="5" t="s">
        <v>1131</v>
      </c>
      <c r="T392" s="6">
        <v>123456789</v>
      </c>
      <c r="U392" s="9" t="s">
        <v>3467</v>
      </c>
      <c r="V392" s="15" t="s">
        <v>4189</v>
      </c>
      <c r="W392" s="5" t="str">
        <f t="shared" si="24"/>
        <v>'1091662318',</v>
      </c>
      <c r="X392" t="str">
        <f t="shared" si="25"/>
        <v>('3','1','C',(depanombre = 'Norte de Santander'), (muninombre = 'Ocaña'), (depanombre = 'Norte de Santander'), (muninombre = 'Ocaña'), '1091662318','DIOMAR ALEJANDRO','','ORTIZ PINEDA', '', '1989-11-14','CRA52 N° 3B-05', '','CURRENDATE','','3203117192','M',CURRENT_TIMESTAMP, CURRENT_TIMESTAMP),</v>
      </c>
      <c r="Y392" t="str">
        <f t="shared" si="26"/>
        <v>((conductorId = '1091662318'),'A', 'P',  (agenciaNombre = 'AGENCIA PRINCIPAL'), '2022-06-14', CURRENT_TIMESTAMP, CURRENT_TIMESTAMP),</v>
      </c>
      <c r="Z392" t="str">
        <f t="shared" si="27"/>
        <v>((conductorId = '1091662318'),'C1', '123456789', 'CURRENDATE', 'DATECURREN', CURRENT_TIMESTAMP, CURRENT_TIMESTAMP),</v>
      </c>
    </row>
    <row r="393" spans="1:26" x14ac:dyDescent="0.25">
      <c r="A393" s="6">
        <v>88284418</v>
      </c>
      <c r="B393" s="5" t="s">
        <v>1199</v>
      </c>
      <c r="D393" s="5" t="s">
        <v>1957</v>
      </c>
      <c r="F393" s="5" t="s">
        <v>18</v>
      </c>
      <c r="G393" s="5" t="s">
        <v>22</v>
      </c>
      <c r="H393" s="9" t="s">
        <v>2475</v>
      </c>
      <c r="I393" s="5" t="s">
        <v>18</v>
      </c>
      <c r="J393" s="5" t="s">
        <v>22</v>
      </c>
      <c r="K393" s="9" t="s">
        <v>2744</v>
      </c>
      <c r="L393" s="5" t="s">
        <v>3294</v>
      </c>
      <c r="M393" s="6"/>
      <c r="N393" s="6">
        <v>3102558447</v>
      </c>
      <c r="P393" s="5" t="s">
        <v>3468</v>
      </c>
      <c r="Q393" s="9" t="s">
        <v>3731</v>
      </c>
      <c r="R393" s="5" t="s">
        <v>1115</v>
      </c>
      <c r="S393" s="5" t="s">
        <v>1131</v>
      </c>
      <c r="T393" s="6">
        <v>88284418</v>
      </c>
      <c r="U393" s="9" t="s">
        <v>2744</v>
      </c>
      <c r="V393" s="15" t="s">
        <v>3975</v>
      </c>
      <c r="W393" s="5" t="str">
        <f t="shared" si="24"/>
        <v>'88284418',</v>
      </c>
      <c r="X393" t="str">
        <f t="shared" si="25"/>
        <v>('3','1','C',(depanombre = 'Norte de Santander'), (muninombre = 'Ocaña'), (depanombre = 'Norte de Santander'), (muninombre = 'Ocaña'), '88284418','DIOMAR ANTONIO','','BERBESI NAVARRO', '', '1976-08-01','KDX 390- 380 BELEN', '','2021-10-12','','3102558447','M',CURRENT_TIMESTAMP, CURRENT_TIMESTAMP),</v>
      </c>
      <c r="Y393" t="str">
        <f t="shared" si="26"/>
        <v>((conductorId = '88284418'),'A', 'P',  (agenciaNombre = 'AGENCIA PRINCIPAL'), '2020-01-02', CURRENT_TIMESTAMP, CURRENT_TIMESTAMP),</v>
      </c>
      <c r="Z393" t="str">
        <f t="shared" si="27"/>
        <v>((conductorId = '88284418'),'C1', '88284418', '2021-10-12', '2024-10-12', CURRENT_TIMESTAMP, CURRENT_TIMESTAMP),</v>
      </c>
    </row>
    <row r="394" spans="1:26" x14ac:dyDescent="0.25">
      <c r="A394" s="6">
        <v>88143913</v>
      </c>
      <c r="B394" s="5" t="s">
        <v>1462</v>
      </c>
      <c r="D394" s="5" t="s">
        <v>1958</v>
      </c>
      <c r="F394" s="5" t="s">
        <v>18</v>
      </c>
      <c r="G394" s="5" t="s">
        <v>22</v>
      </c>
      <c r="H394" s="9" t="s">
        <v>2476</v>
      </c>
      <c r="I394" s="5" t="s">
        <v>18</v>
      </c>
      <c r="J394" s="5" t="s">
        <v>22</v>
      </c>
      <c r="K394" s="10" t="s">
        <v>3467</v>
      </c>
      <c r="L394" s="5" t="s">
        <v>3295</v>
      </c>
      <c r="M394" s="6"/>
      <c r="N394" s="6">
        <v>3152190167</v>
      </c>
      <c r="P394" s="5" t="s">
        <v>3468</v>
      </c>
      <c r="Q394" s="9" t="s">
        <v>3754</v>
      </c>
      <c r="R394" s="5" t="s">
        <v>1115</v>
      </c>
      <c r="S394" s="5" t="s">
        <v>1131</v>
      </c>
      <c r="T394" s="6">
        <v>123456789</v>
      </c>
      <c r="U394" s="9" t="s">
        <v>3467</v>
      </c>
      <c r="V394" s="15" t="s">
        <v>4189</v>
      </c>
      <c r="W394" s="5" t="str">
        <f t="shared" si="24"/>
        <v>'88143913',</v>
      </c>
      <c r="X394" t="str">
        <f t="shared" si="25"/>
        <v>('3','1','C',(depanombre = 'Norte de Santander'), (muninombre = 'Ocaña'), (depanombre = 'Norte de Santander'), (muninombre = 'Ocaña'), '88143913','DIONISIO DE JESUS','','ANGARITA ANGARITA', '', '1970-06-07','CALLE 18 N 22-85 LAS COLINAS', '','CURRENDATE','','3152190167','M',CURRENT_TIMESTAMP, CURRENT_TIMESTAMP),</v>
      </c>
      <c r="Y394" t="str">
        <f t="shared" si="26"/>
        <v>((conductorId = '88143913'),'A', 'P',  (agenciaNombre = 'AGENCIA PRINCIPAL'), '2019-11-22', CURRENT_TIMESTAMP, CURRENT_TIMESTAMP),</v>
      </c>
      <c r="Z394" t="str">
        <f t="shared" si="27"/>
        <v>((conductorId = '88143913'),'C1', '123456789', 'CURRENDATE', 'DATECURREN', CURRENT_TIMESTAMP, CURRENT_TIMESTAMP),</v>
      </c>
    </row>
    <row r="395" spans="1:26" x14ac:dyDescent="0.25">
      <c r="A395" s="6">
        <v>71191163</v>
      </c>
      <c r="B395" s="5" t="s">
        <v>1463</v>
      </c>
      <c r="D395" s="5" t="s">
        <v>1959</v>
      </c>
      <c r="F395" s="5" t="s">
        <v>18</v>
      </c>
      <c r="G395" s="5" t="s">
        <v>22</v>
      </c>
      <c r="H395" s="9" t="s">
        <v>2477</v>
      </c>
      <c r="I395" s="5" t="s">
        <v>18</v>
      </c>
      <c r="J395" s="5" t="s">
        <v>22</v>
      </c>
      <c r="K395" s="10" t="s">
        <v>3467</v>
      </c>
      <c r="L395" s="5" t="s">
        <v>3296</v>
      </c>
      <c r="M395" s="6"/>
      <c r="N395" s="6">
        <v>3229482885</v>
      </c>
      <c r="P395" s="5" t="s">
        <v>3468</v>
      </c>
      <c r="Q395" s="9" t="s">
        <v>3523</v>
      </c>
      <c r="R395" s="5" t="s">
        <v>1115</v>
      </c>
      <c r="S395" s="5" t="s">
        <v>1131</v>
      </c>
      <c r="T395" s="6">
        <v>123456789</v>
      </c>
      <c r="U395" s="9" t="s">
        <v>3467</v>
      </c>
      <c r="V395" s="15" t="s">
        <v>4189</v>
      </c>
      <c r="W395" s="5" t="str">
        <f t="shared" si="24"/>
        <v>'71191163',</v>
      </c>
      <c r="X395" t="str">
        <f t="shared" si="25"/>
        <v>('3','1','C',(depanombre = 'Norte de Santander'), (muninombre = 'Ocaña'), (depanombre = 'Norte de Santander'), (muninombre = 'Ocaña'), '71191163','DUMAR DE JESUS','','RINCON SANCHEZ', '', '1977-06-12','ALTOS DE TAMARA MZ D CASA 3', '','CURRENDATE','','3229482885','M',CURRENT_TIMESTAMP, CURRENT_TIMESTAMP),</v>
      </c>
      <c r="Y395" t="str">
        <f t="shared" si="26"/>
        <v>((conductorId = '71191163'),'A', 'P',  (agenciaNombre = 'AGENCIA PRINCIPAL'), '2022-03-03', CURRENT_TIMESTAMP, CURRENT_TIMESTAMP),</v>
      </c>
      <c r="Z395" t="str">
        <f t="shared" si="27"/>
        <v>((conductorId = '71191163'),'C1', '123456789', 'CURRENDATE', 'DATECURREN', CURRENT_TIMESTAMP, CURRENT_TIMESTAMP),</v>
      </c>
    </row>
    <row r="396" spans="1:26" x14ac:dyDescent="0.25">
      <c r="A396" s="6">
        <v>1091669950</v>
      </c>
      <c r="B396" s="5" t="s">
        <v>1464</v>
      </c>
      <c r="D396" s="5" t="s">
        <v>1960</v>
      </c>
      <c r="F396" s="5" t="s">
        <v>18</v>
      </c>
      <c r="G396" s="5" t="s">
        <v>22</v>
      </c>
      <c r="H396" s="9" t="s">
        <v>2478</v>
      </c>
      <c r="I396" s="5" t="s">
        <v>18</v>
      </c>
      <c r="J396" s="5" t="s">
        <v>22</v>
      </c>
      <c r="K396" s="9" t="s">
        <v>2858</v>
      </c>
      <c r="L396" s="5" t="s">
        <v>3297</v>
      </c>
      <c r="M396" s="6"/>
      <c r="N396" s="6">
        <v>3107986960</v>
      </c>
      <c r="P396" s="5" t="s">
        <v>3468</v>
      </c>
      <c r="Q396" s="9" t="s">
        <v>3536</v>
      </c>
      <c r="R396" s="5" t="s">
        <v>1115</v>
      </c>
      <c r="S396" s="5" t="s">
        <v>1131</v>
      </c>
      <c r="T396" s="6">
        <v>1091669950</v>
      </c>
      <c r="U396" s="9" t="s">
        <v>2858</v>
      </c>
      <c r="V396" s="15" t="s">
        <v>4087</v>
      </c>
      <c r="W396" s="5" t="str">
        <f t="shared" si="24"/>
        <v>'1091669950',</v>
      </c>
      <c r="X396" t="str">
        <f t="shared" si="25"/>
        <v>('3','1','C',(depanombre = 'Norte de Santander'), (muninombre = 'Ocaña'), (depanombre = 'Norte de Santander'), (muninombre = 'Ocaña'), '1091669950','DUVAN FARRUK','','TRIGOS EPALZA', '', '1993-05-05','EL PEÑON CRA25N13-12', '','2022-06-30','','3107986960','M',CURRENT_TIMESTAMP, CURRENT_TIMESTAMP),</v>
      </c>
      <c r="Y396" t="str">
        <f t="shared" si="26"/>
        <v>((conductorId = '1091669950'),'A', 'P',  (agenciaNombre = 'AGENCIA PRINCIPAL'), '2022-10-19', CURRENT_TIMESTAMP, CURRENT_TIMESTAMP),</v>
      </c>
      <c r="Z396" t="str">
        <f t="shared" si="27"/>
        <v>((conductorId = '1091669950'),'C1', '1091669950', '2022-06-30', '2025-06-30', CURRENT_TIMESTAMP, CURRENT_TIMESTAMP),</v>
      </c>
    </row>
    <row r="397" spans="1:26" x14ac:dyDescent="0.25">
      <c r="A397" s="6">
        <v>88142857</v>
      </c>
      <c r="B397" s="5" t="s">
        <v>1202</v>
      </c>
      <c r="D397" s="5" t="s">
        <v>1887</v>
      </c>
      <c r="F397" s="5" t="s">
        <v>18</v>
      </c>
      <c r="G397" s="5" t="s">
        <v>22</v>
      </c>
      <c r="H397" s="10" t="s">
        <v>3467</v>
      </c>
      <c r="I397" s="5" t="s">
        <v>18</v>
      </c>
      <c r="J397" s="5" t="s">
        <v>22</v>
      </c>
      <c r="K397" s="10" t="s">
        <v>3467</v>
      </c>
      <c r="L397" s="5" t="s">
        <v>3298</v>
      </c>
      <c r="M397" s="6">
        <v>5695023</v>
      </c>
      <c r="N397" s="6">
        <v>3163438764</v>
      </c>
      <c r="P397" s="5" t="s">
        <v>3468</v>
      </c>
      <c r="Q397" s="9" t="s">
        <v>3755</v>
      </c>
      <c r="R397" s="5" t="s">
        <v>1115</v>
      </c>
      <c r="S397" s="5" t="s">
        <v>1131</v>
      </c>
      <c r="T397" s="6">
        <v>123456789</v>
      </c>
      <c r="U397" s="9" t="s">
        <v>3467</v>
      </c>
      <c r="V397" s="15" t="s">
        <v>4189</v>
      </c>
      <c r="W397" s="5" t="str">
        <f t="shared" si="24"/>
        <v>'88142857',</v>
      </c>
      <c r="X397" t="str">
        <f t="shared" si="25"/>
        <v>('3','1','C',(depanombre = 'Norte de Santander'), (muninombre = 'Ocaña'), (depanombre = 'Norte de Santander'), (muninombre = 'Ocaña'), '88142857','EDGAR','','CAÑIZARES PEÑARANDA', '', 'CURRENDATE','CRR 8 N. 13-25 BARRIO LAS MERCEDES', '','CURRENDATE','5695023','3163438764','M',CURRENT_TIMESTAMP, CURRENT_TIMESTAMP),</v>
      </c>
      <c r="Y397" t="str">
        <f t="shared" si="26"/>
        <v>((conductorId = '88142857'),'A', 'P',  (agenciaNombre = 'AGENCIA PRINCIPAL'), '2003-06-18', CURRENT_TIMESTAMP, CURRENT_TIMESTAMP),</v>
      </c>
      <c r="Z397" t="str">
        <f t="shared" si="27"/>
        <v>((conductorId = '88142857'),'C1', '123456789', 'CURRENDATE', 'DATECURREN', CURRENT_TIMESTAMP, CURRENT_TIMESTAMP),</v>
      </c>
    </row>
    <row r="398" spans="1:26" x14ac:dyDescent="0.25">
      <c r="A398" s="6">
        <v>13361176</v>
      </c>
      <c r="B398" s="5" t="s">
        <v>1202</v>
      </c>
      <c r="D398" s="5" t="s">
        <v>1961</v>
      </c>
      <c r="F398" s="5" t="s">
        <v>18</v>
      </c>
      <c r="G398" s="5" t="s">
        <v>22</v>
      </c>
      <c r="H398" s="9" t="s">
        <v>2479</v>
      </c>
      <c r="I398" s="5" t="s">
        <v>18</v>
      </c>
      <c r="J398" s="5" t="s">
        <v>22</v>
      </c>
      <c r="K398" s="10" t="s">
        <v>3467</v>
      </c>
      <c r="L398" s="5" t="s">
        <v>3299</v>
      </c>
      <c r="M398" s="6"/>
      <c r="N398" s="6">
        <v>3202511412</v>
      </c>
      <c r="P398" s="5" t="s">
        <v>3468</v>
      </c>
      <c r="Q398" s="9" t="s">
        <v>3756</v>
      </c>
      <c r="R398" s="5" t="s">
        <v>1115</v>
      </c>
      <c r="S398" s="5" t="s">
        <v>1131</v>
      </c>
      <c r="T398" s="6">
        <v>123456789</v>
      </c>
      <c r="U398" s="9" t="s">
        <v>3467</v>
      </c>
      <c r="V398" s="15" t="s">
        <v>4189</v>
      </c>
      <c r="W398" s="5" t="str">
        <f t="shared" si="24"/>
        <v>'13361176',</v>
      </c>
      <c r="X398" t="str">
        <f t="shared" si="25"/>
        <v>('3','1','C',(depanombre = 'Norte de Santander'), (muninombre = 'Ocaña'), (depanombre = 'Norte de Santander'), (muninombre = 'Ocaña'), '13361176','EDGAR','','GALINDO GUERRERO', '', '1958-03-07','CALLE 22 N° 9-50 B EL BAMBO', '','CURRENDATE','','3202511412','M',CURRENT_TIMESTAMP, CURRENT_TIMESTAMP),</v>
      </c>
      <c r="Y398" t="str">
        <f t="shared" si="26"/>
        <v>((conductorId = '13361176'),'A', 'P',  (agenciaNombre = 'AGENCIA PRINCIPAL'), '2018-12-11', CURRENT_TIMESTAMP, CURRENT_TIMESTAMP),</v>
      </c>
      <c r="Z398" t="str">
        <f t="shared" si="27"/>
        <v>((conductorId = '13361176'),'C1', '123456789', 'CURRENDATE', 'DATECURREN', CURRENT_TIMESTAMP, CURRENT_TIMESTAMP),</v>
      </c>
    </row>
    <row r="399" spans="1:26" x14ac:dyDescent="0.25">
      <c r="A399" s="6">
        <v>13375731</v>
      </c>
      <c r="B399" s="5" t="s">
        <v>1202</v>
      </c>
      <c r="D399" s="5" t="s">
        <v>1962</v>
      </c>
      <c r="F399" s="5" t="s">
        <v>18</v>
      </c>
      <c r="G399" s="5" t="s">
        <v>22</v>
      </c>
      <c r="H399" s="9" t="s">
        <v>2480</v>
      </c>
      <c r="I399" s="5" t="s">
        <v>18</v>
      </c>
      <c r="J399" s="5" t="s">
        <v>22</v>
      </c>
      <c r="K399" s="9" t="s">
        <v>2867</v>
      </c>
      <c r="L399" s="5" t="s">
        <v>3300</v>
      </c>
      <c r="N399" s="6">
        <v>3124440941</v>
      </c>
      <c r="P399" s="5" t="s">
        <v>3468</v>
      </c>
      <c r="Q399" s="9" t="s">
        <v>2779</v>
      </c>
      <c r="R399" s="5" t="s">
        <v>1115</v>
      </c>
      <c r="S399" s="5" t="s">
        <v>1131</v>
      </c>
      <c r="T399" s="6">
        <v>13375731</v>
      </c>
      <c r="U399" s="9" t="s">
        <v>2867</v>
      </c>
      <c r="V399" s="15" t="s">
        <v>4097</v>
      </c>
      <c r="W399" s="5" t="str">
        <f t="shared" si="24"/>
        <v>'13375731',</v>
      </c>
      <c r="X399" t="str">
        <f t="shared" si="25"/>
        <v>('3','1','C',(depanombre = 'Norte de Santander'), (muninombre = 'Ocaña'), (depanombre = 'Norte de Santander'), (muninombre = 'Ocaña'), '13375731','EDGAR','','MAURELLO ABRIL', '', '1967-10-08','KDX 498-120 CASA 1 B LA PAZ', '','2023-06-14','','3124440941','M',CURRENT_TIMESTAMP, CURRENT_TIMESTAMP),</v>
      </c>
      <c r="Y399" t="str">
        <f t="shared" si="26"/>
        <v>((conductorId = '13375731'),'A', 'P',  (agenciaNombre = 'AGENCIA PRINCIPAL'), '2022-03-01', CURRENT_TIMESTAMP, CURRENT_TIMESTAMP),</v>
      </c>
      <c r="Z399" t="str">
        <f t="shared" si="27"/>
        <v>((conductorId = '13375731'),'C1', '13375731', '2023-06-14', '2026-06-14', CURRENT_TIMESTAMP, CURRENT_TIMESTAMP),</v>
      </c>
    </row>
    <row r="400" spans="1:26" x14ac:dyDescent="0.25">
      <c r="A400" s="6">
        <v>1091671324</v>
      </c>
      <c r="B400" s="5" t="s">
        <v>1465</v>
      </c>
      <c r="D400" s="5" t="s">
        <v>1963</v>
      </c>
      <c r="F400" s="5" t="s">
        <v>18</v>
      </c>
      <c r="G400" s="5" t="s">
        <v>22</v>
      </c>
      <c r="H400" s="9" t="s">
        <v>2481</v>
      </c>
      <c r="I400" s="5" t="s">
        <v>18</v>
      </c>
      <c r="J400" s="5" t="s">
        <v>22</v>
      </c>
      <c r="K400" s="10" t="s">
        <v>3467</v>
      </c>
      <c r="L400" s="5" t="s">
        <v>3301</v>
      </c>
      <c r="M400" s="6">
        <v>5695023</v>
      </c>
      <c r="N400" s="6">
        <v>3157125998</v>
      </c>
      <c r="P400" s="5" t="s">
        <v>3468</v>
      </c>
      <c r="Q400" s="9" t="s">
        <v>3757</v>
      </c>
      <c r="R400" s="5" t="s">
        <v>1115</v>
      </c>
      <c r="S400" s="5" t="s">
        <v>1131</v>
      </c>
      <c r="T400" s="6">
        <v>123456789</v>
      </c>
      <c r="U400" s="9" t="s">
        <v>3467</v>
      </c>
      <c r="V400" s="15" t="s">
        <v>4189</v>
      </c>
      <c r="W400" s="5" t="str">
        <f t="shared" si="24"/>
        <v>'1091671324',</v>
      </c>
      <c r="X400" t="str">
        <f t="shared" si="25"/>
        <v>('3','1','C',(depanombre = 'Norte de Santander'), (muninombre = 'Ocaña'), (depanombre = 'Norte de Santander'), (muninombre = 'Ocaña'), '1091671324','EDGAR LEONARDO','','CAÑIZARES GANDUR', '', '1994-04-14','CRA 8 # 13-25', '','CURRENDATE','5695023','3157125998','M',CURRENT_TIMESTAMP, CURRENT_TIMESTAMP),</v>
      </c>
      <c r="Y400" t="str">
        <f t="shared" si="26"/>
        <v>((conductorId = '1091671324'),'A', 'P',  (agenciaNombre = 'AGENCIA PRINCIPAL'), '2020-11-20', CURRENT_TIMESTAMP, CURRENT_TIMESTAMP),</v>
      </c>
      <c r="Z400" t="str">
        <f t="shared" si="27"/>
        <v>((conductorId = '1091671324'),'C1', '123456789', 'CURRENDATE', 'DATECURREN', CURRENT_TIMESTAMP, CURRENT_TIMESTAMP),</v>
      </c>
    </row>
    <row r="401" spans="1:26" x14ac:dyDescent="0.25">
      <c r="A401" s="6">
        <v>88137679</v>
      </c>
      <c r="B401" s="5" t="s">
        <v>1205</v>
      </c>
      <c r="D401" s="5" t="s">
        <v>1964</v>
      </c>
      <c r="F401" s="5" t="s">
        <v>18</v>
      </c>
      <c r="G401" s="5" t="s">
        <v>22</v>
      </c>
      <c r="H401" s="9" t="s">
        <v>2482</v>
      </c>
      <c r="I401" s="5" t="s">
        <v>18</v>
      </c>
      <c r="J401" s="5" t="s">
        <v>22</v>
      </c>
      <c r="K401" s="10" t="s">
        <v>3467</v>
      </c>
      <c r="L401" s="5" t="s">
        <v>3170</v>
      </c>
      <c r="M401" s="6"/>
      <c r="N401" s="6">
        <v>3187170800</v>
      </c>
      <c r="P401" s="5" t="s">
        <v>3468</v>
      </c>
      <c r="Q401" s="9" t="s">
        <v>3503</v>
      </c>
      <c r="R401" s="5" t="s">
        <v>1115</v>
      </c>
      <c r="S401" s="5" t="s">
        <v>1131</v>
      </c>
      <c r="T401" s="6">
        <v>123456789</v>
      </c>
      <c r="U401" s="9" t="s">
        <v>3467</v>
      </c>
      <c r="V401" s="15" t="s">
        <v>4189</v>
      </c>
      <c r="W401" s="5" t="str">
        <f t="shared" si="24"/>
        <v>'88137679',</v>
      </c>
      <c r="X401" t="str">
        <f t="shared" si="25"/>
        <v>('3','1','C',(depanombre = 'Norte de Santander'), (muninombre = 'Ocaña'), (depanombre = 'Norte de Santander'), (muninombre = 'Ocaña'), '88137679','EDILSON','','ACOSTA ARIAS', '', '1963-04-04','CALLE 4 #44A-35 COLINAS DE LA FLORIDA', '','CURRENDATE','','3187170800','M',CURRENT_TIMESTAMP, CURRENT_TIMESTAMP),</v>
      </c>
      <c r="Y401" t="str">
        <f t="shared" si="26"/>
        <v>((conductorId = '88137679'),'A', 'P',  (agenciaNombre = 'AGENCIA PRINCIPAL'), '2022-12-14', CURRENT_TIMESTAMP, CURRENT_TIMESTAMP),</v>
      </c>
      <c r="Z401" t="str">
        <f t="shared" si="27"/>
        <v>((conductorId = '88137679'),'C1', '123456789', 'CURRENDATE', 'DATECURREN', CURRENT_TIMESTAMP, CURRENT_TIMESTAMP),</v>
      </c>
    </row>
    <row r="402" spans="1:26" x14ac:dyDescent="0.25">
      <c r="A402" s="6">
        <v>1064837816</v>
      </c>
      <c r="B402" s="5" t="s">
        <v>1205</v>
      </c>
      <c r="D402" s="5" t="s">
        <v>1965</v>
      </c>
      <c r="F402" s="5" t="s">
        <v>18</v>
      </c>
      <c r="G402" s="5" t="s">
        <v>22</v>
      </c>
      <c r="H402" s="9" t="s">
        <v>2483</v>
      </c>
      <c r="I402" s="5" t="s">
        <v>18</v>
      </c>
      <c r="J402" s="5" t="s">
        <v>22</v>
      </c>
      <c r="K402" s="10" t="s">
        <v>3467</v>
      </c>
      <c r="L402" s="5" t="s">
        <v>3302</v>
      </c>
      <c r="M402" s="6"/>
      <c r="N402" s="6">
        <v>3143856073</v>
      </c>
      <c r="P402" s="5" t="s">
        <v>3468</v>
      </c>
      <c r="Q402" s="9" t="s">
        <v>3758</v>
      </c>
      <c r="R402" s="5" t="s">
        <v>1115</v>
      </c>
      <c r="S402" s="5" t="s">
        <v>1131</v>
      </c>
      <c r="T402" s="6">
        <v>123456789</v>
      </c>
      <c r="U402" s="9" t="s">
        <v>3467</v>
      </c>
      <c r="V402" s="15" t="s">
        <v>4189</v>
      </c>
      <c r="W402" s="5" t="str">
        <f t="shared" si="24"/>
        <v>'1064837816',</v>
      </c>
      <c r="X402" t="str">
        <f t="shared" si="25"/>
        <v>('3','1','C',(depanombre = 'Norte de Santander'), (muninombre = 'Ocaña'), (depanombre = 'Norte de Santander'), (muninombre = 'Ocaña'), '1064837816','EDILSON','','BLANCO', '', '1989-03-20','CARBONAL', '','CURRENDATE','','3143856073','M',CURRENT_TIMESTAMP, CURRENT_TIMESTAMP),</v>
      </c>
      <c r="Y402" t="str">
        <f t="shared" si="26"/>
        <v>((conductorId = '1064837816'),'A', 'P',  (agenciaNombre = 'AGENCIA PRINCIPAL'), '2019-04-24', CURRENT_TIMESTAMP, CURRENT_TIMESTAMP),</v>
      </c>
      <c r="Z402" t="str">
        <f t="shared" si="27"/>
        <v>((conductorId = '1064837816'),'C1', '123456789', 'CURRENDATE', 'DATECURREN', CURRENT_TIMESTAMP, CURRENT_TIMESTAMP),</v>
      </c>
    </row>
    <row r="403" spans="1:26" x14ac:dyDescent="0.25">
      <c r="A403" s="6">
        <v>1193521895</v>
      </c>
      <c r="B403" s="5" t="s">
        <v>1466</v>
      </c>
      <c r="D403" s="5" t="s">
        <v>1966</v>
      </c>
      <c r="F403" s="5" t="s">
        <v>18</v>
      </c>
      <c r="G403" s="5" t="s">
        <v>22</v>
      </c>
      <c r="H403" s="9" t="s">
        <v>2484</v>
      </c>
      <c r="I403" s="5" t="s">
        <v>18</v>
      </c>
      <c r="J403" s="5" t="s">
        <v>22</v>
      </c>
      <c r="K403" s="10" t="s">
        <v>3467</v>
      </c>
      <c r="L403" s="5" t="s">
        <v>3303</v>
      </c>
      <c r="M403" s="6"/>
      <c r="N403" s="6">
        <v>3232279435</v>
      </c>
      <c r="P403" s="5" t="s">
        <v>3468</v>
      </c>
      <c r="Q403" s="9" t="s">
        <v>3759</v>
      </c>
      <c r="R403" s="5" t="s">
        <v>1115</v>
      </c>
      <c r="S403" s="5" t="s">
        <v>1131</v>
      </c>
      <c r="T403" s="6">
        <v>123456789</v>
      </c>
      <c r="U403" s="9" t="s">
        <v>3467</v>
      </c>
      <c r="V403" s="15" t="s">
        <v>4189</v>
      </c>
      <c r="W403" s="5" t="str">
        <f t="shared" si="24"/>
        <v>'1193521895',</v>
      </c>
      <c r="X403" t="str">
        <f t="shared" si="25"/>
        <v>('3','1','C',(depanombre = 'Norte de Santander'), (muninombre = 'Ocaña'), (depanombre = 'Norte de Santander'), (muninombre = 'Ocaña'), '1193521895','EDINSO','','PALLAREZ TORRADO', '', '1994-12-12','KDX 292-180- SIMON BOLIVAR', '','CURRENDATE','','3232279435','M',CURRENT_TIMESTAMP, CURRENT_TIMESTAMP),</v>
      </c>
      <c r="Y403" t="str">
        <f t="shared" si="26"/>
        <v>((conductorId = '1193521895'),'A', 'P',  (agenciaNombre = 'AGENCIA PRINCIPAL'), '2017-04-18', CURRENT_TIMESTAMP, CURRENT_TIMESTAMP),</v>
      </c>
      <c r="Z403" t="str">
        <f t="shared" si="27"/>
        <v>((conductorId = '1193521895'),'C1', '123456789', 'CURRENDATE', 'DATECURREN', CURRENT_TIMESTAMP, CURRENT_TIMESTAMP),</v>
      </c>
    </row>
    <row r="404" spans="1:26" x14ac:dyDescent="0.25">
      <c r="A404" s="6">
        <v>88135896</v>
      </c>
      <c r="B404" s="5" t="s">
        <v>1467</v>
      </c>
      <c r="D404" s="5" t="s">
        <v>1967</v>
      </c>
      <c r="F404" s="5" t="s">
        <v>18</v>
      </c>
      <c r="G404" s="5" t="s">
        <v>22</v>
      </c>
      <c r="H404" s="9" t="s">
        <v>2485</v>
      </c>
      <c r="I404" s="5" t="s">
        <v>18</v>
      </c>
      <c r="J404" s="5" t="s">
        <v>22</v>
      </c>
      <c r="K404" s="10" t="s">
        <v>3467</v>
      </c>
      <c r="L404" s="5" t="s">
        <v>3304</v>
      </c>
      <c r="M404" s="6"/>
      <c r="N404" s="6">
        <v>3176928923</v>
      </c>
      <c r="P404" s="5" t="s">
        <v>3468</v>
      </c>
      <c r="Q404" s="9" t="s">
        <v>3760</v>
      </c>
      <c r="R404" s="5" t="s">
        <v>1115</v>
      </c>
      <c r="S404" s="5" t="s">
        <v>1131</v>
      </c>
      <c r="T404" s="6">
        <v>123456789</v>
      </c>
      <c r="U404" s="9" t="s">
        <v>3467</v>
      </c>
      <c r="V404" s="15" t="s">
        <v>4189</v>
      </c>
      <c r="W404" s="5" t="str">
        <f t="shared" si="24"/>
        <v>'88135896',</v>
      </c>
      <c r="X404" t="str">
        <f t="shared" si="25"/>
        <v>('3','1','C',(depanombre = 'Norte de Santander'), (muninombre = 'Ocaña'), (depanombre = 'Norte de Santander'), (muninombre = 'Ocaña'), '88135896','EDISON','','PERRONY YANES', '', '1962-11-16','CALLE 6 N° 45-08 B. STA CLARA', '','CURRENDATE','','3176928923','M',CURRENT_TIMESTAMP, CURRENT_TIMESTAMP),</v>
      </c>
      <c r="Y404" t="str">
        <f t="shared" si="26"/>
        <v>((conductorId = '88135896'),'A', 'P',  (agenciaNombre = 'AGENCIA PRINCIPAL'), '2009-03-10', CURRENT_TIMESTAMP, CURRENT_TIMESTAMP),</v>
      </c>
      <c r="Z404" t="str">
        <f t="shared" si="27"/>
        <v>((conductorId = '88135896'),'C1', '123456789', 'CURRENDATE', 'DATECURREN', CURRENT_TIMESTAMP, CURRENT_TIMESTAMP),</v>
      </c>
    </row>
    <row r="405" spans="1:26" x14ac:dyDescent="0.25">
      <c r="A405" s="6">
        <v>1004862773</v>
      </c>
      <c r="B405" s="5" t="s">
        <v>1207</v>
      </c>
      <c r="D405" s="5" t="s">
        <v>1968</v>
      </c>
      <c r="F405" s="5" t="s">
        <v>18</v>
      </c>
      <c r="G405" s="5" t="s">
        <v>22</v>
      </c>
      <c r="H405" s="9" t="s">
        <v>2486</v>
      </c>
      <c r="I405" s="5" t="s">
        <v>18</v>
      </c>
      <c r="J405" s="5" t="s">
        <v>22</v>
      </c>
      <c r="K405" s="9" t="s">
        <v>2756</v>
      </c>
      <c r="L405" s="5" t="s">
        <v>3305</v>
      </c>
      <c r="M405" s="6"/>
      <c r="N405" s="6">
        <v>3103648753</v>
      </c>
      <c r="P405" s="5" t="s">
        <v>3468</v>
      </c>
      <c r="Q405" s="9" t="s">
        <v>2845</v>
      </c>
      <c r="R405" s="5" t="s">
        <v>1115</v>
      </c>
      <c r="S405" s="5" t="s">
        <v>1131</v>
      </c>
      <c r="T405" s="6">
        <v>1004862773</v>
      </c>
      <c r="U405" s="9" t="s">
        <v>2756</v>
      </c>
      <c r="V405" s="15" t="s">
        <v>4158</v>
      </c>
      <c r="W405" s="5" t="str">
        <f t="shared" si="24"/>
        <v>'1004862773',</v>
      </c>
      <c r="X405" t="str">
        <f t="shared" si="25"/>
        <v>('3','1','C',(depanombre = 'Norte de Santander'), (muninombre = 'Ocaña'), (depanombre = 'Norte de Santander'), (muninombre = 'Ocaña'), '1004862773','EDUARD','','GRANADOS LEON', '', '1987-09-25','KDX 333-390 B/ EL CARBON', '','2022-07-27','','3103648753','M',CURRENT_TIMESTAMP, CURRENT_TIMESTAMP),</v>
      </c>
      <c r="Y405" t="str">
        <f t="shared" si="26"/>
        <v>((conductorId = '1004862773'),'A', 'P',  (agenciaNombre = 'AGENCIA PRINCIPAL'), '2022-07-29', CURRENT_TIMESTAMP, CURRENT_TIMESTAMP),</v>
      </c>
      <c r="Z405" t="str">
        <f t="shared" si="27"/>
        <v>((conductorId = '1004862773'),'C1', '1004862773', '2022-07-27', '2025-07-27', CURRENT_TIMESTAMP, CURRENT_TIMESTAMP),</v>
      </c>
    </row>
    <row r="406" spans="1:26" x14ac:dyDescent="0.25">
      <c r="A406" s="6">
        <v>1091592862</v>
      </c>
      <c r="B406" s="5" t="s">
        <v>1468</v>
      </c>
      <c r="D406" s="5" t="s">
        <v>1828</v>
      </c>
      <c r="F406" s="5" t="s">
        <v>18</v>
      </c>
      <c r="G406" s="5" t="s">
        <v>22</v>
      </c>
      <c r="H406" s="9" t="s">
        <v>2486</v>
      </c>
      <c r="I406" s="5" t="s">
        <v>18</v>
      </c>
      <c r="J406" s="5" t="s">
        <v>22</v>
      </c>
      <c r="K406" s="9" t="s">
        <v>2928</v>
      </c>
      <c r="L406" s="5" t="s">
        <v>3306</v>
      </c>
      <c r="M406" s="6"/>
      <c r="N406" s="6">
        <v>3214290415</v>
      </c>
      <c r="P406" s="5" t="s">
        <v>3468</v>
      </c>
      <c r="Q406" s="9" t="s">
        <v>3761</v>
      </c>
      <c r="R406" s="5" t="s">
        <v>1115</v>
      </c>
      <c r="S406" s="5" t="s">
        <v>1132</v>
      </c>
      <c r="T406" s="6">
        <v>1091592826</v>
      </c>
      <c r="U406" s="9" t="s">
        <v>2928</v>
      </c>
      <c r="V406" s="15" t="s">
        <v>4159</v>
      </c>
      <c r="W406" s="5" t="str">
        <f t="shared" si="24"/>
        <v>'1091592862',</v>
      </c>
      <c r="X406" t="str">
        <f t="shared" si="25"/>
        <v>('3','1','C',(depanombre = 'Norte de Santander'), (muninombre = 'Ocaña'), (depanombre = 'Norte de Santander'), (muninombre = 'Ocaña'), '1091592862','EDUARDO','','ALVAREZ RUEDAS', '', '1987-09-25','BARRIO COLINAS', '','2023-05-25','','3214290415','M',CURRENT_TIMESTAMP, CURRENT_TIMESTAMP),</v>
      </c>
      <c r="Y406" t="str">
        <f t="shared" si="26"/>
        <v>((conductorId = '1091592862'),'A', 'P',  (agenciaNombre = 'AGENCIA PRINCIPAL'), '2021-11-05', CURRENT_TIMESTAMP, CURRENT_TIMESTAMP),</v>
      </c>
      <c r="Z406" t="str">
        <f t="shared" si="27"/>
        <v>((conductorId = '1091592862'),'C2', '1091592826', '2023-05-25', '2026-05-25', CURRENT_TIMESTAMP, CURRENT_TIMESTAMP),</v>
      </c>
    </row>
    <row r="407" spans="1:26" x14ac:dyDescent="0.25">
      <c r="A407" s="6">
        <v>1004819686</v>
      </c>
      <c r="B407" s="5" t="s">
        <v>1468</v>
      </c>
      <c r="D407" s="5" t="s">
        <v>1969</v>
      </c>
      <c r="F407" s="5" t="s">
        <v>18</v>
      </c>
      <c r="G407" s="5" t="s">
        <v>22</v>
      </c>
      <c r="H407" s="9" t="s">
        <v>2487</v>
      </c>
      <c r="I407" s="5" t="s">
        <v>18</v>
      </c>
      <c r="J407" s="5" t="s">
        <v>22</v>
      </c>
      <c r="K407" s="9" t="s">
        <v>2929</v>
      </c>
      <c r="L407" s="5" t="s">
        <v>3307</v>
      </c>
      <c r="M407" s="6"/>
      <c r="N407" s="6">
        <v>3229559090</v>
      </c>
      <c r="P407" s="5" t="s">
        <v>3468</v>
      </c>
      <c r="Q407" s="9" t="s">
        <v>3634</v>
      </c>
      <c r="R407" s="5" t="s">
        <v>1115</v>
      </c>
      <c r="S407" s="5" t="s">
        <v>1131</v>
      </c>
      <c r="T407" s="6">
        <v>1004819686</v>
      </c>
      <c r="U407" s="9" t="s">
        <v>2929</v>
      </c>
      <c r="V407" s="15" t="s">
        <v>4160</v>
      </c>
      <c r="W407" s="5" t="str">
        <f t="shared" si="24"/>
        <v>'1004819686',</v>
      </c>
      <c r="X407" t="str">
        <f t="shared" si="25"/>
        <v>('3','1','C',(depanombre = 'Norte de Santander'), (muninombre = 'Ocaña'), (depanombre = 'Norte de Santander'), (muninombre = 'Ocaña'), '1004819686','EDUARDO','','MUÑOZ LINDARTE', '', '1989-08-25','B/ EL DORADO', '','2021-12-06','','3229559090','M',CURRENT_TIMESTAMP, CURRENT_TIMESTAMP),</v>
      </c>
      <c r="Y407" t="str">
        <f t="shared" si="26"/>
        <v>((conductorId = '1004819686'),'A', 'P',  (agenciaNombre = 'AGENCIA PRINCIPAL'), '2022-01-21', CURRENT_TIMESTAMP, CURRENT_TIMESTAMP),</v>
      </c>
      <c r="Z407" t="str">
        <f t="shared" si="27"/>
        <v>((conductorId = '1004819686'),'C1', '1004819686', '2021-12-06', '2024-12-06', CURRENT_TIMESTAMP, CURRENT_TIMESTAMP),</v>
      </c>
    </row>
    <row r="408" spans="1:26" x14ac:dyDescent="0.25">
      <c r="A408" s="6">
        <v>1065895430</v>
      </c>
      <c r="B408" s="5" t="s">
        <v>1469</v>
      </c>
      <c r="D408" s="5" t="s">
        <v>1970</v>
      </c>
      <c r="F408" s="5" t="s">
        <v>18</v>
      </c>
      <c r="G408" s="5" t="s">
        <v>22</v>
      </c>
      <c r="H408" s="9" t="s">
        <v>2488</v>
      </c>
      <c r="I408" s="5" t="s">
        <v>18</v>
      </c>
      <c r="J408" s="5" t="s">
        <v>22</v>
      </c>
      <c r="K408" s="10" t="s">
        <v>3467</v>
      </c>
      <c r="L408" s="5" t="s">
        <v>3308</v>
      </c>
      <c r="M408" s="6"/>
      <c r="N408" s="6">
        <v>3134924895</v>
      </c>
      <c r="P408" s="5" t="s">
        <v>3468</v>
      </c>
      <c r="Q408" s="9" t="s">
        <v>3762</v>
      </c>
      <c r="R408" s="5" t="s">
        <v>1115</v>
      </c>
      <c r="S408" s="5" t="s">
        <v>1131</v>
      </c>
      <c r="T408" s="6">
        <v>123456789</v>
      </c>
      <c r="U408" s="9" t="s">
        <v>3467</v>
      </c>
      <c r="V408" s="15" t="s">
        <v>4189</v>
      </c>
      <c r="W408" s="5" t="str">
        <f t="shared" si="24"/>
        <v>'1065895430',</v>
      </c>
      <c r="X408" t="str">
        <f t="shared" si="25"/>
        <v>('3','1','C',(depanombre = 'Norte de Santander'), (muninombre = 'Ocaña'), (depanombre = 'Norte de Santander'), (muninombre = 'Ocaña'), '1065895430','EDUIN DAVID','','SEPULVEDA HERRERA', '', '1993-06-04','CRA 45 N 4 - 21 LOS SAUCES', '','CURRENDATE','','3134924895','M',CURRENT_TIMESTAMP, CURRENT_TIMESTAMP),</v>
      </c>
      <c r="Y408" t="str">
        <f t="shared" si="26"/>
        <v>((conductorId = '1065895430'),'A', 'P',  (agenciaNombre = 'AGENCIA PRINCIPAL'), '2019-07-15', CURRENT_TIMESTAMP, CURRENT_TIMESTAMP),</v>
      </c>
      <c r="Z408" t="str">
        <f t="shared" si="27"/>
        <v>((conductorId = '1065895430'),'C1', '123456789', 'CURRENDATE', 'DATECURREN', CURRENT_TIMESTAMP, CURRENT_TIMESTAMP),</v>
      </c>
    </row>
    <row r="409" spans="1:26" x14ac:dyDescent="0.25">
      <c r="A409" s="6">
        <v>1064836641</v>
      </c>
      <c r="B409" s="5" t="s">
        <v>1470</v>
      </c>
      <c r="D409" s="5" t="s">
        <v>1971</v>
      </c>
      <c r="F409" s="5" t="s">
        <v>18</v>
      </c>
      <c r="G409" s="5" t="s">
        <v>22</v>
      </c>
      <c r="H409" s="9" t="s">
        <v>2489</v>
      </c>
      <c r="I409" s="5" t="s">
        <v>18</v>
      </c>
      <c r="J409" s="5" t="s">
        <v>22</v>
      </c>
      <c r="K409" s="10" t="s">
        <v>3467</v>
      </c>
      <c r="L409" s="5" t="s">
        <v>3309</v>
      </c>
      <c r="M409" s="6"/>
      <c r="N409" s="6">
        <v>3228561040</v>
      </c>
      <c r="P409" s="5" t="s">
        <v>3468</v>
      </c>
      <c r="Q409" s="9" t="s">
        <v>3739</v>
      </c>
      <c r="R409" s="5" t="s">
        <v>1115</v>
      </c>
      <c r="S409" s="5" t="s">
        <v>1131</v>
      </c>
      <c r="T409" s="6">
        <v>123456789</v>
      </c>
      <c r="U409" s="9" t="s">
        <v>3467</v>
      </c>
      <c r="V409" s="15" t="s">
        <v>4189</v>
      </c>
      <c r="W409" s="5" t="str">
        <f t="shared" si="24"/>
        <v>'1064836641',</v>
      </c>
      <c r="X409" t="str">
        <f t="shared" si="25"/>
        <v>('3','1','C',(depanombre = 'Norte de Santander'), (muninombre = 'Ocaña'), (depanombre = 'Norte de Santander'), (muninombre = 'Ocaña'), '1064836641','EDWIN JHOAN','','SANTIAGO LOZANO', '', '1986-03-29','CASA 15 CAOL II', '','CURRENDATE','','3228561040','M',CURRENT_TIMESTAMP, CURRENT_TIMESTAMP),</v>
      </c>
      <c r="Y409" t="str">
        <f t="shared" si="26"/>
        <v>((conductorId = '1064836641'),'A', 'P',  (agenciaNombre = 'AGENCIA PRINCIPAL'), '2021-02-12', CURRENT_TIMESTAMP, CURRENT_TIMESTAMP),</v>
      </c>
      <c r="Z409" t="str">
        <f t="shared" si="27"/>
        <v>((conductorId = '1064836641'),'C1', '123456789', 'CURRENDATE', 'DATECURREN', CURRENT_TIMESTAMP, CURRENT_TIMESTAMP),</v>
      </c>
    </row>
    <row r="410" spans="1:26" x14ac:dyDescent="0.25">
      <c r="A410" s="6">
        <v>88278482</v>
      </c>
      <c r="B410" s="5" t="s">
        <v>1471</v>
      </c>
      <c r="D410" s="5" t="s">
        <v>1879</v>
      </c>
      <c r="F410" s="5" t="s">
        <v>18</v>
      </c>
      <c r="G410" s="5" t="s">
        <v>22</v>
      </c>
      <c r="H410" s="9" t="s">
        <v>2200</v>
      </c>
      <c r="I410" s="5" t="s">
        <v>18</v>
      </c>
      <c r="J410" s="5" t="s">
        <v>22</v>
      </c>
      <c r="K410" s="10" t="s">
        <v>3467</v>
      </c>
      <c r="L410" s="5" t="s">
        <v>3310</v>
      </c>
      <c r="M410" s="6"/>
      <c r="N410" s="6">
        <v>3215596625</v>
      </c>
      <c r="P410" s="5" t="s">
        <v>3468</v>
      </c>
      <c r="Q410" s="9" t="s">
        <v>2200</v>
      </c>
      <c r="R410" s="5" t="s">
        <v>1115</v>
      </c>
      <c r="S410" s="5" t="s">
        <v>1131</v>
      </c>
      <c r="T410" s="6">
        <v>123456789</v>
      </c>
      <c r="U410" s="9" t="s">
        <v>3467</v>
      </c>
      <c r="V410" s="15" t="s">
        <v>4189</v>
      </c>
      <c r="W410" s="5" t="str">
        <f t="shared" si="24"/>
        <v>'88278482',</v>
      </c>
      <c r="X410" t="str">
        <f t="shared" si="25"/>
        <v>('3','1','C',(depanombre = 'Norte de Santander'), (muninombre = 'Ocaña'), (depanombre = 'Norte de Santander'), (muninombre = 'Ocaña'), '88278482','ELI ALFONSO','','MELO ROPERO', '', '2016-10-28','CARRERA 25 N 6 15 BARRIO EL TOPE', '','CURRENDATE','','3215596625','M',CURRENT_TIMESTAMP, CURRENT_TIMESTAMP),</v>
      </c>
      <c r="Y410" t="str">
        <f t="shared" si="26"/>
        <v>((conductorId = '88278482'),'A', 'P',  (agenciaNombre = 'AGENCIA PRINCIPAL'), '2016-10-28', CURRENT_TIMESTAMP, CURRENT_TIMESTAMP),</v>
      </c>
      <c r="Z410" t="str">
        <f t="shared" si="27"/>
        <v>((conductorId = '88278482'),'C1', '123456789', 'CURRENDATE', 'DATECURREN', CURRENT_TIMESTAMP, CURRENT_TIMESTAMP),</v>
      </c>
    </row>
    <row r="411" spans="1:26" x14ac:dyDescent="0.25">
      <c r="A411" s="6">
        <v>1092174594</v>
      </c>
      <c r="B411" s="5" t="s">
        <v>1472</v>
      </c>
      <c r="D411" s="5" t="s">
        <v>1972</v>
      </c>
      <c r="F411" s="5" t="s">
        <v>18</v>
      </c>
      <c r="G411" s="5" t="s">
        <v>22</v>
      </c>
      <c r="H411" s="9" t="s">
        <v>2490</v>
      </c>
      <c r="I411" s="5" t="s">
        <v>18</v>
      </c>
      <c r="J411" s="5" t="s">
        <v>22</v>
      </c>
      <c r="K411" s="9" t="s">
        <v>2682</v>
      </c>
      <c r="L411" s="5" t="s">
        <v>3311</v>
      </c>
      <c r="N411" s="6">
        <v>3125308012</v>
      </c>
      <c r="P411" s="5" t="s">
        <v>3468</v>
      </c>
      <c r="Q411" s="9" t="s">
        <v>2701</v>
      </c>
      <c r="R411" s="5" t="s">
        <v>1115</v>
      </c>
      <c r="S411" s="5" t="s">
        <v>1131</v>
      </c>
      <c r="T411" s="6">
        <v>1092174594</v>
      </c>
      <c r="U411" s="9" t="s">
        <v>2682</v>
      </c>
      <c r="V411" s="15" t="s">
        <v>3912</v>
      </c>
      <c r="W411" s="5" t="str">
        <f t="shared" si="24"/>
        <v>'1092174594',</v>
      </c>
      <c r="X411" t="str">
        <f t="shared" si="25"/>
        <v>('3','1','C',(depanombre = 'Norte de Santander'), (muninombre = 'Ocaña'), (depanombre = 'Norte de Santander'), (muninombre = 'Ocaña'), '1092174594','ELIACIB','','GUERRERO  RIVERA', '', '2004-03-30','PUENTE DE LA SAL', '','2022-07-07','','3125308012','M',CURRENT_TIMESTAMP, CURRENT_TIMESTAMP),</v>
      </c>
      <c r="Y411" t="str">
        <f t="shared" si="26"/>
        <v>((conductorId = '1092174594'),'A', 'P',  (agenciaNombre = 'AGENCIA PRINCIPAL'), '2022-10-21', CURRENT_TIMESTAMP, CURRENT_TIMESTAMP),</v>
      </c>
      <c r="Z411" t="str">
        <f t="shared" si="27"/>
        <v>((conductorId = '1092174594'),'C1', '1092174594', '2022-07-07', '2025-07-07', CURRENT_TIMESTAMP, CURRENT_TIMESTAMP),</v>
      </c>
    </row>
    <row r="412" spans="1:26" x14ac:dyDescent="0.25">
      <c r="A412" s="6">
        <v>5083940</v>
      </c>
      <c r="B412" s="5" t="s">
        <v>1473</v>
      </c>
      <c r="D412" s="5" t="s">
        <v>1973</v>
      </c>
      <c r="F412" s="5" t="s">
        <v>18</v>
      </c>
      <c r="G412" s="5" t="s">
        <v>22</v>
      </c>
      <c r="H412" s="9" t="s">
        <v>2491</v>
      </c>
      <c r="I412" s="5" t="s">
        <v>18</v>
      </c>
      <c r="J412" s="5" t="s">
        <v>22</v>
      </c>
      <c r="K412" s="9" t="s">
        <v>2930</v>
      </c>
      <c r="L412" s="5" t="s">
        <v>3312</v>
      </c>
      <c r="M412" s="6"/>
      <c r="N412" s="6">
        <v>3126240137</v>
      </c>
      <c r="P412" s="5" t="s">
        <v>3468</v>
      </c>
      <c r="Q412" s="9" t="s">
        <v>3547</v>
      </c>
      <c r="R412" s="5" t="s">
        <v>1115</v>
      </c>
      <c r="S412" s="5" t="s">
        <v>1131</v>
      </c>
      <c r="T412" s="6">
        <v>5083940</v>
      </c>
      <c r="U412" s="9" t="s">
        <v>2930</v>
      </c>
      <c r="V412" s="15" t="s">
        <v>4161</v>
      </c>
      <c r="W412" s="5" t="str">
        <f t="shared" si="24"/>
        <v>'5083940',</v>
      </c>
      <c r="X412" t="str">
        <f t="shared" si="25"/>
        <v>('3','1','C',(depanombre = 'Norte de Santander'), (muninombre = 'Ocaña'), (depanombre = 'Norte de Santander'), (muninombre = 'Ocaña'), '5083940','ELIECER','','PACHECO ALBA', '', '1963-10-26','TRANSV50 #3C', '','2022-05-23','','3126240137','M',CURRENT_TIMESTAMP, CURRENT_TIMESTAMP),</v>
      </c>
      <c r="Y412" t="str">
        <f t="shared" si="26"/>
        <v>((conductorId = '5083940'),'A', 'P',  (agenciaNombre = 'AGENCIA PRINCIPAL'), '2022-08-11', CURRENT_TIMESTAMP, CURRENT_TIMESTAMP),</v>
      </c>
      <c r="Z412" t="str">
        <f t="shared" si="27"/>
        <v>((conductorId = '5083940'),'C1', '5083940', '2022-05-23', '2025-05-23', CURRENT_TIMESTAMP, CURRENT_TIMESTAMP),</v>
      </c>
    </row>
    <row r="413" spans="1:26" x14ac:dyDescent="0.25">
      <c r="A413" s="6">
        <v>9715606</v>
      </c>
      <c r="B413" s="5" t="s">
        <v>1474</v>
      </c>
      <c r="D413" s="5" t="s">
        <v>1974</v>
      </c>
      <c r="F413" s="5" t="s">
        <v>18</v>
      </c>
      <c r="G413" s="5" t="s">
        <v>22</v>
      </c>
      <c r="H413" s="9" t="s">
        <v>2492</v>
      </c>
      <c r="I413" s="5" t="s">
        <v>18</v>
      </c>
      <c r="J413" s="5" t="s">
        <v>22</v>
      </c>
      <c r="K413" s="10" t="s">
        <v>3467</v>
      </c>
      <c r="L413" s="5" t="s">
        <v>3313</v>
      </c>
      <c r="M413" s="6"/>
      <c r="N413" s="6">
        <v>3132663725</v>
      </c>
      <c r="P413" s="5" t="s">
        <v>3468</v>
      </c>
      <c r="Q413" s="9" t="s">
        <v>3763</v>
      </c>
      <c r="R413" s="5" t="s">
        <v>1115</v>
      </c>
      <c r="S413" s="5" t="s">
        <v>1131</v>
      </c>
      <c r="T413" s="6">
        <v>123456789</v>
      </c>
      <c r="U413" s="9" t="s">
        <v>3467</v>
      </c>
      <c r="V413" s="15" t="s">
        <v>4189</v>
      </c>
      <c r="W413" s="5" t="str">
        <f t="shared" si="24"/>
        <v>'9715606',</v>
      </c>
      <c r="X413" t="str">
        <f t="shared" si="25"/>
        <v>('3','1','C',(depanombre = 'Norte de Santander'), (muninombre = 'Ocaña'), (depanombre = 'Norte de Santander'), (muninombre = 'Ocaña'), '9715606','ELIEZER ANTONIO','','BAYONA ANGARITA', '', '1968-02-18','CALLE 7B #97-160 BARRIO VILLA PARAISO', '','CURRENDATE','','3132663725','M',CURRENT_TIMESTAMP, CURRENT_TIMESTAMP),</v>
      </c>
      <c r="Y413" t="str">
        <f t="shared" si="26"/>
        <v>((conductorId = '9715606'),'A', 'P',  (agenciaNombre = 'AGENCIA PRINCIPAL'), '2013-09-23', CURRENT_TIMESTAMP, CURRENT_TIMESTAMP),</v>
      </c>
      <c r="Z413" t="str">
        <f t="shared" si="27"/>
        <v>((conductorId = '9715606'),'C1', '123456789', 'CURRENDATE', 'DATECURREN', CURRENT_TIMESTAMP, CURRENT_TIMESTAMP),</v>
      </c>
    </row>
    <row r="414" spans="1:26" x14ac:dyDescent="0.25">
      <c r="A414" s="6">
        <v>13177231</v>
      </c>
      <c r="B414" s="5" t="s">
        <v>1475</v>
      </c>
      <c r="D414" s="5" t="s">
        <v>1747</v>
      </c>
      <c r="F414" s="5" t="s">
        <v>18</v>
      </c>
      <c r="G414" s="5" t="s">
        <v>22</v>
      </c>
      <c r="H414" s="9" t="s">
        <v>2493</v>
      </c>
      <c r="I414" s="5" t="s">
        <v>18</v>
      </c>
      <c r="J414" s="5" t="s">
        <v>22</v>
      </c>
      <c r="K414" s="10" t="s">
        <v>3467</v>
      </c>
      <c r="L414" s="5" t="s">
        <v>3314</v>
      </c>
      <c r="M414" s="6"/>
      <c r="N414" s="6">
        <v>3204565501</v>
      </c>
      <c r="P414" s="5" t="s">
        <v>3468</v>
      </c>
      <c r="Q414" s="9" t="s">
        <v>3764</v>
      </c>
      <c r="R414" s="5" t="s">
        <v>1115</v>
      </c>
      <c r="S414" s="5" t="s">
        <v>1131</v>
      </c>
      <c r="T414" s="6">
        <v>123456789</v>
      </c>
      <c r="U414" s="9" t="s">
        <v>3467</v>
      </c>
      <c r="V414" s="15" t="s">
        <v>4189</v>
      </c>
      <c r="W414" s="5" t="str">
        <f t="shared" si="24"/>
        <v>'13177231',</v>
      </c>
      <c r="X414" t="str">
        <f t="shared" si="25"/>
        <v>('3','1','C',(depanombre = 'Norte de Santander'), (muninombre = 'Ocaña'), (depanombre = 'Norte de Santander'), (muninombre = 'Ocaña'), '13177231','ELISAIR','','PEREZ PEREZ', '', '1983-12-30','KDX 3 - 35 - 200', '','CURRENDATE','','3204565501','M',CURRENT_TIMESTAMP, CURRENT_TIMESTAMP),</v>
      </c>
      <c r="Y414" t="str">
        <f t="shared" si="26"/>
        <v>((conductorId = '13177231'),'A', 'P',  (agenciaNombre = 'AGENCIA PRINCIPAL'), '2021-03-01', CURRENT_TIMESTAMP, CURRENT_TIMESTAMP),</v>
      </c>
      <c r="Z414" t="str">
        <f t="shared" si="27"/>
        <v>((conductorId = '13177231'),'C1', '123456789', 'CURRENDATE', 'DATECURREN', CURRENT_TIMESTAMP, CURRENT_TIMESTAMP),</v>
      </c>
    </row>
    <row r="415" spans="1:26" x14ac:dyDescent="0.25">
      <c r="A415" s="6">
        <v>1064842205</v>
      </c>
      <c r="B415" s="5" t="s">
        <v>1476</v>
      </c>
      <c r="D415" s="5" t="s">
        <v>1975</v>
      </c>
      <c r="F415" s="5" t="s">
        <v>18</v>
      </c>
      <c r="G415" s="5" t="s">
        <v>22</v>
      </c>
      <c r="H415" s="9" t="s">
        <v>2494</v>
      </c>
      <c r="I415" s="5" t="s">
        <v>18</v>
      </c>
      <c r="J415" s="5" t="s">
        <v>22</v>
      </c>
      <c r="K415" s="10" t="s">
        <v>3467</v>
      </c>
      <c r="L415" s="5" t="s">
        <v>3315</v>
      </c>
      <c r="M415" s="6"/>
      <c r="N415" s="6">
        <v>3224082452</v>
      </c>
      <c r="P415" s="5" t="s">
        <v>3468</v>
      </c>
      <c r="Q415" s="9" t="s">
        <v>3765</v>
      </c>
      <c r="R415" s="5" t="s">
        <v>1115</v>
      </c>
      <c r="S415" s="5" t="s">
        <v>1131</v>
      </c>
      <c r="T415" s="6">
        <v>123456789</v>
      </c>
      <c r="U415" s="9" t="s">
        <v>3467</v>
      </c>
      <c r="V415" s="15" t="s">
        <v>4189</v>
      </c>
      <c r="W415" s="5" t="str">
        <f t="shared" si="24"/>
        <v>'1064842205',</v>
      </c>
      <c r="X415" t="str">
        <f t="shared" si="25"/>
        <v>('3','1','C',(depanombre = 'Norte de Santander'), (muninombre = 'Ocaña'), (depanombre = 'Norte de Santander'), (muninombre = 'Ocaña'), '1064842205','ELISUR','','CARVAJALINO LERICIT', '', '1997-10-28','KDX974-280 COLINAS DE LA ESPERANZA', '','CURRENDATE','','3224082452','M',CURRENT_TIMESTAMP, CURRENT_TIMESTAMP),</v>
      </c>
      <c r="Y415" t="str">
        <f t="shared" si="26"/>
        <v>((conductorId = '1064842205'),'A', 'P',  (agenciaNombre = 'AGENCIA PRINCIPAL'), '2019-01-25', CURRENT_TIMESTAMP, CURRENT_TIMESTAMP),</v>
      </c>
      <c r="Z415" t="str">
        <f t="shared" si="27"/>
        <v>((conductorId = '1064842205'),'C1', '123456789', 'CURRENDATE', 'DATECURREN', CURRENT_TIMESTAMP, CURRENT_TIMESTAMP),</v>
      </c>
    </row>
    <row r="416" spans="1:26" x14ac:dyDescent="0.25">
      <c r="A416" s="6">
        <v>1064839236</v>
      </c>
      <c r="B416" s="5" t="s">
        <v>1477</v>
      </c>
      <c r="D416" s="5" t="s">
        <v>1640</v>
      </c>
      <c r="F416" s="5" t="s">
        <v>18</v>
      </c>
      <c r="G416" s="5" t="s">
        <v>22</v>
      </c>
      <c r="H416" s="9" t="s">
        <v>2495</v>
      </c>
      <c r="I416" s="5" t="s">
        <v>18</v>
      </c>
      <c r="J416" s="5" t="s">
        <v>22</v>
      </c>
      <c r="K416" s="10" t="s">
        <v>3467</v>
      </c>
      <c r="L416" s="5" t="s">
        <v>3316</v>
      </c>
      <c r="M416" s="6"/>
      <c r="N416" s="6">
        <v>3114755858</v>
      </c>
      <c r="P416" s="5" t="s">
        <v>3468</v>
      </c>
      <c r="Q416" s="9" t="s">
        <v>3766</v>
      </c>
      <c r="R416" s="5" t="s">
        <v>1115</v>
      </c>
      <c r="S416" s="5" t="s">
        <v>1131</v>
      </c>
      <c r="T416" s="6">
        <v>123456789</v>
      </c>
      <c r="U416" s="9" t="s">
        <v>3467</v>
      </c>
      <c r="V416" s="15" t="s">
        <v>4189</v>
      </c>
      <c r="W416" s="5" t="str">
        <f t="shared" si="24"/>
        <v>'1064839236',</v>
      </c>
      <c r="X416" t="str">
        <f t="shared" si="25"/>
        <v>('3','1','C',(depanombre = 'Norte de Santander'), (muninombre = 'Ocaña'), (depanombre = 'Norte de Santander'), (muninombre = 'Ocaña'), '1064839236','ELKIN FABIAN','','CARRASCAL CONTRERAS', '', '1992-08-04','BARRIO 2 DE OCTUBRE', '','CURRENDATE','','3114755858','M',CURRENT_TIMESTAMP, CURRENT_TIMESTAMP),</v>
      </c>
      <c r="Y416" t="str">
        <f t="shared" si="26"/>
        <v>((conductorId = '1064839236'),'A', 'P',  (agenciaNombre = 'AGENCIA PRINCIPAL'), '2020-02-21', CURRENT_TIMESTAMP, CURRENT_TIMESTAMP),</v>
      </c>
      <c r="Z416" t="str">
        <f t="shared" si="27"/>
        <v>((conductorId = '1064839236'),'C1', '123456789', 'CURRENDATE', 'DATECURREN', CURRENT_TIMESTAMP, CURRENT_TIMESTAMP),</v>
      </c>
    </row>
    <row r="417" spans="1:26" x14ac:dyDescent="0.25">
      <c r="A417" s="6">
        <v>5083034</v>
      </c>
      <c r="B417" s="5" t="s">
        <v>1478</v>
      </c>
      <c r="D417" s="5" t="s">
        <v>1878</v>
      </c>
      <c r="F417" s="5" t="s">
        <v>18</v>
      </c>
      <c r="G417" s="5" t="s">
        <v>22</v>
      </c>
      <c r="H417" s="9" t="s">
        <v>2496</v>
      </c>
      <c r="I417" s="5" t="s">
        <v>18</v>
      </c>
      <c r="J417" s="5" t="s">
        <v>22</v>
      </c>
      <c r="K417" s="10" t="s">
        <v>3467</v>
      </c>
      <c r="L417" s="5" t="s">
        <v>3317</v>
      </c>
      <c r="N417" s="6">
        <v>3114761254</v>
      </c>
      <c r="P417" s="5" t="s">
        <v>3468</v>
      </c>
      <c r="Q417" s="9" t="s">
        <v>3549</v>
      </c>
      <c r="R417" s="5" t="s">
        <v>1115</v>
      </c>
      <c r="S417" s="5" t="s">
        <v>1131</v>
      </c>
      <c r="T417" s="6">
        <v>123456789</v>
      </c>
      <c r="U417" s="9" t="s">
        <v>3467</v>
      </c>
      <c r="V417" s="15" t="s">
        <v>4189</v>
      </c>
      <c r="W417" s="5" t="str">
        <f t="shared" si="24"/>
        <v>'5083034',</v>
      </c>
      <c r="X417" t="str">
        <f t="shared" si="25"/>
        <v>('3','1','C',(depanombre = 'Norte de Santander'), (muninombre = 'Ocaña'), (depanombre = 'Norte de Santander'), (muninombre = 'Ocaña'), '5083034','EMILIO FABIAN','','PEREZ QUINTERO', '', '1952-01-07','CALLE KENNEDY', '','CURRENDATE','','3114761254','M',CURRENT_TIMESTAMP, CURRENT_TIMESTAMP),</v>
      </c>
      <c r="Y417" t="str">
        <f t="shared" si="26"/>
        <v>((conductorId = '5083034'),'A', 'P',  (agenciaNombre = 'AGENCIA PRINCIPAL'), '2020-01-30', CURRENT_TIMESTAMP, CURRENT_TIMESTAMP),</v>
      </c>
      <c r="Z417" t="str">
        <f t="shared" si="27"/>
        <v>((conductorId = '5083034'),'C1', '123456789', 'CURRENDATE', 'DATECURREN', CURRENT_TIMESTAMP, CURRENT_TIMESTAMP),</v>
      </c>
    </row>
    <row r="418" spans="1:26" x14ac:dyDescent="0.25">
      <c r="A418" s="6">
        <v>77181027</v>
      </c>
      <c r="B418" s="5" t="s">
        <v>1479</v>
      </c>
      <c r="D418" s="5" t="s">
        <v>1976</v>
      </c>
      <c r="F418" s="5" t="s">
        <v>18</v>
      </c>
      <c r="G418" s="5" t="s">
        <v>22</v>
      </c>
      <c r="H418" s="9" t="s">
        <v>2497</v>
      </c>
      <c r="I418" s="5" t="s">
        <v>18</v>
      </c>
      <c r="J418" s="5" t="s">
        <v>22</v>
      </c>
      <c r="K418" s="9" t="s">
        <v>2766</v>
      </c>
      <c r="L418" s="5" t="s">
        <v>3318</v>
      </c>
      <c r="M418" s="6"/>
      <c r="N418" s="6">
        <v>3026763700</v>
      </c>
      <c r="P418" s="5" t="s">
        <v>3468</v>
      </c>
      <c r="Q418" s="9" t="s">
        <v>2767</v>
      </c>
      <c r="R418" s="5" t="s">
        <v>1115</v>
      </c>
      <c r="S418" s="5" t="s">
        <v>1132</v>
      </c>
      <c r="T418" s="6">
        <v>77181027</v>
      </c>
      <c r="U418" s="9" t="s">
        <v>2766</v>
      </c>
      <c r="V418" s="15" t="s">
        <v>3996</v>
      </c>
      <c r="W418" s="5" t="str">
        <f t="shared" si="24"/>
        <v>'77181027',</v>
      </c>
      <c r="X418" t="str">
        <f t="shared" si="25"/>
        <v>('3','1','C',(depanombre = 'Norte de Santander'), (muninombre = 'Ocaña'), (depanombre = 'Norte de Santander'), (muninombre = 'Ocaña'), '77181027','EUDER','','BARBOSA', '', '1980-07-07','KDX MANZANA D LOTE 99 ALAMOS', '','2022-10-10','','3026763700','M',CURRENT_TIMESTAMP, CURRENT_TIMESTAMP),</v>
      </c>
      <c r="Y418" t="str">
        <f t="shared" si="26"/>
        <v>((conductorId = '77181027'),'A', 'P',  (agenciaNombre = 'AGENCIA PRINCIPAL'), '2022-10-12', CURRENT_TIMESTAMP, CURRENT_TIMESTAMP),</v>
      </c>
      <c r="Z418" t="str">
        <f t="shared" si="27"/>
        <v>((conductorId = '77181027'),'C2', '77181027', '2022-10-10', '2025-10-10', CURRENT_TIMESTAMP, CURRENT_TIMESTAMP),</v>
      </c>
    </row>
    <row r="419" spans="1:26" x14ac:dyDescent="0.25">
      <c r="A419" s="6">
        <v>1091596614</v>
      </c>
      <c r="B419" s="5" t="s">
        <v>1480</v>
      </c>
      <c r="D419" s="5" t="s">
        <v>1612</v>
      </c>
      <c r="F419" s="5" t="s">
        <v>18</v>
      </c>
      <c r="G419" s="5" t="s">
        <v>22</v>
      </c>
      <c r="H419" s="9" t="s">
        <v>2498</v>
      </c>
      <c r="I419" s="5" t="s">
        <v>18</v>
      </c>
      <c r="J419" s="5" t="s">
        <v>22</v>
      </c>
      <c r="K419" s="9" t="s">
        <v>2931</v>
      </c>
      <c r="L419" s="5" t="s">
        <v>3319</v>
      </c>
      <c r="M419" s="6"/>
      <c r="N419" s="6">
        <v>3218562357</v>
      </c>
      <c r="P419" s="5" t="s">
        <v>3468</v>
      </c>
      <c r="Q419" s="9" t="s">
        <v>2783</v>
      </c>
      <c r="R419" s="5" t="s">
        <v>1115</v>
      </c>
      <c r="S419" s="5" t="s">
        <v>1132</v>
      </c>
      <c r="T419" s="6">
        <v>1091596614</v>
      </c>
      <c r="U419" s="9" t="s">
        <v>2931</v>
      </c>
      <c r="V419" s="15" t="s">
        <v>4162</v>
      </c>
      <c r="W419" s="5" t="str">
        <f t="shared" si="24"/>
        <v>'1091596614',</v>
      </c>
      <c r="X419" t="str">
        <f t="shared" si="25"/>
        <v>('3','1','C',(depanombre = 'Norte de Santander'), (muninombre = 'Ocaña'), (depanombre = 'Norte de Santander'), (muninombre = 'Ocaña'), '1091596614','EXON JULIAN','','ASCANIO PEREZ', '', '1999-08-31','EL RAMAL KDX 010-125', '','2022-07-02','','3218562357','M',CURRENT_TIMESTAMP, CURRENT_TIMESTAMP),</v>
      </c>
      <c r="Y419" t="str">
        <f t="shared" si="26"/>
        <v>((conductorId = '1091596614'),'A', 'P',  (agenciaNombre = 'AGENCIA PRINCIPAL'), '2022-09-26', CURRENT_TIMESTAMP, CURRENT_TIMESTAMP),</v>
      </c>
      <c r="Z419" t="str">
        <f t="shared" si="27"/>
        <v>((conductorId = '1091596614'),'C2', '1091596614', '2022-07-02', '2025-07-02', CURRENT_TIMESTAMP, CURRENT_TIMESTAMP),</v>
      </c>
    </row>
    <row r="420" spans="1:26" x14ac:dyDescent="0.25">
      <c r="A420" s="6">
        <v>1091656287</v>
      </c>
      <c r="B420" s="5" t="s">
        <v>1481</v>
      </c>
      <c r="D420" s="5" t="s">
        <v>1977</v>
      </c>
      <c r="F420" s="5" t="s">
        <v>18</v>
      </c>
      <c r="G420" s="5" t="s">
        <v>22</v>
      </c>
      <c r="H420" s="9" t="s">
        <v>2499</v>
      </c>
      <c r="I420" s="5" t="s">
        <v>18</v>
      </c>
      <c r="J420" s="5" t="s">
        <v>22</v>
      </c>
      <c r="K420" s="10" t="s">
        <v>3467</v>
      </c>
      <c r="L420" s="5" t="s">
        <v>3320</v>
      </c>
      <c r="M420" s="6"/>
      <c r="N420" s="6">
        <v>3214523829</v>
      </c>
      <c r="P420" s="5" t="s">
        <v>3468</v>
      </c>
      <c r="Q420" s="9" t="s">
        <v>3767</v>
      </c>
      <c r="R420" s="5" t="s">
        <v>1115</v>
      </c>
      <c r="S420" s="5" t="s">
        <v>1131</v>
      </c>
      <c r="T420" s="6">
        <v>123456789</v>
      </c>
      <c r="U420" s="9" t="s">
        <v>3467</v>
      </c>
      <c r="V420" s="15" t="s">
        <v>4189</v>
      </c>
      <c r="W420" s="5" t="str">
        <f t="shared" si="24"/>
        <v>'1091656287',</v>
      </c>
      <c r="X420" t="str">
        <f t="shared" si="25"/>
        <v>('3','1','C',(depanombre = 'Norte de Santander'), (muninombre = 'Ocaña'), (depanombre = 'Norte de Santander'), (muninombre = 'Ocaña'), '1091656287','FRANCISCO JAVIER','','CARDENAS PEREZ', '', '1987-05-30','CRA 16B N.1-04 BARRIO JUAN XXIII', '','CURRENDATE','','3214523829','M',CURRENT_TIMESTAMP, CURRENT_TIMESTAMP),</v>
      </c>
      <c r="Y420" t="str">
        <f t="shared" si="26"/>
        <v>((conductorId = '1091656287'),'A', 'P',  (agenciaNombre = 'AGENCIA PRINCIPAL'), '2015-12-21', CURRENT_TIMESTAMP, CURRENT_TIMESTAMP),</v>
      </c>
      <c r="Z420" t="str">
        <f t="shared" si="27"/>
        <v>((conductorId = '1091656287'),'C1', '123456789', 'CURRENDATE', 'DATECURREN', CURRENT_TIMESTAMP, CURRENT_TIMESTAMP),</v>
      </c>
    </row>
    <row r="421" spans="1:26" x14ac:dyDescent="0.25">
      <c r="A421" s="6">
        <v>1091668620</v>
      </c>
      <c r="B421" s="5" t="s">
        <v>1482</v>
      </c>
      <c r="D421" s="5" t="s">
        <v>1978</v>
      </c>
      <c r="F421" s="5" t="s">
        <v>18</v>
      </c>
      <c r="G421" s="5" t="s">
        <v>22</v>
      </c>
      <c r="H421" s="9" t="s">
        <v>2500</v>
      </c>
      <c r="I421" s="5" t="s">
        <v>18</v>
      </c>
      <c r="J421" s="5" t="s">
        <v>22</v>
      </c>
      <c r="K421" s="10" t="s">
        <v>3467</v>
      </c>
      <c r="L421" s="5" t="s">
        <v>3321</v>
      </c>
      <c r="M421" s="6">
        <v>5612838</v>
      </c>
      <c r="N421" s="6">
        <v>3188603275</v>
      </c>
      <c r="P421" s="5" t="s">
        <v>3468</v>
      </c>
      <c r="Q421" s="9" t="s">
        <v>3768</v>
      </c>
      <c r="R421" s="5" t="s">
        <v>1115</v>
      </c>
      <c r="S421" s="5" t="s">
        <v>1131</v>
      </c>
      <c r="T421" s="6">
        <v>123456789</v>
      </c>
      <c r="U421" s="9" t="s">
        <v>3467</v>
      </c>
      <c r="V421" s="15" t="s">
        <v>4189</v>
      </c>
      <c r="W421" s="5" t="str">
        <f t="shared" si="24"/>
        <v>'1091668620',</v>
      </c>
      <c r="X421" t="str">
        <f t="shared" si="25"/>
        <v>('3','1','C',(depanombre = 'Norte de Santander'), (muninombre = 'Ocaña'), (depanombre = 'Norte de Santander'), (muninombre = 'Ocaña'), '1091668620','FREDDY ANTONIO','','CASTRO SUAREZ', '', '1992-11-07','CRA 40 # 7-24', '','CURRENDATE','5612838','3188603275','M',CURRENT_TIMESTAMP, CURRENT_TIMESTAMP),</v>
      </c>
      <c r="Y421" t="str">
        <f t="shared" si="26"/>
        <v>((conductorId = '1091668620'),'A', 'P',  (agenciaNombre = 'AGENCIA PRINCIPAL'), '2016-07-08', CURRENT_TIMESTAMP, CURRENT_TIMESTAMP),</v>
      </c>
      <c r="Z421" t="str">
        <f t="shared" si="27"/>
        <v>((conductorId = '1091668620'),'C1', '123456789', 'CURRENDATE', 'DATECURREN', CURRENT_TIMESTAMP, CURRENT_TIMESTAMP),</v>
      </c>
    </row>
    <row r="422" spans="1:26" x14ac:dyDescent="0.25">
      <c r="A422" s="6">
        <v>13355810</v>
      </c>
      <c r="B422" s="5" t="s">
        <v>1483</v>
      </c>
      <c r="D422" s="5" t="s">
        <v>1979</v>
      </c>
      <c r="F422" s="5" t="s">
        <v>18</v>
      </c>
      <c r="G422" s="5" t="s">
        <v>22</v>
      </c>
      <c r="H422" s="9" t="s">
        <v>2501</v>
      </c>
      <c r="I422" s="5" t="s">
        <v>18</v>
      </c>
      <c r="J422" s="5" t="s">
        <v>22</v>
      </c>
      <c r="K422" s="10" t="s">
        <v>3467</v>
      </c>
      <c r="L422" s="5" t="s">
        <v>3322</v>
      </c>
      <c r="M422" s="6">
        <v>5624503</v>
      </c>
      <c r="N422" s="6">
        <v>3168890064</v>
      </c>
      <c r="P422" s="5" t="s">
        <v>3468</v>
      </c>
      <c r="Q422" s="9" t="s">
        <v>3769</v>
      </c>
      <c r="R422" s="5" t="s">
        <v>1115</v>
      </c>
      <c r="S422" s="5" t="s">
        <v>1131</v>
      </c>
      <c r="T422" s="6">
        <v>123456789</v>
      </c>
      <c r="U422" s="9" t="s">
        <v>3467</v>
      </c>
      <c r="V422" s="15" t="s">
        <v>4189</v>
      </c>
      <c r="W422" s="5" t="str">
        <f t="shared" si="24"/>
        <v>'13355810',</v>
      </c>
      <c r="X422" t="str">
        <f t="shared" si="25"/>
        <v>('3','1','C',(depanombre = 'Norte de Santander'), (muninombre = 'Ocaña'), (depanombre = 'Norte de Santander'), (muninombre = 'Ocaña'), '13355810','FREDDY JOSE','','PEÑARANDA ALVAREZ', '', '1949-04-19','CRR 10 N.12-48 CARRETERA CENTRAL', '','CURRENDATE','5624503','3168890064','M',CURRENT_TIMESTAMP, CURRENT_TIMESTAMP),</v>
      </c>
      <c r="Y422" t="str">
        <f t="shared" si="26"/>
        <v>((conductorId = '13355810'),'A', 'P',  (agenciaNombre = 'AGENCIA PRINCIPAL'), '2016-06-13', CURRENT_TIMESTAMP, CURRENT_TIMESTAMP),</v>
      </c>
      <c r="Z422" t="str">
        <f t="shared" si="27"/>
        <v>((conductorId = '13355810'),'C1', '123456789', 'CURRENDATE', 'DATECURREN', CURRENT_TIMESTAMP, CURRENT_TIMESTAMP),</v>
      </c>
    </row>
    <row r="423" spans="1:26" x14ac:dyDescent="0.25">
      <c r="A423" s="6">
        <v>88285904</v>
      </c>
      <c r="B423" s="5" t="s">
        <v>1484</v>
      </c>
      <c r="D423" s="5" t="s">
        <v>1640</v>
      </c>
      <c r="F423" s="5" t="s">
        <v>18</v>
      </c>
      <c r="G423" s="5" t="s">
        <v>22</v>
      </c>
      <c r="H423" s="9" t="s">
        <v>2502</v>
      </c>
      <c r="I423" s="5" t="s">
        <v>18</v>
      </c>
      <c r="J423" s="5" t="s">
        <v>22</v>
      </c>
      <c r="K423" s="9" t="s">
        <v>2913</v>
      </c>
      <c r="L423" s="5" t="s">
        <v>3323</v>
      </c>
      <c r="M423" s="6"/>
      <c r="N423" s="6">
        <v>3182181492</v>
      </c>
      <c r="P423" s="5" t="s">
        <v>3468</v>
      </c>
      <c r="Q423" s="9" t="s">
        <v>2783</v>
      </c>
      <c r="R423" s="5" t="s">
        <v>1115</v>
      </c>
      <c r="S423" s="5" t="s">
        <v>1132</v>
      </c>
      <c r="T423" s="6">
        <v>88285904</v>
      </c>
      <c r="U423" s="9" t="s">
        <v>2913</v>
      </c>
      <c r="V423" s="15" t="s">
        <v>4142</v>
      </c>
      <c r="W423" s="5" t="str">
        <f t="shared" si="24"/>
        <v>'88285904',</v>
      </c>
      <c r="X423" t="str">
        <f t="shared" si="25"/>
        <v>('3','1','C',(depanombre = 'Norte de Santander'), (muninombre = 'Ocaña'), (depanombre = 'Norte de Santander'), (muninombre = 'Ocaña'), '88285904','FREDY ANTONIO','','CARRASCAL CONTRERAS', '', '1979-07-20','KRA 27A N°13-40', '','2022-08-12','','3182181492','M',CURRENT_TIMESTAMP, CURRENT_TIMESTAMP),</v>
      </c>
      <c r="Y423" t="str">
        <f t="shared" si="26"/>
        <v>((conductorId = '88285904'),'A', 'P',  (agenciaNombre = 'AGENCIA PRINCIPAL'), '2022-09-26', CURRENT_TIMESTAMP, CURRENT_TIMESTAMP),</v>
      </c>
      <c r="Z423" t="str">
        <f t="shared" si="27"/>
        <v>((conductorId = '88285904'),'C2', '88285904', '2022-08-12', '2025-08-12', CURRENT_TIMESTAMP, CURRENT_TIMESTAMP),</v>
      </c>
    </row>
    <row r="424" spans="1:26" x14ac:dyDescent="0.25">
      <c r="A424" s="6">
        <v>1090989758</v>
      </c>
      <c r="B424" s="5" t="s">
        <v>1485</v>
      </c>
      <c r="D424" s="5" t="s">
        <v>1980</v>
      </c>
      <c r="F424" s="5" t="s">
        <v>18</v>
      </c>
      <c r="G424" s="5" t="s">
        <v>22</v>
      </c>
      <c r="H424" s="9" t="s">
        <v>2503</v>
      </c>
      <c r="I424" s="5" t="s">
        <v>18</v>
      </c>
      <c r="J424" s="5" t="s">
        <v>22</v>
      </c>
      <c r="K424" s="10" t="s">
        <v>3467</v>
      </c>
      <c r="L424" s="5" t="s">
        <v>3252</v>
      </c>
      <c r="M424" s="6"/>
      <c r="N424" s="6">
        <v>3041035500</v>
      </c>
      <c r="P424" s="5" t="s">
        <v>3468</v>
      </c>
      <c r="Q424" s="9" t="s">
        <v>3770</v>
      </c>
      <c r="R424" s="5" t="s">
        <v>1115</v>
      </c>
      <c r="S424" s="5" t="s">
        <v>1131</v>
      </c>
      <c r="T424" s="6">
        <v>123456789</v>
      </c>
      <c r="U424" s="9" t="s">
        <v>3467</v>
      </c>
      <c r="V424" s="15" t="s">
        <v>4189</v>
      </c>
      <c r="W424" s="5" t="str">
        <f t="shared" si="24"/>
        <v>'1090989758',</v>
      </c>
      <c r="X424" t="str">
        <f t="shared" si="25"/>
        <v>('3','1','C',(depanombre = 'Norte de Santander'), (muninombre = 'Ocaña'), (depanombre = 'Norte de Santander'), (muninombre = 'Ocaña'), '1090989758','GELVER NEFTALY','','LEMUS MENESES', '', '1996-11-10','COLINAS DE LA PROVINCIA', '','CURRENDATE','','3041035500','M',CURRENT_TIMESTAMP, CURRENT_TIMESTAMP),</v>
      </c>
      <c r="Y424" t="str">
        <f t="shared" si="26"/>
        <v>((conductorId = '1090989758'),'A', 'P',  (agenciaNombre = 'AGENCIA PRINCIPAL'), '2018-10-02', CURRENT_TIMESTAMP, CURRENT_TIMESTAMP),</v>
      </c>
      <c r="Z424" t="str">
        <f t="shared" si="27"/>
        <v>((conductorId = '1090989758'),'C1', '123456789', 'CURRENDATE', 'DATECURREN', CURRENT_TIMESTAMP, CURRENT_TIMESTAMP),</v>
      </c>
    </row>
    <row r="425" spans="1:26" x14ac:dyDescent="0.25">
      <c r="A425" s="6">
        <v>88140708</v>
      </c>
      <c r="B425" s="5" t="s">
        <v>1486</v>
      </c>
      <c r="D425" s="5" t="s">
        <v>1641</v>
      </c>
      <c r="F425" s="5" t="s">
        <v>18</v>
      </c>
      <c r="G425" s="5" t="s">
        <v>22</v>
      </c>
      <c r="H425" s="9" t="s">
        <v>2504</v>
      </c>
      <c r="I425" s="5" t="s">
        <v>18</v>
      </c>
      <c r="J425" s="5" t="s">
        <v>22</v>
      </c>
      <c r="K425" s="10" t="s">
        <v>3467</v>
      </c>
      <c r="L425" s="5" t="s">
        <v>3324</v>
      </c>
      <c r="M425" s="6"/>
      <c r="N425" s="6">
        <v>3145108978</v>
      </c>
      <c r="P425" s="5" t="s">
        <v>3468</v>
      </c>
      <c r="Q425" s="9" t="s">
        <v>2686</v>
      </c>
      <c r="R425" s="5" t="s">
        <v>1115</v>
      </c>
      <c r="S425" s="5" t="s">
        <v>1131</v>
      </c>
      <c r="T425" s="6">
        <v>123456789</v>
      </c>
      <c r="U425" s="9" t="s">
        <v>3467</v>
      </c>
      <c r="V425" s="15" t="s">
        <v>4189</v>
      </c>
      <c r="W425" s="5" t="str">
        <f t="shared" si="24"/>
        <v>'88140708',</v>
      </c>
      <c r="X425" t="str">
        <f t="shared" si="25"/>
        <v>('3','1','C',(depanombre = 'Norte de Santander'), (muninombre = 'Ocaña'), (depanombre = 'Norte de Santander'), (muninombre = 'Ocaña'), '88140708','GEOVANI','','CRIADO ANGARITA', '', '1967-05-29','KRA 13N N° 1-10 JUAN XXIII', '','CURRENDATE','','3145108978','M',CURRENT_TIMESTAMP, CURRENT_TIMESTAMP),</v>
      </c>
      <c r="Y425" t="str">
        <f t="shared" si="26"/>
        <v>((conductorId = '88140708'),'A', 'P',  (agenciaNombre = 'AGENCIA PRINCIPAL'), '2021-06-24', CURRENT_TIMESTAMP, CURRENT_TIMESTAMP),</v>
      </c>
      <c r="Z425" t="str">
        <f t="shared" si="27"/>
        <v>((conductorId = '88140708'),'C1', '123456789', 'CURRENDATE', 'DATECURREN', CURRENT_TIMESTAMP, CURRENT_TIMESTAMP),</v>
      </c>
    </row>
    <row r="426" spans="1:26" x14ac:dyDescent="0.25">
      <c r="A426" s="6">
        <v>9692564</v>
      </c>
      <c r="B426" s="5" t="s">
        <v>1487</v>
      </c>
      <c r="D426" s="5" t="s">
        <v>1981</v>
      </c>
      <c r="F426" s="5" t="s">
        <v>18</v>
      </c>
      <c r="G426" s="5" t="s">
        <v>22</v>
      </c>
      <c r="H426" s="9" t="s">
        <v>2505</v>
      </c>
      <c r="I426" s="5" t="s">
        <v>18</v>
      </c>
      <c r="J426" s="5" t="s">
        <v>22</v>
      </c>
      <c r="K426" s="9" t="s">
        <v>2788</v>
      </c>
      <c r="L426" s="5" t="s">
        <v>3325</v>
      </c>
      <c r="M426" s="6"/>
      <c r="N426" s="6">
        <v>3216767365</v>
      </c>
      <c r="P426" s="5" t="s">
        <v>3468</v>
      </c>
      <c r="Q426" s="9" t="s">
        <v>3747</v>
      </c>
      <c r="R426" s="5" t="s">
        <v>1115</v>
      </c>
      <c r="S426" s="5" t="s">
        <v>1131</v>
      </c>
      <c r="T426" s="6">
        <v>9692564</v>
      </c>
      <c r="U426" s="9" t="s">
        <v>2788</v>
      </c>
      <c r="V426" s="15" t="s">
        <v>4019</v>
      </c>
      <c r="W426" s="5" t="str">
        <f t="shared" si="24"/>
        <v>'9692564',</v>
      </c>
      <c r="X426" t="str">
        <f t="shared" si="25"/>
        <v>('3','1','C',(depanombre = 'Norte de Santander'), (muninombre = 'Ocaña'), (depanombre = 'Norte de Santander'), (muninombre = 'Ocaña'), '9692564','GERARDO','','TORRES MENDEZ', '', '1982-01-23','KRA 43 N°6 NORTE-36', '','2021-12-28','','3216767365','M',CURRENT_TIMESTAMP, CURRENT_TIMESTAMP),</v>
      </c>
      <c r="Y426" t="str">
        <f t="shared" si="26"/>
        <v>((conductorId = '9692564'),'A', 'P',  (agenciaNombre = 'AGENCIA PRINCIPAL'), '2022-11-29', CURRENT_TIMESTAMP, CURRENT_TIMESTAMP),</v>
      </c>
      <c r="Z426" t="str">
        <f t="shared" si="27"/>
        <v>((conductorId = '9692564'),'C1', '9692564', '2021-12-28', '2024-12-28', CURRENT_TIMESTAMP, CURRENT_TIMESTAMP),</v>
      </c>
    </row>
    <row r="427" spans="1:26" x14ac:dyDescent="0.25">
      <c r="A427" s="6">
        <v>5471526</v>
      </c>
      <c r="B427" s="5" t="s">
        <v>1488</v>
      </c>
      <c r="D427" s="5" t="s">
        <v>1982</v>
      </c>
      <c r="F427" s="5" t="s">
        <v>18</v>
      </c>
      <c r="G427" s="5" t="s">
        <v>22</v>
      </c>
      <c r="H427" s="9" t="s">
        <v>2506</v>
      </c>
      <c r="I427" s="5" t="s">
        <v>18</v>
      </c>
      <c r="J427" s="5" t="s">
        <v>22</v>
      </c>
      <c r="K427" s="9" t="s">
        <v>2911</v>
      </c>
      <c r="L427" s="5" t="s">
        <v>3326</v>
      </c>
      <c r="M427" s="6"/>
      <c r="N427" s="6">
        <v>3003449830</v>
      </c>
      <c r="P427" s="5" t="s">
        <v>3468</v>
      </c>
      <c r="Q427" s="9" t="s">
        <v>3613</v>
      </c>
      <c r="R427" s="5" t="s">
        <v>1115</v>
      </c>
      <c r="S427" s="5" t="s">
        <v>1131</v>
      </c>
      <c r="T427" s="6">
        <v>5471526</v>
      </c>
      <c r="U427" s="9" t="s">
        <v>2911</v>
      </c>
      <c r="V427" s="15" t="s">
        <v>4139</v>
      </c>
      <c r="W427" s="5" t="str">
        <f t="shared" si="24"/>
        <v>'5471526',</v>
      </c>
      <c r="X427" t="str">
        <f t="shared" si="25"/>
        <v>('3','1','C',(depanombre = 'Norte de Santander'), (muninombre = 'Ocaña'), (depanombre = 'Norte de Santander'), (muninombre = 'Ocaña'), '5471526','GERMAN LEONARDO','','ORTEGA RODRIGUEZ', '', '1981-08-23','CALLE 3B  45-50 BARRIO 2 DE OCTUBRE', '','2021-12-07','','3003449830','M',CURRENT_TIMESTAMP, CURRENT_TIMESTAMP),</v>
      </c>
      <c r="Y427" t="str">
        <f t="shared" si="26"/>
        <v>((conductorId = '5471526'),'A', 'P',  (agenciaNombre = 'AGENCIA PRINCIPAL'), '2020-03-10', CURRENT_TIMESTAMP, CURRENT_TIMESTAMP),</v>
      </c>
      <c r="Z427" t="str">
        <f t="shared" si="27"/>
        <v>((conductorId = '5471526'),'C1', '5471526', '2021-12-07', '2024-12-07', CURRENT_TIMESTAMP, CURRENT_TIMESTAMP),</v>
      </c>
    </row>
    <row r="428" spans="1:26" x14ac:dyDescent="0.25">
      <c r="A428" s="6">
        <v>88288151</v>
      </c>
      <c r="B428" s="5" t="s">
        <v>1489</v>
      </c>
      <c r="D428" s="5" t="s">
        <v>1983</v>
      </c>
      <c r="F428" s="5" t="s">
        <v>18</v>
      </c>
      <c r="G428" s="5" t="s">
        <v>22</v>
      </c>
      <c r="H428" s="9" t="s">
        <v>2507</v>
      </c>
      <c r="I428" s="5" t="s">
        <v>18</v>
      </c>
      <c r="J428" s="5" t="s">
        <v>22</v>
      </c>
      <c r="K428" s="10" t="s">
        <v>3467</v>
      </c>
      <c r="L428" s="5" t="s">
        <v>3327</v>
      </c>
      <c r="M428" s="6"/>
      <c r="N428" s="6">
        <v>3205730106</v>
      </c>
      <c r="P428" s="5" t="s">
        <v>3468</v>
      </c>
      <c r="Q428" s="9" t="s">
        <v>3771</v>
      </c>
      <c r="R428" s="5" t="s">
        <v>1115</v>
      </c>
      <c r="S428" s="5" t="s">
        <v>1131</v>
      </c>
      <c r="T428" s="6">
        <v>123456789</v>
      </c>
      <c r="U428" s="9" t="s">
        <v>3467</v>
      </c>
      <c r="V428" s="15" t="s">
        <v>4189</v>
      </c>
      <c r="W428" s="5" t="str">
        <f t="shared" si="24"/>
        <v>'88288151',</v>
      </c>
      <c r="X428" t="str">
        <f t="shared" si="25"/>
        <v>('3','1','C',(depanombre = 'Norte de Santander'), (muninombre = 'Ocaña'), (depanombre = 'Norte de Santander'), (muninombre = 'Ocaña'), '88288151','GERMAN OVIDIO','','HERNANDEZ MORENO', '', '1971-07-03','VILLAS DEL TEJAR-LA PLAYA', '','CURRENDATE','','3205730106','M',CURRENT_TIMESTAMP, CURRENT_TIMESTAMP),</v>
      </c>
      <c r="Y428" t="str">
        <f t="shared" si="26"/>
        <v>((conductorId = '88288151'),'A', 'P',  (agenciaNombre = 'AGENCIA PRINCIPAL'), '2019-09-01', CURRENT_TIMESTAMP, CURRENT_TIMESTAMP),</v>
      </c>
      <c r="Z428" t="str">
        <f t="shared" si="27"/>
        <v>((conductorId = '88288151'),'C1', '123456789', 'CURRENDATE', 'DATECURREN', CURRENT_TIMESTAMP, CURRENT_TIMESTAMP),</v>
      </c>
    </row>
    <row r="429" spans="1:26" x14ac:dyDescent="0.25">
      <c r="A429" s="6">
        <v>5487835</v>
      </c>
      <c r="B429" s="5" t="s">
        <v>1490</v>
      </c>
      <c r="D429" s="5" t="s">
        <v>1734</v>
      </c>
      <c r="F429" s="5" t="s">
        <v>18</v>
      </c>
      <c r="G429" s="5" t="s">
        <v>22</v>
      </c>
      <c r="H429" s="9" t="s">
        <v>2508</v>
      </c>
      <c r="I429" s="5" t="s">
        <v>18</v>
      </c>
      <c r="J429" s="5" t="s">
        <v>22</v>
      </c>
      <c r="K429" s="10" t="s">
        <v>3467</v>
      </c>
      <c r="L429" s="5" t="s">
        <v>3328</v>
      </c>
      <c r="M429" s="6">
        <v>5117038</v>
      </c>
      <c r="N429" s="6">
        <v>3126756635</v>
      </c>
      <c r="P429" s="5" t="s">
        <v>3468</v>
      </c>
      <c r="Q429" s="9" t="s">
        <v>3772</v>
      </c>
      <c r="R429" s="5" t="s">
        <v>1115</v>
      </c>
      <c r="S429" s="5" t="s">
        <v>1131</v>
      </c>
      <c r="T429" s="6">
        <v>123456789</v>
      </c>
      <c r="U429" s="9" t="s">
        <v>3467</v>
      </c>
      <c r="V429" s="15" t="s">
        <v>4189</v>
      </c>
      <c r="W429" s="5" t="str">
        <f t="shared" si="24"/>
        <v>'5487835',</v>
      </c>
      <c r="X429" t="str">
        <f t="shared" si="25"/>
        <v>('3','1','C',(depanombre = 'Norte de Santander'), (muninombre = 'Ocaña'), (depanombre = 'Norte de Santander'), (muninombre = 'Ocaña'), '5487835','GUSTAVO','','GARCIA ORTEGA', '', '1960-06-08','CLL EL TAMACO- SAN CALIXTO', '','CURRENDATE','5117038','3126756635','M',CURRENT_TIMESTAMP, CURRENT_TIMESTAMP),</v>
      </c>
      <c r="Y429" t="str">
        <f t="shared" si="26"/>
        <v>((conductorId = '5487835'),'A', 'P',  (agenciaNombre = 'AGENCIA PRINCIPAL'), '2018-04-02', CURRENT_TIMESTAMP, CURRENT_TIMESTAMP),</v>
      </c>
      <c r="Z429" t="str">
        <f t="shared" si="27"/>
        <v>((conductorId = '5487835'),'C1', '123456789', 'CURRENDATE', 'DATECURREN', CURRENT_TIMESTAMP, CURRENT_TIMESTAMP),</v>
      </c>
    </row>
    <row r="430" spans="1:26" x14ac:dyDescent="0.25">
      <c r="A430" s="6">
        <v>9716262</v>
      </c>
      <c r="B430" s="5" t="s">
        <v>1491</v>
      </c>
      <c r="D430" s="5" t="s">
        <v>1612</v>
      </c>
      <c r="F430" s="5" t="s">
        <v>18</v>
      </c>
      <c r="G430" s="5" t="s">
        <v>22</v>
      </c>
      <c r="H430" s="9" t="s">
        <v>2509</v>
      </c>
      <c r="I430" s="5" t="s">
        <v>18</v>
      </c>
      <c r="J430" s="5" t="s">
        <v>22</v>
      </c>
      <c r="K430" s="10" t="s">
        <v>3467</v>
      </c>
      <c r="L430" s="5" t="s">
        <v>3329</v>
      </c>
      <c r="M430" s="6"/>
      <c r="N430" s="6">
        <v>3133526682</v>
      </c>
      <c r="P430" s="5" t="s">
        <v>3468</v>
      </c>
      <c r="Q430" s="9" t="s">
        <v>3773</v>
      </c>
      <c r="R430" s="5" t="s">
        <v>1115</v>
      </c>
      <c r="S430" s="5" t="s">
        <v>1131</v>
      </c>
      <c r="T430" s="6">
        <v>123456789</v>
      </c>
      <c r="U430" s="9" t="s">
        <v>3467</v>
      </c>
      <c r="V430" s="15" t="s">
        <v>4189</v>
      </c>
      <c r="W430" s="5" t="str">
        <f t="shared" si="24"/>
        <v>'9716262',</v>
      </c>
      <c r="X430" t="str">
        <f t="shared" si="25"/>
        <v>('3','1','C',(depanombre = 'Norte de Santander'), (muninombre = 'Ocaña'), (depanombre = 'Norte de Santander'), (muninombre = 'Ocaña'), '9716262','GUSTAVO ALFONSO','','ASCANIO PEREZ', '', '1977-05-14','KDX 64-680', '','CURRENDATE','','3133526682','M',CURRENT_TIMESTAMP, CURRENT_TIMESTAMP),</v>
      </c>
      <c r="Y430" t="str">
        <f t="shared" si="26"/>
        <v>((conductorId = '9716262'),'A', 'P',  (agenciaNombre = 'AGENCIA PRINCIPAL'), '2019-04-23', CURRENT_TIMESTAMP, CURRENT_TIMESTAMP),</v>
      </c>
      <c r="Z430" t="str">
        <f t="shared" si="27"/>
        <v>((conductorId = '9716262'),'C1', '123456789', 'CURRENDATE', 'DATECURREN', CURRENT_TIMESTAMP, CURRENT_TIMESTAMP),</v>
      </c>
    </row>
    <row r="431" spans="1:26" x14ac:dyDescent="0.25">
      <c r="A431" s="6">
        <v>1091658166</v>
      </c>
      <c r="B431" s="5" t="s">
        <v>1492</v>
      </c>
      <c r="D431" s="5" t="s">
        <v>1984</v>
      </c>
      <c r="F431" s="5" t="s">
        <v>18</v>
      </c>
      <c r="G431" s="5" t="s">
        <v>22</v>
      </c>
      <c r="H431" s="9" t="s">
        <v>2510</v>
      </c>
      <c r="I431" s="5" t="s">
        <v>18</v>
      </c>
      <c r="J431" s="5" t="s">
        <v>22</v>
      </c>
      <c r="K431" s="10" t="s">
        <v>3467</v>
      </c>
      <c r="L431" s="5" t="s">
        <v>3330</v>
      </c>
      <c r="M431" s="6">
        <v>5693020</v>
      </c>
      <c r="N431" s="6">
        <v>5693020</v>
      </c>
      <c r="P431" s="5" t="s">
        <v>3468</v>
      </c>
      <c r="Q431" s="9" t="s">
        <v>3774</v>
      </c>
      <c r="R431" s="5" t="s">
        <v>1115</v>
      </c>
      <c r="S431" s="5" t="s">
        <v>1132</v>
      </c>
      <c r="T431" s="6">
        <v>123456789</v>
      </c>
      <c r="U431" s="9" t="s">
        <v>3467</v>
      </c>
      <c r="V431" s="15" t="s">
        <v>4189</v>
      </c>
      <c r="W431" s="5" t="str">
        <f t="shared" si="24"/>
        <v>'1091658166',</v>
      </c>
      <c r="X431" t="str">
        <f t="shared" si="25"/>
        <v>('3','1','C',(depanombre = 'Norte de Santander'), (muninombre = 'Ocaña'), (depanombre = 'Norte de Santander'), (muninombre = 'Ocaña'), '1091658166','HARVEY ORLANDO','','PRADO CHINCHILLA', '', '1988-01-25','CALLE 2 N° 16A-35 B. LA LIBERTAD', '','CURRENDATE','5693020','5693020','M',CURRENT_TIMESTAMP, CURRENT_TIMESTAMP),</v>
      </c>
      <c r="Y431" t="str">
        <f t="shared" si="26"/>
        <v>((conductorId = '1091658166'),'A', 'P',  (agenciaNombre = 'AGENCIA PRINCIPAL'), '2016-12-07', CURRENT_TIMESTAMP, CURRENT_TIMESTAMP),</v>
      </c>
      <c r="Z431" t="str">
        <f t="shared" si="27"/>
        <v>((conductorId = '1091658166'),'C2', '123456789', 'CURRENDATE', 'DATECURREN', CURRENT_TIMESTAMP, CURRENT_TIMESTAMP),</v>
      </c>
    </row>
    <row r="432" spans="1:26" x14ac:dyDescent="0.25">
      <c r="A432" s="6">
        <v>88135820</v>
      </c>
      <c r="B432" s="5" t="s">
        <v>1493</v>
      </c>
      <c r="D432" s="5" t="s">
        <v>1985</v>
      </c>
      <c r="F432" s="5" t="s">
        <v>18</v>
      </c>
      <c r="G432" s="5" t="s">
        <v>22</v>
      </c>
      <c r="H432" s="9" t="s">
        <v>2511</v>
      </c>
      <c r="I432" s="5" t="s">
        <v>18</v>
      </c>
      <c r="J432" s="5" t="s">
        <v>22</v>
      </c>
      <c r="K432" s="10" t="s">
        <v>3467</v>
      </c>
      <c r="L432" s="5" t="s">
        <v>3331</v>
      </c>
      <c r="M432" s="6">
        <v>5695709</v>
      </c>
      <c r="N432" s="6">
        <v>3142150200</v>
      </c>
      <c r="P432" s="5" t="s">
        <v>3468</v>
      </c>
      <c r="Q432" s="9" t="s">
        <v>3775</v>
      </c>
      <c r="R432" s="5" t="s">
        <v>1115</v>
      </c>
      <c r="S432" s="5" t="s">
        <v>1131</v>
      </c>
      <c r="T432" s="6">
        <v>123456789</v>
      </c>
      <c r="U432" s="9" t="s">
        <v>3467</v>
      </c>
      <c r="V432" s="15" t="s">
        <v>4189</v>
      </c>
      <c r="W432" s="5" t="str">
        <f t="shared" si="24"/>
        <v>'88135820',</v>
      </c>
      <c r="X432" t="str">
        <f t="shared" si="25"/>
        <v>('3','1','C',(depanombre = 'Norte de Santander'), (muninombre = 'Ocaña'), (depanombre = 'Norte de Santander'), (muninombre = 'Ocaña'), '88135820','HECTOR HELI','','PEÑARANDA REYES', '', '1962-10-29','CARRERA 9 N 12-79', '','CURRENDATE','5695709','3142150200','M',CURRENT_TIMESTAMP, CURRENT_TIMESTAMP),</v>
      </c>
      <c r="Y432" t="str">
        <f t="shared" si="26"/>
        <v>((conductorId = '88135820'),'A', 'P',  (agenciaNombre = 'AGENCIA PRINCIPAL'), '2013-03-15', CURRENT_TIMESTAMP, CURRENT_TIMESTAMP),</v>
      </c>
      <c r="Z432" t="str">
        <f t="shared" si="27"/>
        <v>((conductorId = '88135820'),'C1', '123456789', 'CURRENDATE', 'DATECURREN', CURRENT_TIMESTAMP, CURRENT_TIMESTAMP),</v>
      </c>
    </row>
    <row r="433" spans="1:26" x14ac:dyDescent="0.25">
      <c r="A433" s="6">
        <v>5459103</v>
      </c>
      <c r="B433" s="5" t="s">
        <v>1494</v>
      </c>
      <c r="D433" s="5" t="s">
        <v>1986</v>
      </c>
      <c r="F433" s="5" t="s">
        <v>18</v>
      </c>
      <c r="G433" s="5" t="s">
        <v>22</v>
      </c>
      <c r="H433" s="9" t="s">
        <v>2512</v>
      </c>
      <c r="I433" s="5" t="s">
        <v>18</v>
      </c>
      <c r="J433" s="5" t="s">
        <v>22</v>
      </c>
      <c r="K433" s="10" t="s">
        <v>3467</v>
      </c>
      <c r="L433" s="5" t="s">
        <v>3332</v>
      </c>
      <c r="M433" s="6"/>
      <c r="N433" s="6">
        <v>3124158910</v>
      </c>
      <c r="P433" s="5" t="s">
        <v>3468</v>
      </c>
      <c r="Q433" s="9" t="s">
        <v>3776</v>
      </c>
      <c r="R433" s="5" t="s">
        <v>1115</v>
      </c>
      <c r="S433" s="5" t="s">
        <v>1131</v>
      </c>
      <c r="T433" s="6">
        <v>123456789</v>
      </c>
      <c r="U433" s="9" t="s">
        <v>3467</v>
      </c>
      <c r="V433" s="15" t="s">
        <v>4189</v>
      </c>
      <c r="W433" s="5" t="str">
        <f t="shared" si="24"/>
        <v>'5459103',</v>
      </c>
      <c r="X433" t="str">
        <f t="shared" si="25"/>
        <v>('3','1','C',(depanombre = 'Norte de Santander'), (muninombre = 'Ocaña'), (depanombre = 'Norte de Santander'), (muninombre = 'Ocaña'), '5459103','HECTOR JULIO','','GARCIA GARCIA', '', '1965-08-25','VEREDA EL TONAL-LA PLAYA', '','CURRENDATE','','3124158910','M',CURRENT_TIMESTAMP, CURRENT_TIMESTAMP),</v>
      </c>
      <c r="Y433" t="str">
        <f t="shared" si="26"/>
        <v>((conductorId = '5459103'),'A', 'P',  (agenciaNombre = 'AGENCIA PRINCIPAL'), '2013-07-22', CURRENT_TIMESTAMP, CURRENT_TIMESTAMP),</v>
      </c>
      <c r="Z433" t="str">
        <f t="shared" si="27"/>
        <v>((conductorId = '5459103'),'C1', '123456789', 'CURRENDATE', 'DATECURREN', CURRENT_TIMESTAMP, CURRENT_TIMESTAMP),</v>
      </c>
    </row>
    <row r="434" spans="1:26" x14ac:dyDescent="0.25">
      <c r="A434" s="6">
        <v>13370472</v>
      </c>
      <c r="B434" s="5" t="s">
        <v>1494</v>
      </c>
      <c r="D434" s="5" t="s">
        <v>1987</v>
      </c>
      <c r="F434" s="5" t="s">
        <v>18</v>
      </c>
      <c r="G434" s="5" t="s">
        <v>22</v>
      </c>
      <c r="H434" s="9" t="s">
        <v>2513</v>
      </c>
      <c r="I434" s="5" t="s">
        <v>18</v>
      </c>
      <c r="J434" s="5" t="s">
        <v>22</v>
      </c>
      <c r="K434" s="10" t="s">
        <v>3467</v>
      </c>
      <c r="L434" s="5" t="s">
        <v>3333</v>
      </c>
      <c r="M434" s="6"/>
      <c r="N434" s="6">
        <v>3223742828</v>
      </c>
      <c r="P434" s="5" t="s">
        <v>3468</v>
      </c>
      <c r="Q434" s="9" t="s">
        <v>2739</v>
      </c>
      <c r="R434" s="5" t="s">
        <v>1115</v>
      </c>
      <c r="S434" s="5" t="s">
        <v>1131</v>
      </c>
      <c r="T434" s="6">
        <v>123456789</v>
      </c>
      <c r="U434" s="9" t="s">
        <v>3467</v>
      </c>
      <c r="V434" s="15" t="s">
        <v>4189</v>
      </c>
      <c r="W434" s="5" t="str">
        <f t="shared" si="24"/>
        <v>'13370472',</v>
      </c>
      <c r="X434" t="str">
        <f t="shared" si="25"/>
        <v>('3','1','C',(depanombre = 'Norte de Santander'), (muninombre = 'Ocaña'), (depanombre = 'Norte de Santander'), (muninombre = 'Ocaña'), '13370472','HECTOR JULIO','','HERNANDEZ SUAREZ', '', '1950-10-13','CARRERA 48 #7B-01 LOTE 6 MANZANA A BARRIO VILLA PARAISA', '','CURRENDATE','','3223742828','M',CURRENT_TIMESTAMP, CURRENT_TIMESTAMP),</v>
      </c>
      <c r="Y434" t="str">
        <f t="shared" si="26"/>
        <v>((conductorId = '13370472'),'A', 'P',  (agenciaNombre = 'AGENCIA PRINCIPAL'), '2023-02-03', CURRENT_TIMESTAMP, CURRENT_TIMESTAMP),</v>
      </c>
      <c r="Z434" t="str">
        <f t="shared" si="27"/>
        <v>((conductorId = '13370472'),'C1', '123456789', 'CURRENDATE', 'DATECURREN', CURRENT_TIMESTAMP, CURRENT_TIMESTAMP),</v>
      </c>
    </row>
    <row r="435" spans="1:26" x14ac:dyDescent="0.25">
      <c r="A435" s="6">
        <v>1091667331</v>
      </c>
      <c r="B435" s="5" t="s">
        <v>1495</v>
      </c>
      <c r="D435" s="5" t="s">
        <v>1834</v>
      </c>
      <c r="F435" s="5" t="s">
        <v>18</v>
      </c>
      <c r="G435" s="5" t="s">
        <v>22</v>
      </c>
      <c r="H435" s="9" t="s">
        <v>2514</v>
      </c>
      <c r="I435" s="5" t="s">
        <v>18</v>
      </c>
      <c r="J435" s="5" t="s">
        <v>22</v>
      </c>
      <c r="K435" s="10" t="s">
        <v>3467</v>
      </c>
      <c r="L435" s="5" t="s">
        <v>3334</v>
      </c>
      <c r="M435" s="6"/>
      <c r="N435" s="6">
        <v>3184970509</v>
      </c>
      <c r="P435" s="5" t="s">
        <v>3468</v>
      </c>
      <c r="Q435" s="9" t="s">
        <v>3777</v>
      </c>
      <c r="R435" s="5" t="s">
        <v>1115</v>
      </c>
      <c r="S435" s="5" t="s">
        <v>1131</v>
      </c>
      <c r="T435" s="6">
        <v>123456789</v>
      </c>
      <c r="U435" s="9" t="s">
        <v>3467</v>
      </c>
      <c r="V435" s="15" t="s">
        <v>4189</v>
      </c>
      <c r="W435" s="5" t="str">
        <f t="shared" si="24"/>
        <v>'1091667331',</v>
      </c>
      <c r="X435" t="str">
        <f t="shared" si="25"/>
        <v>('3','1','C',(depanombre = 'Norte de Santander'), (muninombre = 'Ocaña'), (depanombre = 'Norte de Santander'), (muninombre = 'Ocaña'), '1091667331','HEIDER MAURICIO','','CARRASCAL RINCON', '', '1992-03-31','CARRERA 25A #13-18 KDX091', '','CURRENDATE','','3184970509','M',CURRENT_TIMESTAMP, CURRENT_TIMESTAMP),</v>
      </c>
      <c r="Y435" t="str">
        <f t="shared" si="26"/>
        <v>((conductorId = '1091667331'),'A', 'P',  (agenciaNombre = 'AGENCIA PRINCIPAL'), '2020-03-18', CURRENT_TIMESTAMP, CURRENT_TIMESTAMP),</v>
      </c>
      <c r="Z435" t="str">
        <f t="shared" si="27"/>
        <v>((conductorId = '1091667331'),'C1', '123456789', 'CURRENDATE', 'DATECURREN', CURRENT_TIMESTAMP, CURRENT_TIMESTAMP),</v>
      </c>
    </row>
    <row r="436" spans="1:26" x14ac:dyDescent="0.25">
      <c r="A436" s="12">
        <v>13177867</v>
      </c>
      <c r="B436" s="13" t="s">
        <v>1496</v>
      </c>
      <c r="D436" s="13" t="s">
        <v>1988</v>
      </c>
      <c r="F436" s="13" t="s">
        <v>18</v>
      </c>
      <c r="G436" s="13" t="s">
        <v>22</v>
      </c>
      <c r="H436" s="14" t="s">
        <v>2515</v>
      </c>
      <c r="I436" s="13" t="s">
        <v>18</v>
      </c>
      <c r="J436" s="13" t="s">
        <v>22</v>
      </c>
      <c r="K436" s="10" t="s">
        <v>3467</v>
      </c>
      <c r="L436" s="13" t="s">
        <v>3335</v>
      </c>
      <c r="M436" s="12"/>
      <c r="N436" s="12">
        <v>3133087092</v>
      </c>
      <c r="P436" s="13" t="s">
        <v>3468</v>
      </c>
      <c r="Q436" s="14" t="s">
        <v>3757</v>
      </c>
      <c r="R436" s="13" t="s">
        <v>1115</v>
      </c>
      <c r="S436" s="13" t="s">
        <v>1131</v>
      </c>
      <c r="T436" s="6">
        <v>123456789</v>
      </c>
      <c r="U436" s="9" t="s">
        <v>3467</v>
      </c>
      <c r="V436" s="15" t="s">
        <v>4189</v>
      </c>
      <c r="W436" s="5" t="str">
        <f t="shared" si="24"/>
        <v>'13177867',</v>
      </c>
      <c r="X436" t="str">
        <f t="shared" si="25"/>
        <v>('3','1','C',(depanombre = 'Norte de Santander'), (muninombre = 'Ocaña'), (depanombre = 'Norte de Santander'), (muninombre = 'Ocaña'), '13177867','HEINER YAIR','','DURAN GUERRERO', '', '1985-04-11','MANZANA 5 CASA 5 VILLA ELVIA', '','CURRENDATE','','3133087092','M',CURRENT_TIMESTAMP, CURRENT_TIMESTAMP),</v>
      </c>
      <c r="Y436" t="str">
        <f t="shared" si="26"/>
        <v>((conductorId = '13177867'),'A', 'P',  (agenciaNombre = 'AGENCIA PRINCIPAL'), '2020-11-20', CURRENT_TIMESTAMP, CURRENT_TIMESTAMP),</v>
      </c>
      <c r="Z436" t="str">
        <f t="shared" si="27"/>
        <v>((conductorId = '13177867'),'C1', '123456789', 'CURRENDATE', 'DATECURREN', CURRENT_TIMESTAMP, CURRENT_TIMESTAMP),</v>
      </c>
    </row>
    <row r="437" spans="1:26" x14ac:dyDescent="0.25">
      <c r="A437" s="6">
        <v>88142275</v>
      </c>
      <c r="B437" s="5" t="s">
        <v>1256</v>
      </c>
      <c r="C437" s="5"/>
      <c r="D437" s="5" t="s">
        <v>1989</v>
      </c>
      <c r="E437" s="5"/>
      <c r="F437" s="5" t="s">
        <v>18</v>
      </c>
      <c r="G437" s="5" t="s">
        <v>22</v>
      </c>
      <c r="H437" s="9" t="s">
        <v>2516</v>
      </c>
      <c r="I437" s="5" t="s">
        <v>18</v>
      </c>
      <c r="J437" s="5" t="s">
        <v>22</v>
      </c>
      <c r="K437" s="9" t="s">
        <v>3467</v>
      </c>
      <c r="L437" s="5" t="s">
        <v>3336</v>
      </c>
      <c r="M437" s="6">
        <v>5612654</v>
      </c>
      <c r="N437" s="6">
        <v>3052995748</v>
      </c>
      <c r="O437" s="5"/>
      <c r="P437" s="5" t="s">
        <v>3468</v>
      </c>
      <c r="Q437" s="9" t="s">
        <v>3778</v>
      </c>
      <c r="R437" s="5" t="s">
        <v>1115</v>
      </c>
      <c r="S437" s="5" t="s">
        <v>1131</v>
      </c>
      <c r="T437" s="6">
        <v>123456789</v>
      </c>
      <c r="U437" s="9" t="s">
        <v>3467</v>
      </c>
      <c r="V437" s="15" t="s">
        <v>4189</v>
      </c>
      <c r="W437" s="5" t="str">
        <f t="shared" si="24"/>
        <v>'88142275',</v>
      </c>
      <c r="X437" t="str">
        <f t="shared" si="25"/>
        <v>('3','1','C',(depanombre = 'Norte de Santander'), (muninombre = 'Ocaña'), (depanombre = 'Norte de Santander'), (muninombre = 'Ocaña'), '88142275','HENRY','','SANTIAGO ANTELIZ', '', '1969-01-18','CALLE 5 N° 52-03 LA PERLA', '','CURRENDATE','5612654','3052995748','M',CURRENT_TIMESTAMP, CURRENT_TIMESTAMP),</v>
      </c>
      <c r="Y437" t="str">
        <f t="shared" si="26"/>
        <v>((conductorId = '88142275'),'A', 'P',  (agenciaNombre = 'AGENCIA PRINCIPAL'), '2014-08-15', CURRENT_TIMESTAMP, CURRENT_TIMESTAMP),</v>
      </c>
      <c r="Z437" t="str">
        <f t="shared" si="27"/>
        <v>((conductorId = '88142275'),'C1', '123456789', 'CURRENDATE', 'DATECURREN', CURRENT_TIMESTAMP, CURRENT_TIMESTAMP),</v>
      </c>
    </row>
    <row r="438" spans="1:26" x14ac:dyDescent="0.25">
      <c r="A438" s="6">
        <v>1091668</v>
      </c>
      <c r="B438" s="5" t="s">
        <v>1261</v>
      </c>
      <c r="C438" s="5"/>
      <c r="D438" s="5" t="s">
        <v>1990</v>
      </c>
      <c r="E438" s="5"/>
      <c r="F438" s="5" t="s">
        <v>18</v>
      </c>
      <c r="G438" s="5" t="s">
        <v>22</v>
      </c>
      <c r="H438" s="9" t="s">
        <v>2517</v>
      </c>
      <c r="I438" s="5" t="s">
        <v>18</v>
      </c>
      <c r="J438" s="5" t="s">
        <v>22</v>
      </c>
      <c r="K438" s="9" t="s">
        <v>3467</v>
      </c>
      <c r="L438" s="5" t="s">
        <v>3337</v>
      </c>
      <c r="M438" s="6">
        <v>5694451</v>
      </c>
      <c r="N438" s="6">
        <v>3153816222</v>
      </c>
      <c r="O438" s="5"/>
      <c r="P438" s="5" t="s">
        <v>3468</v>
      </c>
      <c r="Q438" s="9" t="s">
        <v>3779</v>
      </c>
      <c r="R438" s="5" t="s">
        <v>1115</v>
      </c>
      <c r="S438" s="5" t="s">
        <v>1131</v>
      </c>
      <c r="T438" s="6">
        <v>123456789</v>
      </c>
      <c r="U438" s="9" t="s">
        <v>3467</v>
      </c>
      <c r="V438" s="15" t="s">
        <v>4189</v>
      </c>
      <c r="W438" s="5" t="str">
        <f t="shared" si="24"/>
        <v>'1091668',</v>
      </c>
      <c r="X438" t="str">
        <f t="shared" si="25"/>
        <v>('3','1','C',(depanombre = 'Norte de Santander'), (muninombre = 'Ocaña'), (depanombre = 'Norte de Santander'), (muninombre = 'Ocaña'), '1091668','HERNANDO','','PEREZ NIÑO', '', '1955-04-26','CALLE 2 N° 16-305 AVICOLA EL SILENCIO', '','CURRENDATE','5694451','3153816222','M',CURRENT_TIMESTAMP, CURRENT_TIMESTAMP),</v>
      </c>
      <c r="Y438" t="str">
        <f t="shared" si="26"/>
        <v>((conductorId = '1091668'),'A', 'P',  (agenciaNombre = 'AGENCIA PRINCIPAL'), '1979-02-20', CURRENT_TIMESTAMP, CURRENT_TIMESTAMP),</v>
      </c>
      <c r="Z438" t="str">
        <f t="shared" si="27"/>
        <v>((conductorId = '1091668'),'C1', '123456789', 'CURRENDATE', 'DATECURREN', CURRENT_TIMESTAMP, CURRENT_TIMESTAMP),</v>
      </c>
    </row>
    <row r="439" spans="1:26" x14ac:dyDescent="0.25">
      <c r="A439" s="6">
        <v>77180230</v>
      </c>
      <c r="B439" s="5" t="s">
        <v>1262</v>
      </c>
      <c r="C439" s="5"/>
      <c r="D439" s="5" t="s">
        <v>1991</v>
      </c>
      <c r="E439" s="5"/>
      <c r="F439" s="5" t="s">
        <v>18</v>
      </c>
      <c r="G439" s="5" t="s">
        <v>22</v>
      </c>
      <c r="H439" s="9" t="s">
        <v>2518</v>
      </c>
      <c r="I439" s="5" t="s">
        <v>18</v>
      </c>
      <c r="J439" s="5" t="s">
        <v>22</v>
      </c>
      <c r="K439" s="9" t="s">
        <v>2790</v>
      </c>
      <c r="L439" s="5" t="s">
        <v>3338</v>
      </c>
      <c r="M439" s="6"/>
      <c r="N439" s="6">
        <v>3135671003</v>
      </c>
      <c r="O439" s="5"/>
      <c r="P439" s="5" t="s">
        <v>3468</v>
      </c>
      <c r="Q439" s="9" t="s">
        <v>3494</v>
      </c>
      <c r="R439" s="5" t="s">
        <v>1115</v>
      </c>
      <c r="S439" s="5" t="s">
        <v>1132</v>
      </c>
      <c r="T439" s="7">
        <v>77180230</v>
      </c>
      <c r="U439" s="10" t="s">
        <v>2790</v>
      </c>
      <c r="V439" s="16" t="s">
        <v>4021</v>
      </c>
      <c r="W439" s="5" t="str">
        <f t="shared" si="24"/>
        <v>'77180230',</v>
      </c>
      <c r="X439" t="str">
        <f t="shared" si="25"/>
        <v>('3','1','C',(depanombre = 'Norte de Santander'), (muninombre = 'Ocaña'), (depanombre = 'Norte de Santander'), (muninombre = 'Ocaña'), '77180230','HEVER','','PUNDOR GRANADOS', '', '1979-10-12','CALLE 6 N. 14-149 B SAN JOSE', '','2022-07-12','','3135671003','M',CURRENT_TIMESTAMP, CURRENT_TIMESTAMP),</v>
      </c>
      <c r="Y439" t="str">
        <f t="shared" si="26"/>
        <v>((conductorId = '77180230'),'A', 'P',  (agenciaNombre = 'AGENCIA PRINCIPAL'), '2022-10-31', CURRENT_TIMESTAMP, CURRENT_TIMESTAMP),</v>
      </c>
      <c r="Z439" t="str">
        <f t="shared" si="27"/>
        <v>((conductorId = '77180230'),'C2', '77180230', '2022-07-12', '2025-07-12', CURRENT_TIMESTAMP, CURRENT_TIMESTAMP),</v>
      </c>
    </row>
    <row r="440" spans="1:26" x14ac:dyDescent="0.25">
      <c r="A440" s="6">
        <v>88140502</v>
      </c>
      <c r="B440" s="5" t="s">
        <v>1497</v>
      </c>
      <c r="C440" s="5"/>
      <c r="D440" s="5" t="s">
        <v>1992</v>
      </c>
      <c r="E440" s="5"/>
      <c r="F440" s="5" t="s">
        <v>18</v>
      </c>
      <c r="G440" s="5" t="s">
        <v>22</v>
      </c>
      <c r="H440" s="9" t="s">
        <v>3467</v>
      </c>
      <c r="I440" s="5" t="s">
        <v>18</v>
      </c>
      <c r="J440" s="5" t="s">
        <v>22</v>
      </c>
      <c r="K440" s="9" t="s">
        <v>3467</v>
      </c>
      <c r="L440" s="5" t="s">
        <v>3339</v>
      </c>
      <c r="M440" s="5"/>
      <c r="N440" s="6">
        <v>3183090593</v>
      </c>
      <c r="O440" s="5"/>
      <c r="P440" s="5" t="s">
        <v>3468</v>
      </c>
      <c r="Q440" s="9" t="s">
        <v>3508</v>
      </c>
      <c r="R440" s="5" t="s">
        <v>1115</v>
      </c>
      <c r="S440" s="5" t="s">
        <v>1131</v>
      </c>
      <c r="T440" s="6">
        <v>123456789</v>
      </c>
      <c r="U440" s="9" t="s">
        <v>3467</v>
      </c>
      <c r="V440" s="15" t="s">
        <v>4189</v>
      </c>
      <c r="W440" s="5" t="str">
        <f t="shared" si="24"/>
        <v>'88140502',</v>
      </c>
      <c r="X440" t="str">
        <f t="shared" si="25"/>
        <v>('3','1','C',(depanombre = 'Norte de Santander'), (muninombre = 'Ocaña'), (depanombre = 'Norte de Santander'), (muninombre = 'Ocaña'), '88140502','HULMER ADALBERTO','','PACHECO YARURO', '', 'CURRENDATE','KDX 401-100', '','CURRENDATE','','3183090593','M',CURRENT_TIMESTAMP, CURRENT_TIMESTAMP),</v>
      </c>
      <c r="Y440" t="str">
        <f t="shared" si="26"/>
        <v>((conductorId = '88140502'),'A', 'P',  (agenciaNombre = 'AGENCIA PRINCIPAL'), '2024-10-20', CURRENT_TIMESTAMP, CURRENT_TIMESTAMP),</v>
      </c>
      <c r="Z440" t="str">
        <f t="shared" si="27"/>
        <v>((conductorId = '88140502'),'C1', '123456789', 'CURRENDATE', 'DATECURREN', CURRENT_TIMESTAMP, CURRENT_TIMESTAMP),</v>
      </c>
    </row>
    <row r="441" spans="1:26" x14ac:dyDescent="0.25">
      <c r="A441" s="6">
        <v>88184013</v>
      </c>
      <c r="B441" s="5" t="s">
        <v>1498</v>
      </c>
      <c r="C441" s="5"/>
      <c r="D441" s="5" t="s">
        <v>1993</v>
      </c>
      <c r="E441" s="5"/>
      <c r="F441" s="5" t="s">
        <v>18</v>
      </c>
      <c r="G441" s="5" t="s">
        <v>22</v>
      </c>
      <c r="H441" s="9" t="s">
        <v>2519</v>
      </c>
      <c r="I441" s="5" t="s">
        <v>18</v>
      </c>
      <c r="J441" s="5" t="s">
        <v>22</v>
      </c>
      <c r="K441" s="9" t="s">
        <v>3467</v>
      </c>
      <c r="L441" s="5" t="s">
        <v>3340</v>
      </c>
      <c r="M441" s="6"/>
      <c r="N441" s="6">
        <v>3183922665</v>
      </c>
      <c r="O441" s="5"/>
      <c r="P441" s="5" t="s">
        <v>3468</v>
      </c>
      <c r="Q441" s="9" t="s">
        <v>3780</v>
      </c>
      <c r="R441" s="5" t="s">
        <v>1115</v>
      </c>
      <c r="S441" s="5" t="s">
        <v>1131</v>
      </c>
      <c r="T441" s="6">
        <v>123456789</v>
      </c>
      <c r="U441" s="9" t="s">
        <v>3467</v>
      </c>
      <c r="V441" s="15" t="s">
        <v>4189</v>
      </c>
      <c r="W441" s="5" t="str">
        <f t="shared" si="24"/>
        <v>'88184013',</v>
      </c>
      <c r="X441" t="str">
        <f t="shared" si="25"/>
        <v>('3','1','C',(depanombre = 'Norte de Santander'), (muninombre = 'Ocaña'), (depanombre = 'Norte de Santander'), (muninombre = 'Ocaña'), '88184013','ISAAC YEIR','','RINCON GARCIA', '', '1984-09-29','VEREDA ARATOQUE', '','CURRENDATE','','3183922665','M',CURRENT_TIMESTAMP, CURRENT_TIMESTAMP),</v>
      </c>
      <c r="Y441" t="str">
        <f t="shared" si="26"/>
        <v>((conductorId = '88184013'),'A', 'P',  (agenciaNombre = 'AGENCIA PRINCIPAL'), '2017-09-27', CURRENT_TIMESTAMP, CURRENT_TIMESTAMP),</v>
      </c>
      <c r="Z441" t="str">
        <f t="shared" si="27"/>
        <v>((conductorId = '88184013'),'C1', '123456789', 'CURRENDATE', 'DATECURREN', CURRENT_TIMESTAMP, CURRENT_TIMESTAMP),</v>
      </c>
    </row>
    <row r="442" spans="1:26" x14ac:dyDescent="0.25">
      <c r="A442" s="6">
        <v>5469281</v>
      </c>
      <c r="B442" s="5" t="s">
        <v>1499</v>
      </c>
      <c r="C442" s="5"/>
      <c r="D442" s="5" t="s">
        <v>1994</v>
      </c>
      <c r="E442" s="5"/>
      <c r="F442" s="5" t="s">
        <v>18</v>
      </c>
      <c r="G442" s="5" t="s">
        <v>22</v>
      </c>
      <c r="H442" s="9" t="s">
        <v>2520</v>
      </c>
      <c r="I442" s="5" t="s">
        <v>18</v>
      </c>
      <c r="J442" s="5" t="s">
        <v>22</v>
      </c>
      <c r="K442" s="9" t="s">
        <v>2932</v>
      </c>
      <c r="L442" s="5" t="s">
        <v>3466</v>
      </c>
      <c r="M442" s="6"/>
      <c r="N442" s="6"/>
      <c r="O442" s="5"/>
      <c r="P442" s="5" t="s">
        <v>3468</v>
      </c>
      <c r="Q442" s="9" t="s">
        <v>3781</v>
      </c>
      <c r="R442" s="5" t="s">
        <v>1115</v>
      </c>
      <c r="S442" s="5" t="s">
        <v>1132</v>
      </c>
      <c r="T442" s="7">
        <v>5469281</v>
      </c>
      <c r="U442" s="10" t="s">
        <v>2932</v>
      </c>
      <c r="V442" s="16" t="s">
        <v>4163</v>
      </c>
      <c r="W442" s="5" t="str">
        <f t="shared" si="24"/>
        <v>'5469281',</v>
      </c>
      <c r="X442" t="str">
        <f t="shared" si="25"/>
        <v>('3','1','C',(depanombre = 'Norte de Santander'), (muninombre = 'Ocaña'), (depanombre = 'Norte de Santander'), (muninombre = 'Ocaña'), '5469281','ISAID','','MARTINEZ', '', '1980-11-10','NO REPORTA', '','2022-12-22','','','M',CURRENT_TIMESTAMP, CURRENT_TIMESTAMP),</v>
      </c>
      <c r="Y442" t="str">
        <f t="shared" si="26"/>
        <v>((conductorId = '5469281'),'A', 'P',  (agenciaNombre = 'AGENCIA PRINCIPAL'), '2023-01-04', CURRENT_TIMESTAMP, CURRENT_TIMESTAMP),</v>
      </c>
      <c r="Z442" t="str">
        <f t="shared" si="27"/>
        <v>((conductorId = '5469281'),'C2', '5469281', '2022-12-22', '2025-12-22', CURRENT_TIMESTAMP, CURRENT_TIMESTAMP),</v>
      </c>
    </row>
    <row r="443" spans="1:26" x14ac:dyDescent="0.25">
      <c r="A443" s="6">
        <v>1091668935</v>
      </c>
      <c r="B443" s="5" t="s">
        <v>1500</v>
      </c>
      <c r="C443" s="5"/>
      <c r="D443" s="5" t="s">
        <v>1995</v>
      </c>
      <c r="E443" s="5"/>
      <c r="F443" s="5" t="s">
        <v>18</v>
      </c>
      <c r="G443" s="5" t="s">
        <v>22</v>
      </c>
      <c r="H443" s="9" t="s">
        <v>2521</v>
      </c>
      <c r="I443" s="5" t="s">
        <v>18</v>
      </c>
      <c r="J443" s="5" t="s">
        <v>22</v>
      </c>
      <c r="K443" s="9" t="s">
        <v>2933</v>
      </c>
      <c r="L443" s="5" t="s">
        <v>3341</v>
      </c>
      <c r="M443" s="6"/>
      <c r="N443" s="6">
        <v>3102781657</v>
      </c>
      <c r="O443" s="5"/>
      <c r="P443" s="5" t="s">
        <v>3468</v>
      </c>
      <c r="Q443" s="9" t="s">
        <v>3548</v>
      </c>
      <c r="R443" s="5" t="s">
        <v>1115</v>
      </c>
      <c r="S443" s="5" t="s">
        <v>1132</v>
      </c>
      <c r="T443" s="7">
        <v>1091678935</v>
      </c>
      <c r="U443" s="10" t="s">
        <v>2933</v>
      </c>
      <c r="V443" s="16" t="s">
        <v>4164</v>
      </c>
      <c r="W443" s="5" t="str">
        <f t="shared" si="24"/>
        <v>'1091668935',</v>
      </c>
      <c r="X443" t="str">
        <f t="shared" si="25"/>
        <v>('3','1','C',(depanombre = 'Norte de Santander'), (muninombre = 'Ocaña'), (depanombre = 'Norte de Santander'), (muninombre = 'Ocaña'), '1091668935','JADER','','CRIADO MENA', '', '1997-09-29','VEREDA VENADILLO', '','2022-07-15','','3102781657','M',CURRENT_TIMESTAMP, CURRENT_TIMESTAMP),</v>
      </c>
      <c r="Y443" t="str">
        <f t="shared" si="26"/>
        <v>((conductorId = '1091668935'),'A', 'P',  (agenciaNombre = 'AGENCIA PRINCIPAL'), '2021-11-12', CURRENT_TIMESTAMP, CURRENT_TIMESTAMP),</v>
      </c>
      <c r="Z443" t="str">
        <f t="shared" si="27"/>
        <v>((conductorId = '1091668935'),'C2', '1091678935', '2022-07-15', '2025-07-01', CURRENT_TIMESTAMP, CURRENT_TIMESTAMP),</v>
      </c>
    </row>
    <row r="444" spans="1:26" x14ac:dyDescent="0.25">
      <c r="A444" s="6">
        <v>13175449</v>
      </c>
      <c r="B444" s="5" t="s">
        <v>1501</v>
      </c>
      <c r="C444" s="5"/>
      <c r="D444" s="5" t="s">
        <v>1996</v>
      </c>
      <c r="E444" s="5"/>
      <c r="F444" s="5" t="s">
        <v>18</v>
      </c>
      <c r="G444" s="5" t="s">
        <v>22</v>
      </c>
      <c r="H444" s="9" t="s">
        <v>3467</v>
      </c>
      <c r="I444" s="5" t="s">
        <v>18</v>
      </c>
      <c r="J444" s="5" t="s">
        <v>22</v>
      </c>
      <c r="K444" s="9" t="s">
        <v>3467</v>
      </c>
      <c r="L444" s="5" t="s">
        <v>3342</v>
      </c>
      <c r="M444" s="6"/>
      <c r="N444" s="6">
        <v>3204603131</v>
      </c>
      <c r="O444" s="5"/>
      <c r="P444" s="5" t="s">
        <v>3468</v>
      </c>
      <c r="Q444" s="9" t="s">
        <v>3782</v>
      </c>
      <c r="R444" s="5" t="s">
        <v>1115</v>
      </c>
      <c r="S444" s="5" t="s">
        <v>1131</v>
      </c>
      <c r="T444" s="6">
        <v>123456789</v>
      </c>
      <c r="U444" s="9" t="s">
        <v>3467</v>
      </c>
      <c r="V444" s="15" t="s">
        <v>4189</v>
      </c>
      <c r="W444" s="5" t="str">
        <f t="shared" si="24"/>
        <v>'13175449',</v>
      </c>
      <c r="X444" t="str">
        <f t="shared" si="25"/>
        <v>('3','1','C',(depanombre = 'Norte de Santander'), (muninombre = 'Ocaña'), (depanombre = 'Norte de Santander'), (muninombre = 'Ocaña'), '13175449','JAIDER ALVEIRO','','GERARDINO SANCHEZ', '', 'CURRENDATE','CRA 29 #8A-51 JARDIN DE LA ROSA', '','CURRENDATE','','3204603131','M',CURRENT_TIMESTAMP, CURRENT_TIMESTAMP),</v>
      </c>
      <c r="Y444" t="str">
        <f t="shared" si="26"/>
        <v>((conductorId = '13175449'),'A', 'P',  (agenciaNombre = 'AGENCIA PRINCIPAL'), '2011-02-07', CURRENT_TIMESTAMP, CURRENT_TIMESTAMP),</v>
      </c>
      <c r="Z444" t="str">
        <f t="shared" si="27"/>
        <v>((conductorId = '13175449'),'C1', '123456789', 'CURRENDATE', 'DATECURREN', CURRENT_TIMESTAMP, CURRENT_TIMESTAMP),</v>
      </c>
    </row>
    <row r="445" spans="1:26" x14ac:dyDescent="0.25">
      <c r="A445" s="6">
        <v>1091669591</v>
      </c>
      <c r="B445" s="5" t="s">
        <v>1502</v>
      </c>
      <c r="C445" s="5"/>
      <c r="D445" s="5" t="s">
        <v>1879</v>
      </c>
      <c r="E445" s="5"/>
      <c r="F445" s="5" t="s">
        <v>18</v>
      </c>
      <c r="G445" s="5" t="s">
        <v>22</v>
      </c>
      <c r="H445" s="9" t="s">
        <v>2188</v>
      </c>
      <c r="I445" s="5" t="s">
        <v>18</v>
      </c>
      <c r="J445" s="5" t="s">
        <v>22</v>
      </c>
      <c r="K445" s="9" t="s">
        <v>3467</v>
      </c>
      <c r="L445" s="5" t="s">
        <v>3343</v>
      </c>
      <c r="M445" s="6"/>
      <c r="N445" s="6">
        <v>3207868151</v>
      </c>
      <c r="O445" s="5"/>
      <c r="P445" s="5" t="s">
        <v>3468</v>
      </c>
      <c r="Q445" s="9" t="s">
        <v>3783</v>
      </c>
      <c r="R445" s="5" t="s">
        <v>1115</v>
      </c>
      <c r="S445" s="5" t="s">
        <v>1131</v>
      </c>
      <c r="T445" s="6">
        <v>123456789</v>
      </c>
      <c r="U445" s="9" t="s">
        <v>3467</v>
      </c>
      <c r="V445" s="15" t="s">
        <v>4189</v>
      </c>
      <c r="W445" s="5" t="str">
        <f t="shared" si="24"/>
        <v>'1091669591',</v>
      </c>
      <c r="X445" t="str">
        <f t="shared" si="25"/>
        <v>('3','1','C',(depanombre = 'Norte de Santander'), (muninombre = 'Ocaña'), (depanombre = 'Norte de Santander'), (muninombre = 'Ocaña'), '1091669591','JAIDER ANDRES','','MELO ROPERO', '', '2016-11-03','CRA 25 N° 6-15 B. EL TOPOE', '','CURRENDATE','','3207868151','M',CURRENT_TIMESTAMP, CURRENT_TIMESTAMP),</v>
      </c>
      <c r="Y445" t="str">
        <f t="shared" si="26"/>
        <v>((conductorId = '1091669591'),'A', 'P',  (agenciaNombre = 'AGENCIA PRINCIPAL'), '2016-05-04', CURRENT_TIMESTAMP, CURRENT_TIMESTAMP),</v>
      </c>
      <c r="Z445" t="str">
        <f t="shared" si="27"/>
        <v>((conductorId = '1091669591'),'C1', '123456789', 'CURRENDATE', 'DATECURREN', CURRENT_TIMESTAMP, CURRENT_TIMESTAMP),</v>
      </c>
    </row>
    <row r="446" spans="1:26" x14ac:dyDescent="0.25">
      <c r="A446" s="6">
        <v>1092731159</v>
      </c>
      <c r="B446" s="5" t="s">
        <v>1503</v>
      </c>
      <c r="C446" s="5"/>
      <c r="D446" s="5" t="s">
        <v>1997</v>
      </c>
      <c r="E446" s="5"/>
      <c r="F446" s="5" t="s">
        <v>18</v>
      </c>
      <c r="G446" s="5" t="s">
        <v>22</v>
      </c>
      <c r="H446" s="9" t="s">
        <v>2522</v>
      </c>
      <c r="I446" s="5" t="s">
        <v>18</v>
      </c>
      <c r="J446" s="5" t="s">
        <v>22</v>
      </c>
      <c r="K446" s="9" t="s">
        <v>2904</v>
      </c>
      <c r="L446" s="5" t="s">
        <v>3344</v>
      </c>
      <c r="M446" s="6"/>
      <c r="N446" s="6">
        <v>3232250679</v>
      </c>
      <c r="O446" s="5"/>
      <c r="P446" s="5" t="s">
        <v>3468</v>
      </c>
      <c r="Q446" s="9" t="s">
        <v>2925</v>
      </c>
      <c r="R446" s="5" t="s">
        <v>1115</v>
      </c>
      <c r="S446" s="5" t="s">
        <v>1132</v>
      </c>
      <c r="T446" s="7">
        <v>1092731159</v>
      </c>
      <c r="U446" s="10" t="s">
        <v>2904</v>
      </c>
      <c r="V446" s="16" t="s">
        <v>4165</v>
      </c>
      <c r="W446" s="5" t="str">
        <f t="shared" si="24"/>
        <v>'1092731159',</v>
      </c>
      <c r="X446" t="str">
        <f t="shared" si="25"/>
        <v>('3','1','C',(depanombre = 'Norte de Santander'), (muninombre = 'Ocaña'), (depanombre = 'Norte de Santander'), (muninombre = 'Ocaña'), '1092731159','JAIDER STIVEN','','PEREZ ASCANIO', '', '2001-12-29','CRA 10#30-45', '','2022-07-06','','3232250679','M',CURRENT_TIMESTAMP, CURRENT_TIMESTAMP),</v>
      </c>
      <c r="Y446" t="str">
        <f t="shared" si="26"/>
        <v>((conductorId = '1092731159'),'A', 'P',  (agenciaNombre = 'AGENCIA PRINCIPAL'), '2021-09-28', CURRENT_TIMESTAMP, CURRENT_TIMESTAMP),</v>
      </c>
      <c r="Z446" t="str">
        <f t="shared" si="27"/>
        <v>((conductorId = '1092731159'),'C2', '1092731159', '2022-07-06', '2024-08-30', CURRENT_TIMESTAMP, CURRENT_TIMESTAMP),</v>
      </c>
    </row>
    <row r="447" spans="1:26" x14ac:dyDescent="0.25">
      <c r="A447" s="6">
        <v>88151521</v>
      </c>
      <c r="B447" s="5" t="s">
        <v>1504</v>
      </c>
      <c r="C447" s="5"/>
      <c r="D447" s="5" t="s">
        <v>1805</v>
      </c>
      <c r="E447" s="5"/>
      <c r="F447" s="5" t="s">
        <v>18</v>
      </c>
      <c r="G447" s="5" t="s">
        <v>22</v>
      </c>
      <c r="H447" s="9" t="s">
        <v>2523</v>
      </c>
      <c r="I447" s="5" t="s">
        <v>18</v>
      </c>
      <c r="J447" s="5" t="s">
        <v>22</v>
      </c>
      <c r="K447" s="9" t="s">
        <v>2934</v>
      </c>
      <c r="L447" s="5" t="s">
        <v>3345</v>
      </c>
      <c r="M447" s="6"/>
      <c r="N447" s="6">
        <v>3173211148</v>
      </c>
      <c r="O447" s="5"/>
      <c r="P447" s="5" t="s">
        <v>3468</v>
      </c>
      <c r="Q447" s="9" t="s">
        <v>2717</v>
      </c>
      <c r="R447" s="5" t="s">
        <v>1115</v>
      </c>
      <c r="S447" s="5" t="s">
        <v>1132</v>
      </c>
      <c r="T447" s="7">
        <v>88151521</v>
      </c>
      <c r="U447" s="10" t="s">
        <v>2934</v>
      </c>
      <c r="V447" s="16" t="s">
        <v>4024</v>
      </c>
      <c r="W447" s="5" t="str">
        <f t="shared" si="24"/>
        <v>'88151521',</v>
      </c>
      <c r="X447" t="str">
        <f t="shared" si="25"/>
        <v>('3','1','C',(depanombre = 'Norte de Santander'), (muninombre = 'Ocaña'), (depanombre = 'Norte de Santander'), (muninombre = 'Ocaña'), '88151521','JAIME JOSE','','JIMENEZ RAMOS', '', '1962-07-08','KDX 343-360 B/ EL MOLINO', '','2022-01-27','','3173211148','M',CURRENT_TIMESTAMP, CURRENT_TIMESTAMP),</v>
      </c>
      <c r="Y447" t="str">
        <f t="shared" si="26"/>
        <v>((conductorId = '88151521'),'A', 'P',  (agenciaNombre = 'AGENCIA PRINCIPAL'), '2022-02-08', CURRENT_TIMESTAMP, CURRENT_TIMESTAMP),</v>
      </c>
      <c r="Z447" t="str">
        <f t="shared" si="27"/>
        <v>((conductorId = '88151521'),'C2', '88151521', '2022-01-27', '2025-01-27', CURRENT_TIMESTAMP, CURRENT_TIMESTAMP),</v>
      </c>
    </row>
    <row r="448" spans="1:26" x14ac:dyDescent="0.25">
      <c r="A448" s="6">
        <v>1091662198</v>
      </c>
      <c r="B448" s="5" t="s">
        <v>1505</v>
      </c>
      <c r="C448" s="5"/>
      <c r="D448" s="5" t="s">
        <v>1998</v>
      </c>
      <c r="E448" s="5"/>
      <c r="F448" s="5" t="s">
        <v>18</v>
      </c>
      <c r="G448" s="5" t="s">
        <v>22</v>
      </c>
      <c r="H448" s="9" t="s">
        <v>2524</v>
      </c>
      <c r="I448" s="5" t="s">
        <v>18</v>
      </c>
      <c r="J448" s="5" t="s">
        <v>22</v>
      </c>
      <c r="K448" s="9" t="s">
        <v>2935</v>
      </c>
      <c r="L448" s="5" t="s">
        <v>3346</v>
      </c>
      <c r="M448" s="6"/>
      <c r="N448" s="6">
        <v>3216072252</v>
      </c>
      <c r="O448" s="5"/>
      <c r="P448" s="5" t="s">
        <v>3468</v>
      </c>
      <c r="Q448" s="9" t="s">
        <v>3784</v>
      </c>
      <c r="R448" s="5" t="s">
        <v>1115</v>
      </c>
      <c r="S448" s="5" t="s">
        <v>1131</v>
      </c>
      <c r="T448" s="7">
        <v>1091662198</v>
      </c>
      <c r="U448" s="10" t="s">
        <v>2935</v>
      </c>
      <c r="V448" s="16" t="s">
        <v>4150</v>
      </c>
      <c r="W448" s="5" t="str">
        <f t="shared" si="24"/>
        <v>'1091662198',</v>
      </c>
      <c r="X448" t="str">
        <f t="shared" si="25"/>
        <v>('3','1','C',(depanombre = 'Norte de Santander'), (muninombre = 'Ocaña'), (depanombre = 'Norte de Santander'), (muninombre = 'Ocaña'), '1091662198','JAIME LUIS','','ROJAS RONDON', '', '1989-10-12','CRA 45 N° 4-18 LOS SAUCES', '','2023-12-01','','3216072252','M',CURRENT_TIMESTAMP, CURRENT_TIMESTAMP),</v>
      </c>
      <c r="Y448" t="str">
        <f t="shared" si="26"/>
        <v>((conductorId = '1091662198'),'A', 'P',  (agenciaNombre = 'AGENCIA PRINCIPAL'), '2018-12-10', CURRENT_TIMESTAMP, CURRENT_TIMESTAMP),</v>
      </c>
      <c r="Z448" t="str">
        <f t="shared" si="27"/>
        <v>((conductorId = '1091662198'),'C1', '1091662198', '2023-12-01', '2025-01-26', CURRENT_TIMESTAMP, CURRENT_TIMESTAMP),</v>
      </c>
    </row>
    <row r="449" spans="1:26" x14ac:dyDescent="0.25">
      <c r="A449" s="6">
        <v>88156066</v>
      </c>
      <c r="B449" s="5" t="s">
        <v>1506</v>
      </c>
      <c r="C449" s="5"/>
      <c r="D449" s="5" t="s">
        <v>1999</v>
      </c>
      <c r="E449" s="5"/>
      <c r="F449" s="5" t="s">
        <v>18</v>
      </c>
      <c r="G449" s="5" t="s">
        <v>22</v>
      </c>
      <c r="H449" s="9" t="s">
        <v>3467</v>
      </c>
      <c r="I449" s="5" t="s">
        <v>18</v>
      </c>
      <c r="J449" s="5" t="s">
        <v>22</v>
      </c>
      <c r="K449" s="9" t="s">
        <v>3467</v>
      </c>
      <c r="L449" s="5" t="s">
        <v>3347</v>
      </c>
      <c r="M449" s="5"/>
      <c r="N449" s="6">
        <v>3153645673</v>
      </c>
      <c r="O449" s="5"/>
      <c r="P449" s="5" t="s">
        <v>3468</v>
      </c>
      <c r="Q449" s="9" t="s">
        <v>3785</v>
      </c>
      <c r="R449" s="5" t="s">
        <v>1115</v>
      </c>
      <c r="S449" s="5" t="s">
        <v>1131</v>
      </c>
      <c r="T449" s="6">
        <v>123456789</v>
      </c>
      <c r="U449" s="9" t="s">
        <v>3467</v>
      </c>
      <c r="V449" s="15" t="s">
        <v>4189</v>
      </c>
      <c r="W449" s="5" t="str">
        <f t="shared" si="24"/>
        <v>'88156066',</v>
      </c>
      <c r="X449" t="str">
        <f t="shared" si="25"/>
        <v>('3','1','C',(depanombre = 'Norte de Santander'), (muninombre = 'Ocaña'), (depanombre = 'Norte de Santander'), (muninombre = 'Ocaña'), '88156066','JAIME ORLANDO','','PARADA MOTAVITA', '', 'CURRENDATE','KDX 837-320', '','CURRENDATE','','3153645673','M',CURRENT_TIMESTAMP, CURRENT_TIMESTAMP),</v>
      </c>
      <c r="Y449" t="str">
        <f t="shared" si="26"/>
        <v>((conductorId = '88156066'),'A', 'P',  (agenciaNombre = 'AGENCIA PRINCIPAL'), '2016-04-21', CURRENT_TIMESTAMP, CURRENT_TIMESTAMP),</v>
      </c>
      <c r="Z449" t="str">
        <f t="shared" si="27"/>
        <v>((conductorId = '88156066'),'C1', '123456789', 'CURRENDATE', 'DATECURREN', CURRENT_TIMESTAMP, CURRENT_TIMESTAMP),</v>
      </c>
    </row>
    <row r="450" spans="1:26" x14ac:dyDescent="0.25">
      <c r="A450" s="6">
        <v>88144600</v>
      </c>
      <c r="B450" s="5" t="s">
        <v>1273</v>
      </c>
      <c r="C450" s="5"/>
      <c r="D450" s="5" t="s">
        <v>2000</v>
      </c>
      <c r="E450" s="5"/>
      <c r="F450" s="5" t="s">
        <v>18</v>
      </c>
      <c r="G450" s="5" t="s">
        <v>22</v>
      </c>
      <c r="H450" s="9" t="s">
        <v>2525</v>
      </c>
      <c r="I450" s="5" t="s">
        <v>18</v>
      </c>
      <c r="J450" s="5" t="s">
        <v>22</v>
      </c>
      <c r="K450" s="9" t="s">
        <v>3467</v>
      </c>
      <c r="L450" s="5" t="s">
        <v>3348</v>
      </c>
      <c r="M450" s="6"/>
      <c r="N450" s="6">
        <v>3134843431</v>
      </c>
      <c r="O450" s="5"/>
      <c r="P450" s="5" t="s">
        <v>3468</v>
      </c>
      <c r="Q450" s="9" t="s">
        <v>3786</v>
      </c>
      <c r="R450" s="5" t="s">
        <v>1115</v>
      </c>
      <c r="S450" s="5" t="s">
        <v>1131</v>
      </c>
      <c r="T450" s="6">
        <v>123456789</v>
      </c>
      <c r="U450" s="9" t="s">
        <v>3467</v>
      </c>
      <c r="V450" s="15" t="s">
        <v>4189</v>
      </c>
      <c r="W450" s="5" t="str">
        <f t="shared" si="24"/>
        <v>'88144600',</v>
      </c>
      <c r="X450" t="str">
        <f t="shared" si="25"/>
        <v>('3','1','C',(depanombre = 'Norte de Santander'), (muninombre = 'Ocaña'), (depanombre = 'Norte de Santander'), (muninombre = 'Ocaña'), '88144600','JAIRO','','PALLARES TORRADO', '', '1970-12-10','CRA 10 N°5-165 TEJARITO', '','CURRENDATE','','3134843431','M',CURRENT_TIMESTAMP, CURRENT_TIMESTAMP),</v>
      </c>
      <c r="Y450" t="str">
        <f t="shared" si="26"/>
        <v>((conductorId = '88144600'),'A', 'P',  (agenciaNombre = 'AGENCIA PRINCIPAL'), '2015-02-11', CURRENT_TIMESTAMP, CURRENT_TIMESTAMP),</v>
      </c>
      <c r="Z450" t="str">
        <f t="shared" si="27"/>
        <v>((conductorId = '88144600'),'C1', '123456789', 'CURRENDATE', 'DATECURREN', CURRENT_TIMESTAMP, CURRENT_TIMESTAMP),</v>
      </c>
    </row>
    <row r="451" spans="1:26" x14ac:dyDescent="0.25">
      <c r="A451" s="6">
        <v>88277771</v>
      </c>
      <c r="B451" s="5" t="s">
        <v>1273</v>
      </c>
      <c r="C451" s="5"/>
      <c r="D451" s="5" t="s">
        <v>1900</v>
      </c>
      <c r="E451" s="5"/>
      <c r="F451" s="5" t="s">
        <v>18</v>
      </c>
      <c r="G451" s="5" t="s">
        <v>22</v>
      </c>
      <c r="H451" s="9" t="s">
        <v>2526</v>
      </c>
      <c r="I451" s="5" t="s">
        <v>18</v>
      </c>
      <c r="J451" s="5" t="s">
        <v>22</v>
      </c>
      <c r="K451" s="9" t="s">
        <v>2936</v>
      </c>
      <c r="L451" s="5" t="s">
        <v>3349</v>
      </c>
      <c r="M451" s="6"/>
      <c r="N451" s="6">
        <v>3124460437</v>
      </c>
      <c r="O451" s="5"/>
      <c r="P451" s="5" t="s">
        <v>3468</v>
      </c>
      <c r="Q451" s="9" t="s">
        <v>3787</v>
      </c>
      <c r="R451" s="5" t="s">
        <v>1115</v>
      </c>
      <c r="S451" s="5" t="s">
        <v>1132</v>
      </c>
      <c r="T451" s="7">
        <v>88277771</v>
      </c>
      <c r="U451" s="10" t="s">
        <v>2936</v>
      </c>
      <c r="V451" s="16" t="s">
        <v>4166</v>
      </c>
      <c r="W451" s="5" t="str">
        <f t="shared" ref="W451:W514" si="28">"'"&amp;A451&amp;"',"</f>
        <v>'88277771',</v>
      </c>
      <c r="X451" t="str">
        <f t="shared" ref="X451:X514" si="29">"('3','1','C',(depanombre = '"&amp;F451&amp;"'), (muninombre = '"&amp;G451&amp;"'), (depanombre = '"&amp;I451&amp;"'), (muninombre = '"&amp;J451&amp;"'), '"&amp;A451&amp;"','"&amp;B451&amp;"','"&amp;C451&amp;"','"&amp;D451&amp;"', '"&amp;E451&amp;"', '"&amp;H451&amp;"','"&amp;L451&amp;"', '"&amp;O451&amp;"','"&amp;K451&amp;"','"&amp;M451&amp;"','"&amp;N451&amp;"','"&amp;P451&amp;"',CURRENT_TIMESTAMP, CURRENT_TIMESTAMP),"</f>
        <v>('3','1','C',(depanombre = 'Norte de Santander'), (muninombre = 'Ocaña'), (depanombre = 'Norte de Santander'), (muninombre = 'Ocaña'), '88277771','JAIRO','','RUEDA ORTIZ', '', '1972-05-22','CALLE 5 N°13-40 LA TORCOROMA', '','2023-01-23','','3124460437','M',CURRENT_TIMESTAMP, CURRENT_TIMESTAMP),</v>
      </c>
      <c r="Y451" t="str">
        <f t="shared" ref="Y451:Y514" si="30">"((conductorId = '"&amp;A451&amp;"'),'A', 'P',  (agenciaNombre = '"&amp;R451&amp;"'), '"&amp;Q451&amp;"', CURRENT_TIMESTAMP, CURRENT_TIMESTAMP),"</f>
        <v>((conductorId = '88277771'),'A', 'P',  (agenciaNombre = 'AGENCIA PRINCIPAL'), '2017-08-30', CURRENT_TIMESTAMP, CURRENT_TIMESTAMP),</v>
      </c>
      <c r="Z451" t="str">
        <f t="shared" ref="Z451:Z514" si="31">"((conductorId = '"&amp;A451&amp;"'),'"&amp;S451&amp;"', '"&amp;T451&amp;"', '"&amp;U451&amp;"', '"&amp;V451&amp;"', CURRENT_TIMESTAMP, CURRENT_TIMESTAMP),"</f>
        <v>((conductorId = '88277771'),'C2', '88277771', '2023-01-23', '2026-01-23', CURRENT_TIMESTAMP, CURRENT_TIMESTAMP),</v>
      </c>
    </row>
    <row r="452" spans="1:26" x14ac:dyDescent="0.25">
      <c r="A452" s="6">
        <v>1065580934</v>
      </c>
      <c r="B452" s="5" t="s">
        <v>1507</v>
      </c>
      <c r="C452" s="5"/>
      <c r="D452" s="5" t="s">
        <v>1760</v>
      </c>
      <c r="E452" s="5"/>
      <c r="F452" s="5" t="s">
        <v>18</v>
      </c>
      <c r="G452" s="5" t="s">
        <v>22</v>
      </c>
      <c r="H452" s="9" t="s">
        <v>2527</v>
      </c>
      <c r="I452" s="5" t="s">
        <v>18</v>
      </c>
      <c r="J452" s="5" t="s">
        <v>22</v>
      </c>
      <c r="K452" s="9" t="s">
        <v>2937</v>
      </c>
      <c r="L452" s="5" t="s">
        <v>3350</v>
      </c>
      <c r="M452" s="6"/>
      <c r="N452" s="6">
        <v>3182071379</v>
      </c>
      <c r="O452" s="5"/>
      <c r="P452" s="5" t="s">
        <v>3468</v>
      </c>
      <c r="Q452" s="9" t="s">
        <v>3788</v>
      </c>
      <c r="R452" s="5" t="s">
        <v>1115</v>
      </c>
      <c r="S452" s="5" t="s">
        <v>1131</v>
      </c>
      <c r="T452" s="7">
        <v>1065580934</v>
      </c>
      <c r="U452" s="10" t="s">
        <v>2937</v>
      </c>
      <c r="V452" s="16" t="s">
        <v>4167</v>
      </c>
      <c r="W452" s="5" t="str">
        <f t="shared" si="28"/>
        <v>'1065580934',</v>
      </c>
      <c r="X452" t="str">
        <f t="shared" si="29"/>
        <v>('3','1','C',(depanombre = 'Norte de Santander'), (muninombre = 'Ocaña'), (depanombre = 'Norte de Santander'), (muninombre = 'Ocaña'), '1065580934','JANER','','CAÑIZARES GUEVARA', '', '1987-03-06','KDX 714-440 BARRIO ASOVIGIRON', '','2023-04-18','','3182071379','M',CURRENT_TIMESTAMP, CURRENT_TIMESTAMP),</v>
      </c>
      <c r="Y452" t="str">
        <f t="shared" si="30"/>
        <v>((conductorId = '1065580934'),'A', 'P',  (agenciaNombre = 'AGENCIA PRINCIPAL'), '2023-04-20', CURRENT_TIMESTAMP, CURRENT_TIMESTAMP),</v>
      </c>
      <c r="Z452" t="str">
        <f t="shared" si="31"/>
        <v>((conductorId = '1065580934'),'C1', '1065580934', '2023-04-18', '2026-04-18', CURRENT_TIMESTAMP, CURRENT_TIMESTAMP),</v>
      </c>
    </row>
    <row r="453" spans="1:26" x14ac:dyDescent="0.25">
      <c r="A453" s="6">
        <v>1090438749</v>
      </c>
      <c r="B453" s="5" t="s">
        <v>1508</v>
      </c>
      <c r="C453" s="5"/>
      <c r="D453" s="5" t="s">
        <v>2001</v>
      </c>
      <c r="E453" s="5"/>
      <c r="F453" s="5" t="s">
        <v>18</v>
      </c>
      <c r="G453" s="5" t="s">
        <v>22</v>
      </c>
      <c r="H453" s="9" t="s">
        <v>2528</v>
      </c>
      <c r="I453" s="5" t="s">
        <v>18</v>
      </c>
      <c r="J453" s="5" t="s">
        <v>22</v>
      </c>
      <c r="K453" s="9" t="s">
        <v>3467</v>
      </c>
      <c r="L453" s="5" t="s">
        <v>3351</v>
      </c>
      <c r="M453" s="6"/>
      <c r="N453" s="6">
        <v>3209936679</v>
      </c>
      <c r="O453" s="5"/>
      <c r="P453" s="5" t="s">
        <v>3468</v>
      </c>
      <c r="Q453" s="9" t="s">
        <v>3765</v>
      </c>
      <c r="R453" s="5" t="s">
        <v>1115</v>
      </c>
      <c r="S453" s="5" t="s">
        <v>1131</v>
      </c>
      <c r="T453" s="6">
        <v>123456789</v>
      </c>
      <c r="U453" s="9" t="s">
        <v>3467</v>
      </c>
      <c r="V453" s="15" t="s">
        <v>4189</v>
      </c>
      <c r="W453" s="5" t="str">
        <f t="shared" si="28"/>
        <v>'1090438749',</v>
      </c>
      <c r="X453" t="str">
        <f t="shared" si="29"/>
        <v>('3','1','C',(depanombre = 'Norte de Santander'), (muninombre = 'Ocaña'), (depanombre = 'Norte de Santander'), (muninombre = 'Ocaña'), '1090438749','JAREDT HUMBERTO','','ROJAS PLATA', '', '1991-04-26','KDX167-200 GALAN', '','CURRENDATE','','3209936679','M',CURRENT_TIMESTAMP, CURRENT_TIMESTAMP),</v>
      </c>
      <c r="Y453" t="str">
        <f t="shared" si="30"/>
        <v>((conductorId = '1090438749'),'A', 'P',  (agenciaNombre = 'AGENCIA PRINCIPAL'), '2019-01-25', CURRENT_TIMESTAMP, CURRENT_TIMESTAMP),</v>
      </c>
      <c r="Z453" t="str">
        <f t="shared" si="31"/>
        <v>((conductorId = '1090438749'),'C1', '123456789', 'CURRENDATE', 'DATECURREN', CURRENT_TIMESTAMP, CURRENT_TIMESTAMP),</v>
      </c>
    </row>
    <row r="454" spans="1:26" x14ac:dyDescent="0.25">
      <c r="A454" s="6">
        <v>13364651</v>
      </c>
      <c r="B454" s="5" t="s">
        <v>1509</v>
      </c>
      <c r="C454" s="5"/>
      <c r="D454" s="5" t="s">
        <v>2002</v>
      </c>
      <c r="E454" s="5"/>
      <c r="F454" s="5" t="s">
        <v>18</v>
      </c>
      <c r="G454" s="5" t="s">
        <v>22</v>
      </c>
      <c r="H454" s="9" t="s">
        <v>3467</v>
      </c>
      <c r="I454" s="5" t="s">
        <v>18</v>
      </c>
      <c r="J454" s="5" t="s">
        <v>22</v>
      </c>
      <c r="K454" s="9" t="s">
        <v>3467</v>
      </c>
      <c r="L454" s="5" t="s">
        <v>3352</v>
      </c>
      <c r="M454" s="5"/>
      <c r="N454" s="6">
        <v>3115525535</v>
      </c>
      <c r="O454" s="5"/>
      <c r="P454" s="5" t="s">
        <v>3468</v>
      </c>
      <c r="Q454" s="9" t="s">
        <v>3789</v>
      </c>
      <c r="R454" s="5" t="s">
        <v>1115</v>
      </c>
      <c r="S454" s="5" t="s">
        <v>1131</v>
      </c>
      <c r="T454" s="6">
        <v>123456789</v>
      </c>
      <c r="U454" s="9" t="s">
        <v>3467</v>
      </c>
      <c r="V454" s="15" t="s">
        <v>4189</v>
      </c>
      <c r="W454" s="5" t="str">
        <f t="shared" si="28"/>
        <v>'13364651',</v>
      </c>
      <c r="X454" t="str">
        <f t="shared" si="29"/>
        <v>('3','1','C',(depanombre = 'Norte de Santander'), (muninombre = 'Ocaña'), (depanombre = 'Norte de Santander'), (muninombre = 'Ocaña'), '13364651','JAVIER','','GAONA ALVAREZ', '', 'CURRENDATE','CRA 13 N° 5A-42 B. TORCOROMA', '','CURRENDATE','','3115525535','M',CURRENT_TIMESTAMP, CURRENT_TIMESTAMP),</v>
      </c>
      <c r="Y454" t="str">
        <f t="shared" si="30"/>
        <v>((conductorId = '13364651'),'A', 'P',  (agenciaNombre = 'AGENCIA PRINCIPAL'), '2016-09-12', CURRENT_TIMESTAMP, CURRENT_TIMESTAMP),</v>
      </c>
      <c r="Z454" t="str">
        <f t="shared" si="31"/>
        <v>((conductorId = '13364651'),'C1', '123456789', 'CURRENDATE', 'DATECURREN', CURRENT_TIMESTAMP, CURRENT_TIMESTAMP),</v>
      </c>
    </row>
    <row r="455" spans="1:26" x14ac:dyDescent="0.25">
      <c r="A455" s="6">
        <v>1005062992</v>
      </c>
      <c r="B455" s="5" t="s">
        <v>1510</v>
      </c>
      <c r="C455" s="5"/>
      <c r="D455" s="5" t="s">
        <v>2003</v>
      </c>
      <c r="E455" s="5"/>
      <c r="F455" s="5" t="s">
        <v>18</v>
      </c>
      <c r="G455" s="5" t="s">
        <v>22</v>
      </c>
      <c r="H455" s="9" t="s">
        <v>2529</v>
      </c>
      <c r="I455" s="5" t="s">
        <v>18</v>
      </c>
      <c r="J455" s="5" t="s">
        <v>22</v>
      </c>
      <c r="K455" s="9" t="s">
        <v>2938</v>
      </c>
      <c r="L455" s="5" t="s">
        <v>3353</v>
      </c>
      <c r="M455" s="6"/>
      <c r="N455" s="6">
        <v>3133824261</v>
      </c>
      <c r="O455" s="5"/>
      <c r="P455" s="5" t="s">
        <v>3468</v>
      </c>
      <c r="Q455" s="9" t="s">
        <v>2904</v>
      </c>
      <c r="R455" s="5" t="s">
        <v>1115</v>
      </c>
      <c r="S455" s="5" t="s">
        <v>1131</v>
      </c>
      <c r="T455" s="7">
        <v>1005062992</v>
      </c>
      <c r="U455" s="10" t="s">
        <v>2938</v>
      </c>
      <c r="V455" s="16" t="s">
        <v>4168</v>
      </c>
      <c r="W455" s="5" t="str">
        <f t="shared" si="28"/>
        <v>'1005062992',</v>
      </c>
      <c r="X455" t="str">
        <f t="shared" si="29"/>
        <v>('3','1','C',(depanombre = 'Norte de Santander'), (muninombre = 'Ocaña'), (depanombre = 'Norte de Santander'), (muninombre = 'Ocaña'), '1005062992','JEFFERSON SAID','','VERGEL BECERRA', '', '2021-05-11','B/ LA PERLA', '','2022-05-27','','3133824261','M',CURRENT_TIMESTAMP, CURRENT_TIMESTAMP),</v>
      </c>
      <c r="Y455" t="str">
        <f t="shared" si="30"/>
        <v>((conductorId = '1005062992'),'A', 'P',  (agenciaNombre = 'AGENCIA PRINCIPAL'), '2022-07-06', CURRENT_TIMESTAMP, CURRENT_TIMESTAMP),</v>
      </c>
      <c r="Z455" t="str">
        <f t="shared" si="31"/>
        <v>((conductorId = '1005062992'),'C1', '1005062992', '2022-05-27', '2025-05-27', CURRENT_TIMESTAMP, CURRENT_TIMESTAMP),</v>
      </c>
    </row>
    <row r="456" spans="1:26" x14ac:dyDescent="0.25">
      <c r="A456" s="6">
        <v>1091661263</v>
      </c>
      <c r="B456" s="5" t="s">
        <v>1511</v>
      </c>
      <c r="C456" s="5"/>
      <c r="D456" s="5" t="s">
        <v>2004</v>
      </c>
      <c r="E456" s="5"/>
      <c r="F456" s="5" t="s">
        <v>18</v>
      </c>
      <c r="G456" s="5" t="s">
        <v>22</v>
      </c>
      <c r="H456" s="9" t="s">
        <v>2530</v>
      </c>
      <c r="I456" s="5" t="s">
        <v>18</v>
      </c>
      <c r="J456" s="5" t="s">
        <v>22</v>
      </c>
      <c r="K456" s="9" t="s">
        <v>3467</v>
      </c>
      <c r="L456" s="5" t="s">
        <v>3354</v>
      </c>
      <c r="M456" s="6"/>
      <c r="N456" s="6">
        <v>3173475498</v>
      </c>
      <c r="O456" s="5"/>
      <c r="P456" s="5" t="s">
        <v>3468</v>
      </c>
      <c r="Q456" s="9" t="s">
        <v>3790</v>
      </c>
      <c r="R456" s="5" t="s">
        <v>1115</v>
      </c>
      <c r="S456" s="5" t="s">
        <v>1131</v>
      </c>
      <c r="T456" s="6">
        <v>123456789</v>
      </c>
      <c r="U456" s="9" t="s">
        <v>3467</v>
      </c>
      <c r="V456" s="15" t="s">
        <v>4189</v>
      </c>
      <c r="W456" s="5" t="str">
        <f t="shared" si="28"/>
        <v>'1091661263',</v>
      </c>
      <c r="X456" t="str">
        <f t="shared" si="29"/>
        <v>('3','1','C',(depanombre = 'Norte de Santander'), (muninombre = 'Ocaña'), (depanombre = 'Norte de Santander'), (muninombre = 'Ocaña'), '1091661263','JEREMIAS','','MARTINEZ VERGEL', '', '1989-05-13','KDX 415-180', '','CURRENDATE','','3173475498','M',CURRENT_TIMESTAMP, CURRENT_TIMESTAMP),</v>
      </c>
      <c r="Y456" t="str">
        <f t="shared" si="30"/>
        <v>((conductorId = '1091661263'),'A', 'P',  (agenciaNombre = 'AGENCIA PRINCIPAL'), '2019-10-24', CURRENT_TIMESTAMP, CURRENT_TIMESTAMP),</v>
      </c>
      <c r="Z456" t="str">
        <f t="shared" si="31"/>
        <v>((conductorId = '1091661263'),'C1', '123456789', 'CURRENDATE', 'DATECURREN', CURRENT_TIMESTAMP, CURRENT_TIMESTAMP),</v>
      </c>
    </row>
    <row r="457" spans="1:26" x14ac:dyDescent="0.25">
      <c r="A457" s="6">
        <v>1090985834</v>
      </c>
      <c r="B457" s="5" t="s">
        <v>1512</v>
      </c>
      <c r="C457" s="5"/>
      <c r="D457" s="5" t="s">
        <v>2005</v>
      </c>
      <c r="E457" s="5"/>
      <c r="F457" s="5" t="s">
        <v>18</v>
      </c>
      <c r="G457" s="5" t="s">
        <v>22</v>
      </c>
      <c r="H457" s="9" t="s">
        <v>2531</v>
      </c>
      <c r="I457" s="5" t="s">
        <v>18</v>
      </c>
      <c r="J457" s="5" t="s">
        <v>22</v>
      </c>
      <c r="K457" s="9" t="s">
        <v>3467</v>
      </c>
      <c r="L457" s="5" t="s">
        <v>3355</v>
      </c>
      <c r="M457" s="6"/>
      <c r="N457" s="6">
        <v>3203368943</v>
      </c>
      <c r="O457" s="5"/>
      <c r="P457" s="5" t="s">
        <v>3468</v>
      </c>
      <c r="Q457" s="9" t="s">
        <v>3791</v>
      </c>
      <c r="R457" s="5" t="s">
        <v>1115</v>
      </c>
      <c r="S457" s="5" t="s">
        <v>1131</v>
      </c>
      <c r="T457" s="6">
        <v>123456789</v>
      </c>
      <c r="U457" s="9" t="s">
        <v>3467</v>
      </c>
      <c r="V457" s="15" t="s">
        <v>4189</v>
      </c>
      <c r="W457" s="5" t="str">
        <f t="shared" si="28"/>
        <v>'1090985834',</v>
      </c>
      <c r="X457" t="str">
        <f t="shared" si="29"/>
        <v>('3','1','C',(depanombre = 'Norte de Santander'), (muninombre = 'Ocaña'), (depanombre = 'Norte de Santander'), (muninombre = 'Ocaña'), '1090985834','JERLY ISAAC','','PALLARES SALAZAR', '', '1990-09-10','BARRIO LA ESPERANZA', '','CURRENDATE','','3203368943','M',CURRENT_TIMESTAMP, CURRENT_TIMESTAMP),</v>
      </c>
      <c r="Y457" t="str">
        <f t="shared" si="30"/>
        <v>((conductorId = '1090985834'),'A', 'P',  (agenciaNombre = 'AGENCIA PRINCIPAL'), '2012-02-07', CURRENT_TIMESTAMP, CURRENT_TIMESTAMP),</v>
      </c>
      <c r="Z457" t="str">
        <f t="shared" si="31"/>
        <v>((conductorId = '1090985834'),'C1', '123456789', 'CURRENDATE', 'DATECURREN', CURRENT_TIMESTAMP, CURRENT_TIMESTAMP),</v>
      </c>
    </row>
    <row r="458" spans="1:26" x14ac:dyDescent="0.25">
      <c r="A458" s="6">
        <v>13355734</v>
      </c>
      <c r="B458" s="5" t="s">
        <v>1513</v>
      </c>
      <c r="C458" s="5"/>
      <c r="D458" s="5" t="s">
        <v>2006</v>
      </c>
      <c r="E458" s="5"/>
      <c r="F458" s="5" t="s">
        <v>18</v>
      </c>
      <c r="G458" s="5" t="s">
        <v>22</v>
      </c>
      <c r="H458" s="9" t="s">
        <v>2532</v>
      </c>
      <c r="I458" s="5" t="s">
        <v>18</v>
      </c>
      <c r="J458" s="5" t="s">
        <v>22</v>
      </c>
      <c r="K458" s="9" t="s">
        <v>3467</v>
      </c>
      <c r="L458" s="5" t="s">
        <v>3356</v>
      </c>
      <c r="M458" s="6">
        <v>5693815</v>
      </c>
      <c r="N458" s="6">
        <v>3004957693</v>
      </c>
      <c r="O458" s="5"/>
      <c r="P458" s="5" t="s">
        <v>3468</v>
      </c>
      <c r="Q458" s="9" t="s">
        <v>3792</v>
      </c>
      <c r="R458" s="5" t="s">
        <v>1115</v>
      </c>
      <c r="S458" s="5" t="s">
        <v>1131</v>
      </c>
      <c r="T458" s="6">
        <v>123456789</v>
      </c>
      <c r="U458" s="9" t="s">
        <v>3467</v>
      </c>
      <c r="V458" s="15" t="s">
        <v>4189</v>
      </c>
      <c r="W458" s="5" t="str">
        <f t="shared" si="28"/>
        <v>'13355734',</v>
      </c>
      <c r="X458" t="str">
        <f t="shared" si="29"/>
        <v>('3','1','C',(depanombre = 'Norte de Santander'), (muninombre = 'Ocaña'), (depanombre = 'Norte de Santander'), (muninombre = 'Ocaña'), '13355734','JESUS ALFREDO','','TRIGOS PRADA', '', '1949-09-06','CLL 11 N. 6-60 EL CARRETERO', '','CURRENDATE','5693815','3004957693','M',CURRENT_TIMESTAMP, CURRENT_TIMESTAMP),</v>
      </c>
      <c r="Y458" t="str">
        <f t="shared" si="30"/>
        <v>((conductorId = '13355734'),'A', 'P',  (agenciaNombre = 'AGENCIA PRINCIPAL'), '2009-08-25', CURRENT_TIMESTAMP, CURRENT_TIMESTAMP),</v>
      </c>
      <c r="Z458" t="str">
        <f t="shared" si="31"/>
        <v>((conductorId = '13355734'),'C1', '123456789', 'CURRENDATE', 'DATECURREN', CURRENT_TIMESTAMP, CURRENT_TIMESTAMP),</v>
      </c>
    </row>
    <row r="459" spans="1:26" x14ac:dyDescent="0.25">
      <c r="A459" s="6">
        <v>1979388</v>
      </c>
      <c r="B459" s="5" t="s">
        <v>1514</v>
      </c>
      <c r="C459" s="5"/>
      <c r="D459" s="5" t="s">
        <v>2007</v>
      </c>
      <c r="E459" s="5"/>
      <c r="F459" s="5" t="s">
        <v>18</v>
      </c>
      <c r="G459" s="5" t="s">
        <v>22</v>
      </c>
      <c r="H459" s="9" t="s">
        <v>2533</v>
      </c>
      <c r="I459" s="5" t="s">
        <v>18</v>
      </c>
      <c r="J459" s="5" t="s">
        <v>22</v>
      </c>
      <c r="K459" s="9" t="s">
        <v>2939</v>
      </c>
      <c r="L459" s="5" t="s">
        <v>3466</v>
      </c>
      <c r="M459" s="6"/>
      <c r="N459" s="6">
        <v>3116213279</v>
      </c>
      <c r="O459" s="5"/>
      <c r="P459" s="5" t="s">
        <v>3468</v>
      </c>
      <c r="Q459" s="9" t="s">
        <v>3793</v>
      </c>
      <c r="R459" s="5" t="s">
        <v>1115</v>
      </c>
      <c r="S459" s="5" t="s">
        <v>1132</v>
      </c>
      <c r="T459" s="7">
        <v>1979388</v>
      </c>
      <c r="U459" s="10" t="s">
        <v>2939</v>
      </c>
      <c r="V459" s="16" t="s">
        <v>4169</v>
      </c>
      <c r="W459" s="5" t="str">
        <f t="shared" si="28"/>
        <v>'1979388',</v>
      </c>
      <c r="X459" t="str">
        <f t="shared" si="29"/>
        <v>('3','1','C',(depanombre = 'Norte de Santander'), (muninombre = 'Ocaña'), (depanombre = 'Norte de Santander'), (muninombre = 'Ocaña'), '1979388','JESUS ALVEIRO','','MARQUEZ BAYONA', '', '1978-05-24','NO REPORTA', '','2022-09-01','','3116213279','M',CURRENT_TIMESTAMP, CURRENT_TIMESTAMP),</v>
      </c>
      <c r="Y459" t="str">
        <f t="shared" si="30"/>
        <v>((conductorId = '1979388'),'A', 'P',  (agenciaNombre = 'AGENCIA PRINCIPAL'), '2016-03-28', CURRENT_TIMESTAMP, CURRENT_TIMESTAMP),</v>
      </c>
      <c r="Z459" t="str">
        <f t="shared" si="31"/>
        <v>((conductorId = '1979388'),'C2', '1979388', '2022-09-01', '2025-09-01', CURRENT_TIMESTAMP, CURRENT_TIMESTAMP),</v>
      </c>
    </row>
    <row r="460" spans="1:26" x14ac:dyDescent="0.25">
      <c r="A460" s="6">
        <v>1010139057</v>
      </c>
      <c r="B460" s="5" t="s">
        <v>1515</v>
      </c>
      <c r="C460" s="5"/>
      <c r="D460" s="5" t="s">
        <v>1688</v>
      </c>
      <c r="E460" s="5"/>
      <c r="F460" s="5" t="s">
        <v>18</v>
      </c>
      <c r="G460" s="5" t="s">
        <v>22</v>
      </c>
      <c r="H460" s="9" t="s">
        <v>2534</v>
      </c>
      <c r="I460" s="5" t="s">
        <v>18</v>
      </c>
      <c r="J460" s="5" t="s">
        <v>22</v>
      </c>
      <c r="K460" s="9" t="s">
        <v>2870</v>
      </c>
      <c r="L460" s="5" t="s">
        <v>3357</v>
      </c>
      <c r="M460" s="6"/>
      <c r="N460" s="6">
        <v>3222305413</v>
      </c>
      <c r="O460" s="5"/>
      <c r="P460" s="5" t="s">
        <v>3468</v>
      </c>
      <c r="Q460" s="9" t="s">
        <v>3794</v>
      </c>
      <c r="R460" s="5" t="s">
        <v>1115</v>
      </c>
      <c r="S460" s="5" t="s">
        <v>1132</v>
      </c>
      <c r="T460" s="7">
        <v>1010139057</v>
      </c>
      <c r="U460" s="10" t="s">
        <v>2870</v>
      </c>
      <c r="V460" s="16" t="s">
        <v>4100</v>
      </c>
      <c r="W460" s="5" t="str">
        <f t="shared" si="28"/>
        <v>'1010139057',</v>
      </c>
      <c r="X460" t="str">
        <f t="shared" si="29"/>
        <v>('3','1','C',(depanombre = 'Norte de Santander'), (muninombre = 'Ocaña'), (depanombre = 'Norte de Santander'), (muninombre = 'Ocaña'), '1010139057','JESUS ANDRES','','SANCHEZ VERGEL', '', '1993-09-18','KDX 369 - 260 ALTOS DEL NORTE', '','2022-07-21','','3222305413','M',CURRENT_TIMESTAMP, CURRENT_TIMESTAMP),</v>
      </c>
      <c r="Y460" t="str">
        <f t="shared" si="30"/>
        <v>((conductorId = '1010139057'),'A', 'P',  (agenciaNombre = 'AGENCIA PRINCIPAL'), '2020-03-06', CURRENT_TIMESTAMP, CURRENT_TIMESTAMP),</v>
      </c>
      <c r="Z460" t="str">
        <f t="shared" si="31"/>
        <v>((conductorId = '1010139057'),'C2', '1010139057', '2022-07-21', '2025-07-21', CURRENT_TIMESTAMP, CURRENT_TIMESTAMP),</v>
      </c>
    </row>
    <row r="461" spans="1:26" x14ac:dyDescent="0.25">
      <c r="A461" s="6">
        <v>1092735914</v>
      </c>
      <c r="B461" s="5" t="s">
        <v>1516</v>
      </c>
      <c r="C461" s="5"/>
      <c r="D461" s="5" t="s">
        <v>2008</v>
      </c>
      <c r="E461" s="5"/>
      <c r="F461" s="5" t="s">
        <v>18</v>
      </c>
      <c r="G461" s="5" t="s">
        <v>22</v>
      </c>
      <c r="H461" s="9" t="s">
        <v>2535</v>
      </c>
      <c r="I461" s="5" t="s">
        <v>18</v>
      </c>
      <c r="J461" s="5" t="s">
        <v>22</v>
      </c>
      <c r="K461" s="9" t="s">
        <v>2940</v>
      </c>
      <c r="L461" s="5" t="s">
        <v>3358</v>
      </c>
      <c r="M461" s="6"/>
      <c r="N461" s="6">
        <v>3138387174</v>
      </c>
      <c r="O461" s="5"/>
      <c r="P461" s="5" t="s">
        <v>3468</v>
      </c>
      <c r="Q461" s="9" t="s">
        <v>3747</v>
      </c>
      <c r="R461" s="5" t="s">
        <v>1115</v>
      </c>
      <c r="S461" s="5" t="s">
        <v>1131</v>
      </c>
      <c r="T461" s="7">
        <v>1092735914</v>
      </c>
      <c r="U461" s="10" t="s">
        <v>2940</v>
      </c>
      <c r="V461" s="16" t="s">
        <v>4170</v>
      </c>
      <c r="W461" s="5" t="str">
        <f t="shared" si="28"/>
        <v>'1092735914',</v>
      </c>
      <c r="X461" t="str">
        <f t="shared" si="29"/>
        <v>('3','1','C',(depanombre = 'Norte de Santander'), (muninombre = 'Ocaña'), (depanombre = 'Norte de Santander'), (muninombre = 'Ocaña'), '1092735914','JESUS DAVID','','CHINCHILLA GUILLEN', '', '2001-02-18','KDX 179-380 GALAN', '','2022-11-01','','3138387174','M',CURRENT_TIMESTAMP, CURRENT_TIMESTAMP),</v>
      </c>
      <c r="Y461" t="str">
        <f t="shared" si="30"/>
        <v>((conductorId = '1092735914'),'A', 'P',  (agenciaNombre = 'AGENCIA PRINCIPAL'), '2022-11-29', CURRENT_TIMESTAMP, CURRENT_TIMESTAMP),</v>
      </c>
      <c r="Z461" t="str">
        <f t="shared" si="31"/>
        <v>((conductorId = '1092735914'),'C1', '1092735914', '2022-11-01', '2025-11-01', CURRENT_TIMESTAMP, CURRENT_TIMESTAMP),</v>
      </c>
    </row>
    <row r="462" spans="1:26" x14ac:dyDescent="0.25">
      <c r="A462" s="6">
        <v>1004942619</v>
      </c>
      <c r="B462" s="5" t="s">
        <v>1516</v>
      </c>
      <c r="C462" s="5"/>
      <c r="D462" s="5" t="s">
        <v>2009</v>
      </c>
      <c r="E462" s="5"/>
      <c r="F462" s="5" t="s">
        <v>18</v>
      </c>
      <c r="G462" s="5" t="s">
        <v>22</v>
      </c>
      <c r="H462" s="9" t="s">
        <v>2536</v>
      </c>
      <c r="I462" s="5" t="s">
        <v>18</v>
      </c>
      <c r="J462" s="5" t="s">
        <v>22</v>
      </c>
      <c r="K462" s="9" t="s">
        <v>2841</v>
      </c>
      <c r="L462" s="5" t="s">
        <v>3359</v>
      </c>
      <c r="M462" s="6"/>
      <c r="N462" s="6">
        <v>3145789343</v>
      </c>
      <c r="O462" s="5"/>
      <c r="P462" s="5" t="s">
        <v>3468</v>
      </c>
      <c r="Q462" s="9" t="s">
        <v>2723</v>
      </c>
      <c r="R462" s="5" t="s">
        <v>1115</v>
      </c>
      <c r="S462" s="5" t="s">
        <v>1131</v>
      </c>
      <c r="T462" s="7">
        <v>1004942619</v>
      </c>
      <c r="U462" s="10" t="s">
        <v>2841</v>
      </c>
      <c r="V462" s="16" t="s">
        <v>3986</v>
      </c>
      <c r="W462" s="5" t="str">
        <f t="shared" si="28"/>
        <v>'1004942619',</v>
      </c>
      <c r="X462" t="str">
        <f t="shared" si="29"/>
        <v>('3','1','C',(depanombre = 'Norte de Santander'), (muninombre = 'Ocaña'), (depanombre = 'Norte de Santander'), (muninombre = 'Ocaña'), '1004942619','JESUS DAVID','','GARCIA ASCANIO', '', '1997-12-28','KDX 388 388', '','2023-06-22','','3145789343','M',CURRENT_TIMESTAMP, CURRENT_TIMESTAMP),</v>
      </c>
      <c r="Y462" t="str">
        <f t="shared" si="30"/>
        <v>((conductorId = '1004942619'),'A', 'P',  (agenciaNombre = 'AGENCIA PRINCIPAL'), '2023-06-29', CURRENT_TIMESTAMP, CURRENT_TIMESTAMP),</v>
      </c>
      <c r="Z462" t="str">
        <f t="shared" si="31"/>
        <v>((conductorId = '1004942619'),'C1', '1004942619', '2023-06-22', '2026-06-22', CURRENT_TIMESTAMP, CURRENT_TIMESTAMP),</v>
      </c>
    </row>
    <row r="463" spans="1:26" x14ac:dyDescent="0.25">
      <c r="A463" s="6">
        <v>5459359</v>
      </c>
      <c r="B463" s="5" t="s">
        <v>1517</v>
      </c>
      <c r="C463" s="5"/>
      <c r="D463" s="5" t="s">
        <v>2010</v>
      </c>
      <c r="E463" s="5"/>
      <c r="F463" s="5" t="s">
        <v>18</v>
      </c>
      <c r="G463" s="5" t="s">
        <v>22</v>
      </c>
      <c r="H463" s="9" t="s">
        <v>2537</v>
      </c>
      <c r="I463" s="5" t="s">
        <v>18</v>
      </c>
      <c r="J463" s="5" t="s">
        <v>22</v>
      </c>
      <c r="K463" s="9" t="s">
        <v>3467</v>
      </c>
      <c r="L463" s="5" t="s">
        <v>3360</v>
      </c>
      <c r="M463" s="6"/>
      <c r="N463" s="6">
        <v>3185548855</v>
      </c>
      <c r="O463" s="5"/>
      <c r="P463" s="5" t="s">
        <v>3468</v>
      </c>
      <c r="Q463" s="9" t="s">
        <v>3577</v>
      </c>
      <c r="R463" s="5" t="s">
        <v>1115</v>
      </c>
      <c r="S463" s="5" t="s">
        <v>1131</v>
      </c>
      <c r="T463" s="6">
        <v>123456789</v>
      </c>
      <c r="U463" s="9" t="s">
        <v>3467</v>
      </c>
      <c r="V463" s="15" t="s">
        <v>4189</v>
      </c>
      <c r="W463" s="5" t="str">
        <f t="shared" si="28"/>
        <v>'5459359',</v>
      </c>
      <c r="X463" t="str">
        <f t="shared" si="29"/>
        <v>('3','1','C',(depanombre = 'Norte de Santander'), (muninombre = 'Ocaña'), (depanombre = 'Norte de Santander'), (muninombre = 'Ocaña'), '5459359','JESUS HUMBERTO','','CLARO MANZANO', '', '1968-06-19','CALLE DE BELEN N6-97', '','CURRENDATE','','3185548855','M',CURRENT_TIMESTAMP, CURRENT_TIMESTAMP),</v>
      </c>
      <c r="Y463" t="str">
        <f t="shared" si="30"/>
        <v>((conductorId = '5459359'),'A', 'P',  (agenciaNombre = 'AGENCIA PRINCIPAL'), '2020-01-23', CURRENT_TIMESTAMP, CURRENT_TIMESTAMP),</v>
      </c>
      <c r="Z463" t="str">
        <f t="shared" si="31"/>
        <v>((conductorId = '5459359'),'C1', '123456789', 'CURRENDATE', 'DATECURREN', CURRENT_TIMESTAMP, CURRENT_TIMESTAMP),</v>
      </c>
    </row>
    <row r="464" spans="1:26" x14ac:dyDescent="0.25">
      <c r="A464" s="6">
        <v>1091670767</v>
      </c>
      <c r="B464" s="5" t="s">
        <v>1518</v>
      </c>
      <c r="C464" s="5"/>
      <c r="D464" s="5" t="s">
        <v>2011</v>
      </c>
      <c r="E464" s="5"/>
      <c r="F464" s="5" t="s">
        <v>18</v>
      </c>
      <c r="G464" s="5" t="s">
        <v>22</v>
      </c>
      <c r="H464" s="9" t="s">
        <v>2538</v>
      </c>
      <c r="I464" s="5" t="s">
        <v>18</v>
      </c>
      <c r="J464" s="5" t="s">
        <v>22</v>
      </c>
      <c r="K464" s="9" t="s">
        <v>2831</v>
      </c>
      <c r="L464" s="5" t="s">
        <v>3202</v>
      </c>
      <c r="M464" s="6"/>
      <c r="N464" s="6">
        <v>3008551820</v>
      </c>
      <c r="O464" s="5"/>
      <c r="P464" s="5" t="s">
        <v>3468</v>
      </c>
      <c r="Q464" s="9" t="s">
        <v>2775</v>
      </c>
      <c r="R464" s="5" t="s">
        <v>1115</v>
      </c>
      <c r="S464" s="5" t="s">
        <v>1132</v>
      </c>
      <c r="T464" s="7">
        <v>1091670767</v>
      </c>
      <c r="U464" s="10" t="s">
        <v>2831</v>
      </c>
      <c r="V464" s="16" t="s">
        <v>4062</v>
      </c>
      <c r="W464" s="5" t="str">
        <f t="shared" si="28"/>
        <v>'1091670767',</v>
      </c>
      <c r="X464" t="str">
        <f t="shared" si="29"/>
        <v>('3','1','C',(depanombre = 'Norte de Santander'), (muninombre = 'Ocaña'), (depanombre = 'Norte de Santander'), (muninombre = 'Ocaña'), '1091670767','JHAN CARLOS','','MONTAGUT BAYONA', '', '1994-01-02','SANTA CLARA', '','2021-10-06','','3008551820','M',CURRENT_TIMESTAMP, CURRENT_TIMESTAMP),</v>
      </c>
      <c r="Y464" t="str">
        <f t="shared" si="30"/>
        <v>((conductorId = '1091670767'),'A', 'P',  (agenciaNombre = 'AGENCIA PRINCIPAL'), '2021-12-27', CURRENT_TIMESTAMP, CURRENT_TIMESTAMP),</v>
      </c>
      <c r="Z464" t="str">
        <f t="shared" si="31"/>
        <v>((conductorId = '1091670767'),'C2', '1091670767', '2021-10-06', '2024-10-06', CURRENT_TIMESTAMP, CURRENT_TIMESTAMP),</v>
      </c>
    </row>
    <row r="465" spans="1:26" x14ac:dyDescent="0.25">
      <c r="A465" s="6">
        <v>1003174782</v>
      </c>
      <c r="B465" s="5" t="s">
        <v>1519</v>
      </c>
      <c r="C465" s="5"/>
      <c r="D465" s="5" t="s">
        <v>2012</v>
      </c>
      <c r="E465" s="5"/>
      <c r="F465" s="5" t="s">
        <v>18</v>
      </c>
      <c r="G465" s="5" t="s">
        <v>22</v>
      </c>
      <c r="H465" s="9" t="s">
        <v>2539</v>
      </c>
      <c r="I465" s="5" t="s">
        <v>18</v>
      </c>
      <c r="J465" s="5" t="s">
        <v>22</v>
      </c>
      <c r="K465" s="9" t="s">
        <v>3467</v>
      </c>
      <c r="L465" s="5" t="s">
        <v>3361</v>
      </c>
      <c r="M465" s="6"/>
      <c r="N465" s="6">
        <v>3134444146</v>
      </c>
      <c r="O465" s="5"/>
      <c r="P465" s="5" t="s">
        <v>3468</v>
      </c>
      <c r="Q465" s="9" t="s">
        <v>3795</v>
      </c>
      <c r="R465" s="5" t="s">
        <v>1115</v>
      </c>
      <c r="S465" s="5" t="s">
        <v>1131</v>
      </c>
      <c r="T465" s="6">
        <v>123456789</v>
      </c>
      <c r="U465" s="9" t="s">
        <v>3467</v>
      </c>
      <c r="V465" s="15" t="s">
        <v>4189</v>
      </c>
      <c r="W465" s="5" t="str">
        <f t="shared" si="28"/>
        <v>'1003174782',</v>
      </c>
      <c r="X465" t="str">
        <f t="shared" si="29"/>
        <v>('3','1','C',(depanombre = 'Norte de Santander'), (muninombre = 'Ocaña'), (depanombre = 'Norte de Santander'), (muninombre = 'Ocaña'), '1003174782','JHON EDER','','MANOSALVA SANCHEZ', '', '1995-09-06','KDX 280 - 283', '','CURRENDATE','','3134444146','M',CURRENT_TIMESTAMP, CURRENT_TIMESTAMP),</v>
      </c>
      <c r="Y465" t="str">
        <f t="shared" si="30"/>
        <v>((conductorId = '1003174782'),'A', 'P',  (agenciaNombre = 'AGENCIA PRINCIPAL'), '2020-02-27', CURRENT_TIMESTAMP, CURRENT_TIMESTAMP),</v>
      </c>
      <c r="Z465" t="str">
        <f t="shared" si="31"/>
        <v>((conductorId = '1003174782'),'C1', '123456789', 'CURRENDATE', 'DATECURREN', CURRENT_TIMESTAMP, CURRENT_TIMESTAMP),</v>
      </c>
    </row>
    <row r="466" spans="1:26" x14ac:dyDescent="0.25">
      <c r="A466" s="6">
        <v>1064838658</v>
      </c>
      <c r="B466" s="5" t="s">
        <v>1297</v>
      </c>
      <c r="C466" s="5"/>
      <c r="D466" s="5" t="s">
        <v>2013</v>
      </c>
      <c r="E466" s="5"/>
      <c r="F466" s="5" t="s">
        <v>18</v>
      </c>
      <c r="G466" s="5" t="s">
        <v>22</v>
      </c>
      <c r="H466" s="9" t="s">
        <v>2540</v>
      </c>
      <c r="I466" s="5" t="s">
        <v>18</v>
      </c>
      <c r="J466" s="5" t="s">
        <v>22</v>
      </c>
      <c r="K466" s="9" t="s">
        <v>2653</v>
      </c>
      <c r="L466" s="5" t="s">
        <v>3362</v>
      </c>
      <c r="M466" s="6"/>
      <c r="N466" s="6">
        <v>3222916985</v>
      </c>
      <c r="O466" s="5"/>
      <c r="P466" s="5" t="s">
        <v>3468</v>
      </c>
      <c r="Q466" s="9" t="s">
        <v>3796</v>
      </c>
      <c r="R466" s="5" t="s">
        <v>1115</v>
      </c>
      <c r="S466" s="5" t="s">
        <v>1132</v>
      </c>
      <c r="T466" s="7">
        <v>1064838658</v>
      </c>
      <c r="U466" s="10" t="s">
        <v>2653</v>
      </c>
      <c r="V466" s="16" t="s">
        <v>3882</v>
      </c>
      <c r="W466" s="5" t="str">
        <f t="shared" si="28"/>
        <v>'1064838658',</v>
      </c>
      <c r="X466" t="str">
        <f t="shared" si="29"/>
        <v>('3','1','C',(depanombre = 'Norte de Santander'), (muninombre = 'Ocaña'), (depanombre = 'Norte de Santander'), (muninombre = 'Ocaña'), '1064838658','JHON JAIRO','','COLLANTES PEREZ', '', '1991-01-07','KDX LOS CRISTALES', '','2022-10-07','','3222916985','M',CURRENT_TIMESTAMP, CURRENT_TIMESTAMP),</v>
      </c>
      <c r="Y466" t="str">
        <f t="shared" si="30"/>
        <v>((conductorId = '1064838658'),'A', 'P',  (agenciaNombre = 'AGENCIA PRINCIPAL'), '2021-09-13', CURRENT_TIMESTAMP, CURRENT_TIMESTAMP),</v>
      </c>
      <c r="Z466" t="str">
        <f t="shared" si="31"/>
        <v>((conductorId = '1064838658'),'C2', '1064838658', '2022-10-07', '2025-10-07', CURRENT_TIMESTAMP, CURRENT_TIMESTAMP),</v>
      </c>
    </row>
    <row r="467" spans="1:26" x14ac:dyDescent="0.25">
      <c r="A467" s="6">
        <v>1064838350</v>
      </c>
      <c r="B467" s="5" t="s">
        <v>1297</v>
      </c>
      <c r="C467" s="5"/>
      <c r="D467" s="5" t="s">
        <v>2014</v>
      </c>
      <c r="E467" s="5"/>
      <c r="F467" s="5" t="s">
        <v>18</v>
      </c>
      <c r="G467" s="5" t="s">
        <v>22</v>
      </c>
      <c r="H467" s="9" t="s">
        <v>2541</v>
      </c>
      <c r="I467" s="5" t="s">
        <v>18</v>
      </c>
      <c r="J467" s="5" t="s">
        <v>22</v>
      </c>
      <c r="K467" s="9" t="s">
        <v>2864</v>
      </c>
      <c r="L467" s="5" t="s">
        <v>3363</v>
      </c>
      <c r="M467" s="6"/>
      <c r="N467" s="6">
        <v>3124849761</v>
      </c>
      <c r="O467" s="5"/>
      <c r="P467" s="5" t="s">
        <v>3468</v>
      </c>
      <c r="Q467" s="9" t="s">
        <v>2832</v>
      </c>
      <c r="R467" s="5" t="s">
        <v>1115</v>
      </c>
      <c r="S467" s="5" t="s">
        <v>1131</v>
      </c>
      <c r="T467" s="7">
        <v>1064838350</v>
      </c>
      <c r="U467" s="10" t="s">
        <v>2864</v>
      </c>
      <c r="V467" s="16" t="s">
        <v>4093</v>
      </c>
      <c r="W467" s="5" t="str">
        <f t="shared" si="28"/>
        <v>'1064838350',</v>
      </c>
      <c r="X467" t="str">
        <f t="shared" si="29"/>
        <v>('3','1','C',(depanombre = 'Norte de Santander'), (muninombre = 'Ocaña'), (depanombre = 'Norte de Santander'), (muninombre = 'Ocaña'), '1064838350','JHON JAIRO','','PARRA BALLENA', '', '1990-12-24','BARRIO LA ZARANDA', '','2022-03-07','','3124849761','M',CURRENT_TIMESTAMP, CURRENT_TIMESTAMP),</v>
      </c>
      <c r="Y467" t="str">
        <f t="shared" si="30"/>
        <v>((conductorId = '1064838350'),'A', 'P',  (agenciaNombre = 'AGENCIA PRINCIPAL'), '2023-03-14', CURRENT_TIMESTAMP, CURRENT_TIMESTAMP),</v>
      </c>
      <c r="Z467" t="str">
        <f t="shared" si="31"/>
        <v>((conductorId = '1064838350'),'C1', '1064838350', '2022-03-07', '2025-03-07', CURRENT_TIMESTAMP, CURRENT_TIMESTAMP),</v>
      </c>
    </row>
    <row r="468" spans="1:26" x14ac:dyDescent="0.25">
      <c r="A468" s="6">
        <v>1004898718</v>
      </c>
      <c r="B468" s="5" t="s">
        <v>1520</v>
      </c>
      <c r="C468" s="5"/>
      <c r="D468" s="5" t="s">
        <v>1758</v>
      </c>
      <c r="E468" s="5"/>
      <c r="F468" s="5" t="s">
        <v>18</v>
      </c>
      <c r="G468" s="5" t="s">
        <v>22</v>
      </c>
      <c r="H468" s="9" t="s">
        <v>2542</v>
      </c>
      <c r="I468" s="5" t="s">
        <v>18</v>
      </c>
      <c r="J468" s="5" t="s">
        <v>22</v>
      </c>
      <c r="K468" s="9" t="s">
        <v>2831</v>
      </c>
      <c r="L468" s="5" t="s">
        <v>3466</v>
      </c>
      <c r="M468" s="6"/>
      <c r="N468" s="6">
        <v>3115410533</v>
      </c>
      <c r="O468" s="5"/>
      <c r="P468" s="5" t="s">
        <v>3468</v>
      </c>
      <c r="Q468" s="9" t="s">
        <v>3797</v>
      </c>
      <c r="R468" s="5" t="s">
        <v>1115</v>
      </c>
      <c r="S468" s="5" t="s">
        <v>1131</v>
      </c>
      <c r="T468" s="7">
        <v>1004898718</v>
      </c>
      <c r="U468" s="10" t="s">
        <v>2831</v>
      </c>
      <c r="V468" s="16" t="s">
        <v>4062</v>
      </c>
      <c r="W468" s="5" t="str">
        <f t="shared" si="28"/>
        <v>'1004898718',</v>
      </c>
      <c r="X468" t="str">
        <f t="shared" si="29"/>
        <v>('3','1','C',(depanombre = 'Norte de Santander'), (muninombre = 'Ocaña'), (depanombre = 'Norte de Santander'), (muninombre = 'Ocaña'), '1004898718','JHON JANER','','RUEDAS CARRASCAL', '', '2002-03-01','NO REPORTA', '','2021-10-06','','3115410533','M',CURRENT_TIMESTAMP, CURRENT_TIMESTAMP),</v>
      </c>
      <c r="Y468" t="str">
        <f t="shared" si="30"/>
        <v>((conductorId = '1004898718'),'A', 'P',  (agenciaNombre = 'AGENCIA PRINCIPAL'), '2022-10-06', CURRENT_TIMESTAMP, CURRENT_TIMESTAMP),</v>
      </c>
      <c r="Z468" t="str">
        <f t="shared" si="31"/>
        <v>((conductorId = '1004898718'),'C1', '1004898718', '2021-10-06', '2024-10-06', CURRENT_TIMESTAMP, CURRENT_TIMESTAMP),</v>
      </c>
    </row>
    <row r="469" spans="1:26" x14ac:dyDescent="0.25">
      <c r="A469" s="6">
        <v>1007949918</v>
      </c>
      <c r="B469" s="5" t="s">
        <v>1521</v>
      </c>
      <c r="C469" s="5"/>
      <c r="D469" s="5" t="s">
        <v>2015</v>
      </c>
      <c r="E469" s="5"/>
      <c r="F469" s="5" t="s">
        <v>18</v>
      </c>
      <c r="G469" s="5" t="s">
        <v>22</v>
      </c>
      <c r="H469" s="9" t="s">
        <v>2543</v>
      </c>
      <c r="I469" s="5" t="s">
        <v>18</v>
      </c>
      <c r="J469" s="5" t="s">
        <v>22</v>
      </c>
      <c r="K469" s="9" t="s">
        <v>2708</v>
      </c>
      <c r="L469" s="5" t="s">
        <v>3364</v>
      </c>
      <c r="M469" s="6"/>
      <c r="N469" s="6">
        <v>3203775312</v>
      </c>
      <c r="O469" s="5"/>
      <c r="P469" s="5" t="s">
        <v>3468</v>
      </c>
      <c r="Q469" s="9" t="s">
        <v>3539</v>
      </c>
      <c r="R469" s="5" t="s">
        <v>1115</v>
      </c>
      <c r="S469" s="5" t="s">
        <v>1132</v>
      </c>
      <c r="T469" s="7" t="s">
        <v>3879</v>
      </c>
      <c r="U469" s="10" t="s">
        <v>2708</v>
      </c>
      <c r="V469" s="16" t="s">
        <v>3937</v>
      </c>
      <c r="W469" s="5" t="str">
        <f t="shared" si="28"/>
        <v>'1007949918',</v>
      </c>
      <c r="X469" t="str">
        <f t="shared" si="29"/>
        <v>('3','1','C',(depanombre = 'Norte de Santander'), (muninombre = 'Ocaña'), (depanombre = 'Norte de Santander'), (muninombre = 'Ocaña'), '1007949918','JHONATAN','','GARCIA FLORES', '', '2000-01-23','ACOLSURE', '','2022-09-13','','3203775312','M',CURRENT_TIMESTAMP, CURRENT_TIMESTAMP),</v>
      </c>
      <c r="Y469" t="str">
        <f t="shared" si="30"/>
        <v>((conductorId = '1007949918'),'A', 'P',  (agenciaNombre = 'AGENCIA PRINCIPAL'), '2021-07-30', CURRENT_TIMESTAMP, CURRENT_TIMESTAMP),</v>
      </c>
      <c r="Z469" t="str">
        <f t="shared" si="31"/>
        <v>((conductorId = '1007949918'),'C2', '1OO7949918', '2022-09-13', '2025-09-13', CURRENT_TIMESTAMP, CURRENT_TIMESTAMP),</v>
      </c>
    </row>
    <row r="470" spans="1:26" x14ac:dyDescent="0.25">
      <c r="A470" s="6">
        <v>88279515</v>
      </c>
      <c r="B470" s="5" t="s">
        <v>1522</v>
      </c>
      <c r="C470" s="5"/>
      <c r="D470" s="5" t="s">
        <v>2016</v>
      </c>
      <c r="E470" s="5"/>
      <c r="F470" s="5" t="s">
        <v>18</v>
      </c>
      <c r="G470" s="5" t="s">
        <v>22</v>
      </c>
      <c r="H470" s="9" t="s">
        <v>2544</v>
      </c>
      <c r="I470" s="5" t="s">
        <v>18</v>
      </c>
      <c r="J470" s="5" t="s">
        <v>22</v>
      </c>
      <c r="K470" s="9" t="s">
        <v>3467</v>
      </c>
      <c r="L470" s="5" t="s">
        <v>3365</v>
      </c>
      <c r="M470" s="6"/>
      <c r="N470" s="6">
        <v>3175825300</v>
      </c>
      <c r="O470" s="5"/>
      <c r="P470" s="5" t="s">
        <v>3468</v>
      </c>
      <c r="Q470" s="9" t="s">
        <v>3798</v>
      </c>
      <c r="R470" s="5" t="s">
        <v>1115</v>
      </c>
      <c r="S470" s="5" t="s">
        <v>1131</v>
      </c>
      <c r="T470" s="6">
        <v>123456789</v>
      </c>
      <c r="U470" s="9" t="s">
        <v>3467</v>
      </c>
      <c r="V470" s="15" t="s">
        <v>4189</v>
      </c>
      <c r="W470" s="5" t="str">
        <f t="shared" si="28"/>
        <v>'88279515',</v>
      </c>
      <c r="X470" t="str">
        <f t="shared" si="29"/>
        <v>('3','1','C',(depanombre = 'Norte de Santander'), (muninombre = 'Ocaña'), (depanombre = 'Norte de Santander'), (muninombre = 'Ocaña'), '88279515','JHONNY ALEXANDER','','MANTILLA PAEZ', '', '1974-05-03','CRA 29 N° 8C-73 B. ALTOS DE SANTA ANARANSV B. EL DORADO', '','CURRENDATE','','3175825300','M',CURRENT_TIMESTAMP, CURRENT_TIMESTAMP),</v>
      </c>
      <c r="Y470" t="str">
        <f t="shared" si="30"/>
        <v>((conductorId = '88279515'),'A', 'P',  (agenciaNombre = 'AGENCIA PRINCIPAL'), '2017-07-06', CURRENT_TIMESTAMP, CURRENT_TIMESTAMP),</v>
      </c>
      <c r="Z470" t="str">
        <f t="shared" si="31"/>
        <v>((conductorId = '88279515'),'C1', '123456789', 'CURRENDATE', 'DATECURREN', CURRENT_TIMESTAMP, CURRENT_TIMESTAMP),</v>
      </c>
    </row>
    <row r="471" spans="1:26" x14ac:dyDescent="0.25">
      <c r="A471" s="6">
        <v>1091681561</v>
      </c>
      <c r="B471" s="5" t="s">
        <v>1523</v>
      </c>
      <c r="C471" s="5"/>
      <c r="D471" s="5" t="s">
        <v>2017</v>
      </c>
      <c r="E471" s="5"/>
      <c r="F471" s="5" t="s">
        <v>18</v>
      </c>
      <c r="G471" s="5" t="s">
        <v>22</v>
      </c>
      <c r="H471" s="9" t="s">
        <v>2545</v>
      </c>
      <c r="I471" s="5" t="s">
        <v>18</v>
      </c>
      <c r="J471" s="5" t="s">
        <v>22</v>
      </c>
      <c r="K471" s="9" t="s">
        <v>3467</v>
      </c>
      <c r="L471" s="5" t="s">
        <v>3366</v>
      </c>
      <c r="M471" s="6"/>
      <c r="N471" s="6">
        <v>3012269428</v>
      </c>
      <c r="O471" s="5"/>
      <c r="P471" s="5" t="s">
        <v>3468</v>
      </c>
      <c r="Q471" s="9" t="s">
        <v>2545</v>
      </c>
      <c r="R471" s="5" t="s">
        <v>1115</v>
      </c>
      <c r="S471" s="5" t="s">
        <v>1131</v>
      </c>
      <c r="T471" s="6">
        <v>123456789</v>
      </c>
      <c r="U471" s="9" t="s">
        <v>3467</v>
      </c>
      <c r="V471" s="15" t="s">
        <v>4189</v>
      </c>
      <c r="W471" s="5" t="str">
        <f t="shared" si="28"/>
        <v>'1091681561',</v>
      </c>
      <c r="X471" t="str">
        <f t="shared" si="29"/>
        <v>('3','1','C',(depanombre = 'Norte de Santander'), (muninombre = 'Ocaña'), (depanombre = 'Norte de Santander'), (muninombre = 'Ocaña'), '1091681561','JOAQUIN EDUARDO','','LOBO SANGUINO', '', '2023-09-08','CRA 11#15-43', '','CURRENDATE','','3012269428','M',CURRENT_TIMESTAMP, CURRENT_TIMESTAMP),</v>
      </c>
      <c r="Y471" t="str">
        <f t="shared" si="30"/>
        <v>((conductorId = '1091681561'),'A', 'P',  (agenciaNombre = 'AGENCIA PRINCIPAL'), '2023-09-08', CURRENT_TIMESTAMP, CURRENT_TIMESTAMP),</v>
      </c>
      <c r="Z471" t="str">
        <f t="shared" si="31"/>
        <v>((conductorId = '1091681561'),'C1', '123456789', 'CURRENDATE', 'DATECURREN', CURRENT_TIMESTAMP, CURRENT_TIMESTAMP),</v>
      </c>
    </row>
    <row r="472" spans="1:26" x14ac:dyDescent="0.25">
      <c r="A472" s="6">
        <v>1091661874</v>
      </c>
      <c r="B472" s="5" t="s">
        <v>1524</v>
      </c>
      <c r="C472" s="5"/>
      <c r="D472" s="5" t="s">
        <v>2018</v>
      </c>
      <c r="E472" s="5"/>
      <c r="F472" s="5" t="s">
        <v>18</v>
      </c>
      <c r="G472" s="5" t="s">
        <v>22</v>
      </c>
      <c r="H472" s="9" t="s">
        <v>2546</v>
      </c>
      <c r="I472" s="5" t="s">
        <v>18</v>
      </c>
      <c r="J472" s="5" t="s">
        <v>22</v>
      </c>
      <c r="K472" s="9" t="s">
        <v>3467</v>
      </c>
      <c r="L472" s="5" t="s">
        <v>3367</v>
      </c>
      <c r="M472" s="5"/>
      <c r="N472" s="6">
        <v>3155636527</v>
      </c>
      <c r="O472" s="5"/>
      <c r="P472" s="5" t="s">
        <v>3468</v>
      </c>
      <c r="Q472" s="9" t="s">
        <v>3799</v>
      </c>
      <c r="R472" s="5" t="s">
        <v>1115</v>
      </c>
      <c r="S472" s="5" t="s">
        <v>1131</v>
      </c>
      <c r="T472" s="6">
        <v>123456789</v>
      </c>
      <c r="U472" s="9" t="s">
        <v>3467</v>
      </c>
      <c r="V472" s="15" t="s">
        <v>4189</v>
      </c>
      <c r="W472" s="5" t="str">
        <f t="shared" si="28"/>
        <v>'1091661874',</v>
      </c>
      <c r="X472" t="str">
        <f t="shared" si="29"/>
        <v>('3','1','C',(depanombre = 'Norte de Santander'), (muninombre = 'Ocaña'), (depanombre = 'Norte de Santander'), (muninombre = 'Ocaña'), '1091661874','JOHAN ANTONIO','','PRADA SANCHEZ', '', '1989-07-25','KDX266-240 BARRIO FUNDADORES', '','CURRENDATE','','3155636527','M',CURRENT_TIMESTAMP, CURRENT_TIMESTAMP),</v>
      </c>
      <c r="Y472" t="str">
        <f t="shared" si="30"/>
        <v>((conductorId = '1091661874'),'A', 'P',  (agenciaNombre = 'AGENCIA PRINCIPAL'), '2022-03-14', CURRENT_TIMESTAMP, CURRENT_TIMESTAMP),</v>
      </c>
      <c r="Z472" t="str">
        <f t="shared" si="31"/>
        <v>((conductorId = '1091661874'),'C1', '123456789', 'CURRENDATE', 'DATECURREN', CURRENT_TIMESTAMP, CURRENT_TIMESTAMP),</v>
      </c>
    </row>
    <row r="473" spans="1:26" x14ac:dyDescent="0.25">
      <c r="A473" s="6">
        <v>1091668661</v>
      </c>
      <c r="B473" s="5" t="s">
        <v>1525</v>
      </c>
      <c r="C473" s="5"/>
      <c r="D473" s="5" t="s">
        <v>2019</v>
      </c>
      <c r="E473" s="5"/>
      <c r="F473" s="5" t="s">
        <v>18</v>
      </c>
      <c r="G473" s="5" t="s">
        <v>22</v>
      </c>
      <c r="H473" s="9" t="s">
        <v>2547</v>
      </c>
      <c r="I473" s="5" t="s">
        <v>18</v>
      </c>
      <c r="J473" s="5" t="s">
        <v>22</v>
      </c>
      <c r="K473" s="9" t="s">
        <v>3467</v>
      </c>
      <c r="L473" s="5" t="s">
        <v>3368</v>
      </c>
      <c r="M473" s="5"/>
      <c r="N473" s="6">
        <v>3134134299</v>
      </c>
      <c r="O473" s="5"/>
      <c r="P473" s="5" t="s">
        <v>3468</v>
      </c>
      <c r="Q473" s="9" t="s">
        <v>3800</v>
      </c>
      <c r="R473" s="5" t="s">
        <v>1115</v>
      </c>
      <c r="S473" s="5" t="s">
        <v>1131</v>
      </c>
      <c r="T473" s="6">
        <v>123456789</v>
      </c>
      <c r="U473" s="9" t="s">
        <v>3467</v>
      </c>
      <c r="V473" s="15" t="s">
        <v>4189</v>
      </c>
      <c r="W473" s="5" t="str">
        <f t="shared" si="28"/>
        <v>'1091668661',</v>
      </c>
      <c r="X473" t="str">
        <f t="shared" si="29"/>
        <v>('3','1','C',(depanombre = 'Norte de Santander'), (muninombre = 'Ocaña'), (depanombre = 'Norte de Santander'), (muninombre = 'Ocaña'), '1091668661','JOHAN CAMILO','','PAEZ MENDOZA', '', '1992-10-02','CALLE 7 NO 25-06', '','CURRENDATE','','3134134299','M',CURRENT_TIMESTAMP, CURRENT_TIMESTAMP),</v>
      </c>
      <c r="Y473" t="str">
        <f t="shared" si="30"/>
        <v>((conductorId = '1091668661'),'A', 'P',  (agenciaNombre = 'AGENCIA PRINCIPAL'), '2022-03-02', CURRENT_TIMESTAMP, CURRENT_TIMESTAMP),</v>
      </c>
      <c r="Z473" t="str">
        <f t="shared" si="31"/>
        <v>((conductorId = '1091668661'),'C1', '123456789', 'CURRENDATE', 'DATECURREN', CURRENT_TIMESTAMP, CURRENT_TIMESTAMP),</v>
      </c>
    </row>
    <row r="474" spans="1:26" x14ac:dyDescent="0.25">
      <c r="A474" s="6">
        <v>1064841466</v>
      </c>
      <c r="B474" s="5" t="s">
        <v>1526</v>
      </c>
      <c r="C474" s="5"/>
      <c r="D474" s="5" t="s">
        <v>2020</v>
      </c>
      <c r="E474" s="5"/>
      <c r="F474" s="5" t="s">
        <v>18</v>
      </c>
      <c r="G474" s="5" t="s">
        <v>22</v>
      </c>
      <c r="H474" s="9" t="s">
        <v>2548</v>
      </c>
      <c r="I474" s="5" t="s">
        <v>18</v>
      </c>
      <c r="J474" s="5" t="s">
        <v>22</v>
      </c>
      <c r="K474" s="9" t="s">
        <v>3467</v>
      </c>
      <c r="L474" s="5" t="s">
        <v>3369</v>
      </c>
      <c r="M474" s="6"/>
      <c r="N474" s="6">
        <v>3177261291</v>
      </c>
      <c r="O474" s="5"/>
      <c r="P474" s="5" t="s">
        <v>3468</v>
      </c>
      <c r="Q474" s="9" t="s">
        <v>3801</v>
      </c>
      <c r="R474" s="5" t="s">
        <v>1115</v>
      </c>
      <c r="S474" s="5" t="s">
        <v>1131</v>
      </c>
      <c r="T474" s="6">
        <v>123456789</v>
      </c>
      <c r="U474" s="9" t="s">
        <v>3467</v>
      </c>
      <c r="V474" s="15" t="s">
        <v>4189</v>
      </c>
      <c r="W474" s="5" t="str">
        <f t="shared" si="28"/>
        <v>'1064841466',</v>
      </c>
      <c r="X474" t="str">
        <f t="shared" si="29"/>
        <v>('3','1','C',(depanombre = 'Norte de Santander'), (muninombre = 'Ocaña'), (depanombre = 'Norte de Santander'), (muninombre = 'Ocaña'), '1064841466','JOHAN SEBASTIAN','','PALLARES SANCHEZ', '', '1996-03-04','CALLE 5A # 47-40 SANTA CLARA', '','CURRENDATE','','3177261291','M',CURRENT_TIMESTAMP, CURRENT_TIMESTAMP),</v>
      </c>
      <c r="Y474" t="str">
        <f t="shared" si="30"/>
        <v>((conductorId = '1064841466'),'A', 'P',  (agenciaNombre = 'AGENCIA PRINCIPAL'), '2020-02-20', CURRENT_TIMESTAMP, CURRENT_TIMESTAMP),</v>
      </c>
      <c r="Z474" t="str">
        <f t="shared" si="31"/>
        <v>((conductorId = '1064841466'),'C1', '123456789', 'CURRENDATE', 'DATECURREN', CURRENT_TIMESTAMP, CURRENT_TIMESTAMP),</v>
      </c>
    </row>
    <row r="475" spans="1:26" x14ac:dyDescent="0.25">
      <c r="A475" s="6">
        <v>1004945280</v>
      </c>
      <c r="B475" s="5" t="s">
        <v>1527</v>
      </c>
      <c r="C475" s="5"/>
      <c r="D475" s="5" t="s">
        <v>2021</v>
      </c>
      <c r="E475" s="5"/>
      <c r="F475" s="5" t="s">
        <v>18</v>
      </c>
      <c r="G475" s="5" t="s">
        <v>22</v>
      </c>
      <c r="H475" s="9" t="s">
        <v>2549</v>
      </c>
      <c r="I475" s="5" t="s">
        <v>18</v>
      </c>
      <c r="J475" s="5" t="s">
        <v>22</v>
      </c>
      <c r="K475" s="9" t="s">
        <v>2882</v>
      </c>
      <c r="L475" s="5" t="s">
        <v>3370</v>
      </c>
      <c r="M475" s="6"/>
      <c r="N475" s="6">
        <v>3134106398</v>
      </c>
      <c r="O475" s="5"/>
      <c r="P475" s="5" t="s">
        <v>3468</v>
      </c>
      <c r="Q475" s="9" t="s">
        <v>3644</v>
      </c>
      <c r="R475" s="5" t="s">
        <v>1115</v>
      </c>
      <c r="S475" s="5" t="s">
        <v>1131</v>
      </c>
      <c r="T475" s="7">
        <v>1004945280</v>
      </c>
      <c r="U475" s="10" t="s">
        <v>2882</v>
      </c>
      <c r="V475" s="16" t="s">
        <v>4112</v>
      </c>
      <c r="W475" s="5" t="str">
        <f t="shared" si="28"/>
        <v>'1004945280',</v>
      </c>
      <c r="X475" t="str">
        <f t="shared" si="29"/>
        <v>('3','1','C',(depanombre = 'Norte de Santander'), (muninombre = 'Ocaña'), (depanombre = 'Norte de Santander'), (muninombre = 'Ocaña'), '1004945280','JOHAN STIVEN','','GUERRERO JACOME', '', '2002-04-18','KDX 159-160', '','2022-10-24','','3134106398','M',CURRENT_TIMESTAMP, CURRENT_TIMESTAMP),</v>
      </c>
      <c r="Y475" t="str">
        <f t="shared" si="30"/>
        <v>((conductorId = '1004945280'),'A', 'P',  (agenciaNombre = 'AGENCIA PRINCIPAL'), '2022-10-28', CURRENT_TIMESTAMP, CURRENT_TIMESTAMP),</v>
      </c>
      <c r="Z475" t="str">
        <f t="shared" si="31"/>
        <v>((conductorId = '1004945280'),'C1', '1004945280', '2022-10-24', '2025-10-24', CURRENT_TIMESTAMP, CURRENT_TIMESTAMP),</v>
      </c>
    </row>
    <row r="476" spans="1:26" x14ac:dyDescent="0.25">
      <c r="A476" s="6">
        <v>88277987</v>
      </c>
      <c r="B476" s="5" t="s">
        <v>1528</v>
      </c>
      <c r="C476" s="5"/>
      <c r="D476" s="5" t="s">
        <v>2022</v>
      </c>
      <c r="E476" s="5"/>
      <c r="F476" s="5" t="s">
        <v>18</v>
      </c>
      <c r="G476" s="5" t="s">
        <v>22</v>
      </c>
      <c r="H476" s="9" t="s">
        <v>2550</v>
      </c>
      <c r="I476" s="5" t="s">
        <v>18</v>
      </c>
      <c r="J476" s="5" t="s">
        <v>22</v>
      </c>
      <c r="K476" s="9" t="s">
        <v>3467</v>
      </c>
      <c r="L476" s="5" t="s">
        <v>3371</v>
      </c>
      <c r="M476" s="6">
        <v>5612603</v>
      </c>
      <c r="N476" s="6"/>
      <c r="O476" s="5"/>
      <c r="P476" s="5" t="s">
        <v>3468</v>
      </c>
      <c r="Q476" s="9" t="s">
        <v>3802</v>
      </c>
      <c r="R476" s="5" t="s">
        <v>1115</v>
      </c>
      <c r="S476" s="5" t="s">
        <v>1131</v>
      </c>
      <c r="T476" s="6">
        <v>123456789</v>
      </c>
      <c r="U476" s="9" t="s">
        <v>3467</v>
      </c>
      <c r="V476" s="15" t="s">
        <v>4189</v>
      </c>
      <c r="W476" s="5" t="str">
        <f t="shared" si="28"/>
        <v>'88277987',</v>
      </c>
      <c r="X476" t="str">
        <f t="shared" si="29"/>
        <v>('3','1','C',(depanombre = 'Norte de Santander'), (muninombre = 'Ocaña'), (depanombre = 'Norte de Santander'), (muninombre = 'Ocaña'), '88277987','JORGE ANTONIO','','MALDONADO VELASQUEZ', '', '1972-11-03','CALLE 6#47-14 STA CLARA', '','CURRENDATE','5612603','','M',CURRENT_TIMESTAMP, CURRENT_TIMESTAMP),</v>
      </c>
      <c r="Y476" t="str">
        <f t="shared" si="30"/>
        <v>((conductorId = '88277987'),'A', 'P',  (agenciaNombre = 'AGENCIA PRINCIPAL'), '2022-01-12', CURRENT_TIMESTAMP, CURRENT_TIMESTAMP),</v>
      </c>
      <c r="Z476" t="str">
        <f t="shared" si="31"/>
        <v>((conductorId = '88277987'),'C1', '123456789', 'CURRENDATE', 'DATECURREN', CURRENT_TIMESTAMP, CURRENT_TIMESTAMP),</v>
      </c>
    </row>
    <row r="477" spans="1:26" x14ac:dyDescent="0.25">
      <c r="A477" s="6">
        <v>1091654110</v>
      </c>
      <c r="B477" s="5" t="s">
        <v>1309</v>
      </c>
      <c r="C477" s="5"/>
      <c r="D477" s="5" t="s">
        <v>2023</v>
      </c>
      <c r="E477" s="5"/>
      <c r="F477" s="5" t="s">
        <v>18</v>
      </c>
      <c r="G477" s="5" t="s">
        <v>22</v>
      </c>
      <c r="H477" s="9" t="s">
        <v>2551</v>
      </c>
      <c r="I477" s="5" t="s">
        <v>18</v>
      </c>
      <c r="J477" s="5" t="s">
        <v>22</v>
      </c>
      <c r="K477" s="9" t="s">
        <v>3467</v>
      </c>
      <c r="L477" s="5" t="s">
        <v>3372</v>
      </c>
      <c r="M477" s="6"/>
      <c r="N477" s="6">
        <v>3204363557</v>
      </c>
      <c r="O477" s="5"/>
      <c r="P477" s="5" t="s">
        <v>3468</v>
      </c>
      <c r="Q477" s="9" t="s">
        <v>3803</v>
      </c>
      <c r="R477" s="5" t="s">
        <v>1115</v>
      </c>
      <c r="S477" s="5" t="s">
        <v>1131</v>
      </c>
      <c r="T477" s="6">
        <v>123456789</v>
      </c>
      <c r="U477" s="9" t="s">
        <v>3467</v>
      </c>
      <c r="V477" s="15" t="s">
        <v>4189</v>
      </c>
      <c r="W477" s="5" t="str">
        <f t="shared" si="28"/>
        <v>'1091654110',</v>
      </c>
      <c r="X477" t="str">
        <f t="shared" si="29"/>
        <v>('3','1','C',(depanombre = 'Norte de Santander'), (muninombre = 'Ocaña'), (depanombre = 'Norte de Santander'), (muninombre = 'Ocaña'), '1091654110','JORGE ARMANDO','','VERA GUTIERREZ', '', '1986-09-10','CRA 48 N 5A- 27 SANTA CLARA', '','CURRENDATE','','3204363557','M',CURRENT_TIMESTAMP, CURRENT_TIMESTAMP),</v>
      </c>
      <c r="Y477" t="str">
        <f t="shared" si="30"/>
        <v>((conductorId = '1091654110'),'A', 'P',  (agenciaNombre = 'AGENCIA PRINCIPAL'), '2019-06-06', CURRENT_TIMESTAMP, CURRENT_TIMESTAMP),</v>
      </c>
      <c r="Z477" t="str">
        <f t="shared" si="31"/>
        <v>((conductorId = '1091654110'),'C1', '123456789', 'CURRENDATE', 'DATECURREN', CURRENT_TIMESTAMP, CURRENT_TIMESTAMP),</v>
      </c>
    </row>
    <row r="478" spans="1:26" x14ac:dyDescent="0.25">
      <c r="A478" s="6">
        <v>88144653</v>
      </c>
      <c r="B478" s="5" t="s">
        <v>1529</v>
      </c>
      <c r="C478" s="5"/>
      <c r="D478" s="5" t="s">
        <v>1721</v>
      </c>
      <c r="E478" s="5"/>
      <c r="F478" s="5" t="s">
        <v>18</v>
      </c>
      <c r="G478" s="5" t="s">
        <v>22</v>
      </c>
      <c r="H478" s="9" t="s">
        <v>2552</v>
      </c>
      <c r="I478" s="5" t="s">
        <v>18</v>
      </c>
      <c r="J478" s="5" t="s">
        <v>22</v>
      </c>
      <c r="K478" s="9" t="s">
        <v>3467</v>
      </c>
      <c r="L478" s="5" t="s">
        <v>3373</v>
      </c>
      <c r="M478" s="6"/>
      <c r="N478" s="6">
        <v>3123287264</v>
      </c>
      <c r="O478" s="5"/>
      <c r="P478" s="5" t="s">
        <v>3468</v>
      </c>
      <c r="Q478" s="9" t="s">
        <v>3627</v>
      </c>
      <c r="R478" s="5" t="s">
        <v>1115</v>
      </c>
      <c r="S478" s="5" t="s">
        <v>1131</v>
      </c>
      <c r="T478" s="6">
        <v>123456789</v>
      </c>
      <c r="U478" s="9" t="s">
        <v>3467</v>
      </c>
      <c r="V478" s="15" t="s">
        <v>4189</v>
      </c>
      <c r="W478" s="5" t="str">
        <f t="shared" si="28"/>
        <v>'88144653',</v>
      </c>
      <c r="X478" t="str">
        <f t="shared" si="29"/>
        <v>('3','1','C',(depanombre = 'Norte de Santander'), (muninombre = 'Ocaña'), (depanombre = 'Norte de Santander'), (muninombre = 'Ocaña'), '88144653','JOSE','','LOZANO ASCANIO', '', '1970-12-09','KDX 909-100 B. POLACO UNO', '','CURRENDATE','','3123287264','M',CURRENT_TIMESTAMP, CURRENT_TIMESTAMP),</v>
      </c>
      <c r="Y478" t="str">
        <f t="shared" si="30"/>
        <v>((conductorId = '88144653'),'A', 'P',  (agenciaNombre = 'AGENCIA PRINCIPAL'), '2018-08-01', CURRENT_TIMESTAMP, CURRENT_TIMESTAMP),</v>
      </c>
      <c r="Z478" t="str">
        <f t="shared" si="31"/>
        <v>((conductorId = '88144653'),'C1', '123456789', 'CURRENDATE', 'DATECURREN', CURRENT_TIMESTAMP, CURRENT_TIMESTAMP),</v>
      </c>
    </row>
    <row r="479" spans="1:26" x14ac:dyDescent="0.25">
      <c r="A479" s="6">
        <v>1091653886</v>
      </c>
      <c r="B479" s="5" t="s">
        <v>1530</v>
      </c>
      <c r="C479" s="5"/>
      <c r="D479" s="5" t="s">
        <v>1958</v>
      </c>
      <c r="E479" s="5"/>
      <c r="F479" s="5" t="s">
        <v>18</v>
      </c>
      <c r="G479" s="5" t="s">
        <v>22</v>
      </c>
      <c r="H479" s="9" t="s">
        <v>2124</v>
      </c>
      <c r="I479" s="5" t="s">
        <v>18</v>
      </c>
      <c r="J479" s="5" t="s">
        <v>22</v>
      </c>
      <c r="K479" s="9" t="s">
        <v>3467</v>
      </c>
      <c r="L479" s="5" t="s">
        <v>3374</v>
      </c>
      <c r="M479" s="6"/>
      <c r="N479" s="6">
        <v>3186244591</v>
      </c>
      <c r="O479" s="5"/>
      <c r="P479" s="5" t="s">
        <v>3468</v>
      </c>
      <c r="Q479" s="9" t="s">
        <v>3804</v>
      </c>
      <c r="R479" s="5" t="s">
        <v>1115</v>
      </c>
      <c r="S479" s="5" t="s">
        <v>1131</v>
      </c>
      <c r="T479" s="6">
        <v>123456789</v>
      </c>
      <c r="U479" s="9" t="s">
        <v>3467</v>
      </c>
      <c r="V479" s="15" t="s">
        <v>4189</v>
      </c>
      <c r="W479" s="5" t="str">
        <f t="shared" si="28"/>
        <v>'1091653886',</v>
      </c>
      <c r="X479" t="str">
        <f t="shared" si="29"/>
        <v>('3','1','C',(depanombre = 'Norte de Santander'), (muninombre = 'Ocaña'), (depanombre = 'Norte de Santander'), (muninombre = 'Ocaña'), '1091653886','JOSE AGUSTIN','','ANGARITA ANGARITA', '', '1985-09-21','CALLE 4 N° 48-04 B. SANTA CLARA', '','CURRENDATE','','3186244591','M',CURRENT_TIMESTAMP, CURRENT_TIMESTAMP),</v>
      </c>
      <c r="Y479" t="str">
        <f t="shared" si="30"/>
        <v>((conductorId = '1091653886'),'A', 'P',  (agenciaNombre = 'AGENCIA PRINCIPAL'), '2019-11-05', CURRENT_TIMESTAMP, CURRENT_TIMESTAMP),</v>
      </c>
      <c r="Z479" t="str">
        <f t="shared" si="31"/>
        <v>((conductorId = '1091653886'),'C1', '123456789', 'CURRENDATE', 'DATECURREN', CURRENT_TIMESTAMP, CURRENT_TIMESTAMP),</v>
      </c>
    </row>
    <row r="480" spans="1:26" x14ac:dyDescent="0.25">
      <c r="A480" s="6">
        <v>5083805</v>
      </c>
      <c r="B480" s="5" t="s">
        <v>1315</v>
      </c>
      <c r="C480" s="5"/>
      <c r="D480" s="5" t="s">
        <v>2024</v>
      </c>
      <c r="E480" s="5"/>
      <c r="F480" s="5" t="s">
        <v>18</v>
      </c>
      <c r="G480" s="5" t="s">
        <v>22</v>
      </c>
      <c r="H480" s="9" t="s">
        <v>2553</v>
      </c>
      <c r="I480" s="5" t="s">
        <v>18</v>
      </c>
      <c r="J480" s="5" t="s">
        <v>22</v>
      </c>
      <c r="K480" s="9" t="s">
        <v>3467</v>
      </c>
      <c r="L480" s="5" t="s">
        <v>3375</v>
      </c>
      <c r="M480" s="6">
        <v>5619004</v>
      </c>
      <c r="N480" s="6">
        <v>3123169342</v>
      </c>
      <c r="O480" s="5"/>
      <c r="P480" s="5" t="s">
        <v>3468</v>
      </c>
      <c r="Q480" s="9" t="s">
        <v>3805</v>
      </c>
      <c r="R480" s="5" t="s">
        <v>1115</v>
      </c>
      <c r="S480" s="5" t="s">
        <v>1131</v>
      </c>
      <c r="T480" s="6">
        <v>123456789</v>
      </c>
      <c r="U480" s="9" t="s">
        <v>3467</v>
      </c>
      <c r="V480" s="15" t="s">
        <v>4189</v>
      </c>
      <c r="W480" s="5" t="str">
        <f t="shared" si="28"/>
        <v>'5083805',</v>
      </c>
      <c r="X480" t="str">
        <f t="shared" si="29"/>
        <v>('3','1','C',(depanombre = 'Norte de Santander'), (muninombre = 'Ocaña'), (depanombre = 'Norte de Santander'), (muninombre = 'Ocaña'), '5083805','JOSE ANTONIO','','ILLERAS ARENGAS', '', '1961-09-10','1-28 BARRIO SAN ANTONIO RIO DE ORO', '','CURRENDATE','5619004','3123169342','M',CURRENT_TIMESTAMP, CURRENT_TIMESTAMP),</v>
      </c>
      <c r="Y480" t="str">
        <f t="shared" si="30"/>
        <v>((conductorId = '5083805'),'A', 'P',  (agenciaNombre = 'AGENCIA PRINCIPAL'), '2010-01-29', CURRENT_TIMESTAMP, CURRENT_TIMESTAMP),</v>
      </c>
      <c r="Z480" t="str">
        <f t="shared" si="31"/>
        <v>((conductorId = '5083805'),'C1', '123456789', 'CURRENDATE', 'DATECURREN', CURRENT_TIMESTAMP, CURRENT_TIMESTAMP),</v>
      </c>
    </row>
    <row r="481" spans="1:26" x14ac:dyDescent="0.25">
      <c r="A481" s="6">
        <v>5471970</v>
      </c>
      <c r="B481" s="5" t="s">
        <v>1531</v>
      </c>
      <c r="C481" s="5"/>
      <c r="D481" s="5" t="s">
        <v>2025</v>
      </c>
      <c r="E481" s="5"/>
      <c r="F481" s="5" t="s">
        <v>18</v>
      </c>
      <c r="G481" s="5" t="s">
        <v>22</v>
      </c>
      <c r="H481" s="9" t="s">
        <v>2554</v>
      </c>
      <c r="I481" s="5" t="s">
        <v>18</v>
      </c>
      <c r="J481" s="5" t="s">
        <v>22</v>
      </c>
      <c r="K481" s="9" t="s">
        <v>3467</v>
      </c>
      <c r="L481" s="5" t="s">
        <v>3376</v>
      </c>
      <c r="M481" s="6"/>
      <c r="N481" s="6">
        <v>3142824517</v>
      </c>
      <c r="O481" s="5"/>
      <c r="P481" s="5" t="s">
        <v>3468</v>
      </c>
      <c r="Q481" s="9" t="s">
        <v>3806</v>
      </c>
      <c r="R481" s="5" t="s">
        <v>1115</v>
      </c>
      <c r="S481" s="5" t="s">
        <v>1131</v>
      </c>
      <c r="T481" s="6">
        <v>123456789</v>
      </c>
      <c r="U481" s="9" t="s">
        <v>3467</v>
      </c>
      <c r="V481" s="15" t="s">
        <v>4189</v>
      </c>
      <c r="W481" s="5" t="str">
        <f t="shared" si="28"/>
        <v>'5471970',</v>
      </c>
      <c r="X481" t="str">
        <f t="shared" si="29"/>
        <v>('3','1','C',(depanombre = 'Norte de Santander'), (muninombre = 'Ocaña'), (depanombre = 'Norte de Santander'), (muninombre = 'Ocaña'), '5471970','JOSE BENJAMIN','','AMAYA ANGARITA', '', '1981-09-11','KDX 374-195 BARRIO VILLA MAR', '','CURRENDATE','','3142824517','M',CURRENT_TIMESTAMP, CURRENT_TIMESTAMP),</v>
      </c>
      <c r="Y481" t="str">
        <f t="shared" si="30"/>
        <v>((conductorId = '5471970'),'A', 'P',  (agenciaNombre = 'AGENCIA PRINCIPAL'), '2009-04-17', CURRENT_TIMESTAMP, CURRENT_TIMESTAMP),</v>
      </c>
      <c r="Z481" t="str">
        <f t="shared" si="31"/>
        <v>((conductorId = '5471970'),'C1', '123456789', 'CURRENDATE', 'DATECURREN', CURRENT_TIMESTAMP, CURRENT_TIMESTAMP),</v>
      </c>
    </row>
    <row r="482" spans="1:26" x14ac:dyDescent="0.25">
      <c r="A482" s="6">
        <v>1091660902</v>
      </c>
      <c r="B482" s="5" t="s">
        <v>1532</v>
      </c>
      <c r="C482" s="5"/>
      <c r="D482" s="5" t="s">
        <v>1939</v>
      </c>
      <c r="E482" s="5"/>
      <c r="F482" s="5" t="s">
        <v>18</v>
      </c>
      <c r="G482" s="5" t="s">
        <v>22</v>
      </c>
      <c r="H482" s="9" t="s">
        <v>2555</v>
      </c>
      <c r="I482" s="5" t="s">
        <v>18</v>
      </c>
      <c r="J482" s="5" t="s">
        <v>22</v>
      </c>
      <c r="K482" s="9" t="s">
        <v>3467</v>
      </c>
      <c r="L482" s="5" t="s">
        <v>3377</v>
      </c>
      <c r="M482" s="5"/>
      <c r="N482" s="6">
        <v>3212010843</v>
      </c>
      <c r="O482" s="5"/>
      <c r="P482" s="5" t="s">
        <v>3468</v>
      </c>
      <c r="Q482" s="9" t="s">
        <v>3807</v>
      </c>
      <c r="R482" s="5" t="s">
        <v>1115</v>
      </c>
      <c r="S482" s="5" t="s">
        <v>1131</v>
      </c>
      <c r="T482" s="6">
        <v>123456789</v>
      </c>
      <c r="U482" s="9" t="s">
        <v>3467</v>
      </c>
      <c r="V482" s="15" t="s">
        <v>4189</v>
      </c>
      <c r="W482" s="5" t="str">
        <f t="shared" si="28"/>
        <v>'1091660902',</v>
      </c>
      <c r="X482" t="str">
        <f t="shared" si="29"/>
        <v>('3','1','C',(depanombre = 'Norte de Santander'), (muninombre = 'Ocaña'), (depanombre = 'Norte de Santander'), (muninombre = 'Ocaña'), '1091660902','JOSE EDUARDO','','TORO RUEDA', '', '1989-03-30','CALLE 4 B. SANTA CLARA', '','CURRENDATE','','3212010843','M',CURRENT_TIMESTAMP, CURRENT_TIMESTAMP),</v>
      </c>
      <c r="Y482" t="str">
        <f t="shared" si="30"/>
        <v>((conductorId = '1091660902'),'A', 'P',  (agenciaNombre = 'AGENCIA PRINCIPAL'), '2010-08-27', CURRENT_TIMESTAMP, CURRENT_TIMESTAMP),</v>
      </c>
      <c r="Z482" t="str">
        <f t="shared" si="31"/>
        <v>((conductorId = '1091660902'),'C1', '123456789', 'CURRENDATE', 'DATECURREN', CURRENT_TIMESTAMP, CURRENT_TIMESTAMP),</v>
      </c>
    </row>
    <row r="483" spans="1:26" x14ac:dyDescent="0.25">
      <c r="A483" s="6">
        <v>1091679057</v>
      </c>
      <c r="B483" s="5" t="s">
        <v>1320</v>
      </c>
      <c r="C483" s="5"/>
      <c r="D483" s="5" t="s">
        <v>2026</v>
      </c>
      <c r="E483" s="5"/>
      <c r="F483" s="5" t="s">
        <v>18</v>
      </c>
      <c r="G483" s="5" t="s">
        <v>22</v>
      </c>
      <c r="H483" s="9" t="s">
        <v>2556</v>
      </c>
      <c r="I483" s="5" t="s">
        <v>18</v>
      </c>
      <c r="J483" s="5" t="s">
        <v>22</v>
      </c>
      <c r="K483" s="9" t="s">
        <v>2709</v>
      </c>
      <c r="L483" s="5" t="s">
        <v>3378</v>
      </c>
      <c r="M483" s="6"/>
      <c r="N483" s="6">
        <v>3233991898</v>
      </c>
      <c r="O483" s="5"/>
      <c r="P483" s="5" t="s">
        <v>3468</v>
      </c>
      <c r="Q483" s="9" t="s">
        <v>3808</v>
      </c>
      <c r="R483" s="5" t="s">
        <v>1115</v>
      </c>
      <c r="S483" s="5" t="s">
        <v>1131</v>
      </c>
      <c r="T483" s="7">
        <v>1091679057</v>
      </c>
      <c r="U483" s="10" t="s">
        <v>2709</v>
      </c>
      <c r="V483" s="16" t="s">
        <v>3938</v>
      </c>
      <c r="W483" s="5" t="str">
        <f t="shared" si="28"/>
        <v>'1091679057',</v>
      </c>
      <c r="X483" t="str">
        <f t="shared" si="29"/>
        <v>('3','1','C',(depanombre = 'Norte de Santander'), (muninombre = 'Ocaña'), (depanombre = 'Norte de Santander'), (muninombre = 'Ocaña'), '1091679057','JOSE ELIAS','','CONTRERAS AMAYA', '', '1997-10-13','KDX378-140', '','2022-09-19','','3233991898','M',CURRENT_TIMESTAMP, CURRENT_TIMESTAMP),</v>
      </c>
      <c r="Y483" t="str">
        <f t="shared" si="30"/>
        <v>((conductorId = '1091679057'),'A', 'P',  (agenciaNombre = 'AGENCIA PRINCIPAL'), '2022-09-22', CURRENT_TIMESTAMP, CURRENT_TIMESTAMP),</v>
      </c>
      <c r="Z483" t="str">
        <f t="shared" si="31"/>
        <v>((conductorId = '1091679057'),'C1', '1091679057', '2022-09-19', '2025-09-19', CURRENT_TIMESTAMP, CURRENT_TIMESTAMP),</v>
      </c>
    </row>
    <row r="484" spans="1:26" x14ac:dyDescent="0.25">
      <c r="A484" s="6">
        <v>88278734</v>
      </c>
      <c r="B484" s="5" t="s">
        <v>1533</v>
      </c>
      <c r="C484" s="5"/>
      <c r="D484" s="5" t="s">
        <v>2027</v>
      </c>
      <c r="E484" s="5"/>
      <c r="F484" s="5" t="s">
        <v>18</v>
      </c>
      <c r="G484" s="5" t="s">
        <v>22</v>
      </c>
      <c r="H484" s="9" t="s">
        <v>2557</v>
      </c>
      <c r="I484" s="5" t="s">
        <v>18</v>
      </c>
      <c r="J484" s="5" t="s">
        <v>22</v>
      </c>
      <c r="K484" s="9" t="s">
        <v>3467</v>
      </c>
      <c r="L484" s="5" t="s">
        <v>3379</v>
      </c>
      <c r="M484" s="6"/>
      <c r="N484" s="6">
        <v>3228867443</v>
      </c>
      <c r="O484" s="5"/>
      <c r="P484" s="5" t="s">
        <v>3468</v>
      </c>
      <c r="Q484" s="9" t="s">
        <v>3788</v>
      </c>
      <c r="R484" s="5" t="s">
        <v>1115</v>
      </c>
      <c r="S484" s="5" t="s">
        <v>1131</v>
      </c>
      <c r="T484" s="6">
        <v>123456789</v>
      </c>
      <c r="U484" s="9" t="s">
        <v>3467</v>
      </c>
      <c r="V484" s="15" t="s">
        <v>4189</v>
      </c>
      <c r="W484" s="5" t="str">
        <f t="shared" si="28"/>
        <v>'88278734',</v>
      </c>
      <c r="X484" t="str">
        <f t="shared" si="29"/>
        <v>('3','1','C',(depanombre = 'Norte de Santander'), (muninombre = 'Ocaña'), (depanombre = 'Norte de Santander'), (muninombre = 'Ocaña'), '88278734','JOSE FERNANDO','','GUERRERO ORTEGA', '', '1972-10-10','CRA 12 12A # 40', '','CURRENDATE','','3228867443','M',CURRENT_TIMESTAMP, CURRENT_TIMESTAMP),</v>
      </c>
      <c r="Y484" t="str">
        <f t="shared" si="30"/>
        <v>((conductorId = '88278734'),'A', 'P',  (agenciaNombre = 'AGENCIA PRINCIPAL'), '2023-04-20', CURRENT_TIMESTAMP, CURRENT_TIMESTAMP),</v>
      </c>
      <c r="Z484" t="str">
        <f t="shared" si="31"/>
        <v>((conductorId = '88278734'),'C1', '123456789', 'CURRENDATE', 'DATECURREN', CURRENT_TIMESTAMP, CURRENT_TIMESTAMP),</v>
      </c>
    </row>
    <row r="485" spans="1:26" x14ac:dyDescent="0.25">
      <c r="A485" s="6">
        <v>13356935</v>
      </c>
      <c r="B485" s="5" t="s">
        <v>1534</v>
      </c>
      <c r="C485" s="5"/>
      <c r="D485" s="5" t="s">
        <v>2028</v>
      </c>
      <c r="E485" s="5"/>
      <c r="F485" s="5" t="s">
        <v>18</v>
      </c>
      <c r="G485" s="5" t="s">
        <v>22</v>
      </c>
      <c r="H485" s="9" t="s">
        <v>2558</v>
      </c>
      <c r="I485" s="5" t="s">
        <v>18</v>
      </c>
      <c r="J485" s="5" t="s">
        <v>22</v>
      </c>
      <c r="K485" s="9" t="s">
        <v>3467</v>
      </c>
      <c r="L485" s="5" t="s">
        <v>3380</v>
      </c>
      <c r="M485" s="6"/>
      <c r="N485" s="6">
        <v>3153863752</v>
      </c>
      <c r="O485" s="5"/>
      <c r="P485" s="5" t="s">
        <v>3468</v>
      </c>
      <c r="Q485" s="9" t="s">
        <v>3479</v>
      </c>
      <c r="R485" s="5" t="s">
        <v>1115</v>
      </c>
      <c r="S485" s="5" t="s">
        <v>1131</v>
      </c>
      <c r="T485" s="6">
        <v>123456789</v>
      </c>
      <c r="U485" s="9" t="s">
        <v>3467</v>
      </c>
      <c r="V485" s="15" t="s">
        <v>4189</v>
      </c>
      <c r="W485" s="5" t="str">
        <f t="shared" si="28"/>
        <v>'13356935',</v>
      </c>
      <c r="X485" t="str">
        <f t="shared" si="29"/>
        <v>('3','1','C',(depanombre = 'Norte de Santander'), (muninombre = 'Ocaña'), (depanombre = 'Norte de Santander'), (muninombre = 'Ocaña'), '13356935','JOSE HERMIDES','','BAYONA NAVARRO', '', '1951-03-09','CLL 5-52A 36 LA PERLA', '','CURRENDATE','','3153863752','M',CURRENT_TIMESTAMP, CURRENT_TIMESTAMP),</v>
      </c>
      <c r="Y485" t="str">
        <f t="shared" si="30"/>
        <v>((conductorId = '13356935'),'A', 'P',  (agenciaNombre = 'AGENCIA PRINCIPAL'), '2019-05-14', CURRENT_TIMESTAMP, CURRENT_TIMESTAMP),</v>
      </c>
      <c r="Z485" t="str">
        <f t="shared" si="31"/>
        <v>((conductorId = '13356935'),'C1', '123456789', 'CURRENDATE', 'DATECURREN', CURRENT_TIMESTAMP, CURRENT_TIMESTAMP),</v>
      </c>
    </row>
    <row r="486" spans="1:26" x14ac:dyDescent="0.25">
      <c r="A486" s="6">
        <v>1091682067</v>
      </c>
      <c r="B486" s="5" t="s">
        <v>1322</v>
      </c>
      <c r="C486" s="5"/>
      <c r="D486" s="5" t="s">
        <v>1942</v>
      </c>
      <c r="E486" s="5"/>
      <c r="F486" s="5" t="s">
        <v>18</v>
      </c>
      <c r="G486" s="5" t="s">
        <v>22</v>
      </c>
      <c r="H486" s="9" t="s">
        <v>2559</v>
      </c>
      <c r="I486" s="5" t="s">
        <v>18</v>
      </c>
      <c r="J486" s="5" t="s">
        <v>22</v>
      </c>
      <c r="K486" s="9" t="s">
        <v>3467</v>
      </c>
      <c r="L486" s="5" t="s">
        <v>3381</v>
      </c>
      <c r="M486" s="5"/>
      <c r="N486" s="6">
        <v>3154639146</v>
      </c>
      <c r="O486" s="5"/>
      <c r="P486" s="5" t="s">
        <v>3468</v>
      </c>
      <c r="Q486" s="9" t="s">
        <v>3809</v>
      </c>
      <c r="R486" s="5" t="s">
        <v>1115</v>
      </c>
      <c r="S486" s="5" t="s">
        <v>1131</v>
      </c>
      <c r="T486" s="6">
        <v>123456789</v>
      </c>
      <c r="U486" s="9" t="s">
        <v>3467</v>
      </c>
      <c r="V486" s="15" t="s">
        <v>4189</v>
      </c>
      <c r="W486" s="5" t="str">
        <f t="shared" si="28"/>
        <v>'1091682067',</v>
      </c>
      <c r="X486" t="str">
        <f t="shared" si="29"/>
        <v>('3','1','C',(depanombre = 'Norte de Santander'), (muninombre = 'Ocaña'), (depanombre = 'Norte de Santander'), (muninombre = 'Ocaña'), '1091682067','JOSE LUIS','','CARDENAS CARDENAS', '', '1999-05-07','CARRERA  27 NO 2A-26', '','CURRENDATE','','3154639146','M',CURRENT_TIMESTAMP, CURRENT_TIMESTAMP),</v>
      </c>
      <c r="Y486" t="str">
        <f t="shared" si="30"/>
        <v>((conductorId = '1091682067'),'A', 'P',  (agenciaNombre = 'AGENCIA PRINCIPAL'), '2022-03-08', CURRENT_TIMESTAMP, CURRENT_TIMESTAMP),</v>
      </c>
      <c r="Z486" t="str">
        <f t="shared" si="31"/>
        <v>((conductorId = '1091682067'),'C1', '123456789', 'CURRENDATE', 'DATECURREN', CURRENT_TIMESTAMP, CURRENT_TIMESTAMP),</v>
      </c>
    </row>
    <row r="487" spans="1:26" x14ac:dyDescent="0.25">
      <c r="A487" s="6">
        <v>1091654886</v>
      </c>
      <c r="B487" s="5" t="s">
        <v>1322</v>
      </c>
      <c r="C487" s="5"/>
      <c r="D487" s="5" t="s">
        <v>2029</v>
      </c>
      <c r="E487" s="5"/>
      <c r="F487" s="5" t="s">
        <v>18</v>
      </c>
      <c r="G487" s="5" t="s">
        <v>22</v>
      </c>
      <c r="H487" s="9" t="s">
        <v>3467</v>
      </c>
      <c r="I487" s="5" t="s">
        <v>18</v>
      </c>
      <c r="J487" s="5" t="s">
        <v>22</v>
      </c>
      <c r="K487" s="9" t="s">
        <v>3467</v>
      </c>
      <c r="L487" s="5" t="s">
        <v>3382</v>
      </c>
      <c r="M487" s="5"/>
      <c r="N487" s="6">
        <v>3132562848</v>
      </c>
      <c r="O487" s="5"/>
      <c r="P487" s="5" t="s">
        <v>3468</v>
      </c>
      <c r="Q487" s="9" t="s">
        <v>3810</v>
      </c>
      <c r="R487" s="5" t="s">
        <v>1115</v>
      </c>
      <c r="S487" s="5" t="s">
        <v>1131</v>
      </c>
      <c r="T487" s="6">
        <v>123456789</v>
      </c>
      <c r="U487" s="9" t="s">
        <v>3467</v>
      </c>
      <c r="V487" s="15" t="s">
        <v>4189</v>
      </c>
      <c r="W487" s="5" t="str">
        <f t="shared" si="28"/>
        <v>'1091654886',</v>
      </c>
      <c r="X487" t="str">
        <f t="shared" si="29"/>
        <v>('3','1','C',(depanombre = 'Norte de Santander'), (muninombre = 'Ocaña'), (depanombre = 'Norte de Santander'), (muninombre = 'Ocaña'), '1091654886','JOSE LUIS','','ROPERO RUEDA', '', 'CURRENDATE','CRA 27 # 7A-33 TUTUMALITO', '','CURRENDATE','','3132562848','M',CURRENT_TIMESTAMP, CURRENT_TIMESTAMP),</v>
      </c>
      <c r="Y487" t="str">
        <f t="shared" si="30"/>
        <v>((conductorId = '1091654886'),'A', 'P',  (agenciaNombre = 'AGENCIA PRINCIPAL'), '2009-12-23', CURRENT_TIMESTAMP, CURRENT_TIMESTAMP),</v>
      </c>
      <c r="Z487" t="str">
        <f t="shared" si="31"/>
        <v>((conductorId = '1091654886'),'C1', '123456789', 'CURRENDATE', 'DATECURREN', CURRENT_TIMESTAMP, CURRENT_TIMESTAMP),</v>
      </c>
    </row>
    <row r="488" spans="1:26" x14ac:dyDescent="0.25">
      <c r="A488" s="6">
        <v>1064839698</v>
      </c>
      <c r="B488" s="5" t="s">
        <v>1322</v>
      </c>
      <c r="C488" s="5"/>
      <c r="D488" s="5" t="s">
        <v>2030</v>
      </c>
      <c r="E488" s="5"/>
      <c r="F488" s="5" t="s">
        <v>18</v>
      </c>
      <c r="G488" s="5" t="s">
        <v>22</v>
      </c>
      <c r="H488" s="9" t="s">
        <v>2560</v>
      </c>
      <c r="I488" s="5" t="s">
        <v>18</v>
      </c>
      <c r="J488" s="5" t="s">
        <v>22</v>
      </c>
      <c r="K488" s="9" t="s">
        <v>2941</v>
      </c>
      <c r="L488" s="5" t="s">
        <v>3383</v>
      </c>
      <c r="M488" s="6"/>
      <c r="N488" s="6">
        <v>3164071059</v>
      </c>
      <c r="O488" s="5"/>
      <c r="P488" s="5" t="s">
        <v>3468</v>
      </c>
      <c r="Q488" s="9" t="s">
        <v>3811</v>
      </c>
      <c r="R488" s="5" t="s">
        <v>1115</v>
      </c>
      <c r="S488" s="5" t="s">
        <v>1131</v>
      </c>
      <c r="T488" s="7">
        <v>1064839698</v>
      </c>
      <c r="U488" s="10" t="s">
        <v>2941</v>
      </c>
      <c r="V488" s="16" t="s">
        <v>4171</v>
      </c>
      <c r="W488" s="5" t="str">
        <f t="shared" si="28"/>
        <v>'1064839698',</v>
      </c>
      <c r="X488" t="str">
        <f t="shared" si="29"/>
        <v>('3','1','C',(depanombre = 'Norte de Santander'), (muninombre = 'Ocaña'), (depanombre = 'Norte de Santander'), (muninombre = 'Ocaña'), '1064839698','JOSE LUIS','','SEPULVEDA', '', '1993-04-04','KDX A12-200 RIO DE ORO', '','2021-06-10','','3164071059','M',CURRENT_TIMESTAMP, CURRENT_TIMESTAMP),</v>
      </c>
      <c r="Y488" t="str">
        <f t="shared" si="30"/>
        <v>((conductorId = '1064839698'),'A', 'P',  (agenciaNombre = 'AGENCIA PRINCIPAL'), '2021-06-18', CURRENT_TIMESTAMP, CURRENT_TIMESTAMP),</v>
      </c>
      <c r="Z488" t="str">
        <f t="shared" si="31"/>
        <v>((conductorId = '1064839698'),'C1', '1064839698', '2021-06-10', '2024-06-10', CURRENT_TIMESTAMP, CURRENT_TIMESTAMP),</v>
      </c>
    </row>
    <row r="489" spans="1:26" x14ac:dyDescent="0.25">
      <c r="A489" s="6">
        <v>13874119</v>
      </c>
      <c r="B489" s="5" t="s">
        <v>1535</v>
      </c>
      <c r="C489" s="5"/>
      <c r="D489" s="5" t="s">
        <v>2031</v>
      </c>
      <c r="E489" s="5"/>
      <c r="F489" s="5" t="s">
        <v>18</v>
      </c>
      <c r="G489" s="5" t="s">
        <v>22</v>
      </c>
      <c r="H489" s="9" t="s">
        <v>2561</v>
      </c>
      <c r="I489" s="5" t="s">
        <v>18</v>
      </c>
      <c r="J489" s="5" t="s">
        <v>22</v>
      </c>
      <c r="K489" s="9" t="s">
        <v>3467</v>
      </c>
      <c r="L489" s="5" t="s">
        <v>3384</v>
      </c>
      <c r="M489" s="6"/>
      <c r="N489" s="6">
        <v>3183700782</v>
      </c>
      <c r="O489" s="5"/>
      <c r="P489" s="5" t="s">
        <v>3468</v>
      </c>
      <c r="Q489" s="9" t="s">
        <v>3812</v>
      </c>
      <c r="R489" s="5" t="s">
        <v>1115</v>
      </c>
      <c r="S489" s="5" t="s">
        <v>1131</v>
      </c>
      <c r="T489" s="6">
        <v>123456789</v>
      </c>
      <c r="U489" s="9" t="s">
        <v>3467</v>
      </c>
      <c r="V489" s="15" t="s">
        <v>4189</v>
      </c>
      <c r="W489" s="5" t="str">
        <f t="shared" si="28"/>
        <v>'13874119',</v>
      </c>
      <c r="X489" t="str">
        <f t="shared" si="29"/>
        <v>('3','1','C',(depanombre = 'Norte de Santander'), (muninombre = 'Ocaña'), (depanombre = 'Norte de Santander'), (muninombre = 'Ocaña'), '13874119','JOSE ORLANDO','','JAIMES SANCHEZ', '', '1981-12-16','CARRERA 7 N 17 - 15 LOS ALMENDROS', '','CURRENDATE','','3183700782','M',CURRENT_TIMESTAMP, CURRENT_TIMESTAMP),</v>
      </c>
      <c r="Y489" t="str">
        <f t="shared" si="30"/>
        <v>((conductorId = '13874119'),'A', 'P',  (agenciaNombre = 'AGENCIA PRINCIPAL'), '2019-10-10', CURRENT_TIMESTAMP, CURRENT_TIMESTAMP),</v>
      </c>
      <c r="Z489" t="str">
        <f t="shared" si="31"/>
        <v>((conductorId = '13874119'),'C1', '123456789', 'CURRENDATE', 'DATECURREN', CURRENT_TIMESTAMP, CURRENT_TIMESTAMP),</v>
      </c>
    </row>
    <row r="490" spans="1:26" x14ac:dyDescent="0.25">
      <c r="A490" s="6">
        <v>1084728676</v>
      </c>
      <c r="B490" s="5" t="s">
        <v>1536</v>
      </c>
      <c r="C490" s="5"/>
      <c r="D490" s="5" t="s">
        <v>1837</v>
      </c>
      <c r="E490" s="5"/>
      <c r="F490" s="5" t="s">
        <v>18</v>
      </c>
      <c r="G490" s="5" t="s">
        <v>22</v>
      </c>
      <c r="H490" s="9" t="s">
        <v>2562</v>
      </c>
      <c r="I490" s="5" t="s">
        <v>18</v>
      </c>
      <c r="J490" s="5" t="s">
        <v>22</v>
      </c>
      <c r="K490" s="9" t="s">
        <v>2762</v>
      </c>
      <c r="L490" s="5" t="s">
        <v>3385</v>
      </c>
      <c r="M490" s="6"/>
      <c r="N490" s="6">
        <v>3218701497</v>
      </c>
      <c r="O490" s="5"/>
      <c r="P490" s="5" t="s">
        <v>3468</v>
      </c>
      <c r="Q490" s="9" t="s">
        <v>3501</v>
      </c>
      <c r="R490" s="5" t="s">
        <v>1115</v>
      </c>
      <c r="S490" s="5" t="s">
        <v>1131</v>
      </c>
      <c r="T490" s="7">
        <v>1084728676</v>
      </c>
      <c r="U490" s="10" t="s">
        <v>2762</v>
      </c>
      <c r="V490" s="16" t="s">
        <v>3991</v>
      </c>
      <c r="W490" s="5" t="str">
        <f t="shared" si="28"/>
        <v>'1084728676',</v>
      </c>
      <c r="X490" t="str">
        <f t="shared" si="29"/>
        <v>('3','1','C',(depanombre = 'Norte de Santander'), (muninombre = 'Ocaña'), (depanombre = 'Norte de Santander'), (muninombre = 'Ocaña'), '1084728676','JOSE SAMUEL','','VILLEGAS VILLEGAS', '', '1999-08-13','CALLE 10 391-220', '','2022-06-15','','3218701497','M',CURRENT_TIMESTAMP, CURRENT_TIMESTAMP),</v>
      </c>
      <c r="Y490" t="str">
        <f t="shared" si="30"/>
        <v>((conductorId = '1084728676'),'A', 'P',  (agenciaNombre = 'AGENCIA PRINCIPAL'), '2022-06-22', CURRENT_TIMESTAMP, CURRENT_TIMESTAMP),</v>
      </c>
      <c r="Z490" t="str">
        <f t="shared" si="31"/>
        <v>((conductorId = '1084728676'),'C1', '1084728676', '2022-06-15', '2025-06-15', CURRENT_TIMESTAMP, CURRENT_TIMESTAMP),</v>
      </c>
    </row>
    <row r="491" spans="1:26" x14ac:dyDescent="0.25">
      <c r="A491" s="6">
        <v>1091663536</v>
      </c>
      <c r="B491" s="5" t="s">
        <v>1537</v>
      </c>
      <c r="C491" s="5"/>
      <c r="D491" s="5" t="s">
        <v>2032</v>
      </c>
      <c r="E491" s="5"/>
      <c r="F491" s="5" t="s">
        <v>18</v>
      </c>
      <c r="G491" s="5" t="s">
        <v>22</v>
      </c>
      <c r="H491" s="9" t="s">
        <v>2563</v>
      </c>
      <c r="I491" s="5" t="s">
        <v>18</v>
      </c>
      <c r="J491" s="5" t="s">
        <v>22</v>
      </c>
      <c r="K491" s="9" t="s">
        <v>2942</v>
      </c>
      <c r="L491" s="5" t="s">
        <v>3386</v>
      </c>
      <c r="M491" s="6"/>
      <c r="N491" s="6">
        <v>3132387252</v>
      </c>
      <c r="O491" s="5"/>
      <c r="P491" s="5" t="s">
        <v>3468</v>
      </c>
      <c r="Q491" s="9" t="s">
        <v>3813</v>
      </c>
      <c r="R491" s="5" t="s">
        <v>1115</v>
      </c>
      <c r="S491" s="5" t="s">
        <v>1132</v>
      </c>
      <c r="T491" s="7">
        <v>1091663536</v>
      </c>
      <c r="U491" s="10" t="s">
        <v>2942</v>
      </c>
      <c r="V491" s="16" t="s">
        <v>4172</v>
      </c>
      <c r="W491" s="5" t="str">
        <f t="shared" si="28"/>
        <v>'1091663536',</v>
      </c>
      <c r="X491" t="str">
        <f t="shared" si="29"/>
        <v>('3','1','C',(depanombre = 'Norte de Santander'), (muninombre = 'Ocaña'), (depanombre = 'Norte de Santander'), (muninombre = 'Ocaña'), '1091663536','JOSE SAUL','','LEON VEGA', '', '1989-11-08','KDX 985-250', '','2022-06-29','','3132387252','M',CURRENT_TIMESTAMP, CURRENT_TIMESTAMP),</v>
      </c>
      <c r="Y491" t="str">
        <f t="shared" si="30"/>
        <v>((conductorId = '1091663536'),'A', 'P',  (agenciaNombre = 'AGENCIA PRINCIPAL'), '2023-11-16', CURRENT_TIMESTAMP, CURRENT_TIMESTAMP),</v>
      </c>
      <c r="Z491" t="str">
        <f t="shared" si="31"/>
        <v>((conductorId = '1091663536'),'C2', '1091663536', '2022-06-29', '2025-06-29', CURRENT_TIMESTAMP, CURRENT_TIMESTAMP),</v>
      </c>
    </row>
    <row r="492" spans="1:26" x14ac:dyDescent="0.25">
      <c r="A492" s="6">
        <v>13177059</v>
      </c>
      <c r="B492" s="5" t="s">
        <v>1538</v>
      </c>
      <c r="C492" s="5"/>
      <c r="D492" s="5" t="s">
        <v>2033</v>
      </c>
      <c r="E492" s="5"/>
      <c r="F492" s="5" t="s">
        <v>18</v>
      </c>
      <c r="G492" s="5" t="s">
        <v>22</v>
      </c>
      <c r="H492" s="9" t="s">
        <v>2564</v>
      </c>
      <c r="I492" s="5" t="s">
        <v>18</v>
      </c>
      <c r="J492" s="5" t="s">
        <v>22</v>
      </c>
      <c r="K492" s="9" t="s">
        <v>3467</v>
      </c>
      <c r="L492" s="5" t="s">
        <v>3387</v>
      </c>
      <c r="M492" s="6"/>
      <c r="N492" s="6">
        <v>3153247396</v>
      </c>
      <c r="O492" s="5"/>
      <c r="P492" s="5" t="s">
        <v>3468</v>
      </c>
      <c r="Q492" s="9" t="s">
        <v>3814</v>
      </c>
      <c r="R492" s="5" t="s">
        <v>1115</v>
      </c>
      <c r="S492" s="5" t="s">
        <v>1131</v>
      </c>
      <c r="T492" s="6">
        <v>123456789</v>
      </c>
      <c r="U492" s="9" t="s">
        <v>3467</v>
      </c>
      <c r="V492" s="15" t="s">
        <v>4189</v>
      </c>
      <c r="W492" s="5" t="str">
        <f t="shared" si="28"/>
        <v>'13177059',</v>
      </c>
      <c r="X492" t="str">
        <f t="shared" si="29"/>
        <v>('3','1','C',(depanombre = 'Norte de Santander'), (muninombre = 'Ocaña'), (depanombre = 'Norte de Santander'), (muninombre = 'Ocaña'), '13177059','JOSE YEBRAIL','','GONZÁLEZ', '', '1984-09-28','CRA 9 N 12B-02 B. CARRETERA CENTRAL', '','CURRENDATE','','3153247396','M',CURRENT_TIMESTAMP, CURRENT_TIMESTAMP),</v>
      </c>
      <c r="Y492" t="str">
        <f t="shared" si="30"/>
        <v>((conductorId = '13177059'),'A', 'P',  (agenciaNombre = 'AGENCIA PRINCIPAL'), '2013-01-18', CURRENT_TIMESTAMP, CURRENT_TIMESTAMP),</v>
      </c>
      <c r="Z492" t="str">
        <f t="shared" si="31"/>
        <v>((conductorId = '13177059'),'C1', '123456789', 'CURRENDATE', 'DATECURREN', CURRENT_TIMESTAMP, CURRENT_TIMESTAMP),</v>
      </c>
    </row>
    <row r="493" spans="1:26" x14ac:dyDescent="0.25">
      <c r="A493" s="6">
        <v>1064841914</v>
      </c>
      <c r="B493" s="5" t="s">
        <v>1539</v>
      </c>
      <c r="C493" s="5"/>
      <c r="D493" s="5" t="s">
        <v>2034</v>
      </c>
      <c r="E493" s="5"/>
      <c r="F493" s="5" t="s">
        <v>18</v>
      </c>
      <c r="G493" s="5" t="s">
        <v>22</v>
      </c>
      <c r="H493" s="9" t="s">
        <v>2565</v>
      </c>
      <c r="I493" s="5" t="s">
        <v>18</v>
      </c>
      <c r="J493" s="5" t="s">
        <v>22</v>
      </c>
      <c r="K493" s="9" t="s">
        <v>2770</v>
      </c>
      <c r="L493" s="5" t="s">
        <v>3388</v>
      </c>
      <c r="M493" s="6"/>
      <c r="N493" s="6">
        <v>3045541346</v>
      </c>
      <c r="O493" s="5"/>
      <c r="P493" s="5" t="s">
        <v>3468</v>
      </c>
      <c r="Q493" s="9" t="s">
        <v>3815</v>
      </c>
      <c r="R493" s="5" t="s">
        <v>1115</v>
      </c>
      <c r="S493" s="5" t="s">
        <v>1131</v>
      </c>
      <c r="T493" s="7">
        <v>1064841914</v>
      </c>
      <c r="U493" s="10" t="s">
        <v>2770</v>
      </c>
      <c r="V493" s="16" t="s">
        <v>4001</v>
      </c>
      <c r="W493" s="5" t="str">
        <f t="shared" si="28"/>
        <v>'1064841914',</v>
      </c>
      <c r="X493" t="str">
        <f t="shared" si="29"/>
        <v>('3','1','C',(depanombre = 'Norte de Santander'), (muninombre = 'Ocaña'), (depanombre = 'Norte de Santander'), (muninombre = 'Ocaña'), '1064841914','JOSUE FABRICIO','','DONADO ARMESTO', '', '1997-03-06','KDX 4 BARRIO EL RODEO', '','2023-03-06','','3045541346','M',CURRENT_TIMESTAMP, CURRENT_TIMESTAMP),</v>
      </c>
      <c r="Y493" t="str">
        <f t="shared" si="30"/>
        <v>((conductorId = '1064841914'),'A', 'P',  (agenciaNombre = 'AGENCIA PRINCIPAL'), '2023-01-30', CURRENT_TIMESTAMP, CURRENT_TIMESTAMP),</v>
      </c>
      <c r="Z493" t="str">
        <f t="shared" si="31"/>
        <v>((conductorId = '1064841914'),'C1', '1064841914', '2023-03-06', '2026-03-06', CURRENT_TIMESTAMP, CURRENT_TIMESTAMP),</v>
      </c>
    </row>
    <row r="494" spans="1:26" x14ac:dyDescent="0.25">
      <c r="A494" s="6">
        <v>1091659270</v>
      </c>
      <c r="B494" s="5" t="s">
        <v>1326</v>
      </c>
      <c r="C494" s="5"/>
      <c r="D494" s="5" t="s">
        <v>2035</v>
      </c>
      <c r="E494" s="5"/>
      <c r="F494" s="5" t="s">
        <v>18</v>
      </c>
      <c r="G494" s="5" t="s">
        <v>22</v>
      </c>
      <c r="H494" s="9" t="s">
        <v>2566</v>
      </c>
      <c r="I494" s="5" t="s">
        <v>18</v>
      </c>
      <c r="J494" s="5" t="s">
        <v>22</v>
      </c>
      <c r="K494" s="9" t="s">
        <v>3467</v>
      </c>
      <c r="L494" s="5" t="s">
        <v>3389</v>
      </c>
      <c r="M494" s="6"/>
      <c r="N494" s="6">
        <v>3044363330</v>
      </c>
      <c r="O494" s="5"/>
      <c r="P494" s="5" t="s">
        <v>3468</v>
      </c>
      <c r="Q494" s="9" t="s">
        <v>3816</v>
      </c>
      <c r="R494" s="5" t="s">
        <v>1115</v>
      </c>
      <c r="S494" s="5" t="s">
        <v>1131</v>
      </c>
      <c r="T494" s="6">
        <v>123456789</v>
      </c>
      <c r="U494" s="9" t="s">
        <v>3467</v>
      </c>
      <c r="V494" s="15" t="s">
        <v>4189</v>
      </c>
      <c r="W494" s="5" t="str">
        <f t="shared" si="28"/>
        <v>'1091659270',</v>
      </c>
      <c r="X494" t="str">
        <f t="shared" si="29"/>
        <v>('3','1','C',(depanombre = 'Norte de Santander'), (muninombre = 'Ocaña'), (depanombre = 'Norte de Santander'), (muninombre = 'Ocaña'), '1091659270','JUAN CAMILO','','NAVARRO CASTILLO', '', '1988-06-06','KDX 196-340 B. BERMEJAL', '','CURRENDATE','','3044363330','M',CURRENT_TIMESTAMP, CURRENT_TIMESTAMP),</v>
      </c>
      <c r="Y494" t="str">
        <f t="shared" si="30"/>
        <v>((conductorId = '1091659270'),'A', 'P',  (agenciaNombre = 'AGENCIA PRINCIPAL'), '2017-09-01', CURRENT_TIMESTAMP, CURRENT_TIMESTAMP),</v>
      </c>
      <c r="Z494" t="str">
        <f t="shared" si="31"/>
        <v>((conductorId = '1091659270'),'C1', '123456789', 'CURRENDATE', 'DATECURREN', CURRENT_TIMESTAMP, CURRENT_TIMESTAMP),</v>
      </c>
    </row>
    <row r="495" spans="1:26" x14ac:dyDescent="0.25">
      <c r="A495" s="6">
        <v>1091533784</v>
      </c>
      <c r="B495" s="5" t="s">
        <v>1327</v>
      </c>
      <c r="C495" s="5"/>
      <c r="D495" s="5" t="s">
        <v>2036</v>
      </c>
      <c r="E495" s="5"/>
      <c r="F495" s="5" t="s">
        <v>18</v>
      </c>
      <c r="G495" s="5" t="s">
        <v>22</v>
      </c>
      <c r="H495" s="9" t="s">
        <v>2567</v>
      </c>
      <c r="I495" s="5" t="s">
        <v>18</v>
      </c>
      <c r="J495" s="5" t="s">
        <v>22</v>
      </c>
      <c r="K495" s="9" t="s">
        <v>3467</v>
      </c>
      <c r="L495" s="5" t="s">
        <v>3390</v>
      </c>
      <c r="M495" s="6"/>
      <c r="N495" s="6">
        <v>3137801697</v>
      </c>
      <c r="O495" s="5"/>
      <c r="P495" s="5" t="s">
        <v>3468</v>
      </c>
      <c r="Q495" s="9" t="s">
        <v>3551</v>
      </c>
      <c r="R495" s="5" t="s">
        <v>1115</v>
      </c>
      <c r="S495" s="5" t="s">
        <v>1131</v>
      </c>
      <c r="T495" s="6">
        <v>123456789</v>
      </c>
      <c r="U495" s="9" t="s">
        <v>3467</v>
      </c>
      <c r="V495" s="15" t="s">
        <v>4189</v>
      </c>
      <c r="W495" s="5" t="str">
        <f t="shared" si="28"/>
        <v>'1091533784',</v>
      </c>
      <c r="X495" t="str">
        <f t="shared" si="29"/>
        <v>('3','1','C',(depanombre = 'Norte de Santander'), (muninombre = 'Ocaña'), (depanombre = 'Norte de Santander'), (muninombre = 'Ocaña'), '1091533784','JUAN CARLOS','','CARVAJALINO FLORES', '', '1991-07-17','KDX 978 - 420', '','CURRENDATE','','3137801697','M',CURRENT_TIMESTAMP, CURRENT_TIMESTAMP),</v>
      </c>
      <c r="Y495" t="str">
        <f t="shared" si="30"/>
        <v>((conductorId = '1091533784'),'A', 'P',  (agenciaNombre = 'AGENCIA PRINCIPAL'), '2021-02-19', CURRENT_TIMESTAMP, CURRENT_TIMESTAMP),</v>
      </c>
      <c r="Z495" t="str">
        <f t="shared" si="31"/>
        <v>((conductorId = '1091533784'),'C1', '123456789', 'CURRENDATE', 'DATECURREN', CURRENT_TIMESTAMP, CURRENT_TIMESTAMP),</v>
      </c>
    </row>
    <row r="496" spans="1:26" x14ac:dyDescent="0.25">
      <c r="A496" s="6">
        <v>1064840184</v>
      </c>
      <c r="B496" s="5" t="s">
        <v>1327</v>
      </c>
      <c r="C496" s="5"/>
      <c r="D496" s="5" t="s">
        <v>2037</v>
      </c>
      <c r="E496" s="5"/>
      <c r="F496" s="5" t="s">
        <v>18</v>
      </c>
      <c r="G496" s="5" t="s">
        <v>22</v>
      </c>
      <c r="H496" s="9" t="s">
        <v>2568</v>
      </c>
      <c r="I496" s="5" t="s">
        <v>18</v>
      </c>
      <c r="J496" s="5" t="s">
        <v>22</v>
      </c>
      <c r="K496" s="9" t="s">
        <v>3467</v>
      </c>
      <c r="L496" s="5" t="s">
        <v>3391</v>
      </c>
      <c r="M496" s="6"/>
      <c r="N496" s="6">
        <v>3219557081</v>
      </c>
      <c r="O496" s="5"/>
      <c r="P496" s="5" t="s">
        <v>3468</v>
      </c>
      <c r="Q496" s="9" t="s">
        <v>3817</v>
      </c>
      <c r="R496" s="5" t="s">
        <v>1115</v>
      </c>
      <c r="S496" s="5" t="s">
        <v>1131</v>
      </c>
      <c r="T496" s="6">
        <v>123456789</v>
      </c>
      <c r="U496" s="9" t="s">
        <v>3467</v>
      </c>
      <c r="V496" s="15" t="s">
        <v>4189</v>
      </c>
      <c r="W496" s="5" t="str">
        <f t="shared" si="28"/>
        <v>'1064840184',</v>
      </c>
      <c r="X496" t="str">
        <f t="shared" si="29"/>
        <v>('3','1','C',(depanombre = 'Norte de Santander'), (muninombre = 'Ocaña'), (depanombre = 'Norte de Santander'), (muninombre = 'Ocaña'), '1064840184','JUAN CARLOS','','NEIRA ASCANIO', '', '1994-01-03','CRA 45 N° 5-19 SANTA CLARA', '','CURRENDATE','','3219557081','M',CURRENT_TIMESTAMP, CURRENT_TIMESTAMP),</v>
      </c>
      <c r="Y496" t="str">
        <f t="shared" si="30"/>
        <v>((conductorId = '1064840184'),'A', 'P',  (agenciaNombre = 'AGENCIA PRINCIPAL'), '2015-12-09', CURRENT_TIMESTAMP, CURRENT_TIMESTAMP),</v>
      </c>
      <c r="Z496" t="str">
        <f t="shared" si="31"/>
        <v>((conductorId = '1064840184'),'C1', '123456789', 'CURRENDATE', 'DATECURREN', CURRENT_TIMESTAMP, CURRENT_TIMESTAMP),</v>
      </c>
    </row>
    <row r="497" spans="1:26" x14ac:dyDescent="0.25">
      <c r="A497" s="6">
        <v>1003257536</v>
      </c>
      <c r="B497" s="5" t="s">
        <v>1540</v>
      </c>
      <c r="C497" s="5"/>
      <c r="D497" s="5" t="s">
        <v>2038</v>
      </c>
      <c r="E497" s="5"/>
      <c r="F497" s="5" t="s">
        <v>18</v>
      </c>
      <c r="G497" s="5" t="s">
        <v>22</v>
      </c>
      <c r="H497" s="9" t="s">
        <v>2569</v>
      </c>
      <c r="I497" s="5" t="s">
        <v>18</v>
      </c>
      <c r="J497" s="5" t="s">
        <v>22</v>
      </c>
      <c r="K497" s="9" t="s">
        <v>3467</v>
      </c>
      <c r="L497" s="5" t="s">
        <v>3392</v>
      </c>
      <c r="M497" s="6"/>
      <c r="N497" s="6">
        <v>3114703552</v>
      </c>
      <c r="O497" s="5"/>
      <c r="P497" s="5" t="s">
        <v>3468</v>
      </c>
      <c r="Q497" s="9" t="s">
        <v>3818</v>
      </c>
      <c r="R497" s="5" t="s">
        <v>1115</v>
      </c>
      <c r="S497" s="5" t="s">
        <v>1131</v>
      </c>
      <c r="T497" s="6">
        <v>123456789</v>
      </c>
      <c r="U497" s="9" t="s">
        <v>3467</v>
      </c>
      <c r="V497" s="15" t="s">
        <v>4189</v>
      </c>
      <c r="W497" s="5" t="str">
        <f t="shared" si="28"/>
        <v>'1003257536',</v>
      </c>
      <c r="X497" t="str">
        <f t="shared" si="29"/>
        <v>('3','1','C',(depanombre = 'Norte de Santander'), (muninombre = 'Ocaña'), (depanombre = 'Norte de Santander'), (muninombre = 'Ocaña'), '1003257536','JULIAN NORVEY','','QUINTERO MENESES', '', '1999-09-25','KDX 427 - 340 LA PERLA', '','CURRENDATE','','3114703552','M',CURRENT_TIMESTAMP, CURRENT_TIMESTAMP),</v>
      </c>
      <c r="Y497" t="str">
        <f t="shared" si="30"/>
        <v>((conductorId = '1003257536'),'A', 'P',  (agenciaNombre = 'AGENCIA PRINCIPAL'), '2021-04-08', CURRENT_TIMESTAMP, CURRENT_TIMESTAMP),</v>
      </c>
      <c r="Z497" t="str">
        <f t="shared" si="31"/>
        <v>((conductorId = '1003257536'),'C1', '123456789', 'CURRENDATE', 'DATECURREN', CURRENT_TIMESTAMP, CURRENT_TIMESTAMP),</v>
      </c>
    </row>
    <row r="498" spans="1:26" x14ac:dyDescent="0.25">
      <c r="A498" s="6">
        <v>1091657225</v>
      </c>
      <c r="B498" s="5" t="s">
        <v>1541</v>
      </c>
      <c r="C498" s="5"/>
      <c r="D498" s="5" t="s">
        <v>2039</v>
      </c>
      <c r="E498" s="5"/>
      <c r="F498" s="5" t="s">
        <v>18</v>
      </c>
      <c r="G498" s="5" t="s">
        <v>22</v>
      </c>
      <c r="H498" s="9" t="s">
        <v>2570</v>
      </c>
      <c r="I498" s="5" t="s">
        <v>18</v>
      </c>
      <c r="J498" s="5" t="s">
        <v>22</v>
      </c>
      <c r="K498" s="9" t="s">
        <v>3467</v>
      </c>
      <c r="L498" s="5" t="s">
        <v>3393</v>
      </c>
      <c r="M498" s="6"/>
      <c r="N498" s="6">
        <v>3219816076</v>
      </c>
      <c r="O498" s="5"/>
      <c r="P498" s="5" t="s">
        <v>3468</v>
      </c>
      <c r="Q498" s="9" t="s">
        <v>3819</v>
      </c>
      <c r="R498" s="5" t="s">
        <v>1115</v>
      </c>
      <c r="S498" s="5" t="s">
        <v>1131</v>
      </c>
      <c r="T498" s="6">
        <v>123456789</v>
      </c>
      <c r="U498" s="9" t="s">
        <v>3467</v>
      </c>
      <c r="V498" s="15" t="s">
        <v>4189</v>
      </c>
      <c r="W498" s="5" t="str">
        <f t="shared" si="28"/>
        <v>'1091657225',</v>
      </c>
      <c r="X498" t="str">
        <f t="shared" si="29"/>
        <v>('3','1','C',(depanombre = 'Norte de Santander'), (muninombre = 'Ocaña'), (depanombre = 'Norte de Santander'), (muninombre = 'Ocaña'), '1091657225','LEIDON ALEJANDRO','','MACHADO CONTRERAS', '', '1987-05-15','CALLE 10 NÂ° 40-13 BARRIO LAS FERIAS', '','CURRENDATE','','3219816076','M',CURRENT_TIMESTAMP, CURRENT_TIMESTAMP),</v>
      </c>
      <c r="Y498" t="str">
        <f t="shared" si="30"/>
        <v>((conductorId = '1091657225'),'A', 'P',  (agenciaNombre = 'AGENCIA PRINCIPAL'), '2015-04-11', CURRENT_TIMESTAMP, CURRENT_TIMESTAMP),</v>
      </c>
      <c r="Z498" t="str">
        <f t="shared" si="31"/>
        <v>((conductorId = '1091657225'),'C1', '123456789', 'CURRENDATE', 'DATECURREN', CURRENT_TIMESTAMP, CURRENT_TIMESTAMP),</v>
      </c>
    </row>
    <row r="499" spans="1:26" x14ac:dyDescent="0.25">
      <c r="A499" s="6">
        <v>5471250</v>
      </c>
      <c r="B499" s="5" t="s">
        <v>1336</v>
      </c>
      <c r="C499" s="5"/>
      <c r="D499" s="5" t="s">
        <v>2027</v>
      </c>
      <c r="E499" s="5"/>
      <c r="F499" s="5" t="s">
        <v>18</v>
      </c>
      <c r="G499" s="5" t="s">
        <v>22</v>
      </c>
      <c r="H499" s="9" t="s">
        <v>2571</v>
      </c>
      <c r="I499" s="5" t="s">
        <v>18</v>
      </c>
      <c r="J499" s="5" t="s">
        <v>22</v>
      </c>
      <c r="K499" s="9" t="s">
        <v>3467</v>
      </c>
      <c r="L499" s="5" t="s">
        <v>3394</v>
      </c>
      <c r="M499" s="6"/>
      <c r="N499" s="6">
        <v>3214247156</v>
      </c>
      <c r="O499" s="5"/>
      <c r="P499" s="5" t="s">
        <v>3468</v>
      </c>
      <c r="Q499" s="9" t="s">
        <v>3579</v>
      </c>
      <c r="R499" s="5" t="s">
        <v>1115</v>
      </c>
      <c r="S499" s="5" t="s">
        <v>1131</v>
      </c>
      <c r="T499" s="6">
        <v>123456789</v>
      </c>
      <c r="U499" s="9" t="s">
        <v>3467</v>
      </c>
      <c r="V499" s="15" t="s">
        <v>4189</v>
      </c>
      <c r="W499" s="5" t="str">
        <f t="shared" si="28"/>
        <v>'5471250',</v>
      </c>
      <c r="X499" t="str">
        <f t="shared" si="29"/>
        <v>('3','1','C',(depanombre = 'Norte de Santander'), (muninombre = 'Ocaña'), (depanombre = 'Norte de Santander'), (muninombre = 'Ocaña'), '5471250','LEONARDO','','GUERRERO ORTEGA', '', '1976-03-30','CASA # 12 A - 40 OLAYA HERRERA', '','CURRENDATE','','3214247156','M',CURRENT_TIMESTAMP, CURRENT_TIMESTAMP),</v>
      </c>
      <c r="Y499" t="str">
        <f t="shared" si="30"/>
        <v>((conductorId = '5471250'),'A', 'P',  (agenciaNombre = 'AGENCIA PRINCIPAL'), '2020-10-28', CURRENT_TIMESTAMP, CURRENT_TIMESTAMP),</v>
      </c>
      <c r="Z499" t="str">
        <f t="shared" si="31"/>
        <v>((conductorId = '5471250'),'C1', '123456789', 'CURRENDATE', 'DATECURREN', CURRENT_TIMESTAMP, CURRENT_TIMESTAMP),</v>
      </c>
    </row>
    <row r="500" spans="1:26" x14ac:dyDescent="0.25">
      <c r="A500" s="6">
        <v>5470677</v>
      </c>
      <c r="B500" s="5" t="s">
        <v>1542</v>
      </c>
      <c r="C500" s="5"/>
      <c r="D500" s="5" t="s">
        <v>2040</v>
      </c>
      <c r="E500" s="5"/>
      <c r="F500" s="5" t="s">
        <v>18</v>
      </c>
      <c r="G500" s="5" t="s">
        <v>22</v>
      </c>
      <c r="H500" s="9" t="s">
        <v>3467</v>
      </c>
      <c r="I500" s="5" t="s">
        <v>18</v>
      </c>
      <c r="J500" s="5" t="s">
        <v>22</v>
      </c>
      <c r="K500" s="9" t="s">
        <v>3467</v>
      </c>
      <c r="L500" s="5" t="s">
        <v>3395</v>
      </c>
      <c r="M500" s="5"/>
      <c r="N500" s="6">
        <v>3134390570</v>
      </c>
      <c r="O500" s="5"/>
      <c r="P500" s="5" t="s">
        <v>3468</v>
      </c>
      <c r="Q500" s="9" t="s">
        <v>3820</v>
      </c>
      <c r="R500" s="5" t="s">
        <v>1115</v>
      </c>
      <c r="S500" s="5" t="s">
        <v>1131</v>
      </c>
      <c r="T500" s="6">
        <v>123456789</v>
      </c>
      <c r="U500" s="9" t="s">
        <v>3467</v>
      </c>
      <c r="V500" s="15" t="s">
        <v>4189</v>
      </c>
      <c r="W500" s="5" t="str">
        <f t="shared" si="28"/>
        <v>'5470677',</v>
      </c>
      <c r="X500" t="str">
        <f t="shared" si="29"/>
        <v>('3','1','C',(depanombre = 'Norte de Santander'), (muninombre = 'Ocaña'), (depanombre = 'Norte de Santander'), (muninombre = 'Ocaña'), '5470677','LEONARDO ALEXIS','','PINEDA GOMEZ', '', 'CURRENDATE','CALLE  11 N° 28E-04 B. VICENTINAS OCAÑA', '','CURRENDATE','','3134390570','M',CURRENT_TIMESTAMP, CURRENT_TIMESTAMP),</v>
      </c>
      <c r="Y500" t="str">
        <f t="shared" si="30"/>
        <v>((conductorId = '5470677'),'A', 'P',  (agenciaNombre = 'AGENCIA PRINCIPAL'), '2016-10-03', CURRENT_TIMESTAMP, CURRENT_TIMESTAMP),</v>
      </c>
      <c r="Z500" t="str">
        <f t="shared" si="31"/>
        <v>((conductorId = '5470677'),'C1', '123456789', 'CURRENDATE', 'DATECURREN', CURRENT_TIMESTAMP, CURRENT_TIMESTAMP),</v>
      </c>
    </row>
    <row r="501" spans="1:26" x14ac:dyDescent="0.25">
      <c r="A501" s="6">
        <v>1091533069</v>
      </c>
      <c r="B501" s="5" t="s">
        <v>1340</v>
      </c>
      <c r="C501" s="5"/>
      <c r="D501" s="5" t="s">
        <v>2041</v>
      </c>
      <c r="E501" s="5"/>
      <c r="F501" s="5" t="s">
        <v>18</v>
      </c>
      <c r="G501" s="5" t="s">
        <v>22</v>
      </c>
      <c r="H501" s="9" t="s">
        <v>2572</v>
      </c>
      <c r="I501" s="5" t="s">
        <v>18</v>
      </c>
      <c r="J501" s="5" t="s">
        <v>22</v>
      </c>
      <c r="K501" s="9" t="s">
        <v>3467</v>
      </c>
      <c r="L501" s="5" t="s">
        <v>3396</v>
      </c>
      <c r="M501" s="5"/>
      <c r="N501" s="6">
        <v>3137248233</v>
      </c>
      <c r="O501" s="5"/>
      <c r="P501" s="5" t="s">
        <v>3468</v>
      </c>
      <c r="Q501" s="9" t="s">
        <v>3821</v>
      </c>
      <c r="R501" s="5" t="s">
        <v>1115</v>
      </c>
      <c r="S501" s="5" t="s">
        <v>1131</v>
      </c>
      <c r="T501" s="6">
        <v>123456789</v>
      </c>
      <c r="U501" s="9" t="s">
        <v>3467</v>
      </c>
      <c r="V501" s="15" t="s">
        <v>4189</v>
      </c>
      <c r="W501" s="5" t="str">
        <f t="shared" si="28"/>
        <v>'1091533069',</v>
      </c>
      <c r="X501" t="str">
        <f t="shared" si="29"/>
        <v>('3','1','C',(depanombre = 'Norte de Santander'), (muninombre = 'Ocaña'), (depanombre = 'Norte de Santander'), (muninombre = 'Ocaña'), '1091533069','LUIS ALBERTO','','NAVARRO SANJUAN', '', '1989-01-13','KDX 6 - EL PLAYON', '','CURRENDATE','','3137248233','M',CURRENT_TIMESTAMP, CURRENT_TIMESTAMP),</v>
      </c>
      <c r="Y501" t="str">
        <f t="shared" si="30"/>
        <v>((conductorId = '1091533069'),'A', 'P',  (agenciaNombre = 'AGENCIA PRINCIPAL'), '2016-09-05', CURRENT_TIMESTAMP, CURRENT_TIMESTAMP),</v>
      </c>
      <c r="Z501" t="str">
        <f t="shared" si="31"/>
        <v>((conductorId = '1091533069'),'C1', '123456789', 'CURRENDATE', 'DATECURREN', CURRENT_TIMESTAMP, CURRENT_TIMESTAMP),</v>
      </c>
    </row>
    <row r="502" spans="1:26" x14ac:dyDescent="0.25">
      <c r="A502" s="6">
        <v>1092179732</v>
      </c>
      <c r="B502" s="5" t="s">
        <v>1543</v>
      </c>
      <c r="C502" s="5"/>
      <c r="D502" s="5" t="s">
        <v>2042</v>
      </c>
      <c r="E502" s="5"/>
      <c r="F502" s="5" t="s">
        <v>18</v>
      </c>
      <c r="G502" s="5" t="s">
        <v>22</v>
      </c>
      <c r="H502" s="9" t="s">
        <v>2573</v>
      </c>
      <c r="I502" s="5" t="s">
        <v>18</v>
      </c>
      <c r="J502" s="5" t="s">
        <v>22</v>
      </c>
      <c r="K502" s="9" t="s">
        <v>3467</v>
      </c>
      <c r="L502" s="5" t="s">
        <v>3397</v>
      </c>
      <c r="M502" s="6"/>
      <c r="N502" s="6">
        <v>3153446762</v>
      </c>
      <c r="O502" s="5"/>
      <c r="P502" s="5" t="s">
        <v>3468</v>
      </c>
      <c r="Q502" s="9" t="s">
        <v>3822</v>
      </c>
      <c r="R502" s="5" t="s">
        <v>1115</v>
      </c>
      <c r="S502" s="5" t="s">
        <v>1131</v>
      </c>
      <c r="T502" s="6">
        <v>123456789</v>
      </c>
      <c r="U502" s="9" t="s">
        <v>3467</v>
      </c>
      <c r="V502" s="15" t="s">
        <v>4189</v>
      </c>
      <c r="W502" s="5" t="str">
        <f t="shared" si="28"/>
        <v>'1092179732',</v>
      </c>
      <c r="X502" t="str">
        <f t="shared" si="29"/>
        <v>('3','1','C',(depanombre = 'Norte de Santander'), (muninombre = 'Ocaña'), (depanombre = 'Norte de Santander'), (muninombre = 'Ocaña'), '1092179732','LUIS ALEXANDER','','GOMEZ SANCHEZ', '', '1979-05-26','CRA 15 N° 4-44 B. LA TORCOROMA', '','CURRENDATE','','3153446762','M',CURRENT_TIMESTAMP, CURRENT_TIMESTAMP),</v>
      </c>
      <c r="Y502" t="str">
        <f t="shared" si="30"/>
        <v>((conductorId = '1092179732'),'A', 'P',  (agenciaNombre = 'AGENCIA PRINCIPAL'), '2019-08-20', CURRENT_TIMESTAMP, CURRENT_TIMESTAMP),</v>
      </c>
      <c r="Z502" t="str">
        <f t="shared" si="31"/>
        <v>((conductorId = '1092179732'),'C1', '123456789', 'CURRENDATE', 'DATECURREN', CURRENT_TIMESTAMP, CURRENT_TIMESTAMP),</v>
      </c>
    </row>
    <row r="503" spans="1:26" x14ac:dyDescent="0.25">
      <c r="A503" s="6">
        <v>88136019</v>
      </c>
      <c r="B503" s="5" t="s">
        <v>1342</v>
      </c>
      <c r="C503" s="5"/>
      <c r="D503" s="5" t="s">
        <v>2043</v>
      </c>
      <c r="E503" s="5"/>
      <c r="F503" s="5" t="s">
        <v>18</v>
      </c>
      <c r="G503" s="5" t="s">
        <v>22</v>
      </c>
      <c r="H503" s="9" t="s">
        <v>2574</v>
      </c>
      <c r="I503" s="5" t="s">
        <v>18</v>
      </c>
      <c r="J503" s="5" t="s">
        <v>22</v>
      </c>
      <c r="K503" s="9" t="s">
        <v>3467</v>
      </c>
      <c r="L503" s="5" t="s">
        <v>3398</v>
      </c>
      <c r="M503" s="6"/>
      <c r="N503" s="6">
        <v>3146964584</v>
      </c>
      <c r="O503" s="5"/>
      <c r="P503" s="5" t="s">
        <v>3468</v>
      </c>
      <c r="Q503" s="9" t="s">
        <v>3823</v>
      </c>
      <c r="R503" s="5" t="s">
        <v>1115</v>
      </c>
      <c r="S503" s="5" t="s">
        <v>1131</v>
      </c>
      <c r="T503" s="6">
        <v>123456789</v>
      </c>
      <c r="U503" s="9" t="s">
        <v>3467</v>
      </c>
      <c r="V503" s="15" t="s">
        <v>4189</v>
      </c>
      <c r="W503" s="5" t="str">
        <f t="shared" si="28"/>
        <v>'88136019',</v>
      </c>
      <c r="X503" t="str">
        <f t="shared" si="29"/>
        <v>('3','1','C',(depanombre = 'Norte de Santander'), (muninombre = 'Ocaña'), (depanombre = 'Norte de Santander'), (muninombre = 'Ocaña'), '88136019','LUIS ALFONSO','','ALVAREZ ALVAREZ', '', '1960-06-25','KDX 221-180 B LA LAGUNA', '','CURRENDATE','','3146964584','M',CURRENT_TIMESTAMP, CURRENT_TIMESTAMP),</v>
      </c>
      <c r="Y503" t="str">
        <f t="shared" si="30"/>
        <v>((conductorId = '88136019'),'A', 'P',  (agenciaNombre = 'AGENCIA PRINCIPAL'), '2019-05-10', CURRENT_TIMESTAMP, CURRENT_TIMESTAMP),</v>
      </c>
      <c r="Z503" t="str">
        <f t="shared" si="31"/>
        <v>((conductorId = '88136019'),'C1', '123456789', 'CURRENDATE', 'DATECURREN', CURRENT_TIMESTAMP, CURRENT_TIMESTAMP),</v>
      </c>
    </row>
    <row r="504" spans="1:26" x14ac:dyDescent="0.25">
      <c r="A504" s="6">
        <v>88144234</v>
      </c>
      <c r="B504" s="5" t="s">
        <v>1342</v>
      </c>
      <c r="C504" s="5"/>
      <c r="D504" s="5" t="s">
        <v>2044</v>
      </c>
      <c r="E504" s="5"/>
      <c r="F504" s="5" t="s">
        <v>18</v>
      </c>
      <c r="G504" s="5" t="s">
        <v>22</v>
      </c>
      <c r="H504" s="9" t="s">
        <v>2575</v>
      </c>
      <c r="I504" s="5" t="s">
        <v>18</v>
      </c>
      <c r="J504" s="5" t="s">
        <v>22</v>
      </c>
      <c r="K504" s="9" t="s">
        <v>3467</v>
      </c>
      <c r="L504" s="5" t="s">
        <v>3399</v>
      </c>
      <c r="M504" s="6"/>
      <c r="N504" s="6">
        <v>3165400774</v>
      </c>
      <c r="O504" s="5"/>
      <c r="P504" s="5" t="s">
        <v>3468</v>
      </c>
      <c r="Q504" s="9" t="s">
        <v>3824</v>
      </c>
      <c r="R504" s="5" t="s">
        <v>1115</v>
      </c>
      <c r="S504" s="5" t="s">
        <v>1131</v>
      </c>
      <c r="T504" s="6">
        <v>123456789</v>
      </c>
      <c r="U504" s="9" t="s">
        <v>3467</v>
      </c>
      <c r="V504" s="15" t="s">
        <v>4189</v>
      </c>
      <c r="W504" s="5" t="str">
        <f t="shared" si="28"/>
        <v>'88144234',</v>
      </c>
      <c r="X504" t="str">
        <f t="shared" si="29"/>
        <v>('3','1','C',(depanombre = 'Norte de Santander'), (muninombre = 'Ocaña'), (depanombre = 'Norte de Santander'), (muninombre = 'Ocaña'), '88144234','LUIS ALFONSO','','ALVAREZ CAMACHO', '', '1969-01-23','CRA 12 N° 6-49 B. CEMENTERIO CENTRAL', '','CURRENDATE','','3165400774','M',CURRENT_TIMESTAMP, CURRENT_TIMESTAMP),</v>
      </c>
      <c r="Y504" t="str">
        <f t="shared" si="30"/>
        <v>((conductorId = '88144234'),'A', 'P',  (agenciaNombre = 'AGENCIA PRINCIPAL'), '2018-04-10', CURRENT_TIMESTAMP, CURRENT_TIMESTAMP),</v>
      </c>
      <c r="Z504" t="str">
        <f t="shared" si="31"/>
        <v>((conductorId = '88144234'),'C1', '123456789', 'CURRENDATE', 'DATECURREN', CURRENT_TIMESTAMP, CURRENT_TIMESTAMP),</v>
      </c>
    </row>
    <row r="505" spans="1:26" x14ac:dyDescent="0.25">
      <c r="A505" s="6">
        <v>1091663409</v>
      </c>
      <c r="B505" s="5" t="s">
        <v>1544</v>
      </c>
      <c r="C505" s="5"/>
      <c r="D505" s="5" t="s">
        <v>2045</v>
      </c>
      <c r="E505" s="5"/>
      <c r="F505" s="5" t="s">
        <v>18</v>
      </c>
      <c r="G505" s="5" t="s">
        <v>22</v>
      </c>
      <c r="H505" s="9" t="s">
        <v>2576</v>
      </c>
      <c r="I505" s="5" t="s">
        <v>18</v>
      </c>
      <c r="J505" s="5" t="s">
        <v>22</v>
      </c>
      <c r="K505" s="9" t="s">
        <v>2943</v>
      </c>
      <c r="L505" s="5" t="s">
        <v>3400</v>
      </c>
      <c r="M505" s="6"/>
      <c r="N505" s="6">
        <v>3213439534</v>
      </c>
      <c r="O505" s="5"/>
      <c r="P505" s="5" t="s">
        <v>3468</v>
      </c>
      <c r="Q505" s="9" t="s">
        <v>3808</v>
      </c>
      <c r="R505" s="5" t="s">
        <v>1115</v>
      </c>
      <c r="S505" s="5" t="s">
        <v>1131</v>
      </c>
      <c r="T505" s="7">
        <v>1091663409</v>
      </c>
      <c r="U505" s="10" t="s">
        <v>2943</v>
      </c>
      <c r="V505" s="16" t="s">
        <v>4173</v>
      </c>
      <c r="W505" s="5" t="str">
        <f t="shared" si="28"/>
        <v>'1091663409',</v>
      </c>
      <c r="X505" t="str">
        <f t="shared" si="29"/>
        <v>('3','1','C',(depanombre = 'Norte de Santander'), (muninombre = 'Ocaña'), (depanombre = 'Norte de Santander'), (muninombre = 'Ocaña'), '1091663409','LUIS CEDIEL','','GOMEZ RUEDAS', '', '1988-08-28','CALLE 2 N° 16-223 JUAN XXIII', '','2022-05-17','','3213439534','M',CURRENT_TIMESTAMP, CURRENT_TIMESTAMP),</v>
      </c>
      <c r="Y505" t="str">
        <f t="shared" si="30"/>
        <v>((conductorId = '1091663409'),'A', 'P',  (agenciaNombre = 'AGENCIA PRINCIPAL'), '2022-09-22', CURRENT_TIMESTAMP, CURRENT_TIMESTAMP),</v>
      </c>
      <c r="Z505" t="str">
        <f t="shared" si="31"/>
        <v>((conductorId = '1091663409'),'C1', '1091663409', '2022-05-17', '2025-05-17', CURRENT_TIMESTAMP, CURRENT_TIMESTAMP),</v>
      </c>
    </row>
    <row r="506" spans="1:26" x14ac:dyDescent="0.25">
      <c r="A506" s="6">
        <v>13372108</v>
      </c>
      <c r="B506" s="5" t="s">
        <v>1347</v>
      </c>
      <c r="C506" s="5"/>
      <c r="D506" s="5" t="s">
        <v>2046</v>
      </c>
      <c r="E506" s="5"/>
      <c r="F506" s="5" t="s">
        <v>18</v>
      </c>
      <c r="G506" s="5" t="s">
        <v>22</v>
      </c>
      <c r="H506" s="9" t="s">
        <v>2577</v>
      </c>
      <c r="I506" s="5" t="s">
        <v>18</v>
      </c>
      <c r="J506" s="5" t="s">
        <v>22</v>
      </c>
      <c r="K506" s="9" t="s">
        <v>3467</v>
      </c>
      <c r="L506" s="5" t="s">
        <v>3401</v>
      </c>
      <c r="M506" s="6"/>
      <c r="N506" s="6">
        <v>3125640467</v>
      </c>
      <c r="O506" s="5"/>
      <c r="P506" s="5" t="s">
        <v>3468</v>
      </c>
      <c r="Q506" s="9" t="s">
        <v>3825</v>
      </c>
      <c r="R506" s="5" t="s">
        <v>1115</v>
      </c>
      <c r="S506" s="5" t="s">
        <v>1131</v>
      </c>
      <c r="T506" s="6">
        <v>123456789</v>
      </c>
      <c r="U506" s="9" t="s">
        <v>3467</v>
      </c>
      <c r="V506" s="15" t="s">
        <v>4189</v>
      </c>
      <c r="W506" s="5" t="str">
        <f t="shared" si="28"/>
        <v>'13372108',</v>
      </c>
      <c r="X506" t="str">
        <f t="shared" si="29"/>
        <v>('3','1','C',(depanombre = 'Norte de Santander'), (muninombre = 'Ocaña'), (depanombre = 'Norte de Santander'), (muninombre = 'Ocaña'), '13372108','LUIS FERNANDO','','FORERO LOPEZ', '', '1972-06-12','CRA 6 N6-33 CONVENCION', '','CURRENDATE','','3125640467','M',CURRENT_TIMESTAMP, CURRENT_TIMESTAMP),</v>
      </c>
      <c r="Y506" t="str">
        <f t="shared" si="30"/>
        <v>((conductorId = '13372108'),'A', 'P',  (agenciaNombre = 'AGENCIA PRINCIPAL'), '2009-12-16', CURRENT_TIMESTAMP, CURRENT_TIMESTAMP),</v>
      </c>
      <c r="Z506" t="str">
        <f t="shared" si="31"/>
        <v>((conductorId = '13372108'),'C1', '123456789', 'CURRENDATE', 'DATECURREN', CURRENT_TIMESTAMP, CURRENT_TIMESTAMP),</v>
      </c>
    </row>
    <row r="507" spans="1:26" x14ac:dyDescent="0.25">
      <c r="A507" s="6">
        <v>77130986</v>
      </c>
      <c r="B507" s="5" t="s">
        <v>1350</v>
      </c>
      <c r="C507" s="5"/>
      <c r="D507" s="5" t="s">
        <v>2047</v>
      </c>
      <c r="E507" s="5"/>
      <c r="F507" s="5" t="s">
        <v>18</v>
      </c>
      <c r="G507" s="5" t="s">
        <v>22</v>
      </c>
      <c r="H507" s="9" t="s">
        <v>2578</v>
      </c>
      <c r="I507" s="5" t="s">
        <v>18</v>
      </c>
      <c r="J507" s="5" t="s">
        <v>22</v>
      </c>
      <c r="K507" s="9" t="s">
        <v>2944</v>
      </c>
      <c r="L507" s="5" t="s">
        <v>3402</v>
      </c>
      <c r="M507" s="6"/>
      <c r="N507" s="6">
        <v>3223301728</v>
      </c>
      <c r="O507" s="5"/>
      <c r="P507" s="5" t="s">
        <v>3468</v>
      </c>
      <c r="Q507" s="9" t="s">
        <v>3826</v>
      </c>
      <c r="R507" s="5" t="s">
        <v>1115</v>
      </c>
      <c r="S507" s="5" t="s">
        <v>1131</v>
      </c>
      <c r="T507" s="7">
        <v>77130986</v>
      </c>
      <c r="U507" s="10" t="s">
        <v>2944</v>
      </c>
      <c r="V507" s="16" t="s">
        <v>4047</v>
      </c>
      <c r="W507" s="5" t="str">
        <f t="shared" si="28"/>
        <v>'77130986',</v>
      </c>
      <c r="X507" t="str">
        <f t="shared" si="29"/>
        <v>('3','1','C',(depanombre = 'Norte de Santander'), (muninombre = 'Ocaña'), (depanombre = 'Norte de Santander'), (muninombre = 'Ocaña'), '77130986','LUIS HEMEL','','QUINTERO GUERRERO', '', '1970-10-10','NUEVO HORIZONTE', '','2024-03-13','','3223301728','M',CURRENT_TIMESTAMP, CURRENT_TIMESTAMP),</v>
      </c>
      <c r="Y507" t="str">
        <f t="shared" si="30"/>
        <v>((conductorId = '77130986'),'A', 'P',  (agenciaNombre = 'AGENCIA PRINCIPAL'), '2017-05-15', CURRENT_TIMESTAMP, CURRENT_TIMESTAMP),</v>
      </c>
      <c r="Z507" t="str">
        <f t="shared" si="31"/>
        <v>((conductorId = '77130986'),'C1', '77130986', '2024-03-13', '2026-03-13', CURRENT_TIMESTAMP, CURRENT_TIMESTAMP),</v>
      </c>
    </row>
    <row r="508" spans="1:26" x14ac:dyDescent="0.25">
      <c r="A508" s="6">
        <v>5488073</v>
      </c>
      <c r="B508" s="5" t="s">
        <v>1545</v>
      </c>
      <c r="C508" s="5"/>
      <c r="D508" s="5" t="s">
        <v>1768</v>
      </c>
      <c r="E508" s="5"/>
      <c r="F508" s="5" t="s">
        <v>18</v>
      </c>
      <c r="G508" s="5" t="s">
        <v>22</v>
      </c>
      <c r="H508" s="9" t="s">
        <v>2579</v>
      </c>
      <c r="I508" s="5" t="s">
        <v>18</v>
      </c>
      <c r="J508" s="5" t="s">
        <v>22</v>
      </c>
      <c r="K508" s="9" t="s">
        <v>3467</v>
      </c>
      <c r="L508" s="5" t="s">
        <v>3403</v>
      </c>
      <c r="M508" s="6"/>
      <c r="N508" s="6">
        <v>3107201241</v>
      </c>
      <c r="O508" s="5"/>
      <c r="P508" s="5" t="s">
        <v>3468</v>
      </c>
      <c r="Q508" s="9" t="s">
        <v>3827</v>
      </c>
      <c r="R508" s="5" t="s">
        <v>1115</v>
      </c>
      <c r="S508" s="5" t="s">
        <v>1131</v>
      </c>
      <c r="T508" s="6">
        <v>123456789</v>
      </c>
      <c r="U508" s="9" t="s">
        <v>3467</v>
      </c>
      <c r="V508" s="15" t="s">
        <v>4189</v>
      </c>
      <c r="W508" s="5" t="str">
        <f t="shared" si="28"/>
        <v>'5488073',</v>
      </c>
      <c r="X508" t="str">
        <f t="shared" si="29"/>
        <v>('3','1','C',(depanombre = 'Norte de Santander'), (muninombre = 'Ocaña'), (depanombre = 'Norte de Santander'), (muninombre = 'Ocaña'), '5488073','LUIS JOSE','','CAÑIZARES PEREZ', '', '1960-07-28','BARRIO GUAMALITO SAN CALIXTO', '','CURRENDATE','','3107201241','M',CURRENT_TIMESTAMP, CURRENT_TIMESTAMP),</v>
      </c>
      <c r="Y508" t="str">
        <f t="shared" si="30"/>
        <v>((conductorId = '5488073'),'A', 'P',  (agenciaNombre = 'AGENCIA PRINCIPAL'), '2010-02-15', CURRENT_TIMESTAMP, CURRENT_TIMESTAMP),</v>
      </c>
      <c r="Z508" t="str">
        <f t="shared" si="31"/>
        <v>((conductorId = '5488073'),'C1', '123456789', 'CURRENDATE', 'DATECURREN', CURRENT_TIMESTAMP, CURRENT_TIMESTAMP),</v>
      </c>
    </row>
    <row r="509" spans="1:26" x14ac:dyDescent="0.25">
      <c r="A509" s="6">
        <v>1978076</v>
      </c>
      <c r="B509" s="5" t="s">
        <v>1546</v>
      </c>
      <c r="C509" s="5"/>
      <c r="D509" s="5" t="s">
        <v>2048</v>
      </c>
      <c r="E509" s="5"/>
      <c r="F509" s="5" t="s">
        <v>18</v>
      </c>
      <c r="G509" s="5" t="s">
        <v>22</v>
      </c>
      <c r="H509" s="9" t="s">
        <v>2580</v>
      </c>
      <c r="I509" s="5" t="s">
        <v>18</v>
      </c>
      <c r="J509" s="5" t="s">
        <v>22</v>
      </c>
      <c r="K509" s="9" t="s">
        <v>2945</v>
      </c>
      <c r="L509" s="5" t="s">
        <v>2997</v>
      </c>
      <c r="M509" s="6"/>
      <c r="N509" s="6">
        <v>3115034438</v>
      </c>
      <c r="O509" s="5"/>
      <c r="P509" s="5" t="s">
        <v>3468</v>
      </c>
      <c r="Q509" s="9" t="s">
        <v>3828</v>
      </c>
      <c r="R509" s="5" t="s">
        <v>1115</v>
      </c>
      <c r="S509" s="5" t="s">
        <v>1132</v>
      </c>
      <c r="T509" s="7">
        <v>1978076</v>
      </c>
      <c r="U509" s="10" t="s">
        <v>2945</v>
      </c>
      <c r="V509" s="16" t="s">
        <v>4174</v>
      </c>
      <c r="W509" s="5" t="str">
        <f t="shared" si="28"/>
        <v>'1978076',</v>
      </c>
      <c r="X509" t="str">
        <f t="shared" si="29"/>
        <v>('3','1','C',(depanombre = 'Norte de Santander'), (muninombre = 'Ocaña'), (depanombre = 'Norte de Santander'), (muninombre = 'Ocaña'), '1978076','LUIS RAMON','','AVENDAÑO BAYONA', '', '1979-10-26','SAN CALIXTO', '','2022-04-25','','3115034438','M',CURRENT_TIMESTAMP, CURRENT_TIMESTAMP),</v>
      </c>
      <c r="Y509" t="str">
        <f t="shared" si="30"/>
        <v>((conductorId = '1978076'),'A', 'P',  (agenciaNombre = 'AGENCIA PRINCIPAL'), '2021-01-25', CURRENT_TIMESTAMP, CURRENT_TIMESTAMP),</v>
      </c>
      <c r="Z509" t="str">
        <f t="shared" si="31"/>
        <v>((conductorId = '1978076'),'C2', '1978076', '2022-04-25', '2025-04-25', CURRENT_TIMESTAMP, CURRENT_TIMESTAMP),</v>
      </c>
    </row>
    <row r="510" spans="1:26" x14ac:dyDescent="0.25">
      <c r="A510" s="6">
        <v>1098758972</v>
      </c>
      <c r="B510" s="5" t="s">
        <v>1547</v>
      </c>
      <c r="C510" s="5"/>
      <c r="D510" s="5" t="s">
        <v>2049</v>
      </c>
      <c r="E510" s="5"/>
      <c r="F510" s="5" t="s">
        <v>18</v>
      </c>
      <c r="G510" s="5" t="s">
        <v>22</v>
      </c>
      <c r="H510" s="9" t="s">
        <v>2581</v>
      </c>
      <c r="I510" s="5" t="s">
        <v>18</v>
      </c>
      <c r="J510" s="5" t="s">
        <v>22</v>
      </c>
      <c r="K510" s="9" t="s">
        <v>3467</v>
      </c>
      <c r="L510" s="5" t="s">
        <v>3404</v>
      </c>
      <c r="M510" s="6"/>
      <c r="N510" s="6">
        <v>3182466488</v>
      </c>
      <c r="O510" s="5"/>
      <c r="P510" s="5" t="s">
        <v>3468</v>
      </c>
      <c r="Q510" s="9" t="s">
        <v>3829</v>
      </c>
      <c r="R510" s="5" t="s">
        <v>1115</v>
      </c>
      <c r="S510" s="5" t="s">
        <v>1131</v>
      </c>
      <c r="T510" s="6">
        <v>123456789</v>
      </c>
      <c r="U510" s="9" t="s">
        <v>3467</v>
      </c>
      <c r="V510" s="15" t="s">
        <v>4189</v>
      </c>
      <c r="W510" s="5" t="str">
        <f t="shared" si="28"/>
        <v>'1098758972',</v>
      </c>
      <c r="X510" t="str">
        <f t="shared" si="29"/>
        <v>('3','1','C',(depanombre = 'Norte de Santander'), (muninombre = 'Ocaña'), (depanombre = 'Norte de Santander'), (muninombre = 'Ocaña'), '1098758972','MANUEL ALEJANDRO','','CORREA QUINTERO', '', '1994-08-22','KDX009-720 BARRIO CUESTA BLANCA', '','CURRENDATE','','3182466488','M',CURRENT_TIMESTAMP, CURRENT_TIMESTAMP),</v>
      </c>
      <c r="Y510" t="str">
        <f t="shared" si="30"/>
        <v>((conductorId = '1098758972'),'A', 'P',  (agenciaNombre = 'AGENCIA PRINCIPAL'), '2020-03-04', CURRENT_TIMESTAMP, CURRENT_TIMESTAMP),</v>
      </c>
      <c r="Z510" t="str">
        <f t="shared" si="31"/>
        <v>((conductorId = '1098758972'),'C1', '123456789', 'CURRENDATE', 'DATECURREN', CURRENT_TIMESTAMP, CURRENT_TIMESTAMP),</v>
      </c>
    </row>
    <row r="511" spans="1:26" x14ac:dyDescent="0.25">
      <c r="A511" s="6">
        <v>13175238</v>
      </c>
      <c r="B511" s="5" t="s">
        <v>1548</v>
      </c>
      <c r="C511" s="5"/>
      <c r="D511" s="5" t="s">
        <v>2050</v>
      </c>
      <c r="E511" s="5"/>
      <c r="F511" s="5" t="s">
        <v>18</v>
      </c>
      <c r="G511" s="5" t="s">
        <v>22</v>
      </c>
      <c r="H511" s="9" t="s">
        <v>2582</v>
      </c>
      <c r="I511" s="5" t="s">
        <v>18</v>
      </c>
      <c r="J511" s="5" t="s">
        <v>22</v>
      </c>
      <c r="K511" s="9" t="s">
        <v>3467</v>
      </c>
      <c r="L511" s="5" t="s">
        <v>3069</v>
      </c>
      <c r="M511" s="6"/>
      <c r="N511" s="6">
        <v>3507990044</v>
      </c>
      <c r="O511" s="5"/>
      <c r="P511" s="5" t="s">
        <v>3468</v>
      </c>
      <c r="Q511" s="9" t="s">
        <v>3830</v>
      </c>
      <c r="R511" s="5" t="s">
        <v>1115</v>
      </c>
      <c r="S511" s="5" t="s">
        <v>1131</v>
      </c>
      <c r="T511" s="6">
        <v>123456789</v>
      </c>
      <c r="U511" s="9" t="s">
        <v>3467</v>
      </c>
      <c r="V511" s="15" t="s">
        <v>4189</v>
      </c>
      <c r="W511" s="5" t="str">
        <f t="shared" si="28"/>
        <v>'13175238',</v>
      </c>
      <c r="X511" t="str">
        <f t="shared" si="29"/>
        <v>('3','1','C',(depanombre = 'Norte de Santander'), (muninombre = 'Ocaña'), (depanombre = 'Norte de Santander'), (muninombre = 'Ocaña'), '13175238','MARBIN EMIRO','','PICON LOZANO', '', '1983-04-04','CENTRO', '','CURRENDATE','','3507990044','M',CURRENT_TIMESTAMP, CURRENT_TIMESTAMP),</v>
      </c>
      <c r="Y511" t="str">
        <f t="shared" si="30"/>
        <v>((conductorId = '13175238'),'A', 'P',  (agenciaNombre = 'AGENCIA PRINCIPAL'), '2018-01-04', CURRENT_TIMESTAMP, CURRENT_TIMESTAMP),</v>
      </c>
      <c r="Z511" t="str">
        <f t="shared" si="31"/>
        <v>((conductorId = '13175238'),'C1', '123456789', 'CURRENDATE', 'DATECURREN', CURRENT_TIMESTAMP, CURRENT_TIMESTAMP),</v>
      </c>
    </row>
    <row r="512" spans="1:26" x14ac:dyDescent="0.25">
      <c r="A512" s="6">
        <v>1091663447</v>
      </c>
      <c r="B512" s="5" t="s">
        <v>1549</v>
      </c>
      <c r="C512" s="5"/>
      <c r="D512" s="5" t="s">
        <v>2051</v>
      </c>
      <c r="E512" s="5"/>
      <c r="F512" s="5" t="s">
        <v>18</v>
      </c>
      <c r="G512" s="5" t="s">
        <v>22</v>
      </c>
      <c r="H512" s="9" t="s">
        <v>2583</v>
      </c>
      <c r="I512" s="5" t="s">
        <v>18</v>
      </c>
      <c r="J512" s="5" t="s">
        <v>22</v>
      </c>
      <c r="K512" s="9" t="s">
        <v>3467</v>
      </c>
      <c r="L512" s="5" t="s">
        <v>3405</v>
      </c>
      <c r="M512" s="6"/>
      <c r="N512" s="6">
        <v>3116634951</v>
      </c>
      <c r="O512" s="5"/>
      <c r="P512" s="5" t="s">
        <v>3468</v>
      </c>
      <c r="Q512" s="9" t="s">
        <v>3740</v>
      </c>
      <c r="R512" s="5" t="s">
        <v>1115</v>
      </c>
      <c r="S512" s="5" t="s">
        <v>1131</v>
      </c>
      <c r="T512" s="6">
        <v>123456789</v>
      </c>
      <c r="U512" s="9" t="s">
        <v>3467</v>
      </c>
      <c r="V512" s="15" t="s">
        <v>4189</v>
      </c>
      <c r="W512" s="5" t="str">
        <f t="shared" si="28"/>
        <v>'1091663447',</v>
      </c>
      <c r="X512" t="str">
        <f t="shared" si="29"/>
        <v>('3','1','C',(depanombre = 'Norte de Santander'), (muninombre = 'Ocaña'), (depanombre = 'Norte de Santander'), (muninombre = 'Ocaña'), '1091663447','MARCO ALEXANDER','','CASTILLA PEÑARANDA', '', '1990-04-12','CRA 47 N| 5-21 SANTA CLARA', '','CURRENDATE','','3116634951','M',CURRENT_TIMESTAMP, CURRENT_TIMESTAMP),</v>
      </c>
      <c r="Y512" t="str">
        <f t="shared" si="30"/>
        <v>((conductorId = '1091663447'),'A', 'P',  (agenciaNombre = 'AGENCIA PRINCIPAL'), '2020-03-09', CURRENT_TIMESTAMP, CURRENT_TIMESTAMP),</v>
      </c>
      <c r="Z512" t="str">
        <f t="shared" si="31"/>
        <v>((conductorId = '1091663447'),'C1', '123456789', 'CURRENDATE', 'DATECURREN', CURRENT_TIMESTAMP, CURRENT_TIMESTAMP),</v>
      </c>
    </row>
    <row r="513" spans="1:26" x14ac:dyDescent="0.25">
      <c r="A513" s="6">
        <v>1091661581</v>
      </c>
      <c r="B513" s="5" t="s">
        <v>1550</v>
      </c>
      <c r="C513" s="5"/>
      <c r="D513" s="5" t="s">
        <v>2052</v>
      </c>
      <c r="E513" s="5"/>
      <c r="F513" s="5" t="s">
        <v>18</v>
      </c>
      <c r="G513" s="5" t="s">
        <v>22</v>
      </c>
      <c r="H513" s="9" t="s">
        <v>2584</v>
      </c>
      <c r="I513" s="5" t="s">
        <v>18</v>
      </c>
      <c r="J513" s="5" t="s">
        <v>22</v>
      </c>
      <c r="K513" s="9" t="s">
        <v>3467</v>
      </c>
      <c r="L513" s="5" t="s">
        <v>3406</v>
      </c>
      <c r="M513" s="6"/>
      <c r="N513" s="6">
        <v>3012257961</v>
      </c>
      <c r="O513" s="5"/>
      <c r="P513" s="5" t="s">
        <v>3468</v>
      </c>
      <c r="Q513" s="9" t="s">
        <v>3831</v>
      </c>
      <c r="R513" s="5" t="s">
        <v>1115</v>
      </c>
      <c r="S513" s="5" t="s">
        <v>1131</v>
      </c>
      <c r="T513" s="6">
        <v>123456789</v>
      </c>
      <c r="U513" s="9" t="s">
        <v>3467</v>
      </c>
      <c r="V513" s="15" t="s">
        <v>4189</v>
      </c>
      <c r="W513" s="5" t="str">
        <f t="shared" si="28"/>
        <v>'1091661581',</v>
      </c>
      <c r="X513" t="str">
        <f t="shared" si="29"/>
        <v>('3','1','C',(depanombre = 'Norte de Santander'), (muninombre = 'Ocaña'), (depanombre = 'Norte de Santander'), (muninombre = 'Ocaña'), '1091661581','MARIO ANDRES','','DIAZ SIERRA', '', '1989-07-22','CALLE 7 N 40-49 B. LA GLORIA', '','CURRENDATE','','3012257961','M',CURRENT_TIMESTAMP, CURRENT_TIMESTAMP),</v>
      </c>
      <c r="Y513" t="str">
        <f t="shared" si="30"/>
        <v>((conductorId = '1091661581'),'A', 'P',  (agenciaNombre = 'AGENCIA PRINCIPAL'), '2018-02-02', CURRENT_TIMESTAMP, CURRENT_TIMESTAMP),</v>
      </c>
      <c r="Z513" t="str">
        <f t="shared" si="31"/>
        <v>((conductorId = '1091661581'),'C1', '123456789', 'CURRENDATE', 'DATECURREN', CURRENT_TIMESTAMP, CURRENT_TIMESTAMP),</v>
      </c>
    </row>
    <row r="514" spans="1:26" x14ac:dyDescent="0.25">
      <c r="A514" s="6">
        <v>5469098</v>
      </c>
      <c r="B514" s="5" t="s">
        <v>1551</v>
      </c>
      <c r="C514" s="5"/>
      <c r="D514" s="5" t="s">
        <v>2053</v>
      </c>
      <c r="E514" s="5"/>
      <c r="F514" s="5" t="s">
        <v>18</v>
      </c>
      <c r="G514" s="5" t="s">
        <v>22</v>
      </c>
      <c r="H514" s="9" t="s">
        <v>2585</v>
      </c>
      <c r="I514" s="5" t="s">
        <v>18</v>
      </c>
      <c r="J514" s="5" t="s">
        <v>22</v>
      </c>
      <c r="K514" s="9" t="s">
        <v>3467</v>
      </c>
      <c r="L514" s="5" t="s">
        <v>3407</v>
      </c>
      <c r="M514" s="6"/>
      <c r="N514" s="6">
        <v>3205560510</v>
      </c>
      <c r="O514" s="5"/>
      <c r="P514" s="5" t="s">
        <v>3468</v>
      </c>
      <c r="Q514" s="9" t="s">
        <v>3690</v>
      </c>
      <c r="R514" s="5" t="s">
        <v>1115</v>
      </c>
      <c r="S514" s="5" t="s">
        <v>1131</v>
      </c>
      <c r="T514" s="6">
        <v>123456789</v>
      </c>
      <c r="U514" s="9" t="s">
        <v>3467</v>
      </c>
      <c r="V514" s="15" t="s">
        <v>4189</v>
      </c>
      <c r="W514" s="5" t="str">
        <f t="shared" si="28"/>
        <v>'5469098',</v>
      </c>
      <c r="X514" t="str">
        <f t="shared" si="29"/>
        <v>('3','1','C',(depanombre = 'Norte de Santander'), (muninombre = 'Ocaña'), (depanombre = 'Norte de Santander'), (muninombre = 'Ocaña'), '5469098','MARLON DEIVIS','','GALLARDO AVILES', '', '1981-01-25','KDX  242-925 OLAYA HERRERA', '','CURRENDATE','','3205560510','M',CURRENT_TIMESTAMP, CURRENT_TIMESTAMP),</v>
      </c>
      <c r="Y514" t="str">
        <f t="shared" si="30"/>
        <v>((conductorId = '5469098'),'A', 'P',  (agenciaNombre = 'AGENCIA PRINCIPAL'), '2019-12-02', CURRENT_TIMESTAMP, CURRENT_TIMESTAMP),</v>
      </c>
      <c r="Z514" t="str">
        <f t="shared" si="31"/>
        <v>((conductorId = '5469098'),'C1', '123456789', 'CURRENDATE', 'DATECURREN', CURRENT_TIMESTAMP, CURRENT_TIMESTAMP),</v>
      </c>
    </row>
    <row r="515" spans="1:26" x14ac:dyDescent="0.25">
      <c r="A515" s="6">
        <v>1091663188</v>
      </c>
      <c r="B515" s="5" t="s">
        <v>1552</v>
      </c>
      <c r="C515" s="5"/>
      <c r="D515" s="5" t="s">
        <v>2054</v>
      </c>
      <c r="E515" s="5"/>
      <c r="F515" s="5" t="s">
        <v>18</v>
      </c>
      <c r="G515" s="5" t="s">
        <v>22</v>
      </c>
      <c r="H515" s="9" t="s">
        <v>2586</v>
      </c>
      <c r="I515" s="5" t="s">
        <v>18</v>
      </c>
      <c r="J515" s="5" t="s">
        <v>22</v>
      </c>
      <c r="K515" s="9" t="s">
        <v>3467</v>
      </c>
      <c r="L515" s="5" t="s">
        <v>3466</v>
      </c>
      <c r="M515" s="6"/>
      <c r="N515" s="6">
        <v>3153077189</v>
      </c>
      <c r="O515" s="5"/>
      <c r="P515" s="5" t="s">
        <v>3468</v>
      </c>
      <c r="Q515" s="9" t="s">
        <v>3832</v>
      </c>
      <c r="R515" s="5" t="s">
        <v>1115</v>
      </c>
      <c r="S515" s="5" t="s">
        <v>1131</v>
      </c>
      <c r="T515" s="6">
        <v>123456789</v>
      </c>
      <c r="U515" s="9" t="s">
        <v>3467</v>
      </c>
      <c r="V515" s="15" t="s">
        <v>4189</v>
      </c>
      <c r="W515" s="5" t="str">
        <f t="shared" ref="W515:W578" si="32">"'"&amp;A515&amp;"',"</f>
        <v>'1091663188',</v>
      </c>
      <c r="X515" t="str">
        <f t="shared" ref="X515:X578" si="33">"('3','1','C',(depanombre = '"&amp;F515&amp;"'), (muninombre = '"&amp;G515&amp;"'), (depanombre = '"&amp;I515&amp;"'), (muninombre = '"&amp;J515&amp;"'), '"&amp;A515&amp;"','"&amp;B515&amp;"','"&amp;C515&amp;"','"&amp;D515&amp;"', '"&amp;E515&amp;"', '"&amp;H515&amp;"','"&amp;L515&amp;"', '"&amp;O515&amp;"','"&amp;K515&amp;"','"&amp;M515&amp;"','"&amp;N515&amp;"','"&amp;P515&amp;"',CURRENT_TIMESTAMP, CURRENT_TIMESTAMP),"</f>
        <v>('3','1','C',(depanombre = 'Norte de Santander'), (muninombre = 'Ocaña'), (depanombre = 'Norte de Santander'), (muninombre = 'Ocaña'), '1091663188','MARVIN ALEJANDRO','','BERMUDEZ ALVEAR', '', '1989-09-24','NO REPORTA', '','CURRENDATE','','3153077189','M',CURRENT_TIMESTAMP, CURRENT_TIMESTAMP),</v>
      </c>
      <c r="Y515" t="str">
        <f t="shared" ref="Y515:Y578" si="34">"((conductorId = '"&amp;A515&amp;"'),'A', 'P',  (agenciaNombre = '"&amp;R515&amp;"'), '"&amp;Q515&amp;"', CURRENT_TIMESTAMP, CURRENT_TIMESTAMP),"</f>
        <v>((conductorId = '1091663188'),'A', 'P',  (agenciaNombre = 'AGENCIA PRINCIPAL'), '2020-12-07', CURRENT_TIMESTAMP, CURRENT_TIMESTAMP),</v>
      </c>
      <c r="Z515" t="str">
        <f t="shared" ref="Z515:Z578" si="35">"((conductorId = '"&amp;A515&amp;"'),'"&amp;S515&amp;"', '"&amp;T515&amp;"', '"&amp;U515&amp;"', '"&amp;V515&amp;"', CURRENT_TIMESTAMP, CURRENT_TIMESTAMP),"</f>
        <v>((conductorId = '1091663188'),'C1', '123456789', 'CURRENDATE', 'DATECURREN', CURRENT_TIMESTAMP, CURRENT_TIMESTAMP),</v>
      </c>
    </row>
    <row r="516" spans="1:26" x14ac:dyDescent="0.25">
      <c r="A516" s="6">
        <v>13478466</v>
      </c>
      <c r="B516" s="5" t="s">
        <v>1553</v>
      </c>
      <c r="C516" s="5"/>
      <c r="D516" s="5" t="s">
        <v>2055</v>
      </c>
      <c r="E516" s="5"/>
      <c r="F516" s="5" t="s">
        <v>18</v>
      </c>
      <c r="G516" s="5" t="s">
        <v>22</v>
      </c>
      <c r="H516" s="9" t="s">
        <v>2587</v>
      </c>
      <c r="I516" s="5" t="s">
        <v>18</v>
      </c>
      <c r="J516" s="5" t="s">
        <v>22</v>
      </c>
      <c r="K516" s="9" t="s">
        <v>3467</v>
      </c>
      <c r="L516" s="5" t="s">
        <v>3408</v>
      </c>
      <c r="M516" s="6">
        <v>5622008</v>
      </c>
      <c r="N516" s="6">
        <v>3154303069</v>
      </c>
      <c r="O516" s="5"/>
      <c r="P516" s="5" t="s">
        <v>3468</v>
      </c>
      <c r="Q516" s="9" t="s">
        <v>3833</v>
      </c>
      <c r="R516" s="5" t="s">
        <v>1115</v>
      </c>
      <c r="S516" s="5" t="s">
        <v>1131</v>
      </c>
      <c r="T516" s="6">
        <v>123456789</v>
      </c>
      <c r="U516" s="9" t="s">
        <v>3467</v>
      </c>
      <c r="V516" s="15" t="s">
        <v>4189</v>
      </c>
      <c r="W516" s="5" t="str">
        <f t="shared" si="32"/>
        <v>'13478466',</v>
      </c>
      <c r="X516" t="str">
        <f t="shared" si="33"/>
        <v>('3','1','C',(depanombre = 'Norte de Santander'), (muninombre = 'Ocaña'), (depanombre = 'Norte de Santander'), (muninombre = 'Ocaña'), '13478466','MIGUEL AMID','','GUERRERO ASCANIO', '', '1965-09-28','CALLE 6A N 19-38 EL LLANO', '','CURRENDATE','5622008','3154303069','M',CURRENT_TIMESTAMP, CURRENT_TIMESTAMP),</v>
      </c>
      <c r="Y516" t="str">
        <f t="shared" si="34"/>
        <v>((conductorId = '13478466'),'A', 'P',  (agenciaNombre = 'AGENCIA PRINCIPAL'), '2010-04-13', CURRENT_TIMESTAMP, CURRENT_TIMESTAMP),</v>
      </c>
      <c r="Z516" t="str">
        <f t="shared" si="35"/>
        <v>((conductorId = '13478466'),'C1', '123456789', 'CURRENDATE', 'DATECURREN', CURRENT_TIMESTAMP, CURRENT_TIMESTAMP),</v>
      </c>
    </row>
    <row r="517" spans="1:26" x14ac:dyDescent="0.25">
      <c r="A517" s="6">
        <v>88283343</v>
      </c>
      <c r="B517" s="5" t="s">
        <v>1363</v>
      </c>
      <c r="C517" s="5"/>
      <c r="D517" s="5" t="s">
        <v>2056</v>
      </c>
      <c r="E517" s="5"/>
      <c r="F517" s="5" t="s">
        <v>18</v>
      </c>
      <c r="G517" s="5" t="s">
        <v>22</v>
      </c>
      <c r="H517" s="9" t="s">
        <v>2588</v>
      </c>
      <c r="I517" s="5" t="s">
        <v>18</v>
      </c>
      <c r="J517" s="5" t="s">
        <v>22</v>
      </c>
      <c r="K517" s="9" t="s">
        <v>2932</v>
      </c>
      <c r="L517" s="5" t="s">
        <v>3409</v>
      </c>
      <c r="M517" s="5"/>
      <c r="N517" s="6">
        <v>3178410805</v>
      </c>
      <c r="O517" s="5"/>
      <c r="P517" s="5" t="s">
        <v>3468</v>
      </c>
      <c r="Q517" s="9" t="s">
        <v>3731</v>
      </c>
      <c r="R517" s="5" t="s">
        <v>1115</v>
      </c>
      <c r="S517" s="5" t="s">
        <v>1133</v>
      </c>
      <c r="T517" s="7">
        <v>88283343</v>
      </c>
      <c r="U517" s="10" t="s">
        <v>2932</v>
      </c>
      <c r="V517" s="16" t="s">
        <v>4163</v>
      </c>
      <c r="W517" s="5" t="str">
        <f t="shared" si="32"/>
        <v>'88283343',</v>
      </c>
      <c r="X517" t="str">
        <f t="shared" si="33"/>
        <v>('3','1','C',(depanombre = 'Norte de Santander'), (muninombre = 'Ocaña'), (depanombre = 'Norte de Santander'), (muninombre = 'Ocaña'), '88283343','MIGUEL ANGEL','','NAVARRO ASCANIO', '', '1977-08-01','KDX 101-950 B. VILLA CAROLINA II PISO', '','2022-12-22','','3178410805','M',CURRENT_TIMESTAMP, CURRENT_TIMESTAMP),</v>
      </c>
      <c r="Y517" t="str">
        <f t="shared" si="34"/>
        <v>((conductorId = '88283343'),'A', 'P',  (agenciaNombre = 'AGENCIA PRINCIPAL'), '2020-01-02', CURRENT_TIMESTAMP, CURRENT_TIMESTAMP),</v>
      </c>
      <c r="Z517" t="str">
        <f t="shared" si="35"/>
        <v>((conductorId = '88283343'),'C3', '88283343', '2022-12-22', '2025-12-22', CURRENT_TIMESTAMP, CURRENT_TIMESTAMP),</v>
      </c>
    </row>
    <row r="518" spans="1:26" x14ac:dyDescent="0.25">
      <c r="A518" s="6">
        <v>1092730222</v>
      </c>
      <c r="B518" s="5" t="s">
        <v>1554</v>
      </c>
      <c r="C518" s="5"/>
      <c r="D518" s="5" t="s">
        <v>2057</v>
      </c>
      <c r="E518" s="5"/>
      <c r="F518" s="5" t="s">
        <v>18</v>
      </c>
      <c r="G518" s="5" t="s">
        <v>22</v>
      </c>
      <c r="H518" s="9" t="s">
        <v>2589</v>
      </c>
      <c r="I518" s="5" t="s">
        <v>18</v>
      </c>
      <c r="J518" s="5" t="s">
        <v>22</v>
      </c>
      <c r="K518" s="9" t="s">
        <v>2946</v>
      </c>
      <c r="L518" s="5" t="s">
        <v>3101</v>
      </c>
      <c r="M518" s="6"/>
      <c r="N518" s="6">
        <v>3204065328</v>
      </c>
      <c r="O518" s="5"/>
      <c r="P518" s="5" t="s">
        <v>3468</v>
      </c>
      <c r="Q518" s="9" t="s">
        <v>3834</v>
      </c>
      <c r="R518" s="5" t="s">
        <v>1115</v>
      </c>
      <c r="S518" s="5" t="s">
        <v>1132</v>
      </c>
      <c r="T518" s="7">
        <v>1092730222</v>
      </c>
      <c r="U518" s="10" t="s">
        <v>2946</v>
      </c>
      <c r="V518" s="16" t="s">
        <v>4175</v>
      </c>
      <c r="W518" s="5" t="str">
        <f t="shared" si="32"/>
        <v>'1092730222',</v>
      </c>
      <c r="X518" t="str">
        <f t="shared" si="33"/>
        <v>('3','1','C',(depanombre = 'Norte de Santander'), (muninombre = 'Ocaña'), (depanombre = 'Norte de Santander'), (muninombre = 'Ocaña'), '1092730222','MIGUEL ANTONIO','','GUERRERO TORO', '', '1990-07-30','RIO DE ORO', '','2021-07-21','','3204065328','M',CURRENT_TIMESTAMP, CURRENT_TIMESTAMP),</v>
      </c>
      <c r="Y518" t="str">
        <f t="shared" si="34"/>
        <v>((conductorId = '1092730222'),'A', 'P',  (agenciaNombre = 'AGENCIA PRINCIPAL'), '2021-03-03', CURRENT_TIMESTAMP, CURRENT_TIMESTAMP),</v>
      </c>
      <c r="Z518" t="str">
        <f t="shared" si="35"/>
        <v>((conductorId = '1092730222'),'C2', '1092730222', '2021-07-21', '2024-07-21', CURRENT_TIMESTAMP, CURRENT_TIMESTAMP),</v>
      </c>
    </row>
    <row r="519" spans="1:26" x14ac:dyDescent="0.25">
      <c r="A519" s="6">
        <v>1091658470</v>
      </c>
      <c r="B519" s="5" t="s">
        <v>1555</v>
      </c>
      <c r="C519" s="5"/>
      <c r="D519" s="5" t="s">
        <v>2058</v>
      </c>
      <c r="E519" s="5"/>
      <c r="F519" s="5" t="s">
        <v>18</v>
      </c>
      <c r="G519" s="5" t="s">
        <v>22</v>
      </c>
      <c r="H519" s="9" t="s">
        <v>2590</v>
      </c>
      <c r="I519" s="5" t="s">
        <v>18</v>
      </c>
      <c r="J519" s="5" t="s">
        <v>22</v>
      </c>
      <c r="K519" s="9" t="s">
        <v>3467</v>
      </c>
      <c r="L519" s="5" t="s">
        <v>3410</v>
      </c>
      <c r="M519" s="6"/>
      <c r="N519" s="6">
        <v>3204673232</v>
      </c>
      <c r="O519" s="5"/>
      <c r="P519" s="5" t="s">
        <v>3468</v>
      </c>
      <c r="Q519" s="9" t="s">
        <v>3835</v>
      </c>
      <c r="R519" s="5" t="s">
        <v>1115</v>
      </c>
      <c r="S519" s="5" t="s">
        <v>1131</v>
      </c>
      <c r="T519" s="6">
        <v>123456789</v>
      </c>
      <c r="U519" s="9" t="s">
        <v>3467</v>
      </c>
      <c r="V519" s="15" t="s">
        <v>4189</v>
      </c>
      <c r="W519" s="5" t="str">
        <f t="shared" si="32"/>
        <v>'1091658470',</v>
      </c>
      <c r="X519" t="str">
        <f t="shared" si="33"/>
        <v>('3','1','C',(depanombre = 'Norte de Santander'), (muninombre = 'Ocaña'), (depanombre = 'Norte de Santander'), (muninombre = 'Ocaña'), '1091658470','MIGUEL EDUARDO','','NUÑEZ BARBOSA', '', '1988-01-06','KDX 419-130 VILLA PARAISO', '','CURRENDATE','','3204673232','M',CURRENT_TIMESTAMP, CURRENT_TIMESTAMP),</v>
      </c>
      <c r="Y519" t="str">
        <f t="shared" si="34"/>
        <v>((conductorId = '1091658470'),'A', 'P',  (agenciaNombre = 'AGENCIA PRINCIPAL'), '2018-12-20', CURRENT_TIMESTAMP, CURRENT_TIMESTAMP),</v>
      </c>
      <c r="Z519" t="str">
        <f t="shared" si="35"/>
        <v>((conductorId = '1091658470'),'C1', '123456789', 'CURRENDATE', 'DATECURREN', CURRENT_TIMESTAMP, CURRENT_TIMESTAMP),</v>
      </c>
    </row>
    <row r="520" spans="1:26" x14ac:dyDescent="0.25">
      <c r="A520" s="6">
        <v>5458826</v>
      </c>
      <c r="B520" s="5" t="s">
        <v>1556</v>
      </c>
      <c r="C520" s="5"/>
      <c r="D520" s="5" t="s">
        <v>2010</v>
      </c>
      <c r="E520" s="5"/>
      <c r="F520" s="5" t="s">
        <v>18</v>
      </c>
      <c r="G520" s="5" t="s">
        <v>22</v>
      </c>
      <c r="H520" s="9" t="s">
        <v>2591</v>
      </c>
      <c r="I520" s="5" t="s">
        <v>18</v>
      </c>
      <c r="J520" s="5" t="s">
        <v>22</v>
      </c>
      <c r="K520" s="9" t="s">
        <v>2947</v>
      </c>
      <c r="L520" s="5" t="s">
        <v>3029</v>
      </c>
      <c r="M520" s="6"/>
      <c r="N520" s="6">
        <v>3156602375</v>
      </c>
      <c r="O520" s="5"/>
      <c r="P520" s="5" t="s">
        <v>3468</v>
      </c>
      <c r="Q520" s="9" t="s">
        <v>3836</v>
      </c>
      <c r="R520" s="5" t="s">
        <v>1115</v>
      </c>
      <c r="S520" s="5" t="s">
        <v>1132</v>
      </c>
      <c r="T520" s="7">
        <v>5458826</v>
      </c>
      <c r="U520" s="10" t="s">
        <v>2947</v>
      </c>
      <c r="V520" s="16" t="s">
        <v>4176</v>
      </c>
      <c r="W520" s="5" t="str">
        <f t="shared" si="32"/>
        <v>'5458826',</v>
      </c>
      <c r="X520" t="str">
        <f t="shared" si="33"/>
        <v>('3','1','C',(depanombre = 'Norte de Santander'), (muninombre = 'Ocaña'), (depanombre = 'Norte de Santander'), (muninombre = 'Ocaña'), '5458826','MIGUEL JOSE','','CLARO MANZANO', '', '1961-03-31','LA PLAYA', '','2024-05-03','','3156602375','M',CURRENT_TIMESTAMP, CURRENT_TIMESTAMP),</v>
      </c>
      <c r="Y520" t="str">
        <f t="shared" si="34"/>
        <v>((conductorId = '5458826'),'A', 'P',  (agenciaNombre = 'AGENCIA PRINCIPAL'), '2017-12-31', CURRENT_TIMESTAMP, CURRENT_TIMESTAMP),</v>
      </c>
      <c r="Z520" t="str">
        <f t="shared" si="35"/>
        <v>((conductorId = '5458826'),'C2', '5458826', '2024-05-03', '2025-05-03', CURRENT_TIMESTAMP, CURRENT_TIMESTAMP),</v>
      </c>
    </row>
    <row r="521" spans="1:26" x14ac:dyDescent="0.25">
      <c r="A521" s="6">
        <v>1064836704</v>
      </c>
      <c r="B521" s="5" t="s">
        <v>1557</v>
      </c>
      <c r="C521" s="5"/>
      <c r="D521" s="5" t="s">
        <v>2059</v>
      </c>
      <c r="E521" s="5"/>
      <c r="F521" s="5" t="s">
        <v>18</v>
      </c>
      <c r="G521" s="5" t="s">
        <v>22</v>
      </c>
      <c r="H521" s="9" t="s">
        <v>2592</v>
      </c>
      <c r="I521" s="5" t="s">
        <v>18</v>
      </c>
      <c r="J521" s="5" t="s">
        <v>22</v>
      </c>
      <c r="K521" s="9" t="s">
        <v>2807</v>
      </c>
      <c r="L521" s="5" t="s">
        <v>3101</v>
      </c>
      <c r="M521" s="6"/>
      <c r="N521" s="6">
        <v>3217042464</v>
      </c>
      <c r="O521" s="5"/>
      <c r="P521" s="5" t="s">
        <v>3468</v>
      </c>
      <c r="Q521" s="9" t="s">
        <v>3536</v>
      </c>
      <c r="R521" s="5" t="s">
        <v>1115</v>
      </c>
      <c r="S521" s="5" t="s">
        <v>1132</v>
      </c>
      <c r="T521" s="7">
        <v>1064836704</v>
      </c>
      <c r="U521" s="10" t="s">
        <v>2807</v>
      </c>
      <c r="V521" s="16" t="s">
        <v>4037</v>
      </c>
      <c r="W521" s="5" t="str">
        <f t="shared" si="32"/>
        <v>'1064836704',</v>
      </c>
      <c r="X521" t="str">
        <f t="shared" si="33"/>
        <v>('3','1','C',(depanombre = 'Norte de Santander'), (muninombre = 'Ocaña'), (depanombre = 'Norte de Santander'), (muninombre = 'Ocaña'), '1064836704','MIGUEL LEONARDO','','BARON MENDOZA', '', '1986-12-17','RIO DE ORO', '','2022-07-05','','3217042464','M',CURRENT_TIMESTAMP, CURRENT_TIMESTAMP),</v>
      </c>
      <c r="Y521" t="str">
        <f t="shared" si="34"/>
        <v>((conductorId = '1064836704'),'A', 'P',  (agenciaNombre = 'AGENCIA PRINCIPAL'), '2022-10-19', CURRENT_TIMESTAMP, CURRENT_TIMESTAMP),</v>
      </c>
      <c r="Z521" t="str">
        <f t="shared" si="35"/>
        <v>((conductorId = '1064836704'),'C2', '1064836704', '2022-07-05', '2025-07-05', CURRENT_TIMESTAMP, CURRENT_TIMESTAMP),</v>
      </c>
    </row>
    <row r="522" spans="1:26" x14ac:dyDescent="0.25">
      <c r="A522" s="6">
        <v>1091656577</v>
      </c>
      <c r="B522" s="5" t="s">
        <v>1558</v>
      </c>
      <c r="C522" s="5"/>
      <c r="D522" s="5" t="s">
        <v>1885</v>
      </c>
      <c r="E522" s="5"/>
      <c r="F522" s="5" t="s">
        <v>18</v>
      </c>
      <c r="G522" s="5" t="s">
        <v>22</v>
      </c>
      <c r="H522" s="9" t="s">
        <v>2593</v>
      </c>
      <c r="I522" s="5" t="s">
        <v>18</v>
      </c>
      <c r="J522" s="5" t="s">
        <v>22</v>
      </c>
      <c r="K522" s="9" t="s">
        <v>3467</v>
      </c>
      <c r="L522" s="5" t="s">
        <v>3411</v>
      </c>
      <c r="M522" s="6"/>
      <c r="N522" s="6">
        <v>3134657095</v>
      </c>
      <c r="O522" s="5"/>
      <c r="P522" s="5" t="s">
        <v>3468</v>
      </c>
      <c r="Q522" s="9" t="s">
        <v>3811</v>
      </c>
      <c r="R522" s="5" t="s">
        <v>1115</v>
      </c>
      <c r="S522" s="5" t="s">
        <v>1131</v>
      </c>
      <c r="T522" s="6">
        <v>123456789</v>
      </c>
      <c r="U522" s="9" t="s">
        <v>3467</v>
      </c>
      <c r="V522" s="15" t="s">
        <v>4189</v>
      </c>
      <c r="W522" s="5" t="str">
        <f t="shared" si="32"/>
        <v>'1091656577',</v>
      </c>
      <c r="X522" t="str">
        <f t="shared" si="33"/>
        <v>('3','1','C',(depanombre = 'Norte de Santander'), (muninombre = 'Ocaña'), (depanombre = 'Norte de Santander'), (muninombre = 'Ocaña'), '1091656577','MILTON','','ASCANIO', '', '1987-07-04','CRA 17 N° 3-01 LA MODELO', '','CURRENDATE','','3134657095','M',CURRENT_TIMESTAMP, CURRENT_TIMESTAMP),</v>
      </c>
      <c r="Y522" t="str">
        <f t="shared" si="34"/>
        <v>((conductorId = '1091656577'),'A', 'P',  (agenciaNombre = 'AGENCIA PRINCIPAL'), '2021-06-18', CURRENT_TIMESTAMP, CURRENT_TIMESTAMP),</v>
      </c>
      <c r="Z522" t="str">
        <f t="shared" si="35"/>
        <v>((conductorId = '1091656577'),'C1', '123456789', 'CURRENDATE', 'DATECURREN', CURRENT_TIMESTAMP, CURRENT_TIMESTAMP),</v>
      </c>
    </row>
    <row r="523" spans="1:26" x14ac:dyDescent="0.25">
      <c r="A523" s="6">
        <v>5471972</v>
      </c>
      <c r="B523" s="5" t="s">
        <v>1559</v>
      </c>
      <c r="C523" s="5"/>
      <c r="D523" s="5" t="s">
        <v>2060</v>
      </c>
      <c r="E523" s="5"/>
      <c r="F523" s="5" t="s">
        <v>18</v>
      </c>
      <c r="G523" s="5" t="s">
        <v>22</v>
      </c>
      <c r="H523" s="9" t="s">
        <v>2594</v>
      </c>
      <c r="I523" s="5" t="s">
        <v>18</v>
      </c>
      <c r="J523" s="5" t="s">
        <v>22</v>
      </c>
      <c r="K523" s="9" t="s">
        <v>3467</v>
      </c>
      <c r="L523" s="5" t="s">
        <v>3412</v>
      </c>
      <c r="M523" s="6"/>
      <c r="N523" s="6">
        <v>3008912886</v>
      </c>
      <c r="O523" s="5"/>
      <c r="P523" s="5" t="s">
        <v>3468</v>
      </c>
      <c r="Q523" s="9" t="s">
        <v>3837</v>
      </c>
      <c r="R523" s="5" t="s">
        <v>1115</v>
      </c>
      <c r="S523" s="5" t="s">
        <v>1131</v>
      </c>
      <c r="T523" s="6">
        <v>123456789</v>
      </c>
      <c r="U523" s="9" t="s">
        <v>3467</v>
      </c>
      <c r="V523" s="15" t="s">
        <v>4189</v>
      </c>
      <c r="W523" s="5" t="str">
        <f t="shared" si="32"/>
        <v>'5471972',</v>
      </c>
      <c r="X523" t="str">
        <f t="shared" si="33"/>
        <v>('3','1','C',(depanombre = 'Norte de Santander'), (muninombre = 'Ocaña'), (depanombre = 'Norte de Santander'), (muninombre = 'Ocaña'), '5471972','MILTON RAUL','','NAVARRO AVENDAÑO', '', '1982-04-08','CARRERA 25 N 4 - 29 BARRIO MARABEL', '','CURRENDATE','','3008912886','M',CURRENT_TIMESTAMP, CURRENT_TIMESTAMP),</v>
      </c>
      <c r="Y523" t="str">
        <f t="shared" si="34"/>
        <v>((conductorId = '5471972'),'A', 'P',  (agenciaNombre = 'AGENCIA PRINCIPAL'), '2014-02-18', CURRENT_TIMESTAMP, CURRENT_TIMESTAMP),</v>
      </c>
      <c r="Z523" t="str">
        <f t="shared" si="35"/>
        <v>((conductorId = '5471972'),'C1', '123456789', 'CURRENDATE', 'DATECURREN', CURRENT_TIMESTAMP, CURRENT_TIMESTAMP),</v>
      </c>
    </row>
    <row r="524" spans="1:26" x14ac:dyDescent="0.25">
      <c r="A524" s="6">
        <v>5458381</v>
      </c>
      <c r="B524" s="5" t="s">
        <v>1560</v>
      </c>
      <c r="C524" s="5"/>
      <c r="D524" s="5" t="s">
        <v>2061</v>
      </c>
      <c r="E524" s="5"/>
      <c r="F524" s="5" t="s">
        <v>18</v>
      </c>
      <c r="G524" s="5" t="s">
        <v>22</v>
      </c>
      <c r="H524" s="9" t="s">
        <v>2595</v>
      </c>
      <c r="I524" s="5" t="s">
        <v>18</v>
      </c>
      <c r="J524" s="5" t="s">
        <v>22</v>
      </c>
      <c r="K524" s="9" t="s">
        <v>3467</v>
      </c>
      <c r="L524" s="5" t="s">
        <v>3413</v>
      </c>
      <c r="M524" s="6"/>
      <c r="N524" s="6">
        <v>3125028876</v>
      </c>
      <c r="O524" s="5"/>
      <c r="P524" s="5" t="s">
        <v>3468</v>
      </c>
      <c r="Q524" s="9" t="s">
        <v>3838</v>
      </c>
      <c r="R524" s="5" t="s">
        <v>1115</v>
      </c>
      <c r="S524" s="5" t="s">
        <v>1131</v>
      </c>
      <c r="T524" s="6">
        <v>123456789</v>
      </c>
      <c r="U524" s="9" t="s">
        <v>3467</v>
      </c>
      <c r="V524" s="15" t="s">
        <v>4189</v>
      </c>
      <c r="W524" s="5" t="str">
        <f t="shared" si="32"/>
        <v>'5458381',</v>
      </c>
      <c r="X524" t="str">
        <f t="shared" si="33"/>
        <v>('3','1','C',(depanombre = 'Norte de Santander'), (muninombre = 'Ocaña'), (depanombre = 'Norte de Santander'), (muninombre = 'Ocaña'), '5458381','MISAEL','','JAIME GALLARDO', '', '1952-09-03','CALLE 27 N 14-06 PROMESA DE DIOS', '','CURRENDATE','','3125028876','M',CURRENT_TIMESTAMP, CURRENT_TIMESTAMP),</v>
      </c>
      <c r="Y524" t="str">
        <f t="shared" si="34"/>
        <v>((conductorId = '5458381'),'A', 'P',  (agenciaNombre = 'AGENCIA PRINCIPAL'), '2019-08-02', CURRENT_TIMESTAMP, CURRENT_TIMESTAMP),</v>
      </c>
      <c r="Z524" t="str">
        <f t="shared" si="35"/>
        <v>((conductorId = '5458381'),'C1', '123456789', 'CURRENDATE', 'DATECURREN', CURRENT_TIMESTAMP, CURRENT_TIMESTAMP),</v>
      </c>
    </row>
    <row r="525" spans="1:26" x14ac:dyDescent="0.25">
      <c r="A525" s="6">
        <v>13718195</v>
      </c>
      <c r="B525" s="5" t="s">
        <v>1561</v>
      </c>
      <c r="C525" s="5"/>
      <c r="D525" s="5" t="s">
        <v>2062</v>
      </c>
      <c r="E525" s="5"/>
      <c r="F525" s="5" t="s">
        <v>18</v>
      </c>
      <c r="G525" s="5" t="s">
        <v>22</v>
      </c>
      <c r="H525" s="9" t="s">
        <v>2596</v>
      </c>
      <c r="I525" s="5" t="s">
        <v>18</v>
      </c>
      <c r="J525" s="5" t="s">
        <v>22</v>
      </c>
      <c r="K525" s="9" t="s">
        <v>3467</v>
      </c>
      <c r="L525" s="5" t="s">
        <v>3202</v>
      </c>
      <c r="M525" s="6"/>
      <c r="N525" s="6">
        <v>3144407886</v>
      </c>
      <c r="O525" s="5"/>
      <c r="P525" s="5" t="s">
        <v>3468</v>
      </c>
      <c r="Q525" s="9" t="s">
        <v>3839</v>
      </c>
      <c r="R525" s="5" t="s">
        <v>1115</v>
      </c>
      <c r="S525" s="5" t="s">
        <v>1131</v>
      </c>
      <c r="T525" s="6">
        <v>123456789</v>
      </c>
      <c r="U525" s="9" t="s">
        <v>3467</v>
      </c>
      <c r="V525" s="15" t="s">
        <v>4189</v>
      </c>
      <c r="W525" s="5" t="str">
        <f t="shared" si="32"/>
        <v>'13718195',</v>
      </c>
      <c r="X525" t="str">
        <f t="shared" si="33"/>
        <v>('3','1','C',(depanombre = 'Norte de Santander'), (muninombre = 'Ocaña'), (depanombre = 'Norte de Santander'), (muninombre = 'Ocaña'), '13718195','NIXON JOHEL','','SALAZAR', '', '1979-04-11','SANTA CLARA', '','CURRENDATE','','3144407886','M',CURRENT_TIMESTAMP, CURRENT_TIMESTAMP),</v>
      </c>
      <c r="Y525" t="str">
        <f t="shared" si="34"/>
        <v>((conductorId = '13718195'),'A', 'P',  (agenciaNombre = 'AGENCIA PRINCIPAL'), '2020-03-02', CURRENT_TIMESTAMP, CURRENT_TIMESTAMP),</v>
      </c>
      <c r="Z525" t="str">
        <f t="shared" si="35"/>
        <v>((conductorId = '13718195'),'C1', '123456789', 'CURRENDATE', 'DATECURREN', CURRENT_TIMESTAMP, CURRENT_TIMESTAMP),</v>
      </c>
    </row>
    <row r="526" spans="1:26" x14ac:dyDescent="0.25">
      <c r="A526" s="6">
        <v>1064836393</v>
      </c>
      <c r="B526" s="5" t="s">
        <v>1562</v>
      </c>
      <c r="C526" s="5"/>
      <c r="D526" s="5" t="s">
        <v>2063</v>
      </c>
      <c r="E526" s="5"/>
      <c r="F526" s="5" t="s">
        <v>18</v>
      </c>
      <c r="G526" s="5" t="s">
        <v>22</v>
      </c>
      <c r="H526" s="9" t="s">
        <v>2597</v>
      </c>
      <c r="I526" s="5" t="s">
        <v>18</v>
      </c>
      <c r="J526" s="5" t="s">
        <v>22</v>
      </c>
      <c r="K526" s="9" t="s">
        <v>2948</v>
      </c>
      <c r="L526" s="5" t="s">
        <v>3101</v>
      </c>
      <c r="M526" s="5"/>
      <c r="N526" s="6">
        <v>3104406231</v>
      </c>
      <c r="O526" s="5"/>
      <c r="P526" s="5" t="s">
        <v>3468</v>
      </c>
      <c r="Q526" s="9" t="s">
        <v>3840</v>
      </c>
      <c r="R526" s="5" t="s">
        <v>1115</v>
      </c>
      <c r="S526" s="5" t="s">
        <v>1131</v>
      </c>
      <c r="T526" s="7">
        <v>1064836393</v>
      </c>
      <c r="U526" s="10" t="s">
        <v>2948</v>
      </c>
      <c r="V526" s="16" t="s">
        <v>4177</v>
      </c>
      <c r="W526" s="5" t="str">
        <f t="shared" si="32"/>
        <v>'1064836393',</v>
      </c>
      <c r="X526" t="str">
        <f t="shared" si="33"/>
        <v>('3','1','C',(depanombre = 'Norte de Santander'), (muninombre = 'Ocaña'), (depanombre = 'Norte de Santander'), (muninombre = 'Ocaña'), '1064836393','NUMAR','','PAEZ GOMEZ', '', '2004-06-26','RIO DE ORO', '','2023-05-04','','3104406231','M',CURRENT_TIMESTAMP, CURRENT_TIMESTAMP),</v>
      </c>
      <c r="Y526" t="str">
        <f t="shared" si="34"/>
        <v>((conductorId = '1064836393'),'A', 'P',  (agenciaNombre = 'AGENCIA PRINCIPAL'), '2023-06-01', CURRENT_TIMESTAMP, CURRENT_TIMESTAMP),</v>
      </c>
      <c r="Z526" t="str">
        <f t="shared" si="35"/>
        <v>((conductorId = '1064836393'),'C1', '1064836393', '2023-05-04', '2026-05-04', CURRENT_TIMESTAMP, CURRENT_TIMESTAMP),</v>
      </c>
    </row>
    <row r="527" spans="1:26" x14ac:dyDescent="0.25">
      <c r="A527" s="6">
        <v>88286558</v>
      </c>
      <c r="B527" s="5" t="s">
        <v>1563</v>
      </c>
      <c r="C527" s="5"/>
      <c r="D527" s="5" t="s">
        <v>2064</v>
      </c>
      <c r="E527" s="5"/>
      <c r="F527" s="5" t="s">
        <v>18</v>
      </c>
      <c r="G527" s="5" t="s">
        <v>22</v>
      </c>
      <c r="H527" s="9" t="s">
        <v>2598</v>
      </c>
      <c r="I527" s="5" t="s">
        <v>18</v>
      </c>
      <c r="J527" s="5" t="s">
        <v>22</v>
      </c>
      <c r="K527" s="9" t="s">
        <v>2949</v>
      </c>
      <c r="L527" s="5" t="s">
        <v>3414</v>
      </c>
      <c r="M527" s="6"/>
      <c r="N527" s="6">
        <v>3123556843</v>
      </c>
      <c r="O527" s="5"/>
      <c r="P527" s="5" t="s">
        <v>3468</v>
      </c>
      <c r="Q527" s="9" t="s">
        <v>3743</v>
      </c>
      <c r="R527" s="5" t="s">
        <v>1115</v>
      </c>
      <c r="S527" s="5" t="s">
        <v>1132</v>
      </c>
      <c r="T527" s="7">
        <v>88286558</v>
      </c>
      <c r="U527" s="10" t="s">
        <v>2949</v>
      </c>
      <c r="V527" s="16" t="s">
        <v>4178</v>
      </c>
      <c r="W527" s="5" t="str">
        <f t="shared" si="32"/>
        <v>'88286558',</v>
      </c>
      <c r="X527" t="str">
        <f t="shared" si="33"/>
        <v>('3','1','C',(depanombre = 'Norte de Santander'), (muninombre = 'Ocaña'), (depanombre = 'Norte de Santander'), (muninombre = 'Ocaña'), '88286558','OLGER YOVANNY','','TARAZONA SANCHEZ', '', '1971-01-12','CL 15 25B18 COMUNEROS', '','2023-01-10','','3123556843','M',CURRENT_TIMESTAMP, CURRENT_TIMESTAMP),</v>
      </c>
      <c r="Y527" t="str">
        <f t="shared" si="34"/>
        <v>((conductorId = '88286558'),'A', 'P',  (agenciaNombre = 'AGENCIA PRINCIPAL'), '2019-12-13', CURRENT_TIMESTAMP, CURRENT_TIMESTAMP),</v>
      </c>
      <c r="Z527" t="str">
        <f t="shared" si="35"/>
        <v>((conductorId = '88286558'),'C2', '88286558', '2023-01-10', '2025-01-10', CURRENT_TIMESTAMP, CURRENT_TIMESTAMP),</v>
      </c>
    </row>
    <row r="528" spans="1:26" x14ac:dyDescent="0.25">
      <c r="A528" s="6">
        <v>1091679399</v>
      </c>
      <c r="B528" s="5" t="s">
        <v>1564</v>
      </c>
      <c r="C528" s="5"/>
      <c r="D528" s="5" t="s">
        <v>2065</v>
      </c>
      <c r="E528" s="5"/>
      <c r="F528" s="5" t="s">
        <v>18</v>
      </c>
      <c r="G528" s="5" t="s">
        <v>22</v>
      </c>
      <c r="H528" s="9" t="s">
        <v>2599</v>
      </c>
      <c r="I528" s="5" t="s">
        <v>18</v>
      </c>
      <c r="J528" s="5" t="s">
        <v>22</v>
      </c>
      <c r="K528" s="9" t="s">
        <v>3467</v>
      </c>
      <c r="L528" s="5" t="s">
        <v>3415</v>
      </c>
      <c r="M528" s="6"/>
      <c r="N528" s="6">
        <v>3177679722</v>
      </c>
      <c r="O528" s="5"/>
      <c r="P528" s="5" t="s">
        <v>3468</v>
      </c>
      <c r="Q528" s="9" t="s">
        <v>3841</v>
      </c>
      <c r="R528" s="5" t="s">
        <v>1115</v>
      </c>
      <c r="S528" s="5" t="s">
        <v>1131</v>
      </c>
      <c r="T528" s="6">
        <v>123456789</v>
      </c>
      <c r="U528" s="9" t="s">
        <v>3467</v>
      </c>
      <c r="V528" s="15" t="s">
        <v>4189</v>
      </c>
      <c r="W528" s="5" t="str">
        <f t="shared" si="32"/>
        <v>'1091679399',</v>
      </c>
      <c r="X528" t="str">
        <f t="shared" si="33"/>
        <v>('3','1','C',(depanombre = 'Norte de Santander'), (muninombre = 'Ocaña'), (depanombre = 'Norte de Santander'), (muninombre = 'Ocaña'), '1091679399','OMAR LEONARDO','','MANZANO MACIAS', '', '1997-12-24','KDX 350-260 LOS SAUCES', '','CURRENDATE','','3177679722','M',CURRENT_TIMESTAMP, CURRENT_TIMESTAMP),</v>
      </c>
      <c r="Y528" t="str">
        <f t="shared" si="34"/>
        <v>((conductorId = '1091679399'),'A', 'P',  (agenciaNombre = 'AGENCIA PRINCIPAL'), '2020-01-16', CURRENT_TIMESTAMP, CURRENT_TIMESTAMP),</v>
      </c>
      <c r="Z528" t="str">
        <f t="shared" si="35"/>
        <v>((conductorId = '1091679399'),'C1', '123456789', 'CURRENDATE', 'DATECURREN', CURRENT_TIMESTAMP, CURRENT_TIMESTAMP),</v>
      </c>
    </row>
    <row r="529" spans="1:26" x14ac:dyDescent="0.25">
      <c r="A529" s="6">
        <v>13175229</v>
      </c>
      <c r="B529" s="5" t="s">
        <v>1565</v>
      </c>
      <c r="C529" s="5"/>
      <c r="D529" s="5" t="s">
        <v>2066</v>
      </c>
      <c r="E529" s="5"/>
      <c r="F529" s="5" t="s">
        <v>18</v>
      </c>
      <c r="G529" s="5" t="s">
        <v>22</v>
      </c>
      <c r="H529" s="9" t="s">
        <v>2600</v>
      </c>
      <c r="I529" s="5" t="s">
        <v>18</v>
      </c>
      <c r="J529" s="5" t="s">
        <v>22</v>
      </c>
      <c r="K529" s="9" t="s">
        <v>2950</v>
      </c>
      <c r="L529" s="5" t="s">
        <v>3416</v>
      </c>
      <c r="M529" s="5"/>
      <c r="N529" s="6">
        <v>3208083040</v>
      </c>
      <c r="O529" s="5"/>
      <c r="P529" s="5" t="s">
        <v>3468</v>
      </c>
      <c r="Q529" s="9" t="s">
        <v>3842</v>
      </c>
      <c r="R529" s="5" t="s">
        <v>1115</v>
      </c>
      <c r="S529" s="5" t="s">
        <v>1132</v>
      </c>
      <c r="T529" s="7">
        <v>13175229</v>
      </c>
      <c r="U529" s="10" t="s">
        <v>2950</v>
      </c>
      <c r="V529" s="16" t="s">
        <v>3969</v>
      </c>
      <c r="W529" s="5" t="str">
        <f t="shared" si="32"/>
        <v>'13175229',</v>
      </c>
      <c r="X529" t="str">
        <f t="shared" si="33"/>
        <v>('3','1','C',(depanombre = 'Norte de Santander'), (muninombre = 'Ocaña'), (depanombre = 'Norte de Santander'), (muninombre = 'Ocaña'), '13175229','ORANGEL','','LOPEZ PEREZ', '', '1983-06-26','CALLE CENTRO', '','2023-07-25','','3208083040','M',CURRENT_TIMESTAMP, CURRENT_TIMESTAMP),</v>
      </c>
      <c r="Y529" t="str">
        <f t="shared" si="34"/>
        <v>((conductorId = '13175229'),'A', 'P',  (agenciaNombre = 'AGENCIA PRINCIPAL'), '2019-02-05', CURRENT_TIMESTAMP, CURRENT_TIMESTAMP),</v>
      </c>
      <c r="Z529" t="str">
        <f t="shared" si="35"/>
        <v>((conductorId = '13175229'),'C2', '13175229', '2023-07-25', '2026-07-25', CURRENT_TIMESTAMP, CURRENT_TIMESTAMP),</v>
      </c>
    </row>
    <row r="530" spans="1:26" x14ac:dyDescent="0.25">
      <c r="A530" s="6">
        <v>13364670</v>
      </c>
      <c r="B530" s="5" t="s">
        <v>1566</v>
      </c>
      <c r="C530" s="5"/>
      <c r="D530" s="5" t="s">
        <v>2067</v>
      </c>
      <c r="E530" s="5"/>
      <c r="F530" s="5" t="s">
        <v>18</v>
      </c>
      <c r="G530" s="5" t="s">
        <v>22</v>
      </c>
      <c r="H530" s="9" t="s">
        <v>2601</v>
      </c>
      <c r="I530" s="5" t="s">
        <v>18</v>
      </c>
      <c r="J530" s="5" t="s">
        <v>22</v>
      </c>
      <c r="K530" s="9" t="s">
        <v>3467</v>
      </c>
      <c r="L530" s="5" t="s">
        <v>3417</v>
      </c>
      <c r="M530" s="6"/>
      <c r="N530" s="6">
        <v>3215774079</v>
      </c>
      <c r="O530" s="5"/>
      <c r="P530" s="5" t="s">
        <v>3468</v>
      </c>
      <c r="Q530" s="9" t="s">
        <v>3843</v>
      </c>
      <c r="R530" s="5" t="s">
        <v>1115</v>
      </c>
      <c r="S530" s="5" t="s">
        <v>1131</v>
      </c>
      <c r="T530" s="6">
        <v>123456789</v>
      </c>
      <c r="U530" s="9" t="s">
        <v>3467</v>
      </c>
      <c r="V530" s="15" t="s">
        <v>4189</v>
      </c>
      <c r="W530" s="5" t="str">
        <f t="shared" si="32"/>
        <v>'13364670',</v>
      </c>
      <c r="X530" t="str">
        <f t="shared" si="33"/>
        <v>('3','1','C',(depanombre = 'Norte de Santander'), (muninombre = 'Ocaña'), (depanombre = 'Norte de Santander'), (muninombre = 'Ocaña'), '13364670','PABLO EMILIO','','DELGADO CORONEL', '', '1958-03-02','CRA11#30-07/BELEN', '','CURRENDATE','','3215774079','M',CURRENT_TIMESTAMP, CURRENT_TIMESTAMP),</v>
      </c>
      <c r="Y530" t="str">
        <f t="shared" si="34"/>
        <v>((conductorId = '13364670'),'A', 'P',  (agenciaNombre = 'AGENCIA PRINCIPAL'), '2018-01-17', CURRENT_TIMESTAMP, CURRENT_TIMESTAMP),</v>
      </c>
      <c r="Z530" t="str">
        <f t="shared" si="35"/>
        <v>((conductorId = '13364670'),'C1', '123456789', 'CURRENDATE', 'DATECURREN', CURRENT_TIMESTAMP, CURRENT_TIMESTAMP),</v>
      </c>
    </row>
    <row r="531" spans="1:26" x14ac:dyDescent="0.25">
      <c r="A531" s="6">
        <v>13361086</v>
      </c>
      <c r="B531" s="5" t="s">
        <v>1567</v>
      </c>
      <c r="C531" s="5"/>
      <c r="D531" s="5" t="s">
        <v>2068</v>
      </c>
      <c r="E531" s="5"/>
      <c r="F531" s="5" t="s">
        <v>18</v>
      </c>
      <c r="G531" s="5" t="s">
        <v>22</v>
      </c>
      <c r="H531" s="9" t="s">
        <v>2602</v>
      </c>
      <c r="I531" s="5" t="s">
        <v>18</v>
      </c>
      <c r="J531" s="5" t="s">
        <v>22</v>
      </c>
      <c r="K531" s="9" t="s">
        <v>3467</v>
      </c>
      <c r="L531" s="5" t="s">
        <v>3418</v>
      </c>
      <c r="M531" s="6"/>
      <c r="N531" s="6">
        <v>3507978725</v>
      </c>
      <c r="O531" s="5"/>
      <c r="P531" s="5" t="s">
        <v>3468</v>
      </c>
      <c r="Q531" s="9" t="s">
        <v>3844</v>
      </c>
      <c r="R531" s="5" t="s">
        <v>1115</v>
      </c>
      <c r="S531" s="5" t="s">
        <v>1131</v>
      </c>
      <c r="T531" s="6">
        <v>123456789</v>
      </c>
      <c r="U531" s="9" t="s">
        <v>3467</v>
      </c>
      <c r="V531" s="15" t="s">
        <v>4189</v>
      </c>
      <c r="W531" s="5" t="str">
        <f t="shared" si="32"/>
        <v>'13361086',</v>
      </c>
      <c r="X531" t="str">
        <f t="shared" si="33"/>
        <v>('3','1','C',(depanombre = 'Norte de Santander'), (muninombre = 'Ocaña'), (depanombre = 'Norte de Santander'), (muninombre = 'Ocaña'), '13361086','PEDRO EMILIO','','VERGEL GONZALEZ', '', '1958-06-27','LA LAGRANZA', '','CURRENDATE','','3507978725','M',CURRENT_TIMESTAMP, CURRENT_TIMESTAMP),</v>
      </c>
      <c r="Y531" t="str">
        <f t="shared" si="34"/>
        <v>((conductorId = '13361086'),'A', 'P',  (agenciaNombre = 'AGENCIA PRINCIPAL'), '2020-12-04', CURRENT_TIMESTAMP, CURRENT_TIMESTAMP),</v>
      </c>
      <c r="Z531" t="str">
        <f t="shared" si="35"/>
        <v>((conductorId = '13361086'),'C1', '123456789', 'CURRENDATE', 'DATECURREN', CURRENT_TIMESTAMP, CURRENT_TIMESTAMP),</v>
      </c>
    </row>
    <row r="532" spans="1:26" x14ac:dyDescent="0.25">
      <c r="A532" s="6">
        <v>13176533</v>
      </c>
      <c r="B532" s="5" t="s">
        <v>1568</v>
      </c>
      <c r="C532" s="5"/>
      <c r="D532" s="5" t="s">
        <v>2069</v>
      </c>
      <c r="E532" s="5"/>
      <c r="F532" s="5" t="s">
        <v>18</v>
      </c>
      <c r="G532" s="5" t="s">
        <v>22</v>
      </c>
      <c r="H532" s="9" t="s">
        <v>2603</v>
      </c>
      <c r="I532" s="5" t="s">
        <v>18</v>
      </c>
      <c r="J532" s="5" t="s">
        <v>22</v>
      </c>
      <c r="K532" s="9" t="s">
        <v>3467</v>
      </c>
      <c r="L532" s="5" t="s">
        <v>3419</v>
      </c>
      <c r="M532" s="6"/>
      <c r="N532" s="6">
        <v>3163881602</v>
      </c>
      <c r="O532" s="5"/>
      <c r="P532" s="5" t="s">
        <v>3468</v>
      </c>
      <c r="Q532" s="9" t="s">
        <v>3845</v>
      </c>
      <c r="R532" s="5" t="s">
        <v>1115</v>
      </c>
      <c r="S532" s="5" t="s">
        <v>1131</v>
      </c>
      <c r="T532" s="6">
        <v>123456789</v>
      </c>
      <c r="U532" s="9" t="s">
        <v>3467</v>
      </c>
      <c r="V532" s="15" t="s">
        <v>4189</v>
      </c>
      <c r="W532" s="5" t="str">
        <f t="shared" si="32"/>
        <v>'13176533',</v>
      </c>
      <c r="X532" t="str">
        <f t="shared" si="33"/>
        <v>('3','1','C',(depanombre = 'Norte de Santander'), (muninombre = 'Ocaña'), (depanombre = 'Norte de Santander'), (muninombre = 'Ocaña'), '13176533','RAFAEL OSWALDO','','CLARO MARTINEZ', '', '1984-05-02','CRRA 3A #9A - 14 VILLA NUEVA', '','CURRENDATE','','3163881602','M',CURRENT_TIMESTAMP, CURRENT_TIMESTAMP),</v>
      </c>
      <c r="Y532" t="str">
        <f t="shared" si="34"/>
        <v>((conductorId = '13176533'),'A', 'P',  (agenciaNombre = 'AGENCIA PRINCIPAL'), '2021-04-05', CURRENT_TIMESTAMP, CURRENT_TIMESTAMP),</v>
      </c>
      <c r="Z532" t="str">
        <f t="shared" si="35"/>
        <v>((conductorId = '13176533'),'C1', '123456789', 'CURRENDATE', 'DATECURREN', CURRENT_TIMESTAMP, CURRENT_TIMESTAMP),</v>
      </c>
    </row>
    <row r="533" spans="1:26" x14ac:dyDescent="0.25">
      <c r="A533" s="6">
        <v>14247522</v>
      </c>
      <c r="B533" s="5" t="s">
        <v>1569</v>
      </c>
      <c r="C533" s="5"/>
      <c r="D533" s="5" t="s">
        <v>2070</v>
      </c>
      <c r="E533" s="5"/>
      <c r="F533" s="5" t="s">
        <v>18</v>
      </c>
      <c r="G533" s="5" t="s">
        <v>22</v>
      </c>
      <c r="H533" s="9" t="s">
        <v>2604</v>
      </c>
      <c r="I533" s="5" t="s">
        <v>18</v>
      </c>
      <c r="J533" s="5" t="s">
        <v>22</v>
      </c>
      <c r="K533" s="9" t="s">
        <v>3467</v>
      </c>
      <c r="L533" s="5" t="s">
        <v>3420</v>
      </c>
      <c r="M533" s="5"/>
      <c r="N533" s="6">
        <v>3216045082</v>
      </c>
      <c r="O533" s="5"/>
      <c r="P533" s="5" t="s">
        <v>3468</v>
      </c>
      <c r="Q533" s="9" t="s">
        <v>3846</v>
      </c>
      <c r="R533" s="5" t="s">
        <v>1115</v>
      </c>
      <c r="S533" s="5" t="s">
        <v>1131</v>
      </c>
      <c r="T533" s="6">
        <v>123456789</v>
      </c>
      <c r="U533" s="9" t="s">
        <v>3467</v>
      </c>
      <c r="V533" s="15" t="s">
        <v>4189</v>
      </c>
      <c r="W533" s="5" t="str">
        <f t="shared" si="32"/>
        <v>'14247522',</v>
      </c>
      <c r="X533" t="str">
        <f t="shared" si="33"/>
        <v>('3','1','C',(depanombre = 'Norte de Santander'), (muninombre = 'Ocaña'), (depanombre = 'Norte de Santander'), (muninombre = 'Ocaña'), '14247522','RAMON ALONSO','','MEZA SANTOS', '', '1958-06-02','CALLE 8A N° 11-32 URB. MARINA', '','CURRENDATE','','3216045082','M',CURRENT_TIMESTAMP, CURRENT_TIMESTAMP),</v>
      </c>
      <c r="Y533" t="str">
        <f t="shared" si="34"/>
        <v>((conductorId = '14247522'),'A', 'P',  (agenciaNombre = 'AGENCIA PRINCIPAL'), '2015-11-11', CURRENT_TIMESTAMP, CURRENT_TIMESTAMP),</v>
      </c>
      <c r="Z533" t="str">
        <f t="shared" si="35"/>
        <v>((conductorId = '14247522'),'C1', '123456789', 'CURRENDATE', 'DATECURREN', CURRENT_TIMESTAMP, CURRENT_TIMESTAMP),</v>
      </c>
    </row>
    <row r="534" spans="1:26" x14ac:dyDescent="0.25">
      <c r="A534" s="6">
        <v>1007367628</v>
      </c>
      <c r="B534" s="5" t="s">
        <v>1570</v>
      </c>
      <c r="C534" s="5"/>
      <c r="D534" s="5" t="s">
        <v>2071</v>
      </c>
      <c r="E534" s="5"/>
      <c r="F534" s="5" t="s">
        <v>18</v>
      </c>
      <c r="G534" s="5" t="s">
        <v>22</v>
      </c>
      <c r="H534" s="9" t="s">
        <v>2605</v>
      </c>
      <c r="I534" s="5" t="s">
        <v>18</v>
      </c>
      <c r="J534" s="5" t="s">
        <v>22</v>
      </c>
      <c r="K534" s="9" t="s">
        <v>2951</v>
      </c>
      <c r="L534" s="5" t="s">
        <v>3421</v>
      </c>
      <c r="M534" s="6"/>
      <c r="N534" s="6">
        <v>3138985075</v>
      </c>
      <c r="O534" s="5"/>
      <c r="P534" s="5" t="s">
        <v>3468</v>
      </c>
      <c r="Q534" s="9" t="s">
        <v>3847</v>
      </c>
      <c r="R534" s="5" t="s">
        <v>1115</v>
      </c>
      <c r="S534" s="5" t="s">
        <v>1131</v>
      </c>
      <c r="T534" s="7">
        <v>1007367628</v>
      </c>
      <c r="U534" s="10" t="s">
        <v>2951</v>
      </c>
      <c r="V534" s="16" t="s">
        <v>4028</v>
      </c>
      <c r="W534" s="5" t="str">
        <f t="shared" si="32"/>
        <v>'1007367628',</v>
      </c>
      <c r="X534" t="str">
        <f t="shared" si="33"/>
        <v>('3','1','C',(depanombre = 'Norte de Santander'), (muninombre = 'Ocaña'), (depanombre = 'Norte de Santander'), (muninombre = 'Ocaña'), '1007367628','RAUL','','TORO PEÑUELA', '', '1994-11-17','CALL 8# 49-16', '','2023-03-29','','3138985075','M',CURRENT_TIMESTAMP, CURRENT_TIMESTAMP),</v>
      </c>
      <c r="Y534" t="str">
        <f t="shared" si="34"/>
        <v>((conductorId = '1007367628'),'A', 'P',  (agenciaNombre = 'AGENCIA PRINCIPAL'), '2023-10-05', CURRENT_TIMESTAMP, CURRENT_TIMESTAMP),</v>
      </c>
      <c r="Z534" t="str">
        <f t="shared" si="35"/>
        <v>((conductorId = '1007367628'),'C1', '1007367628', '2023-03-29', '2025-03-29', CURRENT_TIMESTAMP, CURRENT_TIMESTAMP),</v>
      </c>
    </row>
    <row r="535" spans="1:26" x14ac:dyDescent="0.25">
      <c r="A535" s="6">
        <v>1004818236</v>
      </c>
      <c r="B535" s="5" t="s">
        <v>1571</v>
      </c>
      <c r="C535" s="5"/>
      <c r="D535" s="5" t="s">
        <v>2072</v>
      </c>
      <c r="E535" s="5"/>
      <c r="F535" s="5" t="s">
        <v>18</v>
      </c>
      <c r="G535" s="5" t="s">
        <v>22</v>
      </c>
      <c r="H535" s="9" t="s">
        <v>2606</v>
      </c>
      <c r="I535" s="5" t="s">
        <v>18</v>
      </c>
      <c r="J535" s="5" t="s">
        <v>22</v>
      </c>
      <c r="K535" s="9" t="s">
        <v>2952</v>
      </c>
      <c r="L535" s="5" t="s">
        <v>3422</v>
      </c>
      <c r="M535" s="5"/>
      <c r="N535" s="6">
        <v>3124744296</v>
      </c>
      <c r="O535" s="5"/>
      <c r="P535" s="5" t="s">
        <v>3468</v>
      </c>
      <c r="Q535" s="9" t="s">
        <v>2884</v>
      </c>
      <c r="R535" s="5" t="s">
        <v>1115</v>
      </c>
      <c r="S535" s="5" t="s">
        <v>1131</v>
      </c>
      <c r="T535" s="7">
        <v>1004818236</v>
      </c>
      <c r="U535" s="10" t="s">
        <v>2952</v>
      </c>
      <c r="V535" s="16" t="s">
        <v>4179</v>
      </c>
      <c r="W535" s="5" t="str">
        <f t="shared" si="32"/>
        <v>'1004818236',</v>
      </c>
      <c r="X535" t="str">
        <f t="shared" si="33"/>
        <v>('3','1','C',(depanombre = 'Norte de Santander'), (muninombre = 'Ocaña'), (depanombre = 'Norte de Santander'), (muninombre = 'Ocaña'), '1004818236','RENE ALDAIR','','RODRIGUEZ CHONA', '', '1997-04-03','KDX 990', '','2023-05-17','','3124744296','M',CURRENT_TIMESTAMP, CURRENT_TIMESTAMP),</v>
      </c>
      <c r="Y535" t="str">
        <f t="shared" si="34"/>
        <v>((conductorId = '1004818236'),'A', 'P',  (agenciaNombre = 'AGENCIA PRINCIPAL'), '2023-08-08', CURRENT_TIMESTAMP, CURRENT_TIMESTAMP),</v>
      </c>
      <c r="Z535" t="str">
        <f t="shared" si="35"/>
        <v>((conductorId = '1004818236'),'C1', '1004818236', '2023-05-17', '2026-05-17', CURRENT_TIMESTAMP, CURRENT_TIMESTAMP),</v>
      </c>
    </row>
    <row r="536" spans="1:26" x14ac:dyDescent="0.25">
      <c r="A536" s="6">
        <v>5471127</v>
      </c>
      <c r="B536" s="5" t="s">
        <v>1572</v>
      </c>
      <c r="C536" s="5"/>
      <c r="D536" s="5" t="s">
        <v>2073</v>
      </c>
      <c r="E536" s="5"/>
      <c r="F536" s="5" t="s">
        <v>18</v>
      </c>
      <c r="G536" s="5" t="s">
        <v>22</v>
      </c>
      <c r="H536" s="9" t="s">
        <v>2607</v>
      </c>
      <c r="I536" s="5" t="s">
        <v>18</v>
      </c>
      <c r="J536" s="5" t="s">
        <v>22</v>
      </c>
      <c r="K536" s="9" t="s">
        <v>3467</v>
      </c>
      <c r="L536" s="5" t="s">
        <v>3423</v>
      </c>
      <c r="M536" s="6"/>
      <c r="N536" s="6">
        <v>3107509545</v>
      </c>
      <c r="O536" s="5"/>
      <c r="P536" s="5" t="s">
        <v>3468</v>
      </c>
      <c r="Q536" s="9" t="s">
        <v>2946</v>
      </c>
      <c r="R536" s="5" t="s">
        <v>1115</v>
      </c>
      <c r="S536" s="5" t="s">
        <v>1131</v>
      </c>
      <c r="T536" s="6">
        <v>123456789</v>
      </c>
      <c r="U536" s="9" t="s">
        <v>3467</v>
      </c>
      <c r="V536" s="15" t="s">
        <v>4189</v>
      </c>
      <c r="W536" s="5" t="str">
        <f t="shared" si="32"/>
        <v>'5471127',</v>
      </c>
      <c r="X536" t="str">
        <f t="shared" si="33"/>
        <v>('3','1','C',(depanombre = 'Norte de Santander'), (muninombre = 'Ocaña'), (depanombre = 'Norte de Santander'), (muninombre = 'Ocaña'), '5471127','RICARDO ANTONIO','','VERJEL CHINCHILLA', '', '1982-05-10','CALLE 11 #11-60 CENTRO', '','CURRENDATE','','3107509545','M',CURRENT_TIMESTAMP, CURRENT_TIMESTAMP),</v>
      </c>
      <c r="Y536" t="str">
        <f t="shared" si="34"/>
        <v>((conductorId = '5471127'),'A', 'P',  (agenciaNombre = 'AGENCIA PRINCIPAL'), '2021-07-21', CURRENT_TIMESTAMP, CURRENT_TIMESTAMP),</v>
      </c>
      <c r="Z536" t="str">
        <f t="shared" si="35"/>
        <v>((conductorId = '5471127'),'C1', '123456789', 'CURRENDATE', 'DATECURREN', CURRENT_TIMESTAMP, CURRENT_TIMESTAMP),</v>
      </c>
    </row>
    <row r="537" spans="1:26" x14ac:dyDescent="0.25">
      <c r="A537" s="6">
        <v>1091660670</v>
      </c>
      <c r="B537" s="5" t="s">
        <v>1573</v>
      </c>
      <c r="C537" s="5"/>
      <c r="D537" s="5" t="s">
        <v>2074</v>
      </c>
      <c r="E537" s="5"/>
      <c r="F537" s="5" t="s">
        <v>18</v>
      </c>
      <c r="G537" s="5" t="s">
        <v>22</v>
      </c>
      <c r="H537" s="9" t="s">
        <v>2608</v>
      </c>
      <c r="I537" s="5" t="s">
        <v>18</v>
      </c>
      <c r="J537" s="5" t="s">
        <v>22</v>
      </c>
      <c r="K537" s="9" t="s">
        <v>3467</v>
      </c>
      <c r="L537" s="5" t="s">
        <v>3424</v>
      </c>
      <c r="M537" s="5"/>
      <c r="N537" s="6">
        <v>3186703868</v>
      </c>
      <c r="O537" s="5"/>
      <c r="P537" s="5" t="s">
        <v>3468</v>
      </c>
      <c r="Q537" s="9" t="s">
        <v>2701</v>
      </c>
      <c r="R537" s="5" t="s">
        <v>1115</v>
      </c>
      <c r="S537" s="5" t="s">
        <v>1131</v>
      </c>
      <c r="T537" s="6">
        <v>123456789</v>
      </c>
      <c r="U537" s="9" t="s">
        <v>3467</v>
      </c>
      <c r="V537" s="15" t="s">
        <v>4189</v>
      </c>
      <c r="W537" s="5" t="str">
        <f t="shared" si="32"/>
        <v>'1091660670',</v>
      </c>
      <c r="X537" t="str">
        <f t="shared" si="33"/>
        <v>('3','1','C',(depanombre = 'Norte de Santander'), (muninombre = 'Ocaña'), (depanombre = 'Norte de Santander'), (muninombre = 'Ocaña'), '1091660670','ROBBINSON','','RIVERA SANTIAGO', '', '1989-03-11','EL PUENTE DE LA SAL', '','CURRENDATE','','3186703868','M',CURRENT_TIMESTAMP, CURRENT_TIMESTAMP),</v>
      </c>
      <c r="Y537" t="str">
        <f t="shared" si="34"/>
        <v>((conductorId = '1091660670'),'A', 'P',  (agenciaNombre = 'AGENCIA PRINCIPAL'), '2022-10-21', CURRENT_TIMESTAMP, CURRENT_TIMESTAMP),</v>
      </c>
      <c r="Z537" t="str">
        <f t="shared" si="35"/>
        <v>((conductorId = '1091660670'),'C1', '123456789', 'CURRENDATE', 'DATECURREN', CURRENT_TIMESTAMP, CURRENT_TIMESTAMP),</v>
      </c>
    </row>
    <row r="538" spans="1:26" x14ac:dyDescent="0.25">
      <c r="A538" s="6">
        <v>1978810</v>
      </c>
      <c r="B538" s="5" t="s">
        <v>1391</v>
      </c>
      <c r="C538" s="5"/>
      <c r="D538" s="5" t="s">
        <v>1736</v>
      </c>
      <c r="E538" s="5"/>
      <c r="F538" s="5" t="s">
        <v>18</v>
      </c>
      <c r="G538" s="5" t="s">
        <v>22</v>
      </c>
      <c r="H538" s="9" t="s">
        <v>2609</v>
      </c>
      <c r="I538" s="5" t="s">
        <v>18</v>
      </c>
      <c r="J538" s="5" t="s">
        <v>22</v>
      </c>
      <c r="K538" s="9" t="s">
        <v>3467</v>
      </c>
      <c r="L538" s="5" t="s">
        <v>3425</v>
      </c>
      <c r="M538" s="6"/>
      <c r="N538" s="6">
        <v>3195317860</v>
      </c>
      <c r="O538" s="5"/>
      <c r="P538" s="5" t="s">
        <v>3468</v>
      </c>
      <c r="Q538" s="9" t="s">
        <v>3558</v>
      </c>
      <c r="R538" s="5" t="s">
        <v>1115</v>
      </c>
      <c r="S538" s="5" t="s">
        <v>1131</v>
      </c>
      <c r="T538" s="6">
        <v>123456789</v>
      </c>
      <c r="U538" s="9" t="s">
        <v>3467</v>
      </c>
      <c r="V538" s="15" t="s">
        <v>4189</v>
      </c>
      <c r="W538" s="5" t="str">
        <f t="shared" si="32"/>
        <v>'1978810',</v>
      </c>
      <c r="X538" t="str">
        <f t="shared" si="33"/>
        <v>('3','1','C',(depanombre = 'Norte de Santander'), (muninombre = 'Ocaña'), (depanombre = 'Norte de Santander'), (muninombre = 'Ocaña'), '1978810','ROBINSON','','AVENDAÑO JACOME', '', '1979-09-12','KDX 180-410 BARRIO GALAN', '','CURRENDATE','','3195317860','M',CURRENT_TIMESTAMP, CURRENT_TIMESTAMP),</v>
      </c>
      <c r="Y538" t="str">
        <f t="shared" si="34"/>
        <v>((conductorId = '1978810'),'A', 'P',  (agenciaNombre = 'AGENCIA PRINCIPAL'), '2019-10-01', CURRENT_TIMESTAMP, CURRENT_TIMESTAMP),</v>
      </c>
      <c r="Z538" t="str">
        <f t="shared" si="35"/>
        <v>((conductorId = '1978810'),'C1', '123456789', 'CURRENDATE', 'DATECURREN', CURRENT_TIMESTAMP, CURRENT_TIMESTAMP),</v>
      </c>
    </row>
    <row r="539" spans="1:26" x14ac:dyDescent="0.25">
      <c r="A539" s="6">
        <v>1090402813</v>
      </c>
      <c r="B539" s="5" t="s">
        <v>1574</v>
      </c>
      <c r="C539" s="5"/>
      <c r="D539" s="5" t="s">
        <v>2075</v>
      </c>
      <c r="E539" s="5"/>
      <c r="F539" s="5" t="s">
        <v>18</v>
      </c>
      <c r="G539" s="5" t="s">
        <v>22</v>
      </c>
      <c r="H539" s="9" t="s">
        <v>2610</v>
      </c>
      <c r="I539" s="5" t="s">
        <v>18</v>
      </c>
      <c r="J539" s="5" t="s">
        <v>22</v>
      </c>
      <c r="K539" s="9" t="s">
        <v>3467</v>
      </c>
      <c r="L539" s="5" t="s">
        <v>3426</v>
      </c>
      <c r="M539" s="6"/>
      <c r="N539" s="6">
        <v>3115663051</v>
      </c>
      <c r="O539" s="5"/>
      <c r="P539" s="5" t="s">
        <v>3468</v>
      </c>
      <c r="Q539" s="9" t="s">
        <v>3747</v>
      </c>
      <c r="R539" s="5" t="s">
        <v>1115</v>
      </c>
      <c r="S539" s="5" t="s">
        <v>1131</v>
      </c>
      <c r="T539" s="6">
        <v>123456789</v>
      </c>
      <c r="U539" s="9" t="s">
        <v>3467</v>
      </c>
      <c r="V539" s="15" t="s">
        <v>4189</v>
      </c>
      <c r="W539" s="5" t="str">
        <f t="shared" si="32"/>
        <v>'1090402813',</v>
      </c>
      <c r="X539" t="str">
        <f t="shared" si="33"/>
        <v>('3','1','C',(depanombre = 'Norte de Santander'), (muninombre = 'Ocaña'), (depanombre = 'Norte de Santander'), (muninombre = 'Ocaña'), '1090402813','RODOLFO','','BECERRA GUERRERO', '', '1987-09-22','KDX117-169', '','CURRENDATE','','3115663051','M',CURRENT_TIMESTAMP, CURRENT_TIMESTAMP),</v>
      </c>
      <c r="Y539" t="str">
        <f t="shared" si="34"/>
        <v>((conductorId = '1090402813'),'A', 'P',  (agenciaNombre = 'AGENCIA PRINCIPAL'), '2022-11-29', CURRENT_TIMESTAMP, CURRENT_TIMESTAMP),</v>
      </c>
      <c r="Z539" t="str">
        <f t="shared" si="35"/>
        <v>((conductorId = '1090402813'),'C1', '123456789', 'CURRENDATE', 'DATECURREN', CURRENT_TIMESTAMP, CURRENT_TIMESTAMP),</v>
      </c>
    </row>
    <row r="540" spans="1:26" x14ac:dyDescent="0.25">
      <c r="A540" s="6">
        <v>1064842425</v>
      </c>
      <c r="B540" s="5" t="s">
        <v>1575</v>
      </c>
      <c r="C540" s="5"/>
      <c r="D540" s="5" t="s">
        <v>2076</v>
      </c>
      <c r="E540" s="5"/>
      <c r="F540" s="5" t="s">
        <v>18</v>
      </c>
      <c r="G540" s="5" t="s">
        <v>22</v>
      </c>
      <c r="H540" s="9" t="s">
        <v>2611</v>
      </c>
      <c r="I540" s="5" t="s">
        <v>18</v>
      </c>
      <c r="J540" s="5" t="s">
        <v>22</v>
      </c>
      <c r="K540" s="9" t="s">
        <v>3467</v>
      </c>
      <c r="L540" s="5" t="s">
        <v>3427</v>
      </c>
      <c r="M540" s="6"/>
      <c r="N540" s="6">
        <v>3233122570</v>
      </c>
      <c r="O540" s="5"/>
      <c r="P540" s="5" t="s">
        <v>3468</v>
      </c>
      <c r="Q540" s="9" t="s">
        <v>3848</v>
      </c>
      <c r="R540" s="5" t="s">
        <v>1115</v>
      </c>
      <c r="S540" s="5" t="s">
        <v>1131</v>
      </c>
      <c r="T540" s="6">
        <v>123456789</v>
      </c>
      <c r="U540" s="9" t="s">
        <v>3467</v>
      </c>
      <c r="V540" s="15" t="s">
        <v>4189</v>
      </c>
      <c r="W540" s="5" t="str">
        <f t="shared" si="32"/>
        <v>'1064842425',</v>
      </c>
      <c r="X540" t="str">
        <f t="shared" si="33"/>
        <v>('3','1','C',(depanombre = 'Norte de Santander'), (muninombre = 'Ocaña'), (depanombre = 'Norte de Santander'), (muninombre = 'Ocaña'), '1064842425','ROMARIO','','CAÑIZARES CASTRO', '', '1998-03-10','LOS SAUCES', '','CURRENDATE','','3233122570','M',CURRENT_TIMESTAMP, CURRENT_TIMESTAMP),</v>
      </c>
      <c r="Y540" t="str">
        <f t="shared" si="34"/>
        <v>((conductorId = '1064842425'),'A', 'P',  (agenciaNombre = 'AGENCIA PRINCIPAL'), '2021-04-27', CURRENT_TIMESTAMP, CURRENT_TIMESTAMP),</v>
      </c>
      <c r="Z540" t="str">
        <f t="shared" si="35"/>
        <v>((conductorId = '1064842425'),'C1', '123456789', 'CURRENDATE', 'DATECURREN', CURRENT_TIMESTAMP, CURRENT_TIMESTAMP),</v>
      </c>
    </row>
    <row r="541" spans="1:26" x14ac:dyDescent="0.25">
      <c r="A541" s="6">
        <v>8766148</v>
      </c>
      <c r="B541" s="5" t="s">
        <v>1576</v>
      </c>
      <c r="C541" s="5"/>
      <c r="D541" s="5" t="s">
        <v>2077</v>
      </c>
      <c r="E541" s="5"/>
      <c r="F541" s="5" t="s">
        <v>18</v>
      </c>
      <c r="G541" s="5" t="s">
        <v>22</v>
      </c>
      <c r="H541" s="9" t="s">
        <v>2612</v>
      </c>
      <c r="I541" s="5" t="s">
        <v>18</v>
      </c>
      <c r="J541" s="5" t="s">
        <v>22</v>
      </c>
      <c r="K541" s="9" t="s">
        <v>2953</v>
      </c>
      <c r="L541" s="5" t="s">
        <v>3020</v>
      </c>
      <c r="M541" s="6"/>
      <c r="N541" s="6">
        <v>3184515672</v>
      </c>
      <c r="O541" s="5"/>
      <c r="P541" s="5" t="s">
        <v>3468</v>
      </c>
      <c r="Q541" s="9" t="s">
        <v>3849</v>
      </c>
      <c r="R541" s="5" t="s">
        <v>1115</v>
      </c>
      <c r="S541" s="5" t="s">
        <v>1131</v>
      </c>
      <c r="T541" s="7">
        <v>8766148</v>
      </c>
      <c r="U541" s="10" t="s">
        <v>2953</v>
      </c>
      <c r="V541" s="16" t="s">
        <v>4180</v>
      </c>
      <c r="W541" s="5" t="str">
        <f t="shared" si="32"/>
        <v>'8766148',</v>
      </c>
      <c r="X541" t="str">
        <f t="shared" si="33"/>
        <v>('3','1','C',(depanombre = 'Norte de Santander'), (muninombre = 'Ocaña'), (depanombre = 'Norte de Santander'), (muninombre = 'Ocaña'), '8766148','RUBEN ELY','','ANGARITA MANZANO', '', '1967-05-30','OCAÑA', '','2023-05-09','','3184515672','M',CURRENT_TIMESTAMP, CURRENT_TIMESTAMP),</v>
      </c>
      <c r="Y541" t="str">
        <f t="shared" si="34"/>
        <v>((conductorId = '8766148'),'A', 'P',  (agenciaNombre = 'AGENCIA PRINCIPAL'), '2023-05-15', CURRENT_TIMESTAMP, CURRENT_TIMESTAMP),</v>
      </c>
      <c r="Z541" t="str">
        <f t="shared" si="35"/>
        <v>((conductorId = '8766148'),'C1', '8766148', '2023-05-09', '2026-05-09', CURRENT_TIMESTAMP, CURRENT_TIMESTAMP),</v>
      </c>
    </row>
    <row r="542" spans="1:26" x14ac:dyDescent="0.25">
      <c r="A542" s="6">
        <v>88276178</v>
      </c>
      <c r="B542" s="5" t="s">
        <v>1577</v>
      </c>
      <c r="C542" s="5"/>
      <c r="D542" s="5" t="s">
        <v>2078</v>
      </c>
      <c r="E542" s="5"/>
      <c r="F542" s="5" t="s">
        <v>18</v>
      </c>
      <c r="G542" s="5" t="s">
        <v>22</v>
      </c>
      <c r="H542" s="9" t="s">
        <v>3467</v>
      </c>
      <c r="I542" s="5" t="s">
        <v>18</v>
      </c>
      <c r="J542" s="5" t="s">
        <v>22</v>
      </c>
      <c r="K542" s="9" t="s">
        <v>3467</v>
      </c>
      <c r="L542" s="5" t="s">
        <v>3466</v>
      </c>
      <c r="M542" s="6"/>
      <c r="N542" s="6">
        <v>3205545853</v>
      </c>
      <c r="O542" s="5"/>
      <c r="P542" s="5" t="s">
        <v>3468</v>
      </c>
      <c r="Q542" s="9" t="s">
        <v>3508</v>
      </c>
      <c r="R542" s="5" t="s">
        <v>1115</v>
      </c>
      <c r="S542" s="5" t="s">
        <v>1131</v>
      </c>
      <c r="T542" s="6">
        <v>123456789</v>
      </c>
      <c r="U542" s="9" t="s">
        <v>3467</v>
      </c>
      <c r="V542" s="15" t="s">
        <v>4189</v>
      </c>
      <c r="W542" s="5" t="str">
        <f t="shared" si="32"/>
        <v>'88276178',</v>
      </c>
      <c r="X542" t="str">
        <f t="shared" si="33"/>
        <v>('3','1','C',(depanombre = 'Norte de Santander'), (muninombre = 'Ocaña'), (depanombre = 'Norte de Santander'), (muninombre = 'Ocaña'), '88276178','RUBIEL','','REYES REYES', '', 'CURRENDATE','NO REPORTA', '','CURRENDATE','','3205545853','M',CURRENT_TIMESTAMP, CURRENT_TIMESTAMP),</v>
      </c>
      <c r="Y542" t="str">
        <f t="shared" si="34"/>
        <v>((conductorId = '88276178'),'A', 'P',  (agenciaNombre = 'AGENCIA PRINCIPAL'), '2024-10-20', CURRENT_TIMESTAMP, CURRENT_TIMESTAMP),</v>
      </c>
      <c r="Z542" t="str">
        <f t="shared" si="35"/>
        <v>((conductorId = '88276178'),'C1', '123456789', 'CURRENDATE', 'DATECURREN', CURRENT_TIMESTAMP, CURRENT_TIMESTAMP),</v>
      </c>
    </row>
    <row r="543" spans="1:26" x14ac:dyDescent="0.25">
      <c r="A543" s="6">
        <v>5084076</v>
      </c>
      <c r="B543" s="5" t="s">
        <v>1578</v>
      </c>
      <c r="C543" s="5"/>
      <c r="D543" s="5" t="s">
        <v>2079</v>
      </c>
      <c r="E543" s="5"/>
      <c r="F543" s="5" t="s">
        <v>18</v>
      </c>
      <c r="G543" s="5" t="s">
        <v>22</v>
      </c>
      <c r="H543" s="9" t="s">
        <v>2613</v>
      </c>
      <c r="I543" s="5" t="s">
        <v>18</v>
      </c>
      <c r="J543" s="5" t="s">
        <v>22</v>
      </c>
      <c r="K543" s="9" t="s">
        <v>3467</v>
      </c>
      <c r="L543" s="5" t="s">
        <v>3428</v>
      </c>
      <c r="M543" s="6"/>
      <c r="N543" s="6">
        <v>3152117774</v>
      </c>
      <c r="O543" s="5"/>
      <c r="P543" s="5" t="s">
        <v>3468</v>
      </c>
      <c r="Q543" s="9" t="s">
        <v>3850</v>
      </c>
      <c r="R543" s="5" t="s">
        <v>1115</v>
      </c>
      <c r="S543" s="5" t="s">
        <v>1131</v>
      </c>
      <c r="T543" s="6">
        <v>123456789</v>
      </c>
      <c r="U543" s="9" t="s">
        <v>3467</v>
      </c>
      <c r="V543" s="15" t="s">
        <v>4189</v>
      </c>
      <c r="W543" s="5" t="str">
        <f t="shared" si="32"/>
        <v>'5084076',</v>
      </c>
      <c r="X543" t="str">
        <f t="shared" si="33"/>
        <v>('3','1','C',(depanombre = 'Norte de Santander'), (muninombre = 'Ocaña'), (depanombre = 'Norte de Santander'), (muninombre = 'Ocaña'), '5084076','RUBIEL ARNALDO','','QUINTERO PAEZ', '', '1962-06-19','CRA 3 #3-56 RIO DE ORO', '','CURRENDATE','','3152117774','M',CURRENT_TIMESTAMP, CURRENT_TIMESTAMP),</v>
      </c>
      <c r="Y543" t="str">
        <f t="shared" si="34"/>
        <v>((conductorId = '5084076'),'A', 'P',  (agenciaNombre = 'AGENCIA PRINCIPAL'), '2016-10-19', CURRENT_TIMESTAMP, CURRENT_TIMESTAMP),</v>
      </c>
      <c r="Z543" t="str">
        <f t="shared" si="35"/>
        <v>((conductorId = '5084076'),'C1', '123456789', 'CURRENDATE', 'DATECURREN', CURRENT_TIMESTAMP, CURRENT_TIMESTAMP),</v>
      </c>
    </row>
    <row r="544" spans="1:26" x14ac:dyDescent="0.25">
      <c r="A544" s="6">
        <v>1091676661</v>
      </c>
      <c r="B544" s="5" t="s">
        <v>1579</v>
      </c>
      <c r="C544" s="5"/>
      <c r="D544" s="5" t="s">
        <v>2080</v>
      </c>
      <c r="E544" s="5"/>
      <c r="F544" s="5" t="s">
        <v>18</v>
      </c>
      <c r="G544" s="5" t="s">
        <v>22</v>
      </c>
      <c r="H544" s="9" t="s">
        <v>2614</v>
      </c>
      <c r="I544" s="5" t="s">
        <v>18</v>
      </c>
      <c r="J544" s="5" t="s">
        <v>22</v>
      </c>
      <c r="K544" s="9" t="s">
        <v>3467</v>
      </c>
      <c r="L544" s="5" t="s">
        <v>3429</v>
      </c>
      <c r="M544" s="6"/>
      <c r="N544" s="6">
        <v>3124542632</v>
      </c>
      <c r="O544" s="5"/>
      <c r="P544" s="5" t="s">
        <v>3468</v>
      </c>
      <c r="Q544" s="9" t="s">
        <v>3851</v>
      </c>
      <c r="R544" s="5" t="s">
        <v>1115</v>
      </c>
      <c r="S544" s="5" t="s">
        <v>1131</v>
      </c>
      <c r="T544" s="6">
        <v>123456789</v>
      </c>
      <c r="U544" s="9" t="s">
        <v>3467</v>
      </c>
      <c r="V544" s="15" t="s">
        <v>4189</v>
      </c>
      <c r="W544" s="5" t="str">
        <f t="shared" si="32"/>
        <v>'1091676661',</v>
      </c>
      <c r="X544" t="str">
        <f t="shared" si="33"/>
        <v>('3','1','C',(depanombre = 'Norte de Santander'), (muninombre = 'Ocaña'), (depanombre = 'Norte de Santander'), (muninombre = 'Ocaña'), '1091676661','SAID ALONSO','','DIAZ RINCON', '', '1996-05-10','KDX 202 - 260 B. BERMEJAL', '','CURRENDATE','','3124542632','M',CURRENT_TIMESTAMP, CURRENT_TIMESTAMP),</v>
      </c>
      <c r="Y544" t="str">
        <f t="shared" si="34"/>
        <v>((conductorId = '1091676661'),'A', 'P',  (agenciaNombre = 'AGENCIA PRINCIPAL'), '2017-10-20', CURRENT_TIMESTAMP, CURRENT_TIMESTAMP),</v>
      </c>
      <c r="Z544" t="str">
        <f t="shared" si="35"/>
        <v>((conductorId = '1091676661'),'C1', '123456789', 'CURRENDATE', 'DATECURREN', CURRENT_TIMESTAMP, CURRENT_TIMESTAMP),</v>
      </c>
    </row>
    <row r="545" spans="1:26" x14ac:dyDescent="0.25">
      <c r="A545" s="6">
        <v>1004945375</v>
      </c>
      <c r="B545" s="5" t="s">
        <v>1580</v>
      </c>
      <c r="C545" s="5"/>
      <c r="D545" s="5" t="s">
        <v>2081</v>
      </c>
      <c r="E545" s="5"/>
      <c r="F545" s="5" t="s">
        <v>18</v>
      </c>
      <c r="G545" s="5" t="s">
        <v>22</v>
      </c>
      <c r="H545" s="9" t="s">
        <v>2615</v>
      </c>
      <c r="I545" s="5" t="s">
        <v>18</v>
      </c>
      <c r="J545" s="5" t="s">
        <v>22</v>
      </c>
      <c r="K545" s="9" t="s">
        <v>2872</v>
      </c>
      <c r="L545" s="5" t="s">
        <v>3430</v>
      </c>
      <c r="M545" s="6"/>
      <c r="N545" s="6">
        <v>3226339182</v>
      </c>
      <c r="O545" s="5"/>
      <c r="P545" s="5" t="s">
        <v>3468</v>
      </c>
      <c r="Q545" s="9" t="s">
        <v>2798</v>
      </c>
      <c r="R545" s="5" t="s">
        <v>1115</v>
      </c>
      <c r="S545" s="5" t="s">
        <v>1133</v>
      </c>
      <c r="T545" s="7">
        <v>1004945375</v>
      </c>
      <c r="U545" s="10" t="s">
        <v>2872</v>
      </c>
      <c r="V545" s="16" t="s">
        <v>4102</v>
      </c>
      <c r="W545" s="5" t="str">
        <f t="shared" si="32"/>
        <v>'1004945375',</v>
      </c>
      <c r="X545" t="str">
        <f t="shared" si="33"/>
        <v>('3','1','C',(depanombre = 'Norte de Santander'), (muninombre = 'Ocaña'), (depanombre = 'Norte de Santander'), (muninombre = 'Ocaña'), '1004945375','SAID SANTIAGO','','AMAYA MENA', '', '2002-10-03','B/ CARBONAL', '','2022-08-05','','3226339182','M',CURRENT_TIMESTAMP, CURRENT_TIMESTAMP),</v>
      </c>
      <c r="Y545" t="str">
        <f t="shared" si="34"/>
        <v>((conductorId = '1004945375'),'A', 'P',  (agenciaNombre = 'AGENCIA PRINCIPAL'), '2021-09-27', CURRENT_TIMESTAMP, CURRENT_TIMESTAMP),</v>
      </c>
      <c r="Z545" t="str">
        <f t="shared" si="35"/>
        <v>((conductorId = '1004945375'),'C3', '1004945375', '2022-08-05', '2025-08-05', CURRENT_TIMESTAMP, CURRENT_TIMESTAMP),</v>
      </c>
    </row>
    <row r="546" spans="1:26" x14ac:dyDescent="0.25">
      <c r="A546" s="6">
        <v>5471472</v>
      </c>
      <c r="B546" s="5" t="s">
        <v>1395</v>
      </c>
      <c r="C546" s="5"/>
      <c r="D546" s="5" t="s">
        <v>1950</v>
      </c>
      <c r="E546" s="5"/>
      <c r="F546" s="5" t="s">
        <v>18</v>
      </c>
      <c r="G546" s="5" t="s">
        <v>22</v>
      </c>
      <c r="H546" s="9" t="s">
        <v>2325</v>
      </c>
      <c r="I546" s="5" t="s">
        <v>18</v>
      </c>
      <c r="J546" s="5" t="s">
        <v>22</v>
      </c>
      <c r="K546" s="9" t="s">
        <v>3467</v>
      </c>
      <c r="L546" s="5" t="s">
        <v>3431</v>
      </c>
      <c r="M546" s="6"/>
      <c r="N546" s="6">
        <v>3204966057</v>
      </c>
      <c r="O546" s="5"/>
      <c r="P546" s="5" t="s">
        <v>3468</v>
      </c>
      <c r="Q546" s="9" t="s">
        <v>3852</v>
      </c>
      <c r="R546" s="5" t="s">
        <v>1115</v>
      </c>
      <c r="S546" s="5" t="s">
        <v>1131</v>
      </c>
      <c r="T546" s="6">
        <v>123456789</v>
      </c>
      <c r="U546" s="9" t="s">
        <v>3467</v>
      </c>
      <c r="V546" s="15" t="s">
        <v>4189</v>
      </c>
      <c r="W546" s="5" t="str">
        <f t="shared" si="32"/>
        <v>'5471472',</v>
      </c>
      <c r="X546" t="str">
        <f t="shared" si="33"/>
        <v>('3','1','C',(depanombre = 'Norte de Santander'), (muninombre = 'Ocaña'), (depanombre = 'Norte de Santander'), (muninombre = 'Ocaña'), '5471472','SAMUEL','','ORTIZ GARCIA', '', '1982-08-28','CALLE 2 N° 1-55 LA PLAYA', '','CURRENDATE','','3204966057','M',CURRENT_TIMESTAMP, CURRENT_TIMESTAMP),</v>
      </c>
      <c r="Y546" t="str">
        <f t="shared" si="34"/>
        <v>((conductorId = '5471472'),'A', 'P',  (agenciaNombre = 'AGENCIA PRINCIPAL'), '2018-07-13', CURRENT_TIMESTAMP, CURRENT_TIMESTAMP),</v>
      </c>
      <c r="Z546" t="str">
        <f t="shared" si="35"/>
        <v>((conductorId = '5471472'),'C1', '123456789', 'CURRENDATE', 'DATECURREN', CURRENT_TIMESTAMP, CURRENT_TIMESTAMP),</v>
      </c>
    </row>
    <row r="547" spans="1:26" x14ac:dyDescent="0.25">
      <c r="A547" s="6">
        <v>88141242</v>
      </c>
      <c r="B547" s="5" t="s">
        <v>1581</v>
      </c>
      <c r="C547" s="5"/>
      <c r="D547" s="5" t="s">
        <v>2082</v>
      </c>
      <c r="E547" s="5"/>
      <c r="F547" s="5" t="s">
        <v>18</v>
      </c>
      <c r="G547" s="5" t="s">
        <v>22</v>
      </c>
      <c r="H547" s="9" t="s">
        <v>2616</v>
      </c>
      <c r="I547" s="5" t="s">
        <v>18</v>
      </c>
      <c r="J547" s="5" t="s">
        <v>22</v>
      </c>
      <c r="K547" s="9" t="s">
        <v>3467</v>
      </c>
      <c r="L547" s="5" t="s">
        <v>3432</v>
      </c>
      <c r="M547" s="6"/>
      <c r="N547" s="6">
        <v>3106974313</v>
      </c>
      <c r="O547" s="5"/>
      <c r="P547" s="5" t="s">
        <v>3468</v>
      </c>
      <c r="Q547" s="9" t="s">
        <v>3853</v>
      </c>
      <c r="R547" s="5" t="s">
        <v>1115</v>
      </c>
      <c r="S547" s="5" t="s">
        <v>1131</v>
      </c>
      <c r="T547" s="6">
        <v>123456789</v>
      </c>
      <c r="U547" s="9" t="s">
        <v>3467</v>
      </c>
      <c r="V547" s="15" t="s">
        <v>4189</v>
      </c>
      <c r="W547" s="5" t="str">
        <f t="shared" si="32"/>
        <v>'88141242',</v>
      </c>
      <c r="X547" t="str">
        <f t="shared" si="33"/>
        <v>('3','1','C',(depanombre = 'Norte de Santander'), (muninombre = 'Ocaña'), (depanombre = 'Norte de Santander'), (muninombre = 'Ocaña'), '88141242','SAMUEL ALFONSO','','MANZANO TORRES', '', '1967-03-28','CALLE 3 N° 24-32 B. MARABELITO', '','CURRENDATE','','3106974313','M',CURRENT_TIMESTAMP, CURRENT_TIMESTAMP),</v>
      </c>
      <c r="Y547" t="str">
        <f t="shared" si="34"/>
        <v>((conductorId = '88141242'),'A', 'P',  (agenciaNombre = 'AGENCIA PRINCIPAL'), '2018-09-09', CURRENT_TIMESTAMP, CURRENT_TIMESTAMP),</v>
      </c>
      <c r="Z547" t="str">
        <f t="shared" si="35"/>
        <v>((conductorId = '88141242'),'C1', '123456789', 'CURRENDATE', 'DATECURREN', CURRENT_TIMESTAMP, CURRENT_TIMESTAMP),</v>
      </c>
    </row>
    <row r="548" spans="1:26" x14ac:dyDescent="0.25">
      <c r="A548" s="6">
        <v>88183335</v>
      </c>
      <c r="B548" s="5" t="s">
        <v>1582</v>
      </c>
      <c r="C548" s="5"/>
      <c r="D548" s="5" t="s">
        <v>2083</v>
      </c>
      <c r="E548" s="5"/>
      <c r="F548" s="5" t="s">
        <v>18</v>
      </c>
      <c r="G548" s="5" t="s">
        <v>22</v>
      </c>
      <c r="H548" s="9" t="s">
        <v>2617</v>
      </c>
      <c r="I548" s="5" t="s">
        <v>18</v>
      </c>
      <c r="J548" s="5" t="s">
        <v>22</v>
      </c>
      <c r="K548" s="9" t="s">
        <v>2954</v>
      </c>
      <c r="L548" s="5" t="s">
        <v>3433</v>
      </c>
      <c r="M548" s="6"/>
      <c r="N548" s="6">
        <v>3229439446</v>
      </c>
      <c r="O548" s="5"/>
      <c r="P548" s="5" t="s">
        <v>3468</v>
      </c>
      <c r="Q548" s="9" t="s">
        <v>2954</v>
      </c>
      <c r="R548" s="5" t="s">
        <v>1115</v>
      </c>
      <c r="S548" s="5" t="s">
        <v>1131</v>
      </c>
      <c r="T548" s="7">
        <v>88183335</v>
      </c>
      <c r="U548" s="10" t="s">
        <v>2954</v>
      </c>
      <c r="V548" s="16" t="s">
        <v>4181</v>
      </c>
      <c r="W548" s="5" t="str">
        <f t="shared" si="32"/>
        <v>'88183335',</v>
      </c>
      <c r="X548" t="str">
        <f t="shared" si="33"/>
        <v>('3','1','C',(depanombre = 'Norte de Santander'), (muninombre = 'Ocaña'), (depanombre = 'Norte de Santander'), (muninombre = 'Ocaña'), '88183335','SANDRO JAVIER','','PEREZ TORREZ', '', '1974-09-10','B SAN PEDRO', '','2023-08-01','','3229439446','M',CURRENT_TIMESTAMP, CURRENT_TIMESTAMP),</v>
      </c>
      <c r="Y548" t="str">
        <f t="shared" si="34"/>
        <v>((conductorId = '88183335'),'A', 'P',  (agenciaNombre = 'AGENCIA PRINCIPAL'), '2023-08-01', CURRENT_TIMESTAMP, CURRENT_TIMESTAMP),</v>
      </c>
      <c r="Z548" t="str">
        <f t="shared" si="35"/>
        <v>((conductorId = '88183335'),'C1', '88183335', '2023-08-01', '2026-08-01', CURRENT_TIMESTAMP, CURRENT_TIMESTAMP),</v>
      </c>
    </row>
    <row r="549" spans="1:26" x14ac:dyDescent="0.25">
      <c r="A549" s="6">
        <v>1099551664</v>
      </c>
      <c r="B549" s="5" t="s">
        <v>1583</v>
      </c>
      <c r="C549" s="5"/>
      <c r="D549" s="5" t="s">
        <v>1920</v>
      </c>
      <c r="E549" s="5"/>
      <c r="F549" s="5" t="s">
        <v>18</v>
      </c>
      <c r="G549" s="5" t="s">
        <v>22</v>
      </c>
      <c r="H549" s="9" t="s">
        <v>2618</v>
      </c>
      <c r="I549" s="5" t="s">
        <v>18</v>
      </c>
      <c r="J549" s="5" t="s">
        <v>22</v>
      </c>
      <c r="K549" s="9" t="s">
        <v>3467</v>
      </c>
      <c r="L549" s="5" t="s">
        <v>3075</v>
      </c>
      <c r="M549" s="6"/>
      <c r="N549" s="6">
        <v>3504718258</v>
      </c>
      <c r="O549" s="5"/>
      <c r="P549" s="5" t="s">
        <v>3468</v>
      </c>
      <c r="Q549" s="9" t="s">
        <v>3731</v>
      </c>
      <c r="R549" s="5" t="s">
        <v>1115</v>
      </c>
      <c r="S549" s="5" t="s">
        <v>1131</v>
      </c>
      <c r="T549" s="6">
        <v>123456789</v>
      </c>
      <c r="U549" s="9" t="s">
        <v>3467</v>
      </c>
      <c r="V549" s="15" t="s">
        <v>4189</v>
      </c>
      <c r="W549" s="5" t="str">
        <f t="shared" si="32"/>
        <v>'1099551664',</v>
      </c>
      <c r="X549" t="str">
        <f t="shared" si="33"/>
        <v>('3','1','C',(depanombre = 'Norte de Santander'), (muninombre = 'Ocaña'), (depanombre = 'Norte de Santander'), (muninombre = 'Ocaña'), '1099551664','SANTOS','','NIÑO MARQUEZ', '', '1995-06-11','VILLA PARAISO', '','CURRENDATE','','3504718258','M',CURRENT_TIMESTAMP, CURRENT_TIMESTAMP),</v>
      </c>
      <c r="Y549" t="str">
        <f t="shared" si="34"/>
        <v>((conductorId = '1099551664'),'A', 'P',  (agenciaNombre = 'AGENCIA PRINCIPAL'), '2020-01-02', CURRENT_TIMESTAMP, CURRENT_TIMESTAMP),</v>
      </c>
      <c r="Z549" t="str">
        <f t="shared" si="35"/>
        <v>((conductorId = '1099551664'),'C1', '123456789', 'CURRENDATE', 'DATECURREN', CURRENT_TIMESTAMP, CURRENT_TIMESTAMP),</v>
      </c>
    </row>
    <row r="550" spans="1:26" x14ac:dyDescent="0.25">
      <c r="A550" s="6">
        <v>88284427</v>
      </c>
      <c r="B550" s="5" t="s">
        <v>1584</v>
      </c>
      <c r="C550" s="5"/>
      <c r="D550" s="5" t="s">
        <v>2084</v>
      </c>
      <c r="E550" s="5"/>
      <c r="F550" s="5" t="s">
        <v>18</v>
      </c>
      <c r="G550" s="5" t="s">
        <v>22</v>
      </c>
      <c r="H550" s="9" t="s">
        <v>2619</v>
      </c>
      <c r="I550" s="5" t="s">
        <v>18</v>
      </c>
      <c r="J550" s="5" t="s">
        <v>22</v>
      </c>
      <c r="K550" s="9" t="s">
        <v>3467</v>
      </c>
      <c r="L550" s="5" t="s">
        <v>3434</v>
      </c>
      <c r="M550" s="6"/>
      <c r="N550" s="6">
        <v>3012279426</v>
      </c>
      <c r="O550" s="5"/>
      <c r="P550" s="5" t="s">
        <v>3468</v>
      </c>
      <c r="Q550" s="9" t="s">
        <v>3854</v>
      </c>
      <c r="R550" s="5" t="s">
        <v>1115</v>
      </c>
      <c r="S550" s="5" t="s">
        <v>1131</v>
      </c>
      <c r="T550" s="6">
        <v>123456789</v>
      </c>
      <c r="U550" s="9" t="s">
        <v>3467</v>
      </c>
      <c r="V550" s="15" t="s">
        <v>4189</v>
      </c>
      <c r="W550" s="5" t="str">
        <f t="shared" si="32"/>
        <v>'88284427',</v>
      </c>
      <c r="X550" t="str">
        <f t="shared" si="33"/>
        <v>('3','1','C',(depanombre = 'Norte de Santander'), (muninombre = 'Ocaña'), (depanombre = 'Norte de Santander'), (muninombre = 'Ocaña'), '88284427','SERGIO','','QUIN', '', '1978-05-05','CRA 28B N 3-35 B. 1 DE MAYO', '','CURRENDATE','','3012279426','M',CURRENT_TIMESTAMP, CURRENT_TIMESTAMP),</v>
      </c>
      <c r="Y550" t="str">
        <f t="shared" si="34"/>
        <v>((conductorId = '88284427'),'A', 'P',  (agenciaNombre = 'AGENCIA PRINCIPAL'), '2010-02-01', CURRENT_TIMESTAMP, CURRENT_TIMESTAMP),</v>
      </c>
      <c r="Z550" t="str">
        <f t="shared" si="35"/>
        <v>((conductorId = '88284427'),'C1', '123456789', 'CURRENDATE', 'DATECURREN', CURRENT_TIMESTAMP, CURRENT_TIMESTAMP),</v>
      </c>
    </row>
    <row r="551" spans="1:26" x14ac:dyDescent="0.25">
      <c r="A551" s="6">
        <v>1091982606</v>
      </c>
      <c r="B551" s="5" t="s">
        <v>1585</v>
      </c>
      <c r="C551" s="5"/>
      <c r="D551" s="5" t="s">
        <v>2085</v>
      </c>
      <c r="E551" s="5"/>
      <c r="F551" s="5" t="s">
        <v>18</v>
      </c>
      <c r="G551" s="5" t="s">
        <v>22</v>
      </c>
      <c r="H551" s="9" t="s">
        <v>2620</v>
      </c>
      <c r="I551" s="5" t="s">
        <v>18</v>
      </c>
      <c r="J551" s="5" t="s">
        <v>22</v>
      </c>
      <c r="K551" s="9" t="s">
        <v>3467</v>
      </c>
      <c r="L551" s="5" t="s">
        <v>3427</v>
      </c>
      <c r="M551" s="6"/>
      <c r="N551" s="6">
        <v>3134509404</v>
      </c>
      <c r="O551" s="5"/>
      <c r="P551" s="5" t="s">
        <v>3468</v>
      </c>
      <c r="Q551" s="9" t="s">
        <v>3579</v>
      </c>
      <c r="R551" s="5" t="s">
        <v>1115</v>
      </c>
      <c r="S551" s="5" t="s">
        <v>1131</v>
      </c>
      <c r="T551" s="6">
        <v>123456789</v>
      </c>
      <c r="U551" s="9" t="s">
        <v>3467</v>
      </c>
      <c r="V551" s="15" t="s">
        <v>4189</v>
      </c>
      <c r="W551" s="5" t="str">
        <f t="shared" si="32"/>
        <v>'1091982606',</v>
      </c>
      <c r="X551" t="str">
        <f t="shared" si="33"/>
        <v>('3','1','C',(depanombre = 'Norte de Santander'), (muninombre = 'Ocaña'), (depanombre = 'Norte de Santander'), (muninombre = 'Ocaña'), '1091982606','SERGIO DANIEL','','AGUILAR PORTILLO', '', '1999-03-23','LOS SAUCES', '','CURRENDATE','','3134509404','M',CURRENT_TIMESTAMP, CURRENT_TIMESTAMP),</v>
      </c>
      <c r="Y551" t="str">
        <f t="shared" si="34"/>
        <v>((conductorId = '1091982606'),'A', 'P',  (agenciaNombre = 'AGENCIA PRINCIPAL'), '2020-10-28', CURRENT_TIMESTAMP, CURRENT_TIMESTAMP),</v>
      </c>
      <c r="Z551" t="str">
        <f t="shared" si="35"/>
        <v>((conductorId = '1091982606'),'C1', '123456789', 'CURRENDATE', 'DATECURREN', CURRENT_TIMESTAMP, CURRENT_TIMESTAMP),</v>
      </c>
    </row>
    <row r="552" spans="1:26" x14ac:dyDescent="0.25">
      <c r="A552" s="6">
        <v>1003257473</v>
      </c>
      <c r="B552" s="5" t="s">
        <v>1586</v>
      </c>
      <c r="C552" s="5"/>
      <c r="D552" s="5" t="s">
        <v>2086</v>
      </c>
      <c r="E552" s="5"/>
      <c r="F552" s="5" t="s">
        <v>18</v>
      </c>
      <c r="G552" s="5" t="s">
        <v>22</v>
      </c>
      <c r="H552" s="9" t="s">
        <v>2621</v>
      </c>
      <c r="I552" s="5" t="s">
        <v>18</v>
      </c>
      <c r="J552" s="5" t="s">
        <v>22</v>
      </c>
      <c r="K552" s="9" t="s">
        <v>3467</v>
      </c>
      <c r="L552" s="5" t="s">
        <v>3435</v>
      </c>
      <c r="M552" s="6"/>
      <c r="N552" s="6">
        <v>3168426723</v>
      </c>
      <c r="O552" s="5"/>
      <c r="P552" s="5" t="s">
        <v>3468</v>
      </c>
      <c r="Q552" s="9" t="s">
        <v>2826</v>
      </c>
      <c r="R552" s="5" t="s">
        <v>1115</v>
      </c>
      <c r="S552" s="5" t="s">
        <v>1131</v>
      </c>
      <c r="T552" s="6">
        <v>123456789</v>
      </c>
      <c r="U552" s="9" t="s">
        <v>3467</v>
      </c>
      <c r="V552" s="15" t="s">
        <v>4189</v>
      </c>
      <c r="W552" s="5" t="str">
        <f t="shared" si="32"/>
        <v>'1003257473',</v>
      </c>
      <c r="X552" t="str">
        <f t="shared" si="33"/>
        <v>('3','1','C',(depanombre = 'Norte de Santander'), (muninombre = 'Ocaña'), (depanombre = 'Norte de Santander'), (muninombre = 'Ocaña'), '1003257473','STEYBIN ARMANDO','','CARRILLO SANTIAGO', '', '2002-12-30','KDX 120-160 CILLA DE ANTON', '','CURRENDATE','','3168426723','M',CURRENT_TIMESTAMP, CURRENT_TIMESTAMP),</v>
      </c>
      <c r="Y552" t="str">
        <f t="shared" si="34"/>
        <v>((conductorId = '1003257473'),'A', 'P',  (agenciaNombre = 'AGENCIA PRINCIPAL'), '2022-02-22', CURRENT_TIMESTAMP, CURRENT_TIMESTAMP),</v>
      </c>
      <c r="Z552" t="str">
        <f t="shared" si="35"/>
        <v>((conductorId = '1003257473'),'C1', '123456789', 'CURRENDATE', 'DATECURREN', CURRENT_TIMESTAMP, CURRENT_TIMESTAMP),</v>
      </c>
    </row>
    <row r="553" spans="1:26" x14ac:dyDescent="0.25">
      <c r="A553" s="6">
        <v>88285543</v>
      </c>
      <c r="B553" s="5" t="s">
        <v>1587</v>
      </c>
      <c r="C553" s="5"/>
      <c r="D553" s="5" t="s">
        <v>2087</v>
      </c>
      <c r="E553" s="5"/>
      <c r="F553" s="5" t="s">
        <v>18</v>
      </c>
      <c r="G553" s="5" t="s">
        <v>22</v>
      </c>
      <c r="H553" s="9" t="s">
        <v>2622</v>
      </c>
      <c r="I553" s="5" t="s">
        <v>18</v>
      </c>
      <c r="J553" s="5" t="s">
        <v>22</v>
      </c>
      <c r="K553" s="9" t="s">
        <v>3467</v>
      </c>
      <c r="L553" s="5" t="s">
        <v>3436</v>
      </c>
      <c r="M553" s="6"/>
      <c r="N553" s="6">
        <v>3106557091</v>
      </c>
      <c r="O553" s="5"/>
      <c r="P553" s="5" t="s">
        <v>3468</v>
      </c>
      <c r="Q553" s="9" t="s">
        <v>3855</v>
      </c>
      <c r="R553" s="5" t="s">
        <v>1115</v>
      </c>
      <c r="S553" s="5" t="s">
        <v>1131</v>
      </c>
      <c r="T553" s="6">
        <v>123456789</v>
      </c>
      <c r="U553" s="9" t="s">
        <v>3467</v>
      </c>
      <c r="V553" s="15" t="s">
        <v>4189</v>
      </c>
      <c r="W553" s="5" t="str">
        <f t="shared" si="32"/>
        <v>'88285543',</v>
      </c>
      <c r="X553" t="str">
        <f t="shared" si="33"/>
        <v>('3','1','C',(depanombre = 'Norte de Santander'), (muninombre = 'Ocaña'), (depanombre = 'Norte de Santander'), (muninombre = 'Ocaña'), '88285543','URIEL','','MEJIA ROJAS', '', '1979-05-19','CALLE 5 N°1-45 GALAN', '','CURRENDATE','','3106557091','M',CURRENT_TIMESTAMP, CURRENT_TIMESTAMP),</v>
      </c>
      <c r="Y553" t="str">
        <f t="shared" si="34"/>
        <v>((conductorId = '88285543'),'A', 'P',  (agenciaNombre = 'AGENCIA PRINCIPAL'), '2014-03-12', CURRENT_TIMESTAMP, CURRENT_TIMESTAMP),</v>
      </c>
      <c r="Z553" t="str">
        <f t="shared" si="35"/>
        <v>((conductorId = '88285543'),'C1', '123456789', 'CURRENDATE', 'DATECURREN', CURRENT_TIMESTAMP, CURRENT_TIMESTAMP),</v>
      </c>
    </row>
    <row r="554" spans="1:26" x14ac:dyDescent="0.25">
      <c r="A554" s="6">
        <v>5469755</v>
      </c>
      <c r="B554" s="5" t="s">
        <v>1588</v>
      </c>
      <c r="C554" s="5"/>
      <c r="D554" s="5" t="s">
        <v>2088</v>
      </c>
      <c r="E554" s="5"/>
      <c r="F554" s="5" t="s">
        <v>18</v>
      </c>
      <c r="G554" s="5" t="s">
        <v>22</v>
      </c>
      <c r="H554" s="9" t="s">
        <v>2623</v>
      </c>
      <c r="I554" s="5" t="s">
        <v>18</v>
      </c>
      <c r="J554" s="5" t="s">
        <v>22</v>
      </c>
      <c r="K554" s="9" t="s">
        <v>3467</v>
      </c>
      <c r="L554" s="5" t="s">
        <v>3437</v>
      </c>
      <c r="M554" s="6"/>
      <c r="N554" s="6">
        <v>3012376300</v>
      </c>
      <c r="O554" s="5"/>
      <c r="P554" s="5" t="s">
        <v>3468</v>
      </c>
      <c r="Q554" s="9" t="s">
        <v>3856</v>
      </c>
      <c r="R554" s="5" t="s">
        <v>1115</v>
      </c>
      <c r="S554" s="5" t="s">
        <v>1131</v>
      </c>
      <c r="T554" s="6">
        <v>123456789</v>
      </c>
      <c r="U554" s="9" t="s">
        <v>3467</v>
      </c>
      <c r="V554" s="15" t="s">
        <v>4189</v>
      </c>
      <c r="W554" s="5" t="str">
        <f t="shared" si="32"/>
        <v>'5469755',</v>
      </c>
      <c r="X554" t="str">
        <f t="shared" si="33"/>
        <v>('3','1','C',(depanombre = 'Norte de Santander'), (muninombre = 'Ocaña'), (depanombre = 'Norte de Santander'), (muninombre = 'Ocaña'), '5469755','VICTOR FERNANDO','','ASCANIO SANCHEZ', '', '1981-05-13','CIUDADELA DEPORTIVA', '','CURRENDATE','','3012376300','M',CURRENT_TIMESTAMP, CURRENT_TIMESTAMP),</v>
      </c>
      <c r="Y554" t="str">
        <f t="shared" si="34"/>
        <v>((conductorId = '5469755'),'A', 'P',  (agenciaNombre = 'AGENCIA PRINCIPAL'), '2019-11-27', CURRENT_TIMESTAMP, CURRENT_TIMESTAMP),</v>
      </c>
      <c r="Z554" t="str">
        <f t="shared" si="35"/>
        <v>((conductorId = '5469755'),'C1', '123456789', 'CURRENDATE', 'DATECURREN', CURRENT_TIMESTAMP, CURRENT_TIMESTAMP),</v>
      </c>
    </row>
    <row r="555" spans="1:26" x14ac:dyDescent="0.25">
      <c r="A555" s="6">
        <v>5471592</v>
      </c>
      <c r="B555" s="5" t="s">
        <v>1412</v>
      </c>
      <c r="C555" s="5"/>
      <c r="D555" s="5" t="s">
        <v>2089</v>
      </c>
      <c r="E555" s="5"/>
      <c r="F555" s="5" t="s">
        <v>18</v>
      </c>
      <c r="G555" s="5" t="s">
        <v>22</v>
      </c>
      <c r="H555" s="9" t="s">
        <v>2624</v>
      </c>
      <c r="I555" s="5" t="s">
        <v>18</v>
      </c>
      <c r="J555" s="5" t="s">
        <v>22</v>
      </c>
      <c r="K555" s="9" t="s">
        <v>3467</v>
      </c>
      <c r="L555" s="5" t="s">
        <v>3438</v>
      </c>
      <c r="M555" s="6"/>
      <c r="N555" s="6">
        <v>3134000542</v>
      </c>
      <c r="O555" s="5"/>
      <c r="P555" s="5" t="s">
        <v>3468</v>
      </c>
      <c r="Q555" s="9" t="s">
        <v>3690</v>
      </c>
      <c r="R555" s="5" t="s">
        <v>1115</v>
      </c>
      <c r="S555" s="5" t="s">
        <v>1131</v>
      </c>
      <c r="T555" s="6">
        <v>123456789</v>
      </c>
      <c r="U555" s="9" t="s">
        <v>3467</v>
      </c>
      <c r="V555" s="15" t="s">
        <v>4189</v>
      </c>
      <c r="W555" s="5" t="str">
        <f t="shared" si="32"/>
        <v>'5471592',</v>
      </c>
      <c r="X555" t="str">
        <f t="shared" si="33"/>
        <v>('3','1','C',(depanombre = 'Norte de Santander'), (muninombre = 'Ocaña'), (depanombre = 'Norte de Santander'), (muninombre = 'Ocaña'), '5471592','WILLIAM','','ASCANIO ASCANIO', '', '1982-08-30','CALLE 8 N 20 - 14 EL LLANO', '','CURRENDATE','','3134000542','M',CURRENT_TIMESTAMP, CURRENT_TIMESTAMP),</v>
      </c>
      <c r="Y555" t="str">
        <f t="shared" si="34"/>
        <v>((conductorId = '5471592'),'A', 'P',  (agenciaNombre = 'AGENCIA PRINCIPAL'), '2019-12-02', CURRENT_TIMESTAMP, CURRENT_TIMESTAMP),</v>
      </c>
      <c r="Z555" t="str">
        <f t="shared" si="35"/>
        <v>((conductorId = '5471592'),'C1', '123456789', 'CURRENDATE', 'DATECURREN', CURRENT_TIMESTAMP, CURRENT_TIMESTAMP),</v>
      </c>
    </row>
    <row r="556" spans="1:26" x14ac:dyDescent="0.25">
      <c r="A556" s="6">
        <v>13379024</v>
      </c>
      <c r="B556" s="5" t="s">
        <v>1412</v>
      </c>
      <c r="C556" s="5"/>
      <c r="D556" s="5" t="s">
        <v>1798</v>
      </c>
      <c r="E556" s="5"/>
      <c r="F556" s="5" t="s">
        <v>18</v>
      </c>
      <c r="G556" s="5" t="s">
        <v>22</v>
      </c>
      <c r="H556" s="9" t="s">
        <v>2625</v>
      </c>
      <c r="I556" s="5" t="s">
        <v>18</v>
      </c>
      <c r="J556" s="5" t="s">
        <v>22</v>
      </c>
      <c r="K556" s="9" t="s">
        <v>2955</v>
      </c>
      <c r="L556" s="5" t="s">
        <v>3439</v>
      </c>
      <c r="M556" s="6"/>
      <c r="N556" s="6">
        <v>3206096286</v>
      </c>
      <c r="O556" s="5"/>
      <c r="P556" s="5" t="s">
        <v>3468</v>
      </c>
      <c r="Q556" s="9" t="s">
        <v>2959</v>
      </c>
      <c r="R556" s="5" t="s">
        <v>1115</v>
      </c>
      <c r="S556" s="5" t="s">
        <v>1131</v>
      </c>
      <c r="T556" s="7">
        <v>13379024</v>
      </c>
      <c r="U556" s="10" t="s">
        <v>2955</v>
      </c>
      <c r="V556" s="16" t="s">
        <v>4182</v>
      </c>
      <c r="W556" s="5" t="str">
        <f t="shared" si="32"/>
        <v>'13379024',</v>
      </c>
      <c r="X556" t="str">
        <f t="shared" si="33"/>
        <v>('3','1','C',(depanombre = 'Norte de Santander'), (muninombre = 'Ocaña'), (depanombre = 'Norte de Santander'), (muninombre = 'Ocaña'), '13379024','WILLIAM','','GUERRERO CARRASCAL', '', '1977-10-04','KDX 385 400 LOS CRISTALES', '','2022-03-24','','3206096286','M',CURRENT_TIMESTAMP, CURRENT_TIMESTAMP),</v>
      </c>
      <c r="Y556" t="str">
        <f t="shared" si="34"/>
        <v>((conductorId = '13379024'),'A', 'P',  (agenciaNombre = 'AGENCIA PRINCIPAL'), '2022-03-22', CURRENT_TIMESTAMP, CURRENT_TIMESTAMP),</v>
      </c>
      <c r="Z556" t="str">
        <f t="shared" si="35"/>
        <v>((conductorId = '13379024'),'C1', '13379024', '2022-03-24', '2025-03-24', CURRENT_TIMESTAMP, CURRENT_TIMESTAMP),</v>
      </c>
    </row>
    <row r="557" spans="1:26" x14ac:dyDescent="0.25">
      <c r="A557" s="6">
        <v>77178850</v>
      </c>
      <c r="B557" s="5" t="s">
        <v>1412</v>
      </c>
      <c r="C557" s="5"/>
      <c r="D557" s="5" t="s">
        <v>1991</v>
      </c>
      <c r="E557" s="5"/>
      <c r="F557" s="5" t="s">
        <v>18</v>
      </c>
      <c r="G557" s="5" t="s">
        <v>22</v>
      </c>
      <c r="H557" s="9" t="s">
        <v>2626</v>
      </c>
      <c r="I557" s="5" t="s">
        <v>18</v>
      </c>
      <c r="J557" s="5" t="s">
        <v>22</v>
      </c>
      <c r="K557" s="9" t="s">
        <v>3467</v>
      </c>
      <c r="L557" s="5" t="s">
        <v>3440</v>
      </c>
      <c r="M557" s="6"/>
      <c r="N557" s="6">
        <v>3202632394</v>
      </c>
      <c r="O557" s="5"/>
      <c r="P557" s="5" t="s">
        <v>3468</v>
      </c>
      <c r="Q557" s="9" t="s">
        <v>3857</v>
      </c>
      <c r="R557" s="5" t="s">
        <v>1115</v>
      </c>
      <c r="S557" s="5" t="s">
        <v>1131</v>
      </c>
      <c r="T557" s="6">
        <v>123456789</v>
      </c>
      <c r="U557" s="9" t="s">
        <v>3467</v>
      </c>
      <c r="V557" s="15" t="s">
        <v>4189</v>
      </c>
      <c r="W557" s="5" t="str">
        <f t="shared" si="32"/>
        <v>'77178850',</v>
      </c>
      <c r="X557" t="str">
        <f t="shared" si="33"/>
        <v>('3','1','C',(depanombre = 'Norte de Santander'), (muninombre = 'Ocaña'), (depanombre = 'Norte de Santander'), (muninombre = 'Ocaña'), '77178850','WILLIAM','','PUNDOR GRANADOS', '', '1978-03-12','CRA 10 N 32 GUSTAVO ALAYON', '','CURRENDATE','','3202632394','M',CURRENT_TIMESTAMP, CURRENT_TIMESTAMP),</v>
      </c>
      <c r="Y557" t="str">
        <f t="shared" si="34"/>
        <v>((conductorId = '77178850'),'A', 'P',  (agenciaNombre = 'AGENCIA PRINCIPAL'), '2019-03-09', CURRENT_TIMESTAMP, CURRENT_TIMESTAMP),</v>
      </c>
      <c r="Z557" t="str">
        <f t="shared" si="35"/>
        <v>((conductorId = '77178850'),'C1', '123456789', 'CURRENDATE', 'DATECURREN', CURRENT_TIMESTAMP, CURRENT_TIMESTAMP),</v>
      </c>
    </row>
    <row r="558" spans="1:26" x14ac:dyDescent="0.25">
      <c r="A558" s="6">
        <v>1091671125</v>
      </c>
      <c r="B558" s="5" t="s">
        <v>1589</v>
      </c>
      <c r="C558" s="5"/>
      <c r="D558" s="5" t="s">
        <v>2090</v>
      </c>
      <c r="E558" s="5"/>
      <c r="F558" s="5" t="s">
        <v>18</v>
      </c>
      <c r="G558" s="5" t="s">
        <v>22</v>
      </c>
      <c r="H558" s="9" t="s">
        <v>2627</v>
      </c>
      <c r="I558" s="5" t="s">
        <v>18</v>
      </c>
      <c r="J558" s="5" t="s">
        <v>22</v>
      </c>
      <c r="K558" s="9" t="s">
        <v>2956</v>
      </c>
      <c r="L558" s="5" t="s">
        <v>3441</v>
      </c>
      <c r="M558" s="6"/>
      <c r="N558" s="6">
        <v>3176732066</v>
      </c>
      <c r="O558" s="5"/>
      <c r="P558" s="5" t="s">
        <v>3468</v>
      </c>
      <c r="Q558" s="9" t="s">
        <v>2716</v>
      </c>
      <c r="R558" s="5" t="s">
        <v>1115</v>
      </c>
      <c r="S558" s="5" t="s">
        <v>1132</v>
      </c>
      <c r="T558" s="7">
        <v>1091671125</v>
      </c>
      <c r="U558" s="10" t="s">
        <v>2956</v>
      </c>
      <c r="V558" s="16" t="s">
        <v>4183</v>
      </c>
      <c r="W558" s="5" t="str">
        <f t="shared" si="32"/>
        <v>'1091671125',</v>
      </c>
      <c r="X558" t="str">
        <f t="shared" si="33"/>
        <v>('3','1','C',(depanombre = 'Norte de Santander'), (muninombre = 'Ocaña'), (depanombre = 'Norte de Santander'), (muninombre = 'Ocaña'), '1091671125','WILLIAM EDUARDO','','QUINTERO PAVA', '', '1994-02-07','KDX 452-160', '','2021-12-14','','3176732066','M',CURRENT_TIMESTAMP, CURRENT_TIMESTAMP),</v>
      </c>
      <c r="Y558" t="str">
        <f t="shared" si="34"/>
        <v>((conductorId = '1091671125'),'A', 'P',  (agenciaNombre = 'AGENCIA PRINCIPAL'), '2022-09-16', CURRENT_TIMESTAMP, CURRENT_TIMESTAMP),</v>
      </c>
      <c r="Z558" t="str">
        <f t="shared" si="35"/>
        <v>((conductorId = '1091671125'),'C2', '1091671125', '2021-12-14', '2024-12-14', CURRENT_TIMESTAMP, CURRENT_TIMESTAMP),</v>
      </c>
    </row>
    <row r="559" spans="1:26" x14ac:dyDescent="0.25">
      <c r="A559" s="6">
        <v>88252002</v>
      </c>
      <c r="B559" s="5" t="s">
        <v>1590</v>
      </c>
      <c r="C559" s="5"/>
      <c r="D559" s="5" t="s">
        <v>2091</v>
      </c>
      <c r="E559" s="5"/>
      <c r="F559" s="5" t="s">
        <v>18</v>
      </c>
      <c r="G559" s="5" t="s">
        <v>22</v>
      </c>
      <c r="H559" s="9" t="s">
        <v>2628</v>
      </c>
      <c r="I559" s="5" t="s">
        <v>18</v>
      </c>
      <c r="J559" s="5" t="s">
        <v>22</v>
      </c>
      <c r="K559" s="9" t="s">
        <v>3467</v>
      </c>
      <c r="L559" s="5" t="s">
        <v>3442</v>
      </c>
      <c r="M559" s="6"/>
      <c r="N559" s="6">
        <v>3133060940</v>
      </c>
      <c r="O559" s="5"/>
      <c r="P559" s="5" t="s">
        <v>3468</v>
      </c>
      <c r="Q559" s="9" t="s">
        <v>3549</v>
      </c>
      <c r="R559" s="5" t="s">
        <v>1115</v>
      </c>
      <c r="S559" s="5" t="s">
        <v>1131</v>
      </c>
      <c r="T559" s="6">
        <v>123456789</v>
      </c>
      <c r="U559" s="9" t="s">
        <v>3467</v>
      </c>
      <c r="V559" s="15" t="s">
        <v>4189</v>
      </c>
      <c r="W559" s="5" t="str">
        <f t="shared" si="32"/>
        <v>'88252002',</v>
      </c>
      <c r="X559" t="str">
        <f t="shared" si="33"/>
        <v>('3','1','C',(depanombre = 'Norte de Santander'), (muninombre = 'Ocaña'), (depanombre = 'Norte de Santander'), (muninombre = 'Ocaña'), '88252002','WILMAR','','TORRADO ORTEGA', '', '1980-08-31','KDX 415-260', '','CURRENDATE','','3133060940','M',CURRENT_TIMESTAMP, CURRENT_TIMESTAMP),</v>
      </c>
      <c r="Y559" t="str">
        <f t="shared" si="34"/>
        <v>((conductorId = '88252002'),'A', 'P',  (agenciaNombre = 'AGENCIA PRINCIPAL'), '2020-01-30', CURRENT_TIMESTAMP, CURRENT_TIMESTAMP),</v>
      </c>
      <c r="Z559" t="str">
        <f t="shared" si="35"/>
        <v>((conductorId = '88252002'),'C1', '123456789', 'CURRENDATE', 'DATECURREN', CURRENT_TIMESTAMP, CURRENT_TIMESTAMP),</v>
      </c>
    </row>
    <row r="560" spans="1:26" x14ac:dyDescent="0.25">
      <c r="A560" s="6">
        <v>1978672</v>
      </c>
      <c r="B560" s="5" t="s">
        <v>1591</v>
      </c>
      <c r="C560" s="5"/>
      <c r="D560" s="5" t="s">
        <v>2092</v>
      </c>
      <c r="E560" s="5"/>
      <c r="F560" s="5" t="s">
        <v>18</v>
      </c>
      <c r="G560" s="5" t="s">
        <v>22</v>
      </c>
      <c r="H560" s="9" t="s">
        <v>2629</v>
      </c>
      <c r="I560" s="5" t="s">
        <v>18</v>
      </c>
      <c r="J560" s="5" t="s">
        <v>22</v>
      </c>
      <c r="K560" s="9" t="s">
        <v>3467</v>
      </c>
      <c r="L560" s="5" t="s">
        <v>3443</v>
      </c>
      <c r="M560" s="6"/>
      <c r="N560" s="6">
        <v>3209084732</v>
      </c>
      <c r="O560" s="5"/>
      <c r="P560" s="5" t="s">
        <v>3468</v>
      </c>
      <c r="Q560" s="9" t="s">
        <v>2697</v>
      </c>
      <c r="R560" s="5" t="s">
        <v>1115</v>
      </c>
      <c r="S560" s="5" t="s">
        <v>1131</v>
      </c>
      <c r="T560" s="6">
        <v>123456789</v>
      </c>
      <c r="U560" s="9" t="s">
        <v>3467</v>
      </c>
      <c r="V560" s="15" t="s">
        <v>4189</v>
      </c>
      <c r="W560" s="5" t="str">
        <f t="shared" si="32"/>
        <v>'1978672',</v>
      </c>
      <c r="X560" t="str">
        <f t="shared" si="33"/>
        <v>('3','1','C',(depanombre = 'Norte de Santander'), (muninombre = 'Ocaña'), (depanombre = 'Norte de Santander'), (muninombre = 'Ocaña'), '1978672','WILMER','','AREVALO VERGEL', '', '1980-01-18','BARRIO TABACHINES MANZANA B', '','CURRENDATE','','3209084732','M',CURRENT_TIMESTAMP, CURRENT_TIMESTAMP),</v>
      </c>
      <c r="Y560" t="str">
        <f t="shared" si="34"/>
        <v>((conductorId = '1978672'),'A', 'P',  (agenciaNombre = 'AGENCIA PRINCIPAL'), '2023-02-15', CURRENT_TIMESTAMP, CURRENT_TIMESTAMP),</v>
      </c>
      <c r="Z560" t="str">
        <f t="shared" si="35"/>
        <v>((conductorId = '1978672'),'C1', '123456789', 'CURRENDATE', 'DATECURREN', CURRENT_TIMESTAMP, CURRENT_TIMESTAMP),</v>
      </c>
    </row>
    <row r="561" spans="1:26" x14ac:dyDescent="0.25">
      <c r="A561" s="6">
        <v>5036234</v>
      </c>
      <c r="B561" s="5" t="s">
        <v>1591</v>
      </c>
      <c r="C561" s="5"/>
      <c r="D561" s="5" t="s">
        <v>1628</v>
      </c>
      <c r="E561" s="5"/>
      <c r="F561" s="5" t="s">
        <v>18</v>
      </c>
      <c r="G561" s="5" t="s">
        <v>22</v>
      </c>
      <c r="H561" s="9" t="s">
        <v>2630</v>
      </c>
      <c r="I561" s="5" t="s">
        <v>18</v>
      </c>
      <c r="J561" s="5" t="s">
        <v>22</v>
      </c>
      <c r="K561" s="9" t="s">
        <v>3467</v>
      </c>
      <c r="L561" s="5" t="s">
        <v>3252</v>
      </c>
      <c r="M561" s="6"/>
      <c r="N561" s="6">
        <v>3227396251</v>
      </c>
      <c r="O561" s="5"/>
      <c r="P561" s="5" t="s">
        <v>3468</v>
      </c>
      <c r="Q561" s="9" t="s">
        <v>3858</v>
      </c>
      <c r="R561" s="5" t="s">
        <v>1115</v>
      </c>
      <c r="S561" s="5" t="s">
        <v>1131</v>
      </c>
      <c r="T561" s="6">
        <v>123456789</v>
      </c>
      <c r="U561" s="9" t="s">
        <v>3467</v>
      </c>
      <c r="V561" s="15" t="s">
        <v>4189</v>
      </c>
      <c r="W561" s="5" t="str">
        <f t="shared" si="32"/>
        <v>'5036234',</v>
      </c>
      <c r="X561" t="str">
        <f t="shared" si="33"/>
        <v>('3','1','C',(depanombre = 'Norte de Santander'), (muninombre = 'Ocaña'), (depanombre = 'Norte de Santander'), (muninombre = 'Ocaña'), '5036234','WILMER','','SILVA CLARO', '', '1979-11-26','COLINAS DE LA PROVINCIA', '','CURRENDATE','','3227396251','M',CURRENT_TIMESTAMP, CURRENT_TIMESTAMP),</v>
      </c>
      <c r="Y561" t="str">
        <f t="shared" si="34"/>
        <v>((conductorId = '5036234'),'A', 'P',  (agenciaNombre = 'AGENCIA PRINCIPAL'), '2020-01-07', CURRENT_TIMESTAMP, CURRENT_TIMESTAMP),</v>
      </c>
      <c r="Z561" t="str">
        <f t="shared" si="35"/>
        <v>((conductorId = '5036234'),'C1', '123456789', 'CURRENDATE', 'DATECURREN', CURRENT_TIMESTAMP, CURRENT_TIMESTAMP),</v>
      </c>
    </row>
    <row r="562" spans="1:26" x14ac:dyDescent="0.25">
      <c r="A562" s="6">
        <v>1004821202</v>
      </c>
      <c r="B562" s="5" t="s">
        <v>1592</v>
      </c>
      <c r="C562" s="5"/>
      <c r="D562" s="5" t="s">
        <v>2093</v>
      </c>
      <c r="E562" s="5"/>
      <c r="F562" s="5" t="s">
        <v>18</v>
      </c>
      <c r="G562" s="5" t="s">
        <v>22</v>
      </c>
      <c r="H562" s="9" t="s">
        <v>2631</v>
      </c>
      <c r="I562" s="5" t="s">
        <v>18</v>
      </c>
      <c r="J562" s="5" t="s">
        <v>22</v>
      </c>
      <c r="K562" s="9" t="s">
        <v>2771</v>
      </c>
      <c r="L562" s="5" t="s">
        <v>3444</v>
      </c>
      <c r="M562" s="6"/>
      <c r="N562" s="6">
        <v>3011260446</v>
      </c>
      <c r="O562" s="5"/>
      <c r="P562" s="5" t="s">
        <v>3468</v>
      </c>
      <c r="Q562" s="9" t="s">
        <v>3859</v>
      </c>
      <c r="R562" s="5" t="s">
        <v>1115</v>
      </c>
      <c r="S562" s="5" t="s">
        <v>1131</v>
      </c>
      <c r="T562" s="7">
        <v>10044821202</v>
      </c>
      <c r="U562" s="10" t="s">
        <v>2771</v>
      </c>
      <c r="V562" s="16" t="s">
        <v>4002</v>
      </c>
      <c r="W562" s="5" t="str">
        <f t="shared" si="32"/>
        <v>'1004821202',</v>
      </c>
      <c r="X562" t="str">
        <f t="shared" si="33"/>
        <v>('3','1','C',(depanombre = 'Norte de Santander'), (muninombre = 'Ocaña'), (depanombre = 'Norte de Santander'), (muninombre = 'Ocaña'), '1004821202','WILMER HELI','','GUERRERO GUERRERO', '', '2001-06-09','CALL 21 A #2-58', '','2023-12-28','','3011260446','M',CURRENT_TIMESTAMP, CURRENT_TIMESTAMP),</v>
      </c>
      <c r="Y562" t="str">
        <f t="shared" si="34"/>
        <v>((conductorId = '1004821202'),'A', 'P',  (agenciaNombre = 'AGENCIA PRINCIPAL'), '2024-02-27', CURRENT_TIMESTAMP, CURRENT_TIMESTAMP),</v>
      </c>
      <c r="Z562" t="str">
        <f t="shared" si="35"/>
        <v>((conductorId = '1004821202'),'C1', '10044821202', '2023-12-28', '2026-12-28', CURRENT_TIMESTAMP, CURRENT_TIMESTAMP),</v>
      </c>
    </row>
    <row r="563" spans="1:26" x14ac:dyDescent="0.25">
      <c r="A563" s="6">
        <v>13364223</v>
      </c>
      <c r="B563" s="5" t="s">
        <v>1414</v>
      </c>
      <c r="C563" s="5"/>
      <c r="D563" s="5" t="s">
        <v>1749</v>
      </c>
      <c r="E563" s="5"/>
      <c r="F563" s="5" t="s">
        <v>18</v>
      </c>
      <c r="G563" s="5" t="s">
        <v>22</v>
      </c>
      <c r="H563" s="9" t="s">
        <v>2200</v>
      </c>
      <c r="I563" s="5" t="s">
        <v>18</v>
      </c>
      <c r="J563" s="5" t="s">
        <v>22</v>
      </c>
      <c r="K563" s="9" t="s">
        <v>3467</v>
      </c>
      <c r="L563" s="5" t="s">
        <v>3445</v>
      </c>
      <c r="M563" s="6">
        <v>5612595</v>
      </c>
      <c r="N563" s="6">
        <v>3142170544</v>
      </c>
      <c r="O563" s="5"/>
      <c r="P563" s="5" t="s">
        <v>3468</v>
      </c>
      <c r="Q563" s="9" t="s">
        <v>2200</v>
      </c>
      <c r="R563" s="5" t="s">
        <v>1115</v>
      </c>
      <c r="S563" s="5" t="s">
        <v>1131</v>
      </c>
      <c r="T563" s="6">
        <v>123456789</v>
      </c>
      <c r="U563" s="9" t="s">
        <v>3467</v>
      </c>
      <c r="V563" s="15" t="s">
        <v>4189</v>
      </c>
      <c r="W563" s="5" t="str">
        <f t="shared" si="32"/>
        <v>'13364223',</v>
      </c>
      <c r="X563" t="str">
        <f t="shared" si="33"/>
        <v>('3','1','C',(depanombre = 'Norte de Santander'), (muninombre = 'Ocaña'), (depanombre = 'Norte de Santander'), (muninombre = 'Ocaña'), '13364223','WILSON','','NAVARRO ROMERO', '', '2016-10-28','URB JARDIN DE LAS ROSAS CASA 26', '','CURRENDATE','5612595','3142170544','M',CURRENT_TIMESTAMP, CURRENT_TIMESTAMP),</v>
      </c>
      <c r="Y563" t="str">
        <f t="shared" si="34"/>
        <v>((conductorId = '13364223'),'A', 'P',  (agenciaNombre = 'AGENCIA PRINCIPAL'), '2016-10-28', CURRENT_TIMESTAMP, CURRENT_TIMESTAMP),</v>
      </c>
      <c r="Z563" t="str">
        <f t="shared" si="35"/>
        <v>((conductorId = '13364223'),'C1', '123456789', 'CURRENDATE', 'DATECURREN', CURRENT_TIMESTAMP, CURRENT_TIMESTAMP),</v>
      </c>
    </row>
    <row r="564" spans="1:26" x14ac:dyDescent="0.25">
      <c r="A564" s="6">
        <v>88141975</v>
      </c>
      <c r="B564" s="5" t="s">
        <v>1414</v>
      </c>
      <c r="C564" s="5"/>
      <c r="D564" s="5" t="s">
        <v>2094</v>
      </c>
      <c r="E564" s="5"/>
      <c r="F564" s="5" t="s">
        <v>18</v>
      </c>
      <c r="G564" s="5" t="s">
        <v>22</v>
      </c>
      <c r="H564" s="9" t="s">
        <v>2632</v>
      </c>
      <c r="I564" s="5" t="s">
        <v>18</v>
      </c>
      <c r="J564" s="5" t="s">
        <v>22</v>
      </c>
      <c r="K564" s="9" t="s">
        <v>2957</v>
      </c>
      <c r="L564" s="5" t="s">
        <v>3446</v>
      </c>
      <c r="M564" s="5"/>
      <c r="N564" s="6">
        <v>3175763175</v>
      </c>
      <c r="O564" s="5"/>
      <c r="P564" s="5" t="s">
        <v>3468</v>
      </c>
      <c r="Q564" s="9" t="s">
        <v>3860</v>
      </c>
      <c r="R564" s="5" t="s">
        <v>1115</v>
      </c>
      <c r="S564" s="5" t="s">
        <v>1132</v>
      </c>
      <c r="T564" s="7">
        <v>88141975</v>
      </c>
      <c r="U564" s="10" t="s">
        <v>2957</v>
      </c>
      <c r="V564" s="16" t="s">
        <v>4184</v>
      </c>
      <c r="W564" s="5" t="str">
        <f t="shared" si="32"/>
        <v>'88141975',</v>
      </c>
      <c r="X564" t="str">
        <f t="shared" si="33"/>
        <v>('3','1','C',(depanombre = 'Norte de Santander'), (muninombre = 'Ocaña'), (depanombre = 'Norte de Santander'), (muninombre = 'Ocaña'), '88141975','WILSON','','TRILLOS BAYONA', '', '1968-10-06','CALLE 7A #43A-34 VILLAMAR', '','2022-03-28','','3175763175','M',CURRENT_TIMESTAMP, CURRENT_TIMESTAMP),</v>
      </c>
      <c r="Y564" t="str">
        <f t="shared" si="34"/>
        <v>((conductorId = '88141975'),'A', 'P',  (agenciaNombre = 'AGENCIA PRINCIPAL'), '2020-06-17', CURRENT_TIMESTAMP, CURRENT_TIMESTAMP),</v>
      </c>
      <c r="Z564" t="str">
        <f t="shared" si="35"/>
        <v>((conductorId = '88141975'),'C2', '88141975', '2022-03-28', '2025-03-28', CURRENT_TIMESTAMP, CURRENT_TIMESTAMP),</v>
      </c>
    </row>
    <row r="565" spans="1:26" x14ac:dyDescent="0.25">
      <c r="A565" s="6">
        <v>1091653834</v>
      </c>
      <c r="B565" s="5" t="s">
        <v>1593</v>
      </c>
      <c r="C565" s="5"/>
      <c r="D565" s="5" t="s">
        <v>2095</v>
      </c>
      <c r="E565" s="5"/>
      <c r="F565" s="5" t="s">
        <v>18</v>
      </c>
      <c r="G565" s="5" t="s">
        <v>22</v>
      </c>
      <c r="H565" s="9" t="s">
        <v>2633</v>
      </c>
      <c r="I565" s="5" t="s">
        <v>18</v>
      </c>
      <c r="J565" s="5" t="s">
        <v>22</v>
      </c>
      <c r="K565" s="9" t="s">
        <v>3467</v>
      </c>
      <c r="L565" s="5" t="s">
        <v>3447</v>
      </c>
      <c r="M565" s="6"/>
      <c r="N565" s="6">
        <v>3106864031</v>
      </c>
      <c r="O565" s="5"/>
      <c r="P565" s="5" t="s">
        <v>3468</v>
      </c>
      <c r="Q565" s="9" t="s">
        <v>3861</v>
      </c>
      <c r="R565" s="5" t="s">
        <v>1115</v>
      </c>
      <c r="S565" s="5" t="s">
        <v>1131</v>
      </c>
      <c r="T565" s="6">
        <v>123456789</v>
      </c>
      <c r="U565" s="9" t="s">
        <v>3467</v>
      </c>
      <c r="V565" s="15" t="s">
        <v>4189</v>
      </c>
      <c r="W565" s="5" t="str">
        <f t="shared" si="32"/>
        <v>'1091653834',</v>
      </c>
      <c r="X565" t="str">
        <f t="shared" si="33"/>
        <v>('3','1','C',(depanombre = 'Norte de Santander'), (muninombre = 'Ocaña'), (depanombre = 'Norte de Santander'), (muninombre = 'Ocaña'), '1091653834','YAMIL ALDEMAR','','VALENCIA RAMIREZ', '', '1986-08-11','KDX 5-1 BARRIO BERMEJAL', '','CURRENDATE','','3106864031','M',CURRENT_TIMESTAMP, CURRENT_TIMESTAMP),</v>
      </c>
      <c r="Y565" t="str">
        <f t="shared" si="34"/>
        <v>((conductorId = '1091653834'),'A', 'P',  (agenciaNombre = 'AGENCIA PRINCIPAL'), '2008-02-16', CURRENT_TIMESTAMP, CURRENT_TIMESTAMP),</v>
      </c>
      <c r="Z565" t="str">
        <f t="shared" si="35"/>
        <v>((conductorId = '1091653834'),'C1', '123456789', 'CURRENDATE', 'DATECURREN', CURRENT_TIMESTAMP, CURRENT_TIMESTAMP),</v>
      </c>
    </row>
    <row r="566" spans="1:26" x14ac:dyDescent="0.25">
      <c r="A566" s="6">
        <v>1091673314</v>
      </c>
      <c r="B566" s="5" t="s">
        <v>1594</v>
      </c>
      <c r="C566" s="5"/>
      <c r="D566" s="5" t="s">
        <v>2096</v>
      </c>
      <c r="E566" s="5"/>
      <c r="F566" s="5" t="s">
        <v>18</v>
      </c>
      <c r="G566" s="5" t="s">
        <v>22</v>
      </c>
      <c r="H566" s="9" t="s">
        <v>2634</v>
      </c>
      <c r="I566" s="5" t="s">
        <v>18</v>
      </c>
      <c r="J566" s="5" t="s">
        <v>22</v>
      </c>
      <c r="K566" s="9" t="s">
        <v>3467</v>
      </c>
      <c r="L566" s="5" t="s">
        <v>3448</v>
      </c>
      <c r="M566" s="6"/>
      <c r="N566" s="6">
        <v>3187055900</v>
      </c>
      <c r="O566" s="5"/>
      <c r="P566" s="5" t="s">
        <v>3468</v>
      </c>
      <c r="Q566" s="9" t="s">
        <v>3862</v>
      </c>
      <c r="R566" s="5" t="s">
        <v>1115</v>
      </c>
      <c r="S566" s="5" t="s">
        <v>1131</v>
      </c>
      <c r="T566" s="6">
        <v>123456789</v>
      </c>
      <c r="U566" s="9" t="s">
        <v>3467</v>
      </c>
      <c r="V566" s="15" t="s">
        <v>4189</v>
      </c>
      <c r="W566" s="5" t="str">
        <f t="shared" si="32"/>
        <v>'1091673314',</v>
      </c>
      <c r="X566" t="str">
        <f t="shared" si="33"/>
        <v>('3','1','C',(depanombre = 'Norte de Santander'), (muninombre = 'Ocaña'), (depanombre = 'Norte de Santander'), (muninombre = 'Ocaña'), '1091673314','YEFERSON','','ACOSTA AREVALO', '', '1995-03-04','KDX 040-240 CRA 21CAMINO REAL', '','CURRENDATE','','3187055900','M',CURRENT_TIMESTAMP, CURRENT_TIMESTAMP),</v>
      </c>
      <c r="Y566" t="str">
        <f t="shared" si="34"/>
        <v>((conductorId = '1091673314'),'A', 'P',  (agenciaNombre = 'AGENCIA PRINCIPAL'), '2019-04-04', CURRENT_TIMESTAMP, CURRENT_TIMESTAMP),</v>
      </c>
      <c r="Z566" t="str">
        <f t="shared" si="35"/>
        <v>((conductorId = '1091673314'),'C1', '123456789', 'CURRENDATE', 'DATECURREN', CURRENT_TIMESTAMP, CURRENT_TIMESTAMP),</v>
      </c>
    </row>
    <row r="567" spans="1:26" x14ac:dyDescent="0.25">
      <c r="A567" s="6">
        <v>1087674357</v>
      </c>
      <c r="B567" s="5" t="s">
        <v>1595</v>
      </c>
      <c r="C567" s="5"/>
      <c r="D567" s="5" t="s">
        <v>2097</v>
      </c>
      <c r="E567" s="5"/>
      <c r="F567" s="5" t="s">
        <v>18</v>
      </c>
      <c r="G567" s="5" t="s">
        <v>22</v>
      </c>
      <c r="H567" s="9" t="s">
        <v>2635</v>
      </c>
      <c r="I567" s="5" t="s">
        <v>18</v>
      </c>
      <c r="J567" s="5" t="s">
        <v>22</v>
      </c>
      <c r="K567" s="9" t="s">
        <v>3467</v>
      </c>
      <c r="L567" s="5" t="s">
        <v>3449</v>
      </c>
      <c r="M567" s="6"/>
      <c r="N567" s="6">
        <v>3104189356</v>
      </c>
      <c r="O567" s="5"/>
      <c r="P567" s="5" t="s">
        <v>3468</v>
      </c>
      <c r="Q567" s="9" t="s">
        <v>3863</v>
      </c>
      <c r="R567" s="5" t="s">
        <v>1115</v>
      </c>
      <c r="S567" s="5" t="s">
        <v>1131</v>
      </c>
      <c r="T567" s="6">
        <v>123456789</v>
      </c>
      <c r="U567" s="9" t="s">
        <v>3467</v>
      </c>
      <c r="V567" s="15" t="s">
        <v>4189</v>
      </c>
      <c r="W567" s="5" t="str">
        <f t="shared" si="32"/>
        <v>'1087674357',</v>
      </c>
      <c r="X567" t="str">
        <f t="shared" si="33"/>
        <v>('3','1','C',(depanombre = 'Norte de Santander'), (muninombre = 'Ocaña'), (depanombre = 'Norte de Santander'), (muninombre = 'Ocaña'), '1087674357','YEISON ALEXANDER','','YAURIPOMA YAURIPOMA', '', '1995-02-19','CALLE 6 N 14-151', '','CURRENDATE','','3104189356','M',CURRENT_TIMESTAMP, CURRENT_TIMESTAMP),</v>
      </c>
      <c r="Y567" t="str">
        <f t="shared" si="34"/>
        <v>((conductorId = '1087674357'),'A', 'P',  (agenciaNombre = 'AGENCIA PRINCIPAL'), '2019-08-12', CURRENT_TIMESTAMP, CURRENT_TIMESTAMP),</v>
      </c>
      <c r="Z567" t="str">
        <f t="shared" si="35"/>
        <v>((conductorId = '1087674357'),'C1', '123456789', 'CURRENDATE', 'DATECURREN', CURRENT_TIMESTAMP, CURRENT_TIMESTAMP),</v>
      </c>
    </row>
    <row r="568" spans="1:26" x14ac:dyDescent="0.25">
      <c r="A568" s="6">
        <v>1091592836</v>
      </c>
      <c r="B568" s="5" t="s">
        <v>1596</v>
      </c>
      <c r="C568" s="5"/>
      <c r="D568" s="5" t="s">
        <v>2098</v>
      </c>
      <c r="E568" s="5"/>
      <c r="F568" s="5" t="s">
        <v>18</v>
      </c>
      <c r="G568" s="5" t="s">
        <v>22</v>
      </c>
      <c r="H568" s="9" t="s">
        <v>2636</v>
      </c>
      <c r="I568" s="5" t="s">
        <v>18</v>
      </c>
      <c r="J568" s="5" t="s">
        <v>22</v>
      </c>
      <c r="K568" s="9" t="s">
        <v>3467</v>
      </c>
      <c r="L568" s="5" t="s">
        <v>3450</v>
      </c>
      <c r="M568" s="6"/>
      <c r="N568" s="6">
        <v>3202709018</v>
      </c>
      <c r="O568" s="5"/>
      <c r="P568" s="5" t="s">
        <v>3468</v>
      </c>
      <c r="Q568" s="9" t="s">
        <v>3864</v>
      </c>
      <c r="R568" s="5" t="s">
        <v>1115</v>
      </c>
      <c r="S568" s="5" t="s">
        <v>1131</v>
      </c>
      <c r="T568" s="6">
        <v>123456789</v>
      </c>
      <c r="U568" s="9" t="s">
        <v>3467</v>
      </c>
      <c r="V568" s="15" t="s">
        <v>4189</v>
      </c>
      <c r="W568" s="5" t="str">
        <f t="shared" si="32"/>
        <v>'1091592836',</v>
      </c>
      <c r="X568" t="str">
        <f t="shared" si="33"/>
        <v>('3','1','C',(depanombre = 'Norte de Santander'), (muninombre = 'Ocaña'), (depanombre = 'Norte de Santander'), (muninombre = 'Ocaña'), '1091592836','YEISON HERNANDO','','PEREZ ALVAREZ', '', '1987-09-07','VEREDA MACIEGAS-LA PLAYA', '','CURRENDATE','','3202709018','M',CURRENT_TIMESTAMP, CURRENT_TIMESTAMP),</v>
      </c>
      <c r="Y568" t="str">
        <f t="shared" si="34"/>
        <v>((conductorId = '1091592836'),'A', 'P',  (agenciaNombre = 'AGENCIA PRINCIPAL'), '2011-09-27', CURRENT_TIMESTAMP, CURRENT_TIMESTAMP),</v>
      </c>
      <c r="Z568" t="str">
        <f t="shared" si="35"/>
        <v>((conductorId = '1091592836'),'C1', '123456789', 'CURRENDATE', 'DATECURREN', CURRENT_TIMESTAMP, CURRENT_TIMESTAMP),</v>
      </c>
    </row>
    <row r="569" spans="1:26" x14ac:dyDescent="0.25">
      <c r="A569" s="6">
        <v>1091534669</v>
      </c>
      <c r="B569" s="5" t="s">
        <v>1597</v>
      </c>
      <c r="C569" s="5"/>
      <c r="D569" s="5" t="s">
        <v>2099</v>
      </c>
      <c r="E569" s="5"/>
      <c r="F569" s="5" t="s">
        <v>18</v>
      </c>
      <c r="G569" s="5" t="s">
        <v>22</v>
      </c>
      <c r="H569" s="9" t="s">
        <v>2637</v>
      </c>
      <c r="I569" s="5" t="s">
        <v>18</v>
      </c>
      <c r="J569" s="5" t="s">
        <v>22</v>
      </c>
      <c r="K569" s="9" t="s">
        <v>3467</v>
      </c>
      <c r="L569" s="5" t="s">
        <v>3451</v>
      </c>
      <c r="M569" s="6"/>
      <c r="N569" s="6">
        <v>3134120602</v>
      </c>
      <c r="O569" s="5"/>
      <c r="P569" s="5" t="s">
        <v>3468</v>
      </c>
      <c r="Q569" s="9" t="s">
        <v>3865</v>
      </c>
      <c r="R569" s="5" t="s">
        <v>1115</v>
      </c>
      <c r="S569" s="5" t="s">
        <v>1131</v>
      </c>
      <c r="T569" s="6">
        <v>123456789</v>
      </c>
      <c r="U569" s="9" t="s">
        <v>3467</v>
      </c>
      <c r="V569" s="15" t="s">
        <v>4189</v>
      </c>
      <c r="W569" s="5" t="str">
        <f t="shared" si="32"/>
        <v>'1091534669',</v>
      </c>
      <c r="X569" t="str">
        <f t="shared" si="33"/>
        <v>('3','1','C',(depanombre = 'Norte de Santander'), (muninombre = 'Ocaña'), (depanombre = 'Norte de Santander'), (muninombre = 'Ocaña'), '1091534669','YERBINSON','','TELLEZ TARAZONA', '', '1995-11-30','EL CARMEN', '','CURRENDATE','','3134120602','M',CURRENT_TIMESTAMP, CURRENT_TIMESTAMP),</v>
      </c>
      <c r="Y569" t="str">
        <f t="shared" si="34"/>
        <v>((conductorId = '1091534669'),'A', 'P',  (agenciaNombre = 'AGENCIA PRINCIPAL'), '2015-03-30', CURRENT_TIMESTAMP, CURRENT_TIMESTAMP),</v>
      </c>
      <c r="Z569" t="str">
        <f t="shared" si="35"/>
        <v>((conductorId = '1091534669'),'C1', '123456789', 'CURRENDATE', 'DATECURREN', CURRENT_TIMESTAMP, CURRENT_TIMESTAMP),</v>
      </c>
    </row>
    <row r="570" spans="1:26" x14ac:dyDescent="0.25">
      <c r="A570" s="6">
        <v>1091676013</v>
      </c>
      <c r="B570" s="5" t="s">
        <v>1598</v>
      </c>
      <c r="C570" s="5"/>
      <c r="D570" s="5" t="s">
        <v>2100</v>
      </c>
      <c r="E570" s="5"/>
      <c r="F570" s="5" t="s">
        <v>18</v>
      </c>
      <c r="G570" s="5" t="s">
        <v>22</v>
      </c>
      <c r="H570" s="9" t="s">
        <v>2638</v>
      </c>
      <c r="I570" s="5" t="s">
        <v>18</v>
      </c>
      <c r="J570" s="5" t="s">
        <v>22</v>
      </c>
      <c r="K570" s="9" t="s">
        <v>3467</v>
      </c>
      <c r="L570" s="5" t="s">
        <v>3452</v>
      </c>
      <c r="M570" s="6"/>
      <c r="N570" s="6">
        <v>3178870319</v>
      </c>
      <c r="O570" s="5"/>
      <c r="P570" s="5" t="s">
        <v>3468</v>
      </c>
      <c r="Q570" s="9" t="s">
        <v>3866</v>
      </c>
      <c r="R570" s="5" t="s">
        <v>1115</v>
      </c>
      <c r="S570" s="5" t="s">
        <v>1131</v>
      </c>
      <c r="T570" s="6">
        <v>123456789</v>
      </c>
      <c r="U570" s="9" t="s">
        <v>3467</v>
      </c>
      <c r="V570" s="15" t="s">
        <v>4189</v>
      </c>
      <c r="W570" s="5" t="str">
        <f t="shared" si="32"/>
        <v>'1091676013',</v>
      </c>
      <c r="X570" t="str">
        <f t="shared" si="33"/>
        <v>('3','1','C',(depanombre = 'Norte de Santander'), (muninombre = 'Ocaña'), (depanombre = 'Norte de Santander'), (muninombre = 'Ocaña'), '1091676013','YERSON DANILO','','QUINTERO QUINTERO', '', '1996-05-26','CRA 25 B N 14 - 30 COMUNEROS', '','CURRENDATE','','3178870319','M',CURRENT_TIMESTAMP, CURRENT_TIMESTAMP),</v>
      </c>
      <c r="Y570" t="str">
        <f t="shared" si="34"/>
        <v>((conductorId = '1091676013'),'A', 'P',  (agenciaNombre = 'AGENCIA PRINCIPAL'), '2020-01-20', CURRENT_TIMESTAMP, CURRENT_TIMESTAMP),</v>
      </c>
      <c r="Z570" t="str">
        <f t="shared" si="35"/>
        <v>((conductorId = '1091676013'),'C1', '123456789', 'CURRENDATE', 'DATECURREN', CURRENT_TIMESTAMP, CURRENT_TIMESTAMP),</v>
      </c>
    </row>
    <row r="571" spans="1:26" x14ac:dyDescent="0.25">
      <c r="A571" s="6">
        <v>5469284</v>
      </c>
      <c r="B571" s="5" t="s">
        <v>1421</v>
      </c>
      <c r="C571" s="5"/>
      <c r="D571" s="5" t="s">
        <v>2101</v>
      </c>
      <c r="E571" s="5"/>
      <c r="F571" s="5" t="s">
        <v>18</v>
      </c>
      <c r="G571" s="5" t="s">
        <v>22</v>
      </c>
      <c r="H571" s="9" t="s">
        <v>2639</v>
      </c>
      <c r="I571" s="5" t="s">
        <v>18</v>
      </c>
      <c r="J571" s="5" t="s">
        <v>22</v>
      </c>
      <c r="K571" s="9" t="s">
        <v>3467</v>
      </c>
      <c r="L571" s="5" t="s">
        <v>3453</v>
      </c>
      <c r="M571" s="6"/>
      <c r="N571" s="6">
        <v>3115170640</v>
      </c>
      <c r="O571" s="5"/>
      <c r="P571" s="5" t="s">
        <v>3468</v>
      </c>
      <c r="Q571" s="9" t="s">
        <v>3524</v>
      </c>
      <c r="R571" s="5" t="s">
        <v>1115</v>
      </c>
      <c r="S571" s="5" t="s">
        <v>1131</v>
      </c>
      <c r="T571" s="6">
        <v>123456789</v>
      </c>
      <c r="U571" s="9" t="s">
        <v>3467</v>
      </c>
      <c r="V571" s="15" t="s">
        <v>4189</v>
      </c>
      <c r="W571" s="5" t="str">
        <f t="shared" si="32"/>
        <v>'5469284',</v>
      </c>
      <c r="X571" t="str">
        <f t="shared" si="33"/>
        <v>('3','1','C',(depanombre = 'Norte de Santander'), (muninombre = 'Ocaña'), (depanombre = 'Norte de Santander'), (muninombre = 'Ocaña'), '5469284','YESID','','GRANADOS LEÓN', '', '1981-01-19','BARRIO EL CARBÓN', '','CURRENDATE','','3115170640','M',CURRENT_TIMESTAMP, CURRENT_TIMESTAMP),</v>
      </c>
      <c r="Y571" t="str">
        <f t="shared" si="34"/>
        <v>((conductorId = '5469284'),'A', 'P',  (agenciaNombre = 'AGENCIA PRINCIPAL'), '2021-02-15', CURRENT_TIMESTAMP, CURRENT_TIMESTAMP),</v>
      </c>
      <c r="Z571" t="str">
        <f t="shared" si="35"/>
        <v>((conductorId = '5469284'),'C1', '123456789', 'CURRENDATE', 'DATECURREN', CURRENT_TIMESTAMP, CURRENT_TIMESTAMP),</v>
      </c>
    </row>
    <row r="572" spans="1:26" x14ac:dyDescent="0.25">
      <c r="A572" s="6">
        <v>9716143</v>
      </c>
      <c r="B572" s="5" t="s">
        <v>1421</v>
      </c>
      <c r="C572" s="5"/>
      <c r="D572" s="5" t="s">
        <v>2102</v>
      </c>
      <c r="E572" s="5"/>
      <c r="F572" s="5" t="s">
        <v>18</v>
      </c>
      <c r="G572" s="5" t="s">
        <v>22</v>
      </c>
      <c r="H572" s="9" t="s">
        <v>2640</v>
      </c>
      <c r="I572" s="5" t="s">
        <v>18</v>
      </c>
      <c r="J572" s="5" t="s">
        <v>22</v>
      </c>
      <c r="K572" s="9" t="s">
        <v>3467</v>
      </c>
      <c r="L572" s="5" t="s">
        <v>3454</v>
      </c>
      <c r="M572" s="6"/>
      <c r="N572" s="6">
        <v>3228359099</v>
      </c>
      <c r="O572" s="5"/>
      <c r="P572" s="5" t="s">
        <v>3468</v>
      </c>
      <c r="Q572" s="9" t="s">
        <v>3867</v>
      </c>
      <c r="R572" s="5" t="s">
        <v>1115</v>
      </c>
      <c r="S572" s="5" t="s">
        <v>1131</v>
      </c>
      <c r="T572" s="6">
        <v>123456789</v>
      </c>
      <c r="U572" s="9" t="s">
        <v>3467</v>
      </c>
      <c r="V572" s="15" t="s">
        <v>4189</v>
      </c>
      <c r="W572" s="5" t="str">
        <f t="shared" si="32"/>
        <v>'9716143',</v>
      </c>
      <c r="X572" t="str">
        <f t="shared" si="33"/>
        <v>('3','1','C',(depanombre = 'Norte de Santander'), (muninombre = 'Ocaña'), (depanombre = 'Norte de Santander'), (muninombre = 'Ocaña'), '9716143','YESID','','QUINTERO MANZANO', '', '1971-08-18','CALLE 3 N 16 - 24 BARRIO JUAN 23', '','CURRENDATE','','3228359099','M',CURRENT_TIMESTAMP, CURRENT_TIMESTAMP),</v>
      </c>
      <c r="Y572" t="str">
        <f t="shared" si="34"/>
        <v>((conductorId = '9716143'),'A', 'P',  (agenciaNombre = 'AGENCIA PRINCIPAL'), '2019-08-29', CURRENT_TIMESTAMP, CURRENT_TIMESTAMP),</v>
      </c>
      <c r="Z572" t="str">
        <f t="shared" si="35"/>
        <v>((conductorId = '9716143'),'C1', '123456789', 'CURRENDATE', 'DATECURREN', CURRENT_TIMESTAMP, CURRENT_TIMESTAMP),</v>
      </c>
    </row>
    <row r="573" spans="1:26" x14ac:dyDescent="0.25">
      <c r="A573" s="6">
        <v>1091652431</v>
      </c>
      <c r="B573" s="5" t="s">
        <v>1599</v>
      </c>
      <c r="C573" s="5"/>
      <c r="D573" s="5" t="s">
        <v>2103</v>
      </c>
      <c r="E573" s="5"/>
      <c r="F573" s="5" t="s">
        <v>18</v>
      </c>
      <c r="G573" s="5" t="s">
        <v>22</v>
      </c>
      <c r="H573" s="9" t="s">
        <v>2641</v>
      </c>
      <c r="I573" s="5" t="s">
        <v>18</v>
      </c>
      <c r="J573" s="5" t="s">
        <v>22</v>
      </c>
      <c r="K573" s="9" t="s">
        <v>3467</v>
      </c>
      <c r="L573" s="5" t="s">
        <v>3455</v>
      </c>
      <c r="M573" s="6"/>
      <c r="N573" s="6">
        <v>3164175106</v>
      </c>
      <c r="O573" s="5"/>
      <c r="P573" s="5" t="s">
        <v>3468</v>
      </c>
      <c r="Q573" s="9" t="s">
        <v>3868</v>
      </c>
      <c r="R573" s="5" t="s">
        <v>1115</v>
      </c>
      <c r="S573" s="5" t="s">
        <v>1131</v>
      </c>
      <c r="T573" s="6">
        <v>123456789</v>
      </c>
      <c r="U573" s="9" t="s">
        <v>3467</v>
      </c>
      <c r="V573" s="15" t="s">
        <v>4189</v>
      </c>
      <c r="W573" s="5" t="str">
        <f t="shared" si="32"/>
        <v>'1091652431',</v>
      </c>
      <c r="X573" t="str">
        <f t="shared" si="33"/>
        <v>('3','1','C',(depanombre = 'Norte de Santander'), (muninombre = 'Ocaña'), (depanombre = 'Norte de Santander'), (muninombre = 'Ocaña'), '1091652431','YOAN FERNANDO','','BAYONA MANOSALVA', '', '1986-02-05','CRA 55 N° 3-18 B. LOS SAUCES', '','CURRENDATE','','3164175106','M',CURRENT_TIMESTAMP, CURRENT_TIMESTAMP),</v>
      </c>
      <c r="Y573" t="str">
        <f t="shared" si="34"/>
        <v>((conductorId = '1091652431'),'A', 'P',  (agenciaNombre = 'AGENCIA PRINCIPAL'), '2020-01-03', CURRENT_TIMESTAMP, CURRENT_TIMESTAMP),</v>
      </c>
      <c r="Z573" t="str">
        <f t="shared" si="35"/>
        <v>((conductorId = '1091652431'),'C1', '123456789', 'CURRENDATE', 'DATECURREN', CURRENT_TIMESTAMP, CURRENT_TIMESTAMP),</v>
      </c>
    </row>
    <row r="574" spans="1:26" x14ac:dyDescent="0.25">
      <c r="A574" s="6">
        <v>5471851</v>
      </c>
      <c r="B574" s="5" t="s">
        <v>1600</v>
      </c>
      <c r="C574" s="5"/>
      <c r="D574" s="5" t="s">
        <v>1625</v>
      </c>
      <c r="E574" s="5"/>
      <c r="F574" s="5" t="s">
        <v>18</v>
      </c>
      <c r="G574" s="5" t="s">
        <v>22</v>
      </c>
      <c r="H574" s="9" t="s">
        <v>2642</v>
      </c>
      <c r="I574" s="5" t="s">
        <v>18</v>
      </c>
      <c r="J574" s="5" t="s">
        <v>22</v>
      </c>
      <c r="K574" s="9" t="s">
        <v>3467</v>
      </c>
      <c r="L574" s="5" t="s">
        <v>3456</v>
      </c>
      <c r="M574" s="6"/>
      <c r="N574" s="6">
        <v>3188461098</v>
      </c>
      <c r="O574" s="5"/>
      <c r="P574" s="5" t="s">
        <v>3468</v>
      </c>
      <c r="Q574" s="9" t="s">
        <v>3869</v>
      </c>
      <c r="R574" s="5" t="s">
        <v>1115</v>
      </c>
      <c r="S574" s="5" t="s">
        <v>1131</v>
      </c>
      <c r="T574" s="6">
        <v>123456789</v>
      </c>
      <c r="U574" s="9" t="s">
        <v>3467</v>
      </c>
      <c r="V574" s="15" t="s">
        <v>4189</v>
      </c>
      <c r="W574" s="5" t="str">
        <f t="shared" si="32"/>
        <v>'5471851',</v>
      </c>
      <c r="X574" t="str">
        <f t="shared" si="33"/>
        <v>('3','1','C',(depanombre = 'Norte de Santander'), (muninombre = 'Ocaña'), (depanombre = 'Norte de Santander'), (muninombre = 'Ocaña'), '5471851','YOHN ALFONSO','','IBAÑEZ NIÑO', '', '1982-06-22','KDX 219-800 2 DE OCTUBRE', '','CURRENDATE','','3188461098','M',CURRENT_TIMESTAMP, CURRENT_TIMESTAMP),</v>
      </c>
      <c r="Y574" t="str">
        <f t="shared" si="34"/>
        <v>((conductorId = '5471851'),'A', 'P',  (agenciaNombre = 'AGENCIA PRINCIPAL'), '2016-07-10', CURRENT_TIMESTAMP, CURRENT_TIMESTAMP),</v>
      </c>
      <c r="Z574" t="str">
        <f t="shared" si="35"/>
        <v>((conductorId = '5471851'),'C1', '123456789', 'CURRENDATE', 'DATECURREN', CURRENT_TIMESTAMP, CURRENT_TIMESTAMP),</v>
      </c>
    </row>
    <row r="575" spans="1:26" x14ac:dyDescent="0.25">
      <c r="A575" s="6">
        <v>1004942552</v>
      </c>
      <c r="B575" s="5" t="s">
        <v>1601</v>
      </c>
      <c r="C575" s="5"/>
      <c r="D575" s="5" t="s">
        <v>2104</v>
      </c>
      <c r="E575" s="5"/>
      <c r="F575" s="5" t="s">
        <v>18</v>
      </c>
      <c r="G575" s="5" t="s">
        <v>22</v>
      </c>
      <c r="H575" s="9" t="s">
        <v>2643</v>
      </c>
      <c r="I575" s="5" t="s">
        <v>18</v>
      </c>
      <c r="J575" s="5" t="s">
        <v>22</v>
      </c>
      <c r="K575" s="9" t="s">
        <v>3467</v>
      </c>
      <c r="L575" s="5" t="s">
        <v>3457</v>
      </c>
      <c r="M575" s="5"/>
      <c r="N575" s="6">
        <v>3209520582</v>
      </c>
      <c r="O575" s="5"/>
      <c r="P575" s="5" t="s">
        <v>3468</v>
      </c>
      <c r="Q575" s="9" t="s">
        <v>3545</v>
      </c>
      <c r="R575" s="5" t="s">
        <v>1115</v>
      </c>
      <c r="S575" s="5" t="s">
        <v>1131</v>
      </c>
      <c r="T575" s="6">
        <v>123456789</v>
      </c>
      <c r="U575" s="9" t="s">
        <v>3467</v>
      </c>
      <c r="V575" s="15" t="s">
        <v>4189</v>
      </c>
      <c r="W575" s="5" t="str">
        <f t="shared" si="32"/>
        <v>'1004942552',</v>
      </c>
      <c r="X575" t="str">
        <f t="shared" si="33"/>
        <v>('3','1','C',(depanombre = 'Norte de Santander'), (muninombre = 'Ocaña'), (depanombre = 'Norte de Santander'), (muninombre = 'Ocaña'), '1004942552','YOINER','','LOPEZ AVENDAÑO', '', '1995-08-13','KDX 811-140 BRISAS DEL POLACO', '','CURRENDATE','','3209520582','M',CURRENT_TIMESTAMP, CURRENT_TIMESTAMP),</v>
      </c>
      <c r="Y575" t="str">
        <f t="shared" si="34"/>
        <v>((conductorId = '1004942552'),'A', 'P',  (agenciaNombre = 'AGENCIA PRINCIPAL'), '2021-10-19', CURRENT_TIMESTAMP, CURRENT_TIMESTAMP),</v>
      </c>
      <c r="Z575" t="str">
        <f t="shared" si="35"/>
        <v>((conductorId = '1004942552'),'C1', '123456789', 'CURRENDATE', 'DATECURREN', CURRENT_TIMESTAMP, CURRENT_TIMESTAMP),</v>
      </c>
    </row>
    <row r="576" spans="1:26" x14ac:dyDescent="0.25">
      <c r="A576" s="6">
        <v>1091073547</v>
      </c>
      <c r="B576" s="5" t="s">
        <v>1602</v>
      </c>
      <c r="C576" s="5"/>
      <c r="D576" s="5" t="s">
        <v>2105</v>
      </c>
      <c r="E576" s="5"/>
      <c r="F576" s="5" t="s">
        <v>18</v>
      </c>
      <c r="G576" s="5" t="s">
        <v>22</v>
      </c>
      <c r="H576" s="9" t="s">
        <v>2644</v>
      </c>
      <c r="I576" s="5" t="s">
        <v>18</v>
      </c>
      <c r="J576" s="5" t="s">
        <v>22</v>
      </c>
      <c r="K576" s="9" t="s">
        <v>2958</v>
      </c>
      <c r="L576" s="5" t="s">
        <v>3458</v>
      </c>
      <c r="M576" s="6"/>
      <c r="N576" s="6">
        <v>3175839602</v>
      </c>
      <c r="O576" s="5"/>
      <c r="P576" s="5" t="s">
        <v>3468</v>
      </c>
      <c r="Q576" s="9" t="s">
        <v>3870</v>
      </c>
      <c r="R576" s="5" t="s">
        <v>1115</v>
      </c>
      <c r="S576" s="5" t="s">
        <v>1132</v>
      </c>
      <c r="T576" s="7">
        <v>1091073547</v>
      </c>
      <c r="U576" s="10" t="s">
        <v>2958</v>
      </c>
      <c r="V576" s="16" t="s">
        <v>4185</v>
      </c>
      <c r="W576" s="5" t="str">
        <f t="shared" si="32"/>
        <v>'1091073547',</v>
      </c>
      <c r="X576" t="str">
        <f t="shared" si="33"/>
        <v>('3','1','C',(depanombre = 'Norte de Santander'), (muninombre = 'Ocaña'), (depanombre = 'Norte de Santander'), (muninombre = 'Ocaña'), '1091073547','YONNY JOSE','','DURAN GELVEZ', '', '2021-06-04','EL TARRA', '','2023-06-08','','3175839602','M',CURRENT_TIMESTAMP, CURRENT_TIMESTAMP),</v>
      </c>
      <c r="Y576" t="str">
        <f t="shared" si="34"/>
        <v>((conductorId = '1091073547'),'A', 'P',  (agenciaNombre = 'AGENCIA PRINCIPAL'), '2023-10-31', CURRENT_TIMESTAMP, CURRENT_TIMESTAMP),</v>
      </c>
      <c r="Z576" t="str">
        <f t="shared" si="35"/>
        <v>((conductorId = '1091073547'),'C2', '1091073547', '2023-06-08', '2026-08-06', CURRENT_TIMESTAMP, CURRENT_TIMESTAMP),</v>
      </c>
    </row>
    <row r="577" spans="1:26" x14ac:dyDescent="0.25">
      <c r="A577" s="6">
        <v>1007447303</v>
      </c>
      <c r="B577" s="5" t="s">
        <v>1603</v>
      </c>
      <c r="C577" s="5"/>
      <c r="D577" s="5" t="s">
        <v>2106</v>
      </c>
      <c r="E577" s="5"/>
      <c r="F577" s="5" t="s">
        <v>18</v>
      </c>
      <c r="G577" s="5" t="s">
        <v>22</v>
      </c>
      <c r="H577" s="9" t="s">
        <v>2645</v>
      </c>
      <c r="I577" s="5" t="s">
        <v>18</v>
      </c>
      <c r="J577" s="5" t="s">
        <v>22</v>
      </c>
      <c r="K577" s="9" t="s">
        <v>3467</v>
      </c>
      <c r="L577" s="5" t="s">
        <v>3459</v>
      </c>
      <c r="M577" s="6"/>
      <c r="N577" s="6">
        <v>3224628958</v>
      </c>
      <c r="O577" s="5"/>
      <c r="P577" s="5" t="s">
        <v>3468</v>
      </c>
      <c r="Q577" s="9" t="s">
        <v>2736</v>
      </c>
      <c r="R577" s="5" t="s">
        <v>1115</v>
      </c>
      <c r="S577" s="5" t="s">
        <v>1131</v>
      </c>
      <c r="T577" s="6">
        <v>123456789</v>
      </c>
      <c r="U577" s="9" t="s">
        <v>3467</v>
      </c>
      <c r="V577" s="15" t="s">
        <v>4189</v>
      </c>
      <c r="W577" s="5" t="str">
        <f t="shared" si="32"/>
        <v>'1007447303',</v>
      </c>
      <c r="X577" t="str">
        <f t="shared" si="33"/>
        <v>('3','1','C',(depanombre = 'Norte de Santander'), (muninombre = 'Ocaña'), (depanombre = 'Norte de Santander'), (muninombre = 'Ocaña'), '1007447303','YORBAN ANDREY','','PADILLA DUARTE', '', '2000-09-12','KDX384-120 B/LOS CRISTALES', '','CURRENDATE','','3224628958','M',CURRENT_TIMESTAMP, CURRENT_TIMESTAMP),</v>
      </c>
      <c r="Y577" t="str">
        <f t="shared" si="34"/>
        <v>((conductorId = '1007447303'),'A', 'P',  (agenciaNombre = 'AGENCIA PRINCIPAL'), '2021-12-17', CURRENT_TIMESTAMP, CURRENT_TIMESTAMP),</v>
      </c>
      <c r="Z577" t="str">
        <f t="shared" si="35"/>
        <v>((conductorId = '1007447303'),'C1', '123456789', 'CURRENDATE', 'DATECURREN', CURRENT_TIMESTAMP, CURRENT_TIMESTAMP),</v>
      </c>
    </row>
    <row r="578" spans="1:26" x14ac:dyDescent="0.25">
      <c r="A578" s="6">
        <v>1004944917</v>
      </c>
      <c r="B578" s="5" t="s">
        <v>1604</v>
      </c>
      <c r="C578" s="5"/>
      <c r="D578" s="5" t="s">
        <v>1997</v>
      </c>
      <c r="E578" s="5"/>
      <c r="F578" s="5" t="s">
        <v>18</v>
      </c>
      <c r="G578" s="5" t="s">
        <v>22</v>
      </c>
      <c r="H578" s="9" t="s">
        <v>2646</v>
      </c>
      <c r="I578" s="5" t="s">
        <v>18</v>
      </c>
      <c r="J578" s="5" t="s">
        <v>22</v>
      </c>
      <c r="K578" s="9" t="s">
        <v>2929</v>
      </c>
      <c r="L578" s="5" t="s">
        <v>3460</v>
      </c>
      <c r="M578" s="6"/>
      <c r="N578" s="6">
        <v>3105486733</v>
      </c>
      <c r="O578" s="5"/>
      <c r="P578" s="5" t="s">
        <v>3468</v>
      </c>
      <c r="Q578" s="9" t="s">
        <v>3871</v>
      </c>
      <c r="R578" s="5" t="s">
        <v>1115</v>
      </c>
      <c r="S578" s="5" t="s">
        <v>1132</v>
      </c>
      <c r="T578" s="7">
        <v>1004944917</v>
      </c>
      <c r="U578" s="10" t="s">
        <v>2929</v>
      </c>
      <c r="V578" s="16" t="s">
        <v>4186</v>
      </c>
      <c r="W578" s="5" t="str">
        <f t="shared" si="32"/>
        <v>'1004944917',</v>
      </c>
      <c r="X578" t="str">
        <f t="shared" si="33"/>
        <v>('3','1','C',(depanombre = 'Norte de Santander'), (muninombre = 'Ocaña'), (depanombre = 'Norte de Santander'), (muninombre = 'Ocaña'), '1004944917','YORDY FELIPE','','PEREZ ASCANIO', '', '1998-03-15','CRA 10#30-45 URB LOS OLIVOS', '','2021-12-06','','3105486733','M',CURRENT_TIMESTAMP, CURRENT_TIMESTAMP),</v>
      </c>
      <c r="Y578" t="str">
        <f t="shared" si="34"/>
        <v>((conductorId = '1004944917'),'A', 'P',  (agenciaNombre = 'AGENCIA PRINCIPAL'), '2021-12-13', CURRENT_TIMESTAMP, CURRENT_TIMESTAMP),</v>
      </c>
      <c r="Z578" t="str">
        <f t="shared" si="35"/>
        <v>((conductorId = '1004944917'),'C2', '1004944917', '2021-12-06', '2024-12-12', CURRENT_TIMESTAMP, CURRENT_TIMESTAMP),</v>
      </c>
    </row>
    <row r="579" spans="1:26" x14ac:dyDescent="0.25">
      <c r="A579" s="6">
        <v>1004942551</v>
      </c>
      <c r="B579" s="5" t="s">
        <v>1605</v>
      </c>
      <c r="C579" s="5"/>
      <c r="D579" s="5" t="s">
        <v>2104</v>
      </c>
      <c r="E579" s="5"/>
      <c r="F579" s="5" t="s">
        <v>18</v>
      </c>
      <c r="G579" s="5" t="s">
        <v>22</v>
      </c>
      <c r="H579" s="9" t="s">
        <v>2647</v>
      </c>
      <c r="I579" s="5" t="s">
        <v>18</v>
      </c>
      <c r="J579" s="5" t="s">
        <v>22</v>
      </c>
      <c r="K579" s="9" t="s">
        <v>3467</v>
      </c>
      <c r="L579" s="5" t="s">
        <v>3461</v>
      </c>
      <c r="M579" s="6"/>
      <c r="N579" s="6">
        <v>3222696127</v>
      </c>
      <c r="O579" s="5"/>
      <c r="P579" s="5" t="s">
        <v>3468</v>
      </c>
      <c r="Q579" s="9" t="s">
        <v>3872</v>
      </c>
      <c r="R579" s="5" t="s">
        <v>1115</v>
      </c>
      <c r="S579" s="5" t="s">
        <v>1131</v>
      </c>
      <c r="T579" s="6">
        <v>123456789</v>
      </c>
      <c r="U579" s="9" t="s">
        <v>3467</v>
      </c>
      <c r="V579" s="15" t="s">
        <v>4189</v>
      </c>
      <c r="W579" s="5" t="str">
        <f t="shared" ref="W579:W583" si="36">"'"&amp;A579&amp;"',"</f>
        <v>'1004942551',</v>
      </c>
      <c r="X579" t="str">
        <f t="shared" ref="X579:X583" si="37">"('3','1','C',(depanombre = '"&amp;F579&amp;"'), (muninombre = '"&amp;G579&amp;"'), (depanombre = '"&amp;I579&amp;"'), (muninombre = '"&amp;J579&amp;"'), '"&amp;A579&amp;"','"&amp;B579&amp;"','"&amp;C579&amp;"','"&amp;D579&amp;"', '"&amp;E579&amp;"', '"&amp;H579&amp;"','"&amp;L579&amp;"', '"&amp;O579&amp;"','"&amp;K579&amp;"','"&amp;M579&amp;"','"&amp;N579&amp;"','"&amp;P579&amp;"',CURRENT_TIMESTAMP, CURRENT_TIMESTAMP),"</f>
        <v>('3','1','C',(depanombre = 'Norte de Santander'), (muninombre = 'Ocaña'), (depanombre = 'Norte de Santander'), (muninombre = 'Ocaña'), '1004942551','YORMAN','','LOPEZ AVENDAÑO', '', '1998-02-07','BARRIO SAN JOSE', '','CURRENDATE','','3222696127','M',CURRENT_TIMESTAMP, CURRENT_TIMESTAMP),</v>
      </c>
      <c r="Y579" t="str">
        <f t="shared" ref="Y579:Y583" si="38">"((conductorId = '"&amp;A579&amp;"'),'A', 'P',  (agenciaNombre = '"&amp;R579&amp;"'), '"&amp;Q579&amp;"', CURRENT_TIMESTAMP, CURRENT_TIMESTAMP),"</f>
        <v>((conductorId = '1004942551'),'A', 'P',  (agenciaNombre = 'AGENCIA PRINCIPAL'), '2018-08-08', CURRENT_TIMESTAMP, CURRENT_TIMESTAMP),</v>
      </c>
      <c r="Z579" t="str">
        <f t="shared" ref="Z579:Z583" si="39">"((conductorId = '"&amp;A579&amp;"'),'"&amp;S579&amp;"', '"&amp;T579&amp;"', '"&amp;U579&amp;"', '"&amp;V579&amp;"', CURRENT_TIMESTAMP, CURRENT_TIMESTAMP),"</f>
        <v>((conductorId = '1004942551'),'C1', '123456789', 'CURRENDATE', 'DATECURREN', CURRENT_TIMESTAMP, CURRENT_TIMESTAMP),</v>
      </c>
    </row>
    <row r="580" spans="1:26" x14ac:dyDescent="0.25">
      <c r="A580" s="6">
        <v>1007961102</v>
      </c>
      <c r="B580" s="5" t="s">
        <v>1606</v>
      </c>
      <c r="C580" s="5"/>
      <c r="D580" s="5" t="s">
        <v>2107</v>
      </c>
      <c r="E580" s="5"/>
      <c r="F580" s="5" t="s">
        <v>18</v>
      </c>
      <c r="G580" s="5" t="s">
        <v>22</v>
      </c>
      <c r="H580" s="9" t="s">
        <v>2311</v>
      </c>
      <c r="I580" s="5" t="s">
        <v>18</v>
      </c>
      <c r="J580" s="5" t="s">
        <v>22</v>
      </c>
      <c r="K580" s="9" t="s">
        <v>3467</v>
      </c>
      <c r="L580" s="5" t="s">
        <v>3462</v>
      </c>
      <c r="M580" s="6"/>
      <c r="N580" s="6">
        <v>3222522653</v>
      </c>
      <c r="O580" s="5"/>
      <c r="P580" s="5" t="s">
        <v>3468</v>
      </c>
      <c r="Q580" s="9" t="s">
        <v>3873</v>
      </c>
      <c r="R580" s="5" t="s">
        <v>1115</v>
      </c>
      <c r="S580" s="5" t="s">
        <v>1131</v>
      </c>
      <c r="T580" s="6">
        <v>123456789</v>
      </c>
      <c r="U580" s="9" t="s">
        <v>3467</v>
      </c>
      <c r="V580" s="15" t="s">
        <v>4189</v>
      </c>
      <c r="W580" s="5" t="str">
        <f t="shared" si="36"/>
        <v>'1007961102',</v>
      </c>
      <c r="X580" t="str">
        <f t="shared" si="37"/>
        <v>('3','1','C',(depanombre = 'Norte de Santander'), (muninombre = 'Ocaña'), (depanombre = 'Norte de Santander'), (muninombre = 'Ocaña'), '1007961102','YORMAN ANDRES','','ALVAREZ BAYONA', '', '2002-06-13','KDX253-320', '','CURRENDATE','','3222522653','M',CURRENT_TIMESTAMP, CURRENT_TIMESTAMP),</v>
      </c>
      <c r="Y580" t="str">
        <f t="shared" si="38"/>
        <v>((conductorId = '1007961102'),'A', 'P',  (agenciaNombre = 'AGENCIA PRINCIPAL'), '2021-12-29', CURRENT_TIMESTAMP, CURRENT_TIMESTAMP),</v>
      </c>
      <c r="Z580" t="str">
        <f t="shared" si="39"/>
        <v>((conductorId = '1007961102'),'C1', '123456789', 'CURRENDATE', 'DATECURREN', CURRENT_TIMESTAMP, CURRENT_TIMESTAMP),</v>
      </c>
    </row>
    <row r="581" spans="1:26" x14ac:dyDescent="0.25">
      <c r="A581" s="6">
        <v>1091664182</v>
      </c>
      <c r="B581" s="5" t="s">
        <v>1607</v>
      </c>
      <c r="C581" s="5"/>
      <c r="D581" s="5" t="s">
        <v>2108</v>
      </c>
      <c r="E581" s="5"/>
      <c r="F581" s="5" t="s">
        <v>18</v>
      </c>
      <c r="G581" s="5" t="s">
        <v>22</v>
      </c>
      <c r="H581" s="9" t="s">
        <v>2648</v>
      </c>
      <c r="I581" s="5" t="s">
        <v>18</v>
      </c>
      <c r="J581" s="5" t="s">
        <v>22</v>
      </c>
      <c r="K581" s="9" t="s">
        <v>3467</v>
      </c>
      <c r="L581" s="5" t="s">
        <v>3463</v>
      </c>
      <c r="M581" s="6"/>
      <c r="N581" s="6">
        <v>3186999619</v>
      </c>
      <c r="O581" s="5"/>
      <c r="P581" s="5" t="s">
        <v>3468</v>
      </c>
      <c r="Q581" s="9" t="s">
        <v>3874</v>
      </c>
      <c r="R581" s="5" t="s">
        <v>1115</v>
      </c>
      <c r="S581" s="5" t="s">
        <v>1131</v>
      </c>
      <c r="T581" s="6">
        <v>123456789</v>
      </c>
      <c r="U581" s="9" t="s">
        <v>3467</v>
      </c>
      <c r="V581" s="15" t="s">
        <v>4189</v>
      </c>
      <c r="W581" s="5" t="str">
        <f t="shared" si="36"/>
        <v>'1091664182',</v>
      </c>
      <c r="X581" t="str">
        <f t="shared" si="37"/>
        <v>('3','1','C',(depanombre = 'Norte de Santander'), (muninombre = 'Ocaña'), (depanombre = 'Norte de Santander'), (muninombre = 'Ocaña'), '1091664182','YORMAN DUVIN','','SANTIAGO CONTRERAS', '', '1990-07-15','KDX 401-60 B. VILLA PARAISO', '','CURRENDATE','','3186999619','M',CURRENT_TIMESTAMP, CURRENT_TIMESTAMP),</v>
      </c>
      <c r="Y581" t="str">
        <f t="shared" si="38"/>
        <v>((conductorId = '1091664182'),'A', 'P',  (agenciaNombre = 'AGENCIA PRINCIPAL'), '2012-08-07', CURRENT_TIMESTAMP, CURRENT_TIMESTAMP),</v>
      </c>
      <c r="Z581" t="str">
        <f t="shared" si="39"/>
        <v>((conductorId = '1091664182'),'C1', '123456789', 'CURRENDATE', 'DATECURREN', CURRENT_TIMESTAMP, CURRENT_TIMESTAMP),</v>
      </c>
    </row>
    <row r="582" spans="1:26" x14ac:dyDescent="0.25">
      <c r="A582" s="6">
        <v>88280253</v>
      </c>
      <c r="B582" s="5" t="s">
        <v>1608</v>
      </c>
      <c r="C582" s="5"/>
      <c r="D582" s="5" t="s">
        <v>2109</v>
      </c>
      <c r="E582" s="5"/>
      <c r="F582" s="5" t="s">
        <v>18</v>
      </c>
      <c r="G582" s="5" t="s">
        <v>22</v>
      </c>
      <c r="H582" s="9" t="s">
        <v>2649</v>
      </c>
      <c r="I582" s="5" t="s">
        <v>18</v>
      </c>
      <c r="J582" s="5" t="s">
        <v>22</v>
      </c>
      <c r="K582" s="9" t="s">
        <v>3467</v>
      </c>
      <c r="L582" s="5" t="s">
        <v>3464</v>
      </c>
      <c r="M582" s="6"/>
      <c r="N582" s="6">
        <v>3174371612</v>
      </c>
      <c r="O582" s="5"/>
      <c r="P582" s="5" t="s">
        <v>3468</v>
      </c>
      <c r="Q582" s="9" t="s">
        <v>3519</v>
      </c>
      <c r="R582" s="5" t="s">
        <v>1115</v>
      </c>
      <c r="S582" s="5" t="s">
        <v>1131</v>
      </c>
      <c r="T582" s="6">
        <v>123456789</v>
      </c>
      <c r="U582" s="9" t="s">
        <v>3467</v>
      </c>
      <c r="V582" s="15" t="s">
        <v>4189</v>
      </c>
      <c r="W582" s="5" t="str">
        <f t="shared" si="36"/>
        <v>'88280253',</v>
      </c>
      <c r="X582" t="str">
        <f t="shared" si="37"/>
        <v>('3','1','C',(depanombre = 'Norte de Santander'), (muninombre = 'Ocaña'), (depanombre = 'Norte de Santander'), (muninombre = 'Ocaña'), '88280253','YOVANNI','','AVENDAÑO SARABIA', '', '1974-03-08','CRA 3 # 9 - 07', '','CURRENDATE','','3174371612','M',CURRENT_TIMESTAMP, CURRENT_TIMESTAMP),</v>
      </c>
      <c r="Y582" t="str">
        <f t="shared" si="38"/>
        <v>((conductorId = '88280253'),'A', 'P',  (agenciaNombre = 'AGENCIA PRINCIPAL'), '2021-04-22', CURRENT_TIMESTAMP, CURRENT_TIMESTAMP),</v>
      </c>
      <c r="Z582" t="str">
        <f t="shared" si="39"/>
        <v>((conductorId = '88280253'),'C1', '123456789', 'CURRENDATE', 'DATECURREN', CURRENT_TIMESTAMP, CURRENT_TIMESTAMP),</v>
      </c>
    </row>
    <row r="583" spans="1:26" x14ac:dyDescent="0.25">
      <c r="A583" s="6">
        <v>1003122005</v>
      </c>
      <c r="B583" s="5" t="s">
        <v>1609</v>
      </c>
      <c r="C583" s="5"/>
      <c r="D583" s="5" t="s">
        <v>2110</v>
      </c>
      <c r="E583" s="5"/>
      <c r="F583" s="5" t="s">
        <v>18</v>
      </c>
      <c r="G583" s="5" t="s">
        <v>22</v>
      </c>
      <c r="H583" s="9" t="s">
        <v>2650</v>
      </c>
      <c r="I583" s="5" t="s">
        <v>18</v>
      </c>
      <c r="J583" s="5" t="s">
        <v>22</v>
      </c>
      <c r="K583" s="9" t="s">
        <v>2959</v>
      </c>
      <c r="L583" s="5" t="s">
        <v>3465</v>
      </c>
      <c r="M583" s="5"/>
      <c r="N583" s="6">
        <v>3132314385</v>
      </c>
      <c r="O583" s="5"/>
      <c r="P583" s="5" t="s">
        <v>3468</v>
      </c>
      <c r="Q583" s="9" t="s">
        <v>3875</v>
      </c>
      <c r="R583" s="5" t="s">
        <v>1115</v>
      </c>
      <c r="S583" s="5" t="s">
        <v>1131</v>
      </c>
      <c r="T583" s="6">
        <v>1003122005</v>
      </c>
      <c r="U583" s="9" t="s">
        <v>2959</v>
      </c>
      <c r="V583" s="15" t="s">
        <v>4187</v>
      </c>
      <c r="W583" s="5" t="str">
        <f t="shared" si="36"/>
        <v>'1003122005',</v>
      </c>
      <c r="X583" t="str">
        <f t="shared" si="37"/>
        <v>('3','1','C',(depanombre = 'Norte de Santander'), (muninombre = 'Ocaña'), (depanombre = 'Norte de Santander'), (muninombre = 'Ocaña'), '1003122005','YURGEN URALDO','','DUARTE SANGUINO', '', '2001-01-16','GONZALES', '','2022-03-22','','3132314385','M',CURRENT_TIMESTAMP, CURRENT_TIMESTAMP),</v>
      </c>
      <c r="Y583" t="str">
        <f t="shared" si="38"/>
        <v>((conductorId = '1003122005'),'A', 'P',  (agenciaNombre = 'AGENCIA PRINCIPAL'), '2022-04-20', CURRENT_TIMESTAMP, CURRENT_TIMESTAMP),</v>
      </c>
      <c r="Z583" t="str">
        <f t="shared" si="39"/>
        <v>((conductorId = '1003122005'),'C1', '1003122005', '2022-03-22', '2025-03-22', CURRENT_TIMESTAMP, CURRENT_TIMESTAMP),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errorTitle="Municipio" error="Debe seleccionar un municipio de la lista" promptTitle="Municipio" prompt="Debe seleccionar un municipio de la lista" xr:uid="{00000000-0002-0000-0100-000001000000}">
          <x14:formula1>
            <xm:f>Datos!$C$2:$C$1134</xm:f>
          </x14:formula1>
          <xm:sqref>J2:J583 G2:G583</xm:sqref>
        </x14:dataValidation>
        <x14:dataValidation type="list" allowBlank="1" showInputMessage="1" showErrorMessage="1" errorTitle="Departamento" error="Debe seleccionar un depto de la lista" promptTitle="Departamento" prompt="Debe seleccionar un depto de la lista" xr:uid="{00000000-0002-0000-0100-000002000000}">
          <x14:formula1>
            <xm:f>Datos!$B$2:$B$34</xm:f>
          </x14:formula1>
          <xm:sqref>I2:I583</xm:sqref>
        </x14:dataValidation>
        <x14:dataValidation type="list" allowBlank="1" showInputMessage="1" showErrorMessage="1" errorTitle="Agencia" error="Debe seleccionar una agencia de la lista" promptTitle="Agencia" prompt="Debe seleccionar una agencia de la lista" xr:uid="{00000000-0002-0000-0100-000003000000}">
          <x14:formula1>
            <xm:f>Datos!$D$2:$D$13</xm:f>
          </x14:formula1>
          <xm:sqref>R2:R583</xm:sqref>
        </x14:dataValidation>
        <x14:dataValidation type="list" allowBlank="1" showInputMessage="1" showErrorMessage="1" error="Debe seleccionar un registro" xr:uid="{00000000-0002-0000-0100-000000000000}">
          <x14:formula1>
            <xm:f>Datos!B2:B34</xm:f>
          </x14:formula1>
          <xm:sqref>F2:F583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134"/>
  <sheetViews>
    <sheetView topLeftCell="A1114" workbookViewId="0">
      <selection activeCell="E2" sqref="E2:E8"/>
    </sheetView>
  </sheetViews>
  <sheetFormatPr baseColWidth="10" defaultRowHeight="15" x14ac:dyDescent="0.25"/>
  <cols>
    <col min="2" max="3" width="11.42578125" style="3"/>
    <col min="4" max="4" width="22" bestFit="1" customWidth="1"/>
  </cols>
  <sheetData>
    <row r="2" spans="2:5" x14ac:dyDescent="0.25">
      <c r="B2" s="3" t="s">
        <v>81</v>
      </c>
      <c r="C2" s="3" t="s">
        <v>82</v>
      </c>
      <c r="D2" t="s">
        <v>1115</v>
      </c>
      <c r="E2" t="s">
        <v>1127</v>
      </c>
    </row>
    <row r="3" spans="2:5" x14ac:dyDescent="0.25">
      <c r="B3" s="3" t="s">
        <v>83</v>
      </c>
      <c r="C3" s="3" t="s">
        <v>50</v>
      </c>
      <c r="D3" t="s">
        <v>1116</v>
      </c>
      <c r="E3" t="s">
        <v>1128</v>
      </c>
    </row>
    <row r="4" spans="2:5" x14ac:dyDescent="0.25">
      <c r="B4" s="3" t="s">
        <v>84</v>
      </c>
      <c r="C4" s="3" t="s">
        <v>85</v>
      </c>
      <c r="D4" t="s">
        <v>1117</v>
      </c>
      <c r="E4" t="s">
        <v>1129</v>
      </c>
    </row>
    <row r="5" spans="2:5" x14ac:dyDescent="0.25">
      <c r="B5" s="3" t="s">
        <v>86</v>
      </c>
      <c r="C5" s="3" t="s">
        <v>87</v>
      </c>
      <c r="D5" t="s">
        <v>1118</v>
      </c>
      <c r="E5" t="s">
        <v>1130</v>
      </c>
    </row>
    <row r="6" spans="2:5" x14ac:dyDescent="0.25">
      <c r="B6" s="3" t="s">
        <v>88</v>
      </c>
      <c r="C6" s="3" t="s">
        <v>89</v>
      </c>
      <c r="D6" t="s">
        <v>1119</v>
      </c>
      <c r="E6" t="s">
        <v>1131</v>
      </c>
    </row>
    <row r="7" spans="2:5" x14ac:dyDescent="0.25">
      <c r="B7" s="3" t="s">
        <v>90</v>
      </c>
      <c r="C7" s="3" t="s">
        <v>91</v>
      </c>
      <c r="D7" t="s">
        <v>1120</v>
      </c>
      <c r="E7" t="s">
        <v>1132</v>
      </c>
    </row>
    <row r="8" spans="2:5" x14ac:dyDescent="0.25">
      <c r="B8" s="3" t="s">
        <v>92</v>
      </c>
      <c r="C8" s="3" t="s">
        <v>93</v>
      </c>
      <c r="D8" t="s">
        <v>1121</v>
      </c>
      <c r="E8" t="s">
        <v>1133</v>
      </c>
    </row>
    <row r="9" spans="2:5" x14ac:dyDescent="0.25">
      <c r="B9" s="3" t="s">
        <v>94</v>
      </c>
      <c r="C9" s="3" t="s">
        <v>95</v>
      </c>
      <c r="D9" t="s">
        <v>1122</v>
      </c>
    </row>
    <row r="10" spans="2:5" x14ac:dyDescent="0.25">
      <c r="B10" s="3" t="s">
        <v>16</v>
      </c>
      <c r="C10" s="3" t="s">
        <v>96</v>
      </c>
      <c r="D10" t="s">
        <v>1123</v>
      </c>
    </row>
    <row r="11" spans="2:5" x14ac:dyDescent="0.25">
      <c r="B11" s="3" t="s">
        <v>97</v>
      </c>
      <c r="C11" s="3" t="s">
        <v>17</v>
      </c>
      <c r="D11" t="s">
        <v>1124</v>
      </c>
    </row>
    <row r="12" spans="2:5" x14ac:dyDescent="0.25">
      <c r="B12" s="3" t="s">
        <v>98</v>
      </c>
      <c r="C12" s="3" t="s">
        <v>99</v>
      </c>
      <c r="D12" t="s">
        <v>1125</v>
      </c>
    </row>
    <row r="13" spans="2:5" x14ac:dyDescent="0.25">
      <c r="B13" s="3" t="s">
        <v>100</v>
      </c>
      <c r="C13" s="3" t="s">
        <v>101</v>
      </c>
      <c r="D13" t="s">
        <v>1126</v>
      </c>
    </row>
    <row r="14" spans="2:5" x14ac:dyDescent="0.25">
      <c r="B14" s="3" t="s">
        <v>102</v>
      </c>
      <c r="C14" s="3" t="s">
        <v>103</v>
      </c>
    </row>
    <row r="15" spans="2:5" x14ac:dyDescent="0.25">
      <c r="B15" s="3" t="s">
        <v>104</v>
      </c>
      <c r="C15" s="3" t="s">
        <v>32</v>
      </c>
    </row>
    <row r="16" spans="2:5" x14ac:dyDescent="0.25">
      <c r="B16" s="3" t="s">
        <v>47</v>
      </c>
      <c r="C16" s="3" t="s">
        <v>105</v>
      </c>
    </row>
    <row r="17" spans="2:3" x14ac:dyDescent="0.25">
      <c r="B17" s="3" t="s">
        <v>106</v>
      </c>
      <c r="C17" s="3" t="s">
        <v>107</v>
      </c>
    </row>
    <row r="18" spans="2:3" x14ac:dyDescent="0.25">
      <c r="B18" s="3" t="s">
        <v>108</v>
      </c>
      <c r="C18" s="3" t="s">
        <v>107</v>
      </c>
    </row>
    <row r="19" spans="2:3" x14ac:dyDescent="0.25">
      <c r="B19" s="3" t="s">
        <v>18</v>
      </c>
      <c r="C19" s="3" t="s">
        <v>109</v>
      </c>
    </row>
    <row r="20" spans="2:3" x14ac:dyDescent="0.25">
      <c r="B20" s="3" t="s">
        <v>110</v>
      </c>
      <c r="C20" s="3" t="s">
        <v>109</v>
      </c>
    </row>
    <row r="21" spans="2:3" x14ac:dyDescent="0.25">
      <c r="B21" s="3" t="s">
        <v>111</v>
      </c>
      <c r="C21" s="3" t="s">
        <v>109</v>
      </c>
    </row>
    <row r="22" spans="2:3" x14ac:dyDescent="0.25">
      <c r="B22" s="3" t="s">
        <v>112</v>
      </c>
      <c r="C22" s="3" t="s">
        <v>113</v>
      </c>
    </row>
    <row r="23" spans="2:3" x14ac:dyDescent="0.25">
      <c r="B23" s="3" t="s">
        <v>114</v>
      </c>
      <c r="C23" s="3" t="s">
        <v>115</v>
      </c>
    </row>
    <row r="24" spans="2:3" x14ac:dyDescent="0.25">
      <c r="B24" s="3" t="s">
        <v>116</v>
      </c>
      <c r="C24" s="3" t="s">
        <v>117</v>
      </c>
    </row>
    <row r="25" spans="2:3" x14ac:dyDescent="0.25">
      <c r="B25" s="3" t="s">
        <v>118</v>
      </c>
      <c r="C25" s="3" t="s">
        <v>119</v>
      </c>
    </row>
    <row r="26" spans="2:3" x14ac:dyDescent="0.25">
      <c r="B26" s="3" t="s">
        <v>120</v>
      </c>
      <c r="C26" s="3" t="s">
        <v>121</v>
      </c>
    </row>
    <row r="27" spans="2:3" x14ac:dyDescent="0.25">
      <c r="B27" s="3" t="s">
        <v>122</v>
      </c>
      <c r="C27" s="3" t="s">
        <v>123</v>
      </c>
    </row>
    <row r="28" spans="2:3" x14ac:dyDescent="0.25">
      <c r="B28" s="3" t="s">
        <v>124</v>
      </c>
      <c r="C28" s="3" t="s">
        <v>125</v>
      </c>
    </row>
    <row r="29" spans="2:3" x14ac:dyDescent="0.25">
      <c r="B29" s="3" t="s">
        <v>126</v>
      </c>
      <c r="C29" s="3" t="s">
        <v>127</v>
      </c>
    </row>
    <row r="30" spans="2:3" x14ac:dyDescent="0.25">
      <c r="B30" s="3" t="s">
        <v>128</v>
      </c>
      <c r="C30" s="3" t="s">
        <v>129</v>
      </c>
    </row>
    <row r="31" spans="2:3" x14ac:dyDescent="0.25">
      <c r="B31" s="3" t="s">
        <v>130</v>
      </c>
      <c r="C31" s="3" t="s">
        <v>131</v>
      </c>
    </row>
    <row r="32" spans="2:3" x14ac:dyDescent="0.25">
      <c r="B32" s="3" t="s">
        <v>132</v>
      </c>
      <c r="C32" s="3" t="s">
        <v>133</v>
      </c>
    </row>
    <row r="33" spans="2:3" x14ac:dyDescent="0.25">
      <c r="B33" s="3" t="s">
        <v>134</v>
      </c>
      <c r="C33" s="3" t="s">
        <v>135</v>
      </c>
    </row>
    <row r="34" spans="2:3" x14ac:dyDescent="0.25">
      <c r="B34" s="3" t="s">
        <v>136</v>
      </c>
      <c r="C34" s="3" t="s">
        <v>137</v>
      </c>
    </row>
    <row r="35" spans="2:3" x14ac:dyDescent="0.25">
      <c r="C35" s="3" t="s">
        <v>138</v>
      </c>
    </row>
    <row r="36" spans="2:3" x14ac:dyDescent="0.25">
      <c r="C36" s="3" t="s">
        <v>139</v>
      </c>
    </row>
    <row r="37" spans="2:3" x14ac:dyDescent="0.25">
      <c r="C37" s="3" t="s">
        <v>140</v>
      </c>
    </row>
    <row r="38" spans="2:3" x14ac:dyDescent="0.25">
      <c r="C38" s="3" t="s">
        <v>141</v>
      </c>
    </row>
    <row r="39" spans="2:3" x14ac:dyDescent="0.25">
      <c r="C39" s="3" t="s">
        <v>142</v>
      </c>
    </row>
    <row r="40" spans="2:3" x14ac:dyDescent="0.25">
      <c r="C40" s="3" t="s">
        <v>143</v>
      </c>
    </row>
    <row r="41" spans="2:3" x14ac:dyDescent="0.25">
      <c r="C41" s="3" t="s">
        <v>144</v>
      </c>
    </row>
    <row r="42" spans="2:3" x14ac:dyDescent="0.25">
      <c r="C42" s="3" t="s">
        <v>145</v>
      </c>
    </row>
    <row r="43" spans="2:3" x14ac:dyDescent="0.25">
      <c r="C43" s="3" t="s">
        <v>146</v>
      </c>
    </row>
    <row r="44" spans="2:3" x14ac:dyDescent="0.25">
      <c r="C44" s="3" t="s">
        <v>147</v>
      </c>
    </row>
    <row r="45" spans="2:3" x14ac:dyDescent="0.25">
      <c r="C45" s="3" t="s">
        <v>148</v>
      </c>
    </row>
    <row r="46" spans="2:3" x14ac:dyDescent="0.25">
      <c r="C46" s="3" t="s">
        <v>149</v>
      </c>
    </row>
    <row r="47" spans="2:3" x14ac:dyDescent="0.25">
      <c r="C47" s="3" t="s">
        <v>150</v>
      </c>
    </row>
    <row r="48" spans="2:3" x14ac:dyDescent="0.25">
      <c r="C48" s="3" t="s">
        <v>151</v>
      </c>
    </row>
    <row r="49" spans="3:3" x14ac:dyDescent="0.25">
      <c r="C49" s="3" t="s">
        <v>152</v>
      </c>
    </row>
    <row r="50" spans="3:3" x14ac:dyDescent="0.25">
      <c r="C50" s="3" t="s">
        <v>153</v>
      </c>
    </row>
    <row r="51" spans="3:3" x14ac:dyDescent="0.25">
      <c r="C51" s="3" t="s">
        <v>154</v>
      </c>
    </row>
    <row r="52" spans="3:3" x14ac:dyDescent="0.25">
      <c r="C52" s="3" t="s">
        <v>155</v>
      </c>
    </row>
    <row r="53" spans="3:3" x14ac:dyDescent="0.25">
      <c r="C53" s="3" t="s">
        <v>156</v>
      </c>
    </row>
    <row r="54" spans="3:3" x14ac:dyDescent="0.25">
      <c r="C54" s="3" t="s">
        <v>157</v>
      </c>
    </row>
    <row r="55" spans="3:3" x14ac:dyDescent="0.25">
      <c r="C55" s="3" t="s">
        <v>158</v>
      </c>
    </row>
    <row r="56" spans="3:3" x14ac:dyDescent="0.25">
      <c r="C56" s="3" t="s">
        <v>120</v>
      </c>
    </row>
    <row r="57" spans="3:3" x14ac:dyDescent="0.25">
      <c r="C57" s="3" t="s">
        <v>159</v>
      </c>
    </row>
    <row r="58" spans="3:3" x14ac:dyDescent="0.25">
      <c r="C58" s="3" t="s">
        <v>160</v>
      </c>
    </row>
    <row r="59" spans="3:3" x14ac:dyDescent="0.25">
      <c r="C59" s="3" t="s">
        <v>161</v>
      </c>
    </row>
    <row r="60" spans="3:3" x14ac:dyDescent="0.25">
      <c r="C60" s="3" t="s">
        <v>162</v>
      </c>
    </row>
    <row r="61" spans="3:3" x14ac:dyDescent="0.25">
      <c r="C61" s="3" t="s">
        <v>163</v>
      </c>
    </row>
    <row r="62" spans="3:3" x14ac:dyDescent="0.25">
      <c r="C62" s="3" t="s">
        <v>164</v>
      </c>
    </row>
    <row r="63" spans="3:3" x14ac:dyDescent="0.25">
      <c r="C63" s="3" t="s">
        <v>165</v>
      </c>
    </row>
    <row r="64" spans="3:3" x14ac:dyDescent="0.25">
      <c r="C64" s="3" t="s">
        <v>166</v>
      </c>
    </row>
    <row r="65" spans="3:3" x14ac:dyDescent="0.25">
      <c r="C65" s="3" t="s">
        <v>166</v>
      </c>
    </row>
    <row r="66" spans="3:3" x14ac:dyDescent="0.25">
      <c r="C66" s="3" t="s">
        <v>166</v>
      </c>
    </row>
    <row r="67" spans="3:3" x14ac:dyDescent="0.25">
      <c r="C67" s="3" t="s">
        <v>167</v>
      </c>
    </row>
    <row r="68" spans="3:3" x14ac:dyDescent="0.25">
      <c r="C68" s="3" t="s">
        <v>168</v>
      </c>
    </row>
    <row r="69" spans="3:3" x14ac:dyDescent="0.25">
      <c r="C69" s="3" t="s">
        <v>169</v>
      </c>
    </row>
    <row r="70" spans="3:3" x14ac:dyDescent="0.25">
      <c r="C70" s="3" t="s">
        <v>169</v>
      </c>
    </row>
    <row r="71" spans="3:3" x14ac:dyDescent="0.25">
      <c r="C71" s="3" t="s">
        <v>170</v>
      </c>
    </row>
    <row r="72" spans="3:3" x14ac:dyDescent="0.25">
      <c r="C72" s="3" t="s">
        <v>171</v>
      </c>
    </row>
    <row r="73" spans="3:3" x14ac:dyDescent="0.25">
      <c r="C73" s="3" t="s">
        <v>51</v>
      </c>
    </row>
    <row r="74" spans="3:3" x14ac:dyDescent="0.25">
      <c r="C74" s="3" t="s">
        <v>172</v>
      </c>
    </row>
    <row r="75" spans="3:3" x14ac:dyDescent="0.25">
      <c r="C75" s="3" t="s">
        <v>173</v>
      </c>
    </row>
    <row r="76" spans="3:3" x14ac:dyDescent="0.25">
      <c r="C76" s="3" t="s">
        <v>174</v>
      </c>
    </row>
    <row r="77" spans="3:3" x14ac:dyDescent="0.25">
      <c r="C77" s="3" t="s">
        <v>175</v>
      </c>
    </row>
    <row r="78" spans="3:3" x14ac:dyDescent="0.25">
      <c r="C78" s="3" t="s">
        <v>176</v>
      </c>
    </row>
    <row r="79" spans="3:3" x14ac:dyDescent="0.25">
      <c r="C79" s="3" t="s">
        <v>177</v>
      </c>
    </row>
    <row r="80" spans="3:3" x14ac:dyDescent="0.25">
      <c r="C80" s="3" t="s">
        <v>178</v>
      </c>
    </row>
    <row r="81" spans="3:3" x14ac:dyDescent="0.25">
      <c r="C81" s="3" t="s">
        <v>179</v>
      </c>
    </row>
    <row r="82" spans="3:3" x14ac:dyDescent="0.25">
      <c r="C82" s="3" t="s">
        <v>179</v>
      </c>
    </row>
    <row r="83" spans="3:3" x14ac:dyDescent="0.25">
      <c r="C83" s="3" t="s">
        <v>180</v>
      </c>
    </row>
    <row r="84" spans="3:3" x14ac:dyDescent="0.25">
      <c r="C84" s="3" t="s">
        <v>181</v>
      </c>
    </row>
    <row r="85" spans="3:3" x14ac:dyDescent="0.25">
      <c r="C85" s="3" t="s">
        <v>182</v>
      </c>
    </row>
    <row r="86" spans="3:3" x14ac:dyDescent="0.25">
      <c r="C86" s="3" t="s">
        <v>183</v>
      </c>
    </row>
    <row r="87" spans="3:3" x14ac:dyDescent="0.25">
      <c r="C87" s="3" t="s">
        <v>183</v>
      </c>
    </row>
    <row r="88" spans="3:3" x14ac:dyDescent="0.25">
      <c r="C88" s="3" t="s">
        <v>184</v>
      </c>
    </row>
    <row r="89" spans="3:3" x14ac:dyDescent="0.25">
      <c r="C89" s="3" t="s">
        <v>185</v>
      </c>
    </row>
    <row r="90" spans="3:3" x14ac:dyDescent="0.25">
      <c r="C90" s="3" t="s">
        <v>186</v>
      </c>
    </row>
    <row r="91" spans="3:3" x14ac:dyDescent="0.25">
      <c r="C91" s="3" t="s">
        <v>187</v>
      </c>
    </row>
    <row r="92" spans="3:3" x14ac:dyDescent="0.25">
      <c r="C92" s="3" t="s">
        <v>188</v>
      </c>
    </row>
    <row r="93" spans="3:3" x14ac:dyDescent="0.25">
      <c r="C93" s="3" t="s">
        <v>189</v>
      </c>
    </row>
    <row r="94" spans="3:3" x14ac:dyDescent="0.25">
      <c r="C94" s="3" t="s">
        <v>190</v>
      </c>
    </row>
    <row r="95" spans="3:3" x14ac:dyDescent="0.25">
      <c r="C95" s="3" t="s">
        <v>33</v>
      </c>
    </row>
    <row r="96" spans="3:3" x14ac:dyDescent="0.25">
      <c r="C96" s="3" t="s">
        <v>191</v>
      </c>
    </row>
    <row r="97" spans="3:3" x14ac:dyDescent="0.25">
      <c r="C97" s="3" t="s">
        <v>192</v>
      </c>
    </row>
    <row r="98" spans="3:3" x14ac:dyDescent="0.25">
      <c r="C98" s="3" t="s">
        <v>192</v>
      </c>
    </row>
    <row r="99" spans="3:3" x14ac:dyDescent="0.25">
      <c r="C99" s="3" t="s">
        <v>193</v>
      </c>
    </row>
    <row r="100" spans="3:3" x14ac:dyDescent="0.25">
      <c r="C100" s="3" t="s">
        <v>194</v>
      </c>
    </row>
    <row r="101" spans="3:3" x14ac:dyDescent="0.25">
      <c r="C101" s="3" t="s">
        <v>195</v>
      </c>
    </row>
    <row r="102" spans="3:3" x14ac:dyDescent="0.25">
      <c r="C102" s="3" t="s">
        <v>196</v>
      </c>
    </row>
    <row r="103" spans="3:3" x14ac:dyDescent="0.25">
      <c r="C103" s="3" t="s">
        <v>197</v>
      </c>
    </row>
    <row r="104" spans="3:3" x14ac:dyDescent="0.25">
      <c r="C104" s="3" t="s">
        <v>198</v>
      </c>
    </row>
    <row r="105" spans="3:3" x14ac:dyDescent="0.25">
      <c r="C105" s="3" t="s">
        <v>34</v>
      </c>
    </row>
    <row r="106" spans="3:3" x14ac:dyDescent="0.25">
      <c r="C106" s="3" t="s">
        <v>199</v>
      </c>
    </row>
    <row r="107" spans="3:3" x14ac:dyDescent="0.25">
      <c r="C107" s="3" t="s">
        <v>200</v>
      </c>
    </row>
    <row r="108" spans="3:3" x14ac:dyDescent="0.25">
      <c r="C108" s="3" t="s">
        <v>201</v>
      </c>
    </row>
    <row r="109" spans="3:3" x14ac:dyDescent="0.25">
      <c r="C109" s="3" t="s">
        <v>201</v>
      </c>
    </row>
    <row r="110" spans="3:3" x14ac:dyDescent="0.25">
      <c r="C110" s="3" t="s">
        <v>202</v>
      </c>
    </row>
    <row r="111" spans="3:3" x14ac:dyDescent="0.25">
      <c r="C111" s="3" t="s">
        <v>203</v>
      </c>
    </row>
    <row r="112" spans="3:3" x14ac:dyDescent="0.25">
      <c r="C112" s="3" t="s">
        <v>204</v>
      </c>
    </row>
    <row r="113" spans="3:3" x14ac:dyDescent="0.25">
      <c r="C113" s="3" t="s">
        <v>205</v>
      </c>
    </row>
    <row r="114" spans="3:3" x14ac:dyDescent="0.25">
      <c r="C114" s="3" t="s">
        <v>206</v>
      </c>
    </row>
    <row r="115" spans="3:3" x14ac:dyDescent="0.25">
      <c r="C115" s="3" t="s">
        <v>207</v>
      </c>
    </row>
    <row r="116" spans="3:3" x14ac:dyDescent="0.25">
      <c r="C116" s="3" t="s">
        <v>86</v>
      </c>
    </row>
    <row r="117" spans="3:3" x14ac:dyDescent="0.25">
      <c r="C117" s="3" t="s">
        <v>86</v>
      </c>
    </row>
    <row r="118" spans="3:3" x14ac:dyDescent="0.25">
      <c r="C118" s="3" t="s">
        <v>86</v>
      </c>
    </row>
    <row r="119" spans="3:3" x14ac:dyDescent="0.25">
      <c r="C119" s="3" t="s">
        <v>23</v>
      </c>
    </row>
    <row r="120" spans="3:3" x14ac:dyDescent="0.25">
      <c r="C120" s="3" t="s">
        <v>88</v>
      </c>
    </row>
    <row r="121" spans="3:3" x14ac:dyDescent="0.25">
      <c r="C121" s="3" t="s">
        <v>208</v>
      </c>
    </row>
    <row r="122" spans="3:3" x14ac:dyDescent="0.25">
      <c r="C122" s="3" t="s">
        <v>208</v>
      </c>
    </row>
    <row r="123" spans="3:3" x14ac:dyDescent="0.25">
      <c r="C123" s="3" t="s">
        <v>209</v>
      </c>
    </row>
    <row r="124" spans="3:3" x14ac:dyDescent="0.25">
      <c r="C124" s="3" t="s">
        <v>210</v>
      </c>
    </row>
    <row r="125" spans="3:3" x14ac:dyDescent="0.25">
      <c r="C125" s="3" t="s">
        <v>211</v>
      </c>
    </row>
    <row r="126" spans="3:3" x14ac:dyDescent="0.25">
      <c r="C126" s="3" t="s">
        <v>212</v>
      </c>
    </row>
    <row r="127" spans="3:3" x14ac:dyDescent="0.25">
      <c r="C127" s="3" t="s">
        <v>212</v>
      </c>
    </row>
    <row r="128" spans="3:3" x14ac:dyDescent="0.25">
      <c r="C128" s="3" t="s">
        <v>212</v>
      </c>
    </row>
    <row r="129" spans="3:3" x14ac:dyDescent="0.25">
      <c r="C129" s="3" t="s">
        <v>212</v>
      </c>
    </row>
    <row r="130" spans="3:3" x14ac:dyDescent="0.25">
      <c r="C130" s="3" t="s">
        <v>213</v>
      </c>
    </row>
    <row r="131" spans="3:3" x14ac:dyDescent="0.25">
      <c r="C131" s="3" t="s">
        <v>214</v>
      </c>
    </row>
    <row r="132" spans="3:3" x14ac:dyDescent="0.25">
      <c r="C132" s="3" t="s">
        <v>215</v>
      </c>
    </row>
    <row r="133" spans="3:3" x14ac:dyDescent="0.25">
      <c r="C133" s="3" t="s">
        <v>216</v>
      </c>
    </row>
    <row r="134" spans="3:3" x14ac:dyDescent="0.25">
      <c r="C134" s="3" t="s">
        <v>217</v>
      </c>
    </row>
    <row r="135" spans="3:3" x14ac:dyDescent="0.25">
      <c r="C135" s="3" t="s">
        <v>218</v>
      </c>
    </row>
    <row r="136" spans="3:3" x14ac:dyDescent="0.25">
      <c r="C136" s="3" t="s">
        <v>218</v>
      </c>
    </row>
    <row r="137" spans="3:3" x14ac:dyDescent="0.25">
      <c r="C137" s="3" t="s">
        <v>219</v>
      </c>
    </row>
    <row r="138" spans="3:3" x14ac:dyDescent="0.25">
      <c r="C138" s="3" t="s">
        <v>220</v>
      </c>
    </row>
    <row r="139" spans="3:3" x14ac:dyDescent="0.25">
      <c r="C139" s="3" t="s">
        <v>221</v>
      </c>
    </row>
    <row r="140" spans="3:3" x14ac:dyDescent="0.25">
      <c r="C140" s="3" t="s">
        <v>222</v>
      </c>
    </row>
    <row r="141" spans="3:3" x14ac:dyDescent="0.25">
      <c r="C141" s="3" t="s">
        <v>223</v>
      </c>
    </row>
    <row r="142" spans="3:3" x14ac:dyDescent="0.25">
      <c r="C142" s="3" t="s">
        <v>224</v>
      </c>
    </row>
    <row r="143" spans="3:3" x14ac:dyDescent="0.25">
      <c r="C143" s="3" t="s">
        <v>225</v>
      </c>
    </row>
    <row r="144" spans="3:3" x14ac:dyDescent="0.25">
      <c r="C144" s="3" t="s">
        <v>226</v>
      </c>
    </row>
    <row r="145" spans="3:3" x14ac:dyDescent="0.25">
      <c r="C145" s="3" t="s">
        <v>227</v>
      </c>
    </row>
    <row r="146" spans="3:3" x14ac:dyDescent="0.25">
      <c r="C146" s="3" t="s">
        <v>228</v>
      </c>
    </row>
    <row r="147" spans="3:3" x14ac:dyDescent="0.25">
      <c r="C147" s="3" t="s">
        <v>229</v>
      </c>
    </row>
    <row r="148" spans="3:3" x14ac:dyDescent="0.25">
      <c r="C148" s="3" t="s">
        <v>230</v>
      </c>
    </row>
    <row r="149" spans="3:3" x14ac:dyDescent="0.25">
      <c r="C149" s="3" t="s">
        <v>231</v>
      </c>
    </row>
    <row r="150" spans="3:3" x14ac:dyDescent="0.25">
      <c r="C150" s="3" t="s">
        <v>231</v>
      </c>
    </row>
    <row r="151" spans="3:3" x14ac:dyDescent="0.25">
      <c r="C151" s="3" t="s">
        <v>232</v>
      </c>
    </row>
    <row r="152" spans="3:3" x14ac:dyDescent="0.25">
      <c r="C152" s="3" t="s">
        <v>90</v>
      </c>
    </row>
    <row r="153" spans="3:3" x14ac:dyDescent="0.25">
      <c r="C153" s="3" t="s">
        <v>90</v>
      </c>
    </row>
    <row r="154" spans="3:3" x14ac:dyDescent="0.25">
      <c r="C154" s="3" t="s">
        <v>233</v>
      </c>
    </row>
    <row r="155" spans="3:3" x14ac:dyDescent="0.25">
      <c r="C155" s="3" t="s">
        <v>234</v>
      </c>
    </row>
    <row r="156" spans="3:3" x14ac:dyDescent="0.25">
      <c r="C156" s="3" t="s">
        <v>235</v>
      </c>
    </row>
    <row r="157" spans="3:3" x14ac:dyDescent="0.25">
      <c r="C157" s="3" t="s">
        <v>236</v>
      </c>
    </row>
    <row r="158" spans="3:3" x14ac:dyDescent="0.25">
      <c r="C158" s="3" t="s">
        <v>237</v>
      </c>
    </row>
    <row r="159" spans="3:3" x14ac:dyDescent="0.25">
      <c r="C159" s="3" t="s">
        <v>238</v>
      </c>
    </row>
    <row r="160" spans="3:3" x14ac:dyDescent="0.25">
      <c r="C160" s="3" t="s">
        <v>239</v>
      </c>
    </row>
    <row r="161" spans="3:3" x14ac:dyDescent="0.25">
      <c r="C161" s="3" t="s">
        <v>240</v>
      </c>
    </row>
    <row r="162" spans="3:3" x14ac:dyDescent="0.25">
      <c r="C162" s="3" t="s">
        <v>241</v>
      </c>
    </row>
    <row r="163" spans="3:3" x14ac:dyDescent="0.25">
      <c r="C163" s="3" t="s">
        <v>242</v>
      </c>
    </row>
    <row r="164" spans="3:3" x14ac:dyDescent="0.25">
      <c r="C164" s="3" t="s">
        <v>243</v>
      </c>
    </row>
    <row r="165" spans="3:3" x14ac:dyDescent="0.25">
      <c r="C165" s="3" t="s">
        <v>243</v>
      </c>
    </row>
    <row r="166" spans="3:3" x14ac:dyDescent="0.25">
      <c r="C166" s="3" t="s">
        <v>244</v>
      </c>
    </row>
    <row r="167" spans="3:3" x14ac:dyDescent="0.25">
      <c r="C167" s="3" t="s">
        <v>245</v>
      </c>
    </row>
    <row r="168" spans="3:3" x14ac:dyDescent="0.25">
      <c r="C168" s="3" t="s">
        <v>246</v>
      </c>
    </row>
    <row r="169" spans="3:3" x14ac:dyDescent="0.25">
      <c r="C169" s="3" t="s">
        <v>247</v>
      </c>
    </row>
    <row r="170" spans="3:3" x14ac:dyDescent="0.25">
      <c r="C170" s="3" t="s">
        <v>248</v>
      </c>
    </row>
    <row r="171" spans="3:3" x14ac:dyDescent="0.25">
      <c r="C171" s="3" t="s">
        <v>249</v>
      </c>
    </row>
    <row r="172" spans="3:3" x14ac:dyDescent="0.25">
      <c r="C172" s="3" t="s">
        <v>250</v>
      </c>
    </row>
    <row r="173" spans="3:3" x14ac:dyDescent="0.25">
      <c r="C173" s="3" t="s">
        <v>251</v>
      </c>
    </row>
    <row r="174" spans="3:3" x14ac:dyDescent="0.25">
      <c r="C174" s="3" t="s">
        <v>252</v>
      </c>
    </row>
    <row r="175" spans="3:3" x14ac:dyDescent="0.25">
      <c r="C175" s="3" t="s">
        <v>253</v>
      </c>
    </row>
    <row r="176" spans="3:3" x14ac:dyDescent="0.25">
      <c r="C176" s="3" t="s">
        <v>254</v>
      </c>
    </row>
    <row r="177" spans="3:3" x14ac:dyDescent="0.25">
      <c r="C177" s="3" t="s">
        <v>255</v>
      </c>
    </row>
    <row r="178" spans="3:3" x14ac:dyDescent="0.25">
      <c r="C178" s="3" t="s">
        <v>256</v>
      </c>
    </row>
    <row r="179" spans="3:3" x14ac:dyDescent="0.25">
      <c r="C179" s="3" t="s">
        <v>257</v>
      </c>
    </row>
    <row r="180" spans="3:3" x14ac:dyDescent="0.25">
      <c r="C180" s="3" t="s">
        <v>258</v>
      </c>
    </row>
    <row r="181" spans="3:3" x14ac:dyDescent="0.25">
      <c r="C181" s="3" t="s">
        <v>259</v>
      </c>
    </row>
    <row r="182" spans="3:3" x14ac:dyDescent="0.25">
      <c r="C182" s="3" t="s">
        <v>260</v>
      </c>
    </row>
    <row r="183" spans="3:3" x14ac:dyDescent="0.25">
      <c r="C183" s="3" t="s">
        <v>261</v>
      </c>
    </row>
    <row r="184" spans="3:3" x14ac:dyDescent="0.25">
      <c r="C184" s="3" t="s">
        <v>57</v>
      </c>
    </row>
    <row r="185" spans="3:3" x14ac:dyDescent="0.25">
      <c r="C185" s="3" t="s">
        <v>262</v>
      </c>
    </row>
    <row r="186" spans="3:3" x14ac:dyDescent="0.25">
      <c r="C186" s="3" t="s">
        <v>263</v>
      </c>
    </row>
    <row r="187" spans="3:3" x14ac:dyDescent="0.25">
      <c r="C187" s="3" t="s">
        <v>264</v>
      </c>
    </row>
    <row r="188" spans="3:3" x14ac:dyDescent="0.25">
      <c r="C188" s="3" t="s">
        <v>265</v>
      </c>
    </row>
    <row r="189" spans="3:3" x14ac:dyDescent="0.25">
      <c r="C189" s="3" t="s">
        <v>266</v>
      </c>
    </row>
    <row r="190" spans="3:3" x14ac:dyDescent="0.25">
      <c r="C190" s="3" t="s">
        <v>267</v>
      </c>
    </row>
    <row r="191" spans="3:3" x14ac:dyDescent="0.25">
      <c r="C191" s="3" t="s">
        <v>268</v>
      </c>
    </row>
    <row r="192" spans="3:3" x14ac:dyDescent="0.25">
      <c r="C192" s="3" t="s">
        <v>269</v>
      </c>
    </row>
    <row r="193" spans="3:3" x14ac:dyDescent="0.25">
      <c r="C193" s="3" t="s">
        <v>270</v>
      </c>
    </row>
    <row r="194" spans="3:3" x14ac:dyDescent="0.25">
      <c r="C194" s="3" t="s">
        <v>271</v>
      </c>
    </row>
    <row r="195" spans="3:3" x14ac:dyDescent="0.25">
      <c r="C195" s="3" t="s">
        <v>272</v>
      </c>
    </row>
    <row r="196" spans="3:3" x14ac:dyDescent="0.25">
      <c r="C196" s="3" t="s">
        <v>273</v>
      </c>
    </row>
    <row r="197" spans="3:3" x14ac:dyDescent="0.25">
      <c r="C197" s="3" t="s">
        <v>274</v>
      </c>
    </row>
    <row r="198" spans="3:3" x14ac:dyDescent="0.25">
      <c r="C198" s="3" t="s">
        <v>275</v>
      </c>
    </row>
    <row r="199" spans="3:3" x14ac:dyDescent="0.25">
      <c r="C199" s="3" t="s">
        <v>276</v>
      </c>
    </row>
    <row r="200" spans="3:3" x14ac:dyDescent="0.25">
      <c r="C200" s="3" t="s">
        <v>277</v>
      </c>
    </row>
    <row r="201" spans="3:3" x14ac:dyDescent="0.25">
      <c r="C201" s="3" t="s">
        <v>278</v>
      </c>
    </row>
    <row r="202" spans="3:3" x14ac:dyDescent="0.25">
      <c r="C202" s="3" t="s">
        <v>279</v>
      </c>
    </row>
    <row r="203" spans="3:3" x14ac:dyDescent="0.25">
      <c r="C203" s="3" t="s">
        <v>280</v>
      </c>
    </row>
    <row r="204" spans="3:3" x14ac:dyDescent="0.25">
      <c r="C204" s="3" t="s">
        <v>280</v>
      </c>
    </row>
    <row r="205" spans="3:3" x14ac:dyDescent="0.25">
      <c r="C205" s="3" t="s">
        <v>281</v>
      </c>
    </row>
    <row r="206" spans="3:3" x14ac:dyDescent="0.25">
      <c r="C206" s="3" t="s">
        <v>282</v>
      </c>
    </row>
    <row r="207" spans="3:3" x14ac:dyDescent="0.25">
      <c r="C207" s="3" t="s">
        <v>283</v>
      </c>
    </row>
    <row r="208" spans="3:3" x14ac:dyDescent="0.25">
      <c r="C208" s="3" t="s">
        <v>284</v>
      </c>
    </row>
    <row r="209" spans="3:3" x14ac:dyDescent="0.25">
      <c r="C209" s="3" t="s">
        <v>285</v>
      </c>
    </row>
    <row r="210" spans="3:3" x14ac:dyDescent="0.25">
      <c r="C210" s="3" t="s">
        <v>286</v>
      </c>
    </row>
    <row r="211" spans="3:3" x14ac:dyDescent="0.25">
      <c r="C211" s="3" t="s">
        <v>287</v>
      </c>
    </row>
    <row r="212" spans="3:3" x14ac:dyDescent="0.25">
      <c r="C212" s="3" t="s">
        <v>288</v>
      </c>
    </row>
    <row r="213" spans="3:3" x14ac:dyDescent="0.25">
      <c r="C213" s="3" t="s">
        <v>289</v>
      </c>
    </row>
    <row r="214" spans="3:3" x14ac:dyDescent="0.25">
      <c r="C214" s="3" t="s">
        <v>290</v>
      </c>
    </row>
    <row r="215" spans="3:3" x14ac:dyDescent="0.25">
      <c r="C215" s="3" t="s">
        <v>291</v>
      </c>
    </row>
    <row r="216" spans="3:3" x14ac:dyDescent="0.25">
      <c r="C216" s="3" t="s">
        <v>292</v>
      </c>
    </row>
    <row r="217" spans="3:3" x14ac:dyDescent="0.25">
      <c r="C217" s="3" t="s">
        <v>293</v>
      </c>
    </row>
    <row r="218" spans="3:3" x14ac:dyDescent="0.25">
      <c r="C218" s="3" t="s">
        <v>294</v>
      </c>
    </row>
    <row r="219" spans="3:3" x14ac:dyDescent="0.25">
      <c r="C219" s="3" t="s">
        <v>295</v>
      </c>
    </row>
    <row r="220" spans="3:3" x14ac:dyDescent="0.25">
      <c r="C220" s="3" t="s">
        <v>296</v>
      </c>
    </row>
    <row r="221" spans="3:3" x14ac:dyDescent="0.25">
      <c r="C221" s="3" t="s">
        <v>297</v>
      </c>
    </row>
    <row r="222" spans="3:3" x14ac:dyDescent="0.25">
      <c r="C222" s="3" t="s">
        <v>298</v>
      </c>
    </row>
    <row r="223" spans="3:3" x14ac:dyDescent="0.25">
      <c r="C223" s="3" t="s">
        <v>299</v>
      </c>
    </row>
    <row r="224" spans="3:3" x14ac:dyDescent="0.25">
      <c r="C224" s="3" t="s">
        <v>300</v>
      </c>
    </row>
    <row r="225" spans="3:3" x14ac:dyDescent="0.25">
      <c r="C225" s="3" t="s">
        <v>301</v>
      </c>
    </row>
    <row r="226" spans="3:3" x14ac:dyDescent="0.25">
      <c r="C226" s="3" t="s">
        <v>302</v>
      </c>
    </row>
    <row r="227" spans="3:3" x14ac:dyDescent="0.25">
      <c r="C227" s="3" t="s">
        <v>303</v>
      </c>
    </row>
    <row r="228" spans="3:3" x14ac:dyDescent="0.25">
      <c r="C228" s="3" t="s">
        <v>304</v>
      </c>
    </row>
    <row r="229" spans="3:3" x14ac:dyDescent="0.25">
      <c r="C229" s="3" t="s">
        <v>305</v>
      </c>
    </row>
    <row r="230" spans="3:3" x14ac:dyDescent="0.25">
      <c r="C230" s="3" t="s">
        <v>306</v>
      </c>
    </row>
    <row r="231" spans="3:3" x14ac:dyDescent="0.25">
      <c r="C231" s="3" t="s">
        <v>307</v>
      </c>
    </row>
    <row r="232" spans="3:3" x14ac:dyDescent="0.25">
      <c r="C232" s="3" t="s">
        <v>308</v>
      </c>
    </row>
    <row r="233" spans="3:3" x14ac:dyDescent="0.25">
      <c r="C233" s="3" t="s">
        <v>309</v>
      </c>
    </row>
    <row r="234" spans="3:3" x14ac:dyDescent="0.25">
      <c r="C234" s="3" t="s">
        <v>310</v>
      </c>
    </row>
    <row r="235" spans="3:3" x14ac:dyDescent="0.25">
      <c r="C235" s="3" t="s">
        <v>311</v>
      </c>
    </row>
    <row r="236" spans="3:3" x14ac:dyDescent="0.25">
      <c r="C236" s="3" t="s">
        <v>312</v>
      </c>
    </row>
    <row r="237" spans="3:3" x14ac:dyDescent="0.25">
      <c r="C237" s="3" t="s">
        <v>312</v>
      </c>
    </row>
    <row r="238" spans="3:3" x14ac:dyDescent="0.25">
      <c r="C238" s="3" t="s">
        <v>313</v>
      </c>
    </row>
    <row r="239" spans="3:3" x14ac:dyDescent="0.25">
      <c r="C239" s="3" t="s">
        <v>314</v>
      </c>
    </row>
    <row r="240" spans="3:3" x14ac:dyDescent="0.25">
      <c r="C240" s="3" t="s">
        <v>315</v>
      </c>
    </row>
    <row r="241" spans="3:3" x14ac:dyDescent="0.25">
      <c r="C241" s="3" t="s">
        <v>315</v>
      </c>
    </row>
    <row r="242" spans="3:3" x14ac:dyDescent="0.25">
      <c r="C242" s="3" t="s">
        <v>316</v>
      </c>
    </row>
    <row r="243" spans="3:3" x14ac:dyDescent="0.25">
      <c r="C243" s="3" t="s">
        <v>316</v>
      </c>
    </row>
    <row r="244" spans="3:3" x14ac:dyDescent="0.25">
      <c r="C244" s="3" t="s">
        <v>317</v>
      </c>
    </row>
    <row r="245" spans="3:3" x14ac:dyDescent="0.25">
      <c r="C245" s="3" t="s">
        <v>318</v>
      </c>
    </row>
    <row r="246" spans="3:3" x14ac:dyDescent="0.25">
      <c r="C246" s="3" t="s">
        <v>319</v>
      </c>
    </row>
    <row r="247" spans="3:3" x14ac:dyDescent="0.25">
      <c r="C247" s="3" t="s">
        <v>320</v>
      </c>
    </row>
    <row r="248" spans="3:3" x14ac:dyDescent="0.25">
      <c r="C248" s="3" t="s">
        <v>321</v>
      </c>
    </row>
    <row r="249" spans="3:3" x14ac:dyDescent="0.25">
      <c r="C249" s="3" t="s">
        <v>52</v>
      </c>
    </row>
    <row r="250" spans="3:3" x14ac:dyDescent="0.25">
      <c r="C250" s="3" t="s">
        <v>322</v>
      </c>
    </row>
    <row r="251" spans="3:3" x14ac:dyDescent="0.25">
      <c r="C251" s="3" t="s">
        <v>323</v>
      </c>
    </row>
    <row r="252" spans="3:3" x14ac:dyDescent="0.25">
      <c r="C252" s="3" t="s">
        <v>97</v>
      </c>
    </row>
    <row r="253" spans="3:3" x14ac:dyDescent="0.25">
      <c r="C253" s="3" t="s">
        <v>97</v>
      </c>
    </row>
    <row r="254" spans="3:3" x14ac:dyDescent="0.25">
      <c r="C254" s="3" t="s">
        <v>97</v>
      </c>
    </row>
    <row r="255" spans="3:3" x14ac:dyDescent="0.25">
      <c r="C255" s="3" t="s">
        <v>324</v>
      </c>
    </row>
    <row r="256" spans="3:3" x14ac:dyDescent="0.25">
      <c r="C256" s="3" t="s">
        <v>325</v>
      </c>
    </row>
    <row r="257" spans="3:3" x14ac:dyDescent="0.25">
      <c r="C257" s="3" t="s">
        <v>326</v>
      </c>
    </row>
    <row r="258" spans="3:3" x14ac:dyDescent="0.25">
      <c r="C258" s="3" t="s">
        <v>327</v>
      </c>
    </row>
    <row r="259" spans="3:3" x14ac:dyDescent="0.25">
      <c r="C259" s="3" t="s">
        <v>328</v>
      </c>
    </row>
    <row r="260" spans="3:3" x14ac:dyDescent="0.25">
      <c r="C260" s="3" t="s">
        <v>329</v>
      </c>
    </row>
    <row r="261" spans="3:3" x14ac:dyDescent="0.25">
      <c r="C261" s="3" t="s">
        <v>330</v>
      </c>
    </row>
    <row r="262" spans="3:3" x14ac:dyDescent="0.25">
      <c r="C262" s="3" t="s">
        <v>331</v>
      </c>
    </row>
    <row r="263" spans="3:3" x14ac:dyDescent="0.25">
      <c r="C263" s="3" t="s">
        <v>332</v>
      </c>
    </row>
    <row r="264" spans="3:3" x14ac:dyDescent="0.25">
      <c r="C264" s="3" t="s">
        <v>333</v>
      </c>
    </row>
    <row r="265" spans="3:3" x14ac:dyDescent="0.25">
      <c r="C265" s="3" t="s">
        <v>334</v>
      </c>
    </row>
    <row r="266" spans="3:3" x14ac:dyDescent="0.25">
      <c r="C266" s="3" t="s">
        <v>36</v>
      </c>
    </row>
    <row r="267" spans="3:3" x14ac:dyDescent="0.25">
      <c r="C267" s="3" t="s">
        <v>335</v>
      </c>
    </row>
    <row r="268" spans="3:3" x14ac:dyDescent="0.25">
      <c r="C268" s="3" t="s">
        <v>336</v>
      </c>
    </row>
    <row r="269" spans="3:3" x14ac:dyDescent="0.25">
      <c r="C269" s="3" t="s">
        <v>337</v>
      </c>
    </row>
    <row r="270" spans="3:3" x14ac:dyDescent="0.25">
      <c r="C270" s="3" t="s">
        <v>338</v>
      </c>
    </row>
    <row r="271" spans="3:3" x14ac:dyDescent="0.25">
      <c r="C271" s="3" t="s">
        <v>339</v>
      </c>
    </row>
    <row r="272" spans="3:3" x14ac:dyDescent="0.25">
      <c r="C272" s="3" t="s">
        <v>340</v>
      </c>
    </row>
    <row r="273" spans="3:3" x14ac:dyDescent="0.25">
      <c r="C273" s="3" t="s">
        <v>341</v>
      </c>
    </row>
    <row r="274" spans="3:3" x14ac:dyDescent="0.25">
      <c r="C274" s="3" t="s">
        <v>342</v>
      </c>
    </row>
    <row r="275" spans="3:3" x14ac:dyDescent="0.25">
      <c r="C275" s="3" t="s">
        <v>343</v>
      </c>
    </row>
    <row r="276" spans="3:3" x14ac:dyDescent="0.25">
      <c r="C276" s="3" t="s">
        <v>344</v>
      </c>
    </row>
    <row r="277" spans="3:3" x14ac:dyDescent="0.25">
      <c r="C277" s="3" t="s">
        <v>345</v>
      </c>
    </row>
    <row r="278" spans="3:3" x14ac:dyDescent="0.25">
      <c r="C278" s="3" t="s">
        <v>346</v>
      </c>
    </row>
    <row r="279" spans="3:3" x14ac:dyDescent="0.25">
      <c r="C279" s="3" t="s">
        <v>347</v>
      </c>
    </row>
    <row r="280" spans="3:3" x14ac:dyDescent="0.25">
      <c r="C280" s="3" t="s">
        <v>348</v>
      </c>
    </row>
    <row r="281" spans="3:3" x14ac:dyDescent="0.25">
      <c r="C281" s="3" t="s">
        <v>37</v>
      </c>
    </row>
    <row r="282" spans="3:3" x14ac:dyDescent="0.25">
      <c r="C282" s="3" t="s">
        <v>349</v>
      </c>
    </row>
    <row r="283" spans="3:3" x14ac:dyDescent="0.25">
      <c r="C283" s="3" t="s">
        <v>350</v>
      </c>
    </row>
    <row r="284" spans="3:3" x14ac:dyDescent="0.25">
      <c r="C284" s="3" t="s">
        <v>351</v>
      </c>
    </row>
    <row r="285" spans="3:3" x14ac:dyDescent="0.25">
      <c r="C285" s="3" t="s">
        <v>352</v>
      </c>
    </row>
    <row r="286" spans="3:3" x14ac:dyDescent="0.25">
      <c r="C286" s="3" t="s">
        <v>353</v>
      </c>
    </row>
    <row r="287" spans="3:3" x14ac:dyDescent="0.25">
      <c r="C287" s="3" t="s">
        <v>354</v>
      </c>
    </row>
    <row r="288" spans="3:3" x14ac:dyDescent="0.25">
      <c r="C288" s="3" t="s">
        <v>355</v>
      </c>
    </row>
    <row r="289" spans="3:3" x14ac:dyDescent="0.25">
      <c r="C289" s="3" t="s">
        <v>356</v>
      </c>
    </row>
    <row r="290" spans="3:3" x14ac:dyDescent="0.25">
      <c r="C290" s="3" t="s">
        <v>357</v>
      </c>
    </row>
    <row r="291" spans="3:3" x14ac:dyDescent="0.25">
      <c r="C291" s="3" t="s">
        <v>358</v>
      </c>
    </row>
    <row r="292" spans="3:3" x14ac:dyDescent="0.25">
      <c r="C292" s="3" t="s">
        <v>359</v>
      </c>
    </row>
    <row r="293" spans="3:3" x14ac:dyDescent="0.25">
      <c r="C293" s="3" t="s">
        <v>360</v>
      </c>
    </row>
    <row r="294" spans="3:3" x14ac:dyDescent="0.25">
      <c r="C294" s="3" t="s">
        <v>48</v>
      </c>
    </row>
    <row r="295" spans="3:3" x14ac:dyDescent="0.25">
      <c r="C295" s="3" t="s">
        <v>361</v>
      </c>
    </row>
    <row r="296" spans="3:3" x14ac:dyDescent="0.25">
      <c r="C296" s="3" t="s">
        <v>362</v>
      </c>
    </row>
    <row r="297" spans="3:3" x14ac:dyDescent="0.25">
      <c r="C297" s="3" t="s">
        <v>363</v>
      </c>
    </row>
    <row r="298" spans="3:3" x14ac:dyDescent="0.25">
      <c r="C298" s="3" t="s">
        <v>364</v>
      </c>
    </row>
    <row r="299" spans="3:3" x14ac:dyDescent="0.25">
      <c r="C299" s="3" t="s">
        <v>19</v>
      </c>
    </row>
    <row r="300" spans="3:3" x14ac:dyDescent="0.25">
      <c r="C300" s="3" t="s">
        <v>365</v>
      </c>
    </row>
    <row r="301" spans="3:3" x14ac:dyDescent="0.25">
      <c r="C301" s="3" t="s">
        <v>366</v>
      </c>
    </row>
    <row r="302" spans="3:3" x14ac:dyDescent="0.25">
      <c r="C302" s="3" t="s">
        <v>367</v>
      </c>
    </row>
    <row r="303" spans="3:3" x14ac:dyDescent="0.25">
      <c r="C303" s="3" t="s">
        <v>368</v>
      </c>
    </row>
    <row r="304" spans="3:3" x14ac:dyDescent="0.25">
      <c r="C304" s="3" t="s">
        <v>369</v>
      </c>
    </row>
    <row r="305" spans="3:3" x14ac:dyDescent="0.25">
      <c r="C305" s="3" t="s">
        <v>370</v>
      </c>
    </row>
    <row r="306" spans="3:3" x14ac:dyDescent="0.25">
      <c r="C306" s="3" t="s">
        <v>371</v>
      </c>
    </row>
    <row r="307" spans="3:3" x14ac:dyDescent="0.25">
      <c r="C307" s="3" t="s">
        <v>372</v>
      </c>
    </row>
    <row r="308" spans="3:3" x14ac:dyDescent="0.25">
      <c r="C308" s="3" t="s">
        <v>373</v>
      </c>
    </row>
    <row r="309" spans="3:3" x14ac:dyDescent="0.25">
      <c r="C309" s="3" t="s">
        <v>374</v>
      </c>
    </row>
    <row r="310" spans="3:3" x14ac:dyDescent="0.25">
      <c r="C310" s="3" t="s">
        <v>375</v>
      </c>
    </row>
    <row r="311" spans="3:3" x14ac:dyDescent="0.25">
      <c r="C311" s="3" t="s">
        <v>376</v>
      </c>
    </row>
    <row r="312" spans="3:3" x14ac:dyDescent="0.25">
      <c r="C312" s="3" t="s">
        <v>377</v>
      </c>
    </row>
    <row r="313" spans="3:3" x14ac:dyDescent="0.25">
      <c r="C313" s="3" t="s">
        <v>378</v>
      </c>
    </row>
    <row r="314" spans="3:3" x14ac:dyDescent="0.25">
      <c r="C314" s="3" t="s">
        <v>379</v>
      </c>
    </row>
    <row r="315" spans="3:3" x14ac:dyDescent="0.25">
      <c r="C315" s="3" t="s">
        <v>380</v>
      </c>
    </row>
    <row r="316" spans="3:3" x14ac:dyDescent="0.25">
      <c r="C316" s="3" t="s">
        <v>381</v>
      </c>
    </row>
    <row r="317" spans="3:3" x14ac:dyDescent="0.25">
      <c r="C317" s="3" t="s">
        <v>382</v>
      </c>
    </row>
    <row r="318" spans="3:3" x14ac:dyDescent="0.25">
      <c r="C318" s="3" t="s">
        <v>383</v>
      </c>
    </row>
    <row r="319" spans="3:3" x14ac:dyDescent="0.25">
      <c r="C319" s="3" t="s">
        <v>384</v>
      </c>
    </row>
    <row r="320" spans="3:3" x14ac:dyDescent="0.25">
      <c r="C320" s="3" t="s">
        <v>385</v>
      </c>
    </row>
    <row r="321" spans="3:3" x14ac:dyDescent="0.25">
      <c r="C321" s="3" t="s">
        <v>386</v>
      </c>
    </row>
    <row r="322" spans="3:3" x14ac:dyDescent="0.25">
      <c r="C322" s="3" t="s">
        <v>387</v>
      </c>
    </row>
    <row r="323" spans="3:3" x14ac:dyDescent="0.25">
      <c r="C323" s="3" t="s">
        <v>387</v>
      </c>
    </row>
    <row r="324" spans="3:3" x14ac:dyDescent="0.25">
      <c r="C324" s="3" t="s">
        <v>387</v>
      </c>
    </row>
    <row r="325" spans="3:3" x14ac:dyDescent="0.25">
      <c r="C325" s="3" t="s">
        <v>388</v>
      </c>
    </row>
    <row r="326" spans="3:3" x14ac:dyDescent="0.25">
      <c r="C326" s="3" t="s">
        <v>389</v>
      </c>
    </row>
    <row r="327" spans="3:3" x14ac:dyDescent="0.25">
      <c r="C327" s="3" t="s">
        <v>390</v>
      </c>
    </row>
    <row r="328" spans="3:3" x14ac:dyDescent="0.25">
      <c r="C328" s="3" t="s">
        <v>391</v>
      </c>
    </row>
    <row r="329" spans="3:3" x14ac:dyDescent="0.25">
      <c r="C329" s="3" t="s">
        <v>392</v>
      </c>
    </row>
    <row r="330" spans="3:3" x14ac:dyDescent="0.25">
      <c r="C330" s="3" t="s">
        <v>393</v>
      </c>
    </row>
    <row r="331" spans="3:3" x14ac:dyDescent="0.25">
      <c r="C331" s="3" t="s">
        <v>394</v>
      </c>
    </row>
    <row r="332" spans="3:3" x14ac:dyDescent="0.25">
      <c r="C332" s="3" t="s">
        <v>395</v>
      </c>
    </row>
    <row r="333" spans="3:3" x14ac:dyDescent="0.25">
      <c r="C333" s="3" t="s">
        <v>396</v>
      </c>
    </row>
    <row r="334" spans="3:3" x14ac:dyDescent="0.25">
      <c r="C334" s="3" t="s">
        <v>397</v>
      </c>
    </row>
    <row r="335" spans="3:3" x14ac:dyDescent="0.25">
      <c r="C335" s="3" t="s">
        <v>397</v>
      </c>
    </row>
    <row r="336" spans="3:3" x14ac:dyDescent="0.25">
      <c r="C336" s="3" t="s">
        <v>53</v>
      </c>
    </row>
    <row r="337" spans="3:3" x14ac:dyDescent="0.25">
      <c r="C337" s="3" t="s">
        <v>398</v>
      </c>
    </row>
    <row r="338" spans="3:3" x14ac:dyDescent="0.25">
      <c r="C338" s="3" t="s">
        <v>399</v>
      </c>
    </row>
    <row r="339" spans="3:3" x14ac:dyDescent="0.25">
      <c r="C339" s="3" t="s">
        <v>400</v>
      </c>
    </row>
    <row r="340" spans="3:3" x14ac:dyDescent="0.25">
      <c r="C340" s="3" t="s">
        <v>401</v>
      </c>
    </row>
    <row r="341" spans="3:3" x14ac:dyDescent="0.25">
      <c r="C341" s="3" t="s">
        <v>402</v>
      </c>
    </row>
    <row r="342" spans="3:3" x14ac:dyDescent="0.25">
      <c r="C342" s="3" t="s">
        <v>403</v>
      </c>
    </row>
    <row r="343" spans="3:3" x14ac:dyDescent="0.25">
      <c r="C343" s="3" t="s">
        <v>404</v>
      </c>
    </row>
    <row r="344" spans="3:3" x14ac:dyDescent="0.25">
      <c r="C344" s="3" t="s">
        <v>405</v>
      </c>
    </row>
    <row r="345" spans="3:3" x14ac:dyDescent="0.25">
      <c r="C345" s="3" t="s">
        <v>406</v>
      </c>
    </row>
    <row r="346" spans="3:3" x14ac:dyDescent="0.25">
      <c r="C346" s="3" t="s">
        <v>407</v>
      </c>
    </row>
    <row r="347" spans="3:3" x14ac:dyDescent="0.25">
      <c r="C347" s="3" t="s">
        <v>408</v>
      </c>
    </row>
    <row r="348" spans="3:3" x14ac:dyDescent="0.25">
      <c r="C348" s="3" t="s">
        <v>409</v>
      </c>
    </row>
    <row r="349" spans="3:3" x14ac:dyDescent="0.25">
      <c r="C349" s="3" t="s">
        <v>410</v>
      </c>
    </row>
    <row r="350" spans="3:3" x14ac:dyDescent="0.25">
      <c r="C350" s="3" t="s">
        <v>411</v>
      </c>
    </row>
    <row r="351" spans="3:3" x14ac:dyDescent="0.25">
      <c r="C351" s="3" t="s">
        <v>411</v>
      </c>
    </row>
    <row r="352" spans="3:3" x14ac:dyDescent="0.25">
      <c r="C352" s="3" t="s">
        <v>412</v>
      </c>
    </row>
    <row r="353" spans="3:3" x14ac:dyDescent="0.25">
      <c r="C353" s="3" t="s">
        <v>413</v>
      </c>
    </row>
    <row r="354" spans="3:3" x14ac:dyDescent="0.25">
      <c r="C354" s="3" t="s">
        <v>414</v>
      </c>
    </row>
    <row r="355" spans="3:3" x14ac:dyDescent="0.25">
      <c r="C355" s="3" t="s">
        <v>415</v>
      </c>
    </row>
    <row r="356" spans="3:3" x14ac:dyDescent="0.25">
      <c r="C356" s="3" t="s">
        <v>416</v>
      </c>
    </row>
    <row r="357" spans="3:3" x14ac:dyDescent="0.25">
      <c r="C357" s="3" t="s">
        <v>417</v>
      </c>
    </row>
    <row r="358" spans="3:3" x14ac:dyDescent="0.25">
      <c r="C358" s="3" t="s">
        <v>418</v>
      </c>
    </row>
    <row r="359" spans="3:3" x14ac:dyDescent="0.25">
      <c r="C359" s="3" t="s">
        <v>419</v>
      </c>
    </row>
    <row r="360" spans="3:3" x14ac:dyDescent="0.25">
      <c r="C360" s="3" t="s">
        <v>420</v>
      </c>
    </row>
    <row r="361" spans="3:3" x14ac:dyDescent="0.25">
      <c r="C361" s="3" t="s">
        <v>421</v>
      </c>
    </row>
    <row r="362" spans="3:3" x14ac:dyDescent="0.25">
      <c r="C362" s="3" t="s">
        <v>422</v>
      </c>
    </row>
    <row r="363" spans="3:3" x14ac:dyDescent="0.25">
      <c r="C363" s="3" t="s">
        <v>423</v>
      </c>
    </row>
    <row r="364" spans="3:3" x14ac:dyDescent="0.25">
      <c r="C364" s="3" t="s">
        <v>424</v>
      </c>
    </row>
    <row r="365" spans="3:3" x14ac:dyDescent="0.25">
      <c r="C365" s="3" t="s">
        <v>425</v>
      </c>
    </row>
    <row r="366" spans="3:3" x14ac:dyDescent="0.25">
      <c r="C366" s="3" t="s">
        <v>426</v>
      </c>
    </row>
    <row r="367" spans="3:3" x14ac:dyDescent="0.25">
      <c r="C367" s="3" t="s">
        <v>427</v>
      </c>
    </row>
    <row r="368" spans="3:3" x14ac:dyDescent="0.25">
      <c r="C368" s="3" t="s">
        <v>428</v>
      </c>
    </row>
    <row r="369" spans="3:3" x14ac:dyDescent="0.25">
      <c r="C369" s="3" t="s">
        <v>429</v>
      </c>
    </row>
    <row r="370" spans="3:3" x14ac:dyDescent="0.25">
      <c r="C370" s="3" t="s">
        <v>430</v>
      </c>
    </row>
    <row r="371" spans="3:3" x14ac:dyDescent="0.25">
      <c r="C371" s="3" t="s">
        <v>431</v>
      </c>
    </row>
    <row r="372" spans="3:3" x14ac:dyDescent="0.25">
      <c r="C372" s="3" t="s">
        <v>432</v>
      </c>
    </row>
    <row r="373" spans="3:3" x14ac:dyDescent="0.25">
      <c r="C373" s="3" t="s">
        <v>433</v>
      </c>
    </row>
    <row r="374" spans="3:3" x14ac:dyDescent="0.25">
      <c r="C374" s="3" t="s">
        <v>434</v>
      </c>
    </row>
    <row r="375" spans="3:3" x14ac:dyDescent="0.25">
      <c r="C375" s="3" t="s">
        <v>435</v>
      </c>
    </row>
    <row r="376" spans="3:3" x14ac:dyDescent="0.25">
      <c r="C376" s="3" t="s">
        <v>436</v>
      </c>
    </row>
    <row r="377" spans="3:3" x14ac:dyDescent="0.25">
      <c r="C377" s="3" t="s">
        <v>437</v>
      </c>
    </row>
    <row r="378" spans="3:3" x14ac:dyDescent="0.25">
      <c r="C378" s="3" t="s">
        <v>26</v>
      </c>
    </row>
    <row r="379" spans="3:3" x14ac:dyDescent="0.25">
      <c r="C379" s="3" t="s">
        <v>438</v>
      </c>
    </row>
    <row r="380" spans="3:3" x14ac:dyDescent="0.25">
      <c r="C380" s="3" t="s">
        <v>439</v>
      </c>
    </row>
    <row r="381" spans="3:3" x14ac:dyDescent="0.25">
      <c r="C381" s="3" t="s">
        <v>440</v>
      </c>
    </row>
    <row r="382" spans="3:3" x14ac:dyDescent="0.25">
      <c r="C382" s="3" t="s">
        <v>441</v>
      </c>
    </row>
    <row r="383" spans="3:3" x14ac:dyDescent="0.25">
      <c r="C383" s="3" t="s">
        <v>442</v>
      </c>
    </row>
    <row r="384" spans="3:3" x14ac:dyDescent="0.25">
      <c r="C384" s="3" t="s">
        <v>443</v>
      </c>
    </row>
    <row r="385" spans="3:3" x14ac:dyDescent="0.25">
      <c r="C385" s="3" t="s">
        <v>444</v>
      </c>
    </row>
    <row r="386" spans="3:3" x14ac:dyDescent="0.25">
      <c r="C386" s="3" t="s">
        <v>445</v>
      </c>
    </row>
    <row r="387" spans="3:3" x14ac:dyDescent="0.25">
      <c r="C387" s="3" t="s">
        <v>446</v>
      </c>
    </row>
    <row r="388" spans="3:3" x14ac:dyDescent="0.25">
      <c r="C388" s="3" t="s">
        <v>447</v>
      </c>
    </row>
    <row r="389" spans="3:3" x14ac:dyDescent="0.25">
      <c r="C389" s="3" t="s">
        <v>448</v>
      </c>
    </row>
    <row r="390" spans="3:3" x14ac:dyDescent="0.25">
      <c r="C390" s="3" t="s">
        <v>449</v>
      </c>
    </row>
    <row r="391" spans="3:3" x14ac:dyDescent="0.25">
      <c r="C391" s="3" t="s">
        <v>27</v>
      </c>
    </row>
    <row r="392" spans="3:3" x14ac:dyDescent="0.25">
      <c r="C392" s="3" t="s">
        <v>450</v>
      </c>
    </row>
    <row r="393" spans="3:3" x14ac:dyDescent="0.25">
      <c r="C393" s="3" t="s">
        <v>451</v>
      </c>
    </row>
    <row r="394" spans="3:3" x14ac:dyDescent="0.25">
      <c r="C394" s="3" t="s">
        <v>451</v>
      </c>
    </row>
    <row r="395" spans="3:3" x14ac:dyDescent="0.25">
      <c r="C395" s="3" t="s">
        <v>451</v>
      </c>
    </row>
    <row r="396" spans="3:3" x14ac:dyDescent="0.25">
      <c r="C396" s="3" t="s">
        <v>452</v>
      </c>
    </row>
    <row r="397" spans="3:3" x14ac:dyDescent="0.25">
      <c r="C397" s="3" t="s">
        <v>453</v>
      </c>
    </row>
    <row r="398" spans="3:3" x14ac:dyDescent="0.25">
      <c r="C398" s="3" t="s">
        <v>454</v>
      </c>
    </row>
    <row r="399" spans="3:3" x14ac:dyDescent="0.25">
      <c r="C399" s="3" t="s">
        <v>455</v>
      </c>
    </row>
    <row r="400" spans="3:3" x14ac:dyDescent="0.25">
      <c r="C400" s="3" t="s">
        <v>456</v>
      </c>
    </row>
    <row r="401" spans="3:3" x14ac:dyDescent="0.25">
      <c r="C401" s="3" t="s">
        <v>457</v>
      </c>
    </row>
    <row r="402" spans="3:3" x14ac:dyDescent="0.25">
      <c r="C402" s="3" t="s">
        <v>458</v>
      </c>
    </row>
    <row r="403" spans="3:3" x14ac:dyDescent="0.25">
      <c r="C403" s="3" t="s">
        <v>459</v>
      </c>
    </row>
    <row r="404" spans="3:3" x14ac:dyDescent="0.25">
      <c r="C404" s="3" t="s">
        <v>460</v>
      </c>
    </row>
    <row r="405" spans="3:3" x14ac:dyDescent="0.25">
      <c r="C405" s="3" t="s">
        <v>461</v>
      </c>
    </row>
    <row r="406" spans="3:3" x14ac:dyDescent="0.25">
      <c r="C406" s="3" t="s">
        <v>461</v>
      </c>
    </row>
    <row r="407" spans="3:3" x14ac:dyDescent="0.25">
      <c r="C407" s="3" t="s">
        <v>461</v>
      </c>
    </row>
    <row r="408" spans="3:3" x14ac:dyDescent="0.25">
      <c r="C408" s="3" t="s">
        <v>462</v>
      </c>
    </row>
    <row r="409" spans="3:3" x14ac:dyDescent="0.25">
      <c r="C409" s="3" t="s">
        <v>463</v>
      </c>
    </row>
    <row r="410" spans="3:3" x14ac:dyDescent="0.25">
      <c r="C410" s="3" t="s">
        <v>464</v>
      </c>
    </row>
    <row r="411" spans="3:3" x14ac:dyDescent="0.25">
      <c r="C411" s="3" t="s">
        <v>465</v>
      </c>
    </row>
    <row r="412" spans="3:3" x14ac:dyDescent="0.25">
      <c r="C412" s="3" t="s">
        <v>465</v>
      </c>
    </row>
    <row r="413" spans="3:3" x14ac:dyDescent="0.25">
      <c r="C413" s="3" t="s">
        <v>466</v>
      </c>
    </row>
    <row r="414" spans="3:3" x14ac:dyDescent="0.25">
      <c r="C414" s="3" t="s">
        <v>467</v>
      </c>
    </row>
    <row r="415" spans="3:3" x14ac:dyDescent="0.25">
      <c r="C415" s="3" t="s">
        <v>468</v>
      </c>
    </row>
    <row r="416" spans="3:3" x14ac:dyDescent="0.25">
      <c r="C416" s="3" t="s">
        <v>469</v>
      </c>
    </row>
    <row r="417" spans="3:3" x14ac:dyDescent="0.25">
      <c r="C417" s="3" t="s">
        <v>470</v>
      </c>
    </row>
    <row r="418" spans="3:3" x14ac:dyDescent="0.25">
      <c r="C418" s="3" t="s">
        <v>471</v>
      </c>
    </row>
    <row r="419" spans="3:3" x14ac:dyDescent="0.25">
      <c r="C419" s="3" t="s">
        <v>472</v>
      </c>
    </row>
    <row r="420" spans="3:3" x14ac:dyDescent="0.25">
      <c r="C420" s="3" t="s">
        <v>473</v>
      </c>
    </row>
    <row r="421" spans="3:3" x14ac:dyDescent="0.25">
      <c r="C421" s="3" t="s">
        <v>474</v>
      </c>
    </row>
    <row r="422" spans="3:3" x14ac:dyDescent="0.25">
      <c r="C422" s="3" t="s">
        <v>475</v>
      </c>
    </row>
    <row r="423" spans="3:3" x14ac:dyDescent="0.25">
      <c r="C423" s="3" t="s">
        <v>476</v>
      </c>
    </row>
    <row r="424" spans="3:3" x14ac:dyDescent="0.25">
      <c r="C424" s="3" t="s">
        <v>477</v>
      </c>
    </row>
    <row r="425" spans="3:3" x14ac:dyDescent="0.25">
      <c r="C425" s="3" t="s">
        <v>478</v>
      </c>
    </row>
    <row r="426" spans="3:3" x14ac:dyDescent="0.25">
      <c r="C426" s="3" t="s">
        <v>479</v>
      </c>
    </row>
    <row r="427" spans="3:3" x14ac:dyDescent="0.25">
      <c r="C427" s="3" t="s">
        <v>480</v>
      </c>
    </row>
    <row r="428" spans="3:3" x14ac:dyDescent="0.25">
      <c r="C428" s="3" t="s">
        <v>481</v>
      </c>
    </row>
    <row r="429" spans="3:3" x14ac:dyDescent="0.25">
      <c r="C429" s="3" t="s">
        <v>482</v>
      </c>
    </row>
    <row r="430" spans="3:3" x14ac:dyDescent="0.25">
      <c r="C430" s="3" t="s">
        <v>54</v>
      </c>
    </row>
    <row r="431" spans="3:3" x14ac:dyDescent="0.25">
      <c r="C431" s="3" t="s">
        <v>483</v>
      </c>
    </row>
    <row r="432" spans="3:3" x14ac:dyDescent="0.25">
      <c r="C432" s="3" t="s">
        <v>484</v>
      </c>
    </row>
    <row r="433" spans="3:3" x14ac:dyDescent="0.25">
      <c r="C433" s="3" t="s">
        <v>485</v>
      </c>
    </row>
    <row r="434" spans="3:3" x14ac:dyDescent="0.25">
      <c r="C434" s="3" t="s">
        <v>486</v>
      </c>
    </row>
    <row r="435" spans="3:3" x14ac:dyDescent="0.25">
      <c r="C435" s="3" t="s">
        <v>487</v>
      </c>
    </row>
    <row r="436" spans="3:3" x14ac:dyDescent="0.25">
      <c r="C436" s="3" t="s">
        <v>488</v>
      </c>
    </row>
    <row r="437" spans="3:3" x14ac:dyDescent="0.25">
      <c r="C437" s="3" t="s">
        <v>489</v>
      </c>
    </row>
    <row r="438" spans="3:3" x14ac:dyDescent="0.25">
      <c r="C438" s="3" t="s">
        <v>490</v>
      </c>
    </row>
    <row r="439" spans="3:3" x14ac:dyDescent="0.25">
      <c r="C439" s="3" t="s">
        <v>491</v>
      </c>
    </row>
    <row r="440" spans="3:3" x14ac:dyDescent="0.25">
      <c r="C440" s="3" t="s">
        <v>492</v>
      </c>
    </row>
    <row r="441" spans="3:3" x14ac:dyDescent="0.25">
      <c r="C441" s="3" t="s">
        <v>493</v>
      </c>
    </row>
    <row r="442" spans="3:3" x14ac:dyDescent="0.25">
      <c r="C442" s="3" t="s">
        <v>494</v>
      </c>
    </row>
    <row r="443" spans="3:3" x14ac:dyDescent="0.25">
      <c r="C443" s="3" t="s">
        <v>495</v>
      </c>
    </row>
    <row r="444" spans="3:3" x14ac:dyDescent="0.25">
      <c r="C444" s="3" t="s">
        <v>496</v>
      </c>
    </row>
    <row r="445" spans="3:3" x14ac:dyDescent="0.25">
      <c r="C445" s="3" t="s">
        <v>497</v>
      </c>
    </row>
    <row r="446" spans="3:3" x14ac:dyDescent="0.25">
      <c r="C446" s="3" t="s">
        <v>498</v>
      </c>
    </row>
    <row r="447" spans="3:3" x14ac:dyDescent="0.25">
      <c r="C447" s="3" t="s">
        <v>499</v>
      </c>
    </row>
    <row r="448" spans="3:3" x14ac:dyDescent="0.25">
      <c r="C448" s="3" t="s">
        <v>500</v>
      </c>
    </row>
    <row r="449" spans="3:3" x14ac:dyDescent="0.25">
      <c r="C449" s="3" t="s">
        <v>501</v>
      </c>
    </row>
    <row r="450" spans="3:3" x14ac:dyDescent="0.25">
      <c r="C450" s="3" t="s">
        <v>502</v>
      </c>
    </row>
    <row r="451" spans="3:3" x14ac:dyDescent="0.25">
      <c r="C451" s="3" t="s">
        <v>503</v>
      </c>
    </row>
    <row r="452" spans="3:3" x14ac:dyDescent="0.25">
      <c r="C452" s="3" t="s">
        <v>504</v>
      </c>
    </row>
    <row r="453" spans="3:3" x14ac:dyDescent="0.25">
      <c r="C453" s="3" t="s">
        <v>505</v>
      </c>
    </row>
    <row r="454" spans="3:3" x14ac:dyDescent="0.25">
      <c r="C454" s="3" t="s">
        <v>506</v>
      </c>
    </row>
    <row r="455" spans="3:3" x14ac:dyDescent="0.25">
      <c r="C455" s="3" t="s">
        <v>507</v>
      </c>
    </row>
    <row r="456" spans="3:3" x14ac:dyDescent="0.25">
      <c r="C456" s="3" t="s">
        <v>508</v>
      </c>
    </row>
    <row r="457" spans="3:3" x14ac:dyDescent="0.25">
      <c r="C457" s="3" t="s">
        <v>509</v>
      </c>
    </row>
    <row r="458" spans="3:3" x14ac:dyDescent="0.25">
      <c r="C458" s="3" t="s">
        <v>510</v>
      </c>
    </row>
    <row r="459" spans="3:3" x14ac:dyDescent="0.25">
      <c r="C459" s="3" t="s">
        <v>510</v>
      </c>
    </row>
    <row r="460" spans="3:3" x14ac:dyDescent="0.25">
      <c r="C460" s="3" t="s">
        <v>511</v>
      </c>
    </row>
    <row r="461" spans="3:3" x14ac:dyDescent="0.25">
      <c r="C461" s="3" t="s">
        <v>512</v>
      </c>
    </row>
    <row r="462" spans="3:3" x14ac:dyDescent="0.25">
      <c r="C462" s="3" t="s">
        <v>513</v>
      </c>
    </row>
    <row r="463" spans="3:3" x14ac:dyDescent="0.25">
      <c r="C463" s="3" t="s">
        <v>514</v>
      </c>
    </row>
    <row r="464" spans="3:3" x14ac:dyDescent="0.25">
      <c r="C464" s="3" t="s">
        <v>515</v>
      </c>
    </row>
    <row r="465" spans="3:3" x14ac:dyDescent="0.25">
      <c r="C465" s="3" t="s">
        <v>516</v>
      </c>
    </row>
    <row r="466" spans="3:3" x14ac:dyDescent="0.25">
      <c r="C466" s="3" t="s">
        <v>517</v>
      </c>
    </row>
    <row r="467" spans="3:3" x14ac:dyDescent="0.25">
      <c r="C467" s="3" t="s">
        <v>518</v>
      </c>
    </row>
    <row r="468" spans="3:3" x14ac:dyDescent="0.25">
      <c r="C468" s="3" t="s">
        <v>519</v>
      </c>
    </row>
    <row r="469" spans="3:3" x14ac:dyDescent="0.25">
      <c r="C469" s="3" t="s">
        <v>520</v>
      </c>
    </row>
    <row r="470" spans="3:3" x14ac:dyDescent="0.25">
      <c r="C470" s="3" t="s">
        <v>521</v>
      </c>
    </row>
    <row r="471" spans="3:3" x14ac:dyDescent="0.25">
      <c r="C471" s="3" t="s">
        <v>522</v>
      </c>
    </row>
    <row r="472" spans="3:3" x14ac:dyDescent="0.25">
      <c r="C472" s="3" t="s">
        <v>523</v>
      </c>
    </row>
    <row r="473" spans="3:3" x14ac:dyDescent="0.25">
      <c r="C473" s="3" t="s">
        <v>524</v>
      </c>
    </row>
    <row r="474" spans="3:3" x14ac:dyDescent="0.25">
      <c r="C474" s="3" t="s">
        <v>525</v>
      </c>
    </row>
    <row r="475" spans="3:3" x14ac:dyDescent="0.25">
      <c r="C475" s="3" t="s">
        <v>526</v>
      </c>
    </row>
    <row r="476" spans="3:3" x14ac:dyDescent="0.25">
      <c r="C476" s="3" t="s">
        <v>527</v>
      </c>
    </row>
    <row r="477" spans="3:3" x14ac:dyDescent="0.25">
      <c r="C477" s="3" t="s">
        <v>528</v>
      </c>
    </row>
    <row r="478" spans="3:3" x14ac:dyDescent="0.25">
      <c r="C478" s="3" t="s">
        <v>529</v>
      </c>
    </row>
    <row r="479" spans="3:3" x14ac:dyDescent="0.25">
      <c r="C479" s="3" t="s">
        <v>530</v>
      </c>
    </row>
    <row r="480" spans="3:3" x14ac:dyDescent="0.25">
      <c r="C480" s="3" t="s">
        <v>531</v>
      </c>
    </row>
    <row r="481" spans="3:3" x14ac:dyDescent="0.25">
      <c r="C481" s="3" t="s">
        <v>532</v>
      </c>
    </row>
    <row r="482" spans="3:3" x14ac:dyDescent="0.25">
      <c r="C482" s="3" t="s">
        <v>39</v>
      </c>
    </row>
    <row r="483" spans="3:3" x14ac:dyDescent="0.25">
      <c r="C483" s="3" t="s">
        <v>533</v>
      </c>
    </row>
    <row r="484" spans="3:3" x14ac:dyDescent="0.25">
      <c r="C484" s="3" t="s">
        <v>534</v>
      </c>
    </row>
    <row r="485" spans="3:3" x14ac:dyDescent="0.25">
      <c r="C485" s="3" t="s">
        <v>535</v>
      </c>
    </row>
    <row r="486" spans="3:3" x14ac:dyDescent="0.25">
      <c r="C486" s="3" t="s">
        <v>536</v>
      </c>
    </row>
    <row r="487" spans="3:3" x14ac:dyDescent="0.25">
      <c r="C487" s="3" t="s">
        <v>537</v>
      </c>
    </row>
    <row r="488" spans="3:3" x14ac:dyDescent="0.25">
      <c r="C488" s="3" t="s">
        <v>538</v>
      </c>
    </row>
    <row r="489" spans="3:3" x14ac:dyDescent="0.25">
      <c r="C489" s="3" t="s">
        <v>539</v>
      </c>
    </row>
    <row r="490" spans="3:3" x14ac:dyDescent="0.25">
      <c r="C490" s="3" t="s">
        <v>540</v>
      </c>
    </row>
    <row r="491" spans="3:3" x14ac:dyDescent="0.25">
      <c r="C491" s="3" t="s">
        <v>541</v>
      </c>
    </row>
    <row r="492" spans="3:3" x14ac:dyDescent="0.25">
      <c r="C492" s="3" t="s">
        <v>42</v>
      </c>
    </row>
    <row r="493" spans="3:3" x14ac:dyDescent="0.25">
      <c r="C493" s="3" t="s">
        <v>42</v>
      </c>
    </row>
    <row r="494" spans="3:3" x14ac:dyDescent="0.25">
      <c r="C494" s="3" t="s">
        <v>542</v>
      </c>
    </row>
    <row r="495" spans="3:3" x14ac:dyDescent="0.25">
      <c r="C495" s="3" t="s">
        <v>543</v>
      </c>
    </row>
    <row r="496" spans="3:3" x14ac:dyDescent="0.25">
      <c r="C496" s="3" t="s">
        <v>544</v>
      </c>
    </row>
    <row r="497" spans="3:3" x14ac:dyDescent="0.25">
      <c r="C497" s="3" t="s">
        <v>545</v>
      </c>
    </row>
    <row r="498" spans="3:3" x14ac:dyDescent="0.25">
      <c r="C498" s="3" t="s">
        <v>55</v>
      </c>
    </row>
    <row r="499" spans="3:3" x14ac:dyDescent="0.25">
      <c r="C499" s="3" t="s">
        <v>546</v>
      </c>
    </row>
    <row r="500" spans="3:3" x14ac:dyDescent="0.25">
      <c r="C500" s="3" t="s">
        <v>547</v>
      </c>
    </row>
    <row r="501" spans="3:3" x14ac:dyDescent="0.25">
      <c r="C501" s="3" t="s">
        <v>548</v>
      </c>
    </row>
    <row r="502" spans="3:3" x14ac:dyDescent="0.25">
      <c r="C502" s="3" t="s">
        <v>549</v>
      </c>
    </row>
    <row r="503" spans="3:3" x14ac:dyDescent="0.25">
      <c r="C503" s="3" t="s">
        <v>550</v>
      </c>
    </row>
    <row r="504" spans="3:3" x14ac:dyDescent="0.25">
      <c r="C504" s="3" t="s">
        <v>551</v>
      </c>
    </row>
    <row r="505" spans="3:3" x14ac:dyDescent="0.25">
      <c r="C505" s="3" t="s">
        <v>551</v>
      </c>
    </row>
    <row r="506" spans="3:3" x14ac:dyDescent="0.25">
      <c r="C506" s="3" t="s">
        <v>551</v>
      </c>
    </row>
    <row r="507" spans="3:3" x14ac:dyDescent="0.25">
      <c r="C507" s="3" t="s">
        <v>551</v>
      </c>
    </row>
    <row r="508" spans="3:3" x14ac:dyDescent="0.25">
      <c r="C508" s="3" t="s">
        <v>552</v>
      </c>
    </row>
    <row r="509" spans="3:3" x14ac:dyDescent="0.25">
      <c r="C509" s="3" t="s">
        <v>553</v>
      </c>
    </row>
    <row r="510" spans="3:3" x14ac:dyDescent="0.25">
      <c r="C510" s="3" t="s">
        <v>553</v>
      </c>
    </row>
    <row r="511" spans="3:3" x14ac:dyDescent="0.25">
      <c r="C511" s="3" t="s">
        <v>56</v>
      </c>
    </row>
    <row r="512" spans="3:3" x14ac:dyDescent="0.25">
      <c r="C512" s="3" t="s">
        <v>554</v>
      </c>
    </row>
    <row r="513" spans="3:3" x14ac:dyDescent="0.25">
      <c r="C513" s="3" t="s">
        <v>554</v>
      </c>
    </row>
    <row r="514" spans="3:3" x14ac:dyDescent="0.25">
      <c r="C514" s="3" t="s">
        <v>554</v>
      </c>
    </row>
    <row r="515" spans="3:3" x14ac:dyDescent="0.25">
      <c r="C515" s="3" t="s">
        <v>555</v>
      </c>
    </row>
    <row r="516" spans="3:3" x14ac:dyDescent="0.25">
      <c r="C516" s="3" t="s">
        <v>556</v>
      </c>
    </row>
    <row r="517" spans="3:3" x14ac:dyDescent="0.25">
      <c r="C517" s="3" t="s">
        <v>557</v>
      </c>
    </row>
    <row r="518" spans="3:3" x14ac:dyDescent="0.25">
      <c r="C518" s="3" t="s">
        <v>558</v>
      </c>
    </row>
    <row r="519" spans="3:3" x14ac:dyDescent="0.25">
      <c r="C519" s="3" t="s">
        <v>559</v>
      </c>
    </row>
    <row r="520" spans="3:3" x14ac:dyDescent="0.25">
      <c r="C520" s="3" t="s">
        <v>560</v>
      </c>
    </row>
    <row r="521" spans="3:3" x14ac:dyDescent="0.25">
      <c r="C521" s="3" t="s">
        <v>561</v>
      </c>
    </row>
    <row r="522" spans="3:3" x14ac:dyDescent="0.25">
      <c r="C522" s="3" t="s">
        <v>562</v>
      </c>
    </row>
    <row r="523" spans="3:3" x14ac:dyDescent="0.25">
      <c r="C523" s="3" t="s">
        <v>563</v>
      </c>
    </row>
    <row r="524" spans="3:3" x14ac:dyDescent="0.25">
      <c r="C524" s="3" t="s">
        <v>564</v>
      </c>
    </row>
    <row r="525" spans="3:3" x14ac:dyDescent="0.25">
      <c r="C525" s="3" t="s">
        <v>565</v>
      </c>
    </row>
    <row r="526" spans="3:3" x14ac:dyDescent="0.25">
      <c r="C526" s="3" t="s">
        <v>566</v>
      </c>
    </row>
    <row r="527" spans="3:3" x14ac:dyDescent="0.25">
      <c r="C527" s="3" t="s">
        <v>567</v>
      </c>
    </row>
    <row r="528" spans="3:3" x14ac:dyDescent="0.25">
      <c r="C528" s="3" t="s">
        <v>568</v>
      </c>
    </row>
    <row r="529" spans="3:3" x14ac:dyDescent="0.25">
      <c r="C529" s="3" t="s">
        <v>569</v>
      </c>
    </row>
    <row r="530" spans="3:3" x14ac:dyDescent="0.25">
      <c r="C530" s="3" t="s">
        <v>570</v>
      </c>
    </row>
    <row r="531" spans="3:3" x14ac:dyDescent="0.25">
      <c r="C531" s="3" t="s">
        <v>571</v>
      </c>
    </row>
    <row r="532" spans="3:3" x14ac:dyDescent="0.25">
      <c r="C532" s="3" t="s">
        <v>572</v>
      </c>
    </row>
    <row r="533" spans="3:3" x14ac:dyDescent="0.25">
      <c r="C533" s="3" t="s">
        <v>573</v>
      </c>
    </row>
    <row r="534" spans="3:3" x14ac:dyDescent="0.25">
      <c r="C534" s="3" t="s">
        <v>574</v>
      </c>
    </row>
    <row r="535" spans="3:3" x14ac:dyDescent="0.25">
      <c r="C535" s="3" t="s">
        <v>575</v>
      </c>
    </row>
    <row r="536" spans="3:3" x14ac:dyDescent="0.25">
      <c r="C536" s="3" t="s">
        <v>576</v>
      </c>
    </row>
    <row r="537" spans="3:3" x14ac:dyDescent="0.25">
      <c r="C537" s="3" t="s">
        <v>577</v>
      </c>
    </row>
    <row r="538" spans="3:3" x14ac:dyDescent="0.25">
      <c r="C538" s="3" t="s">
        <v>578</v>
      </c>
    </row>
    <row r="539" spans="3:3" x14ac:dyDescent="0.25">
      <c r="C539" s="3" t="s">
        <v>579</v>
      </c>
    </row>
    <row r="540" spans="3:3" x14ac:dyDescent="0.25">
      <c r="C540" s="3" t="s">
        <v>580</v>
      </c>
    </row>
    <row r="541" spans="3:3" x14ac:dyDescent="0.25">
      <c r="C541" s="3" t="s">
        <v>581</v>
      </c>
    </row>
    <row r="542" spans="3:3" x14ac:dyDescent="0.25">
      <c r="C542" s="3" t="s">
        <v>582</v>
      </c>
    </row>
    <row r="543" spans="3:3" x14ac:dyDescent="0.25">
      <c r="C543" s="3" t="s">
        <v>583</v>
      </c>
    </row>
    <row r="544" spans="3:3" x14ac:dyDescent="0.25">
      <c r="C544" s="3" t="s">
        <v>584</v>
      </c>
    </row>
    <row r="545" spans="3:3" x14ac:dyDescent="0.25">
      <c r="C545" s="3" t="s">
        <v>585</v>
      </c>
    </row>
    <row r="546" spans="3:3" x14ac:dyDescent="0.25">
      <c r="C546" s="3" t="s">
        <v>586</v>
      </c>
    </row>
    <row r="547" spans="3:3" x14ac:dyDescent="0.25">
      <c r="C547" s="3" t="s">
        <v>587</v>
      </c>
    </row>
    <row r="548" spans="3:3" x14ac:dyDescent="0.25">
      <c r="C548" s="3" t="s">
        <v>588</v>
      </c>
    </row>
    <row r="549" spans="3:3" x14ac:dyDescent="0.25">
      <c r="C549" s="3" t="s">
        <v>589</v>
      </c>
    </row>
    <row r="550" spans="3:3" x14ac:dyDescent="0.25">
      <c r="C550" s="3" t="s">
        <v>590</v>
      </c>
    </row>
    <row r="551" spans="3:3" x14ac:dyDescent="0.25">
      <c r="C551" s="3" t="s">
        <v>591</v>
      </c>
    </row>
    <row r="552" spans="3:3" x14ac:dyDescent="0.25">
      <c r="C552" s="3" t="s">
        <v>592</v>
      </c>
    </row>
    <row r="553" spans="3:3" x14ac:dyDescent="0.25">
      <c r="C553" s="3" t="s">
        <v>593</v>
      </c>
    </row>
    <row r="554" spans="3:3" x14ac:dyDescent="0.25">
      <c r="C554" s="3" t="s">
        <v>593</v>
      </c>
    </row>
    <row r="555" spans="3:3" x14ac:dyDescent="0.25">
      <c r="C555" s="3" t="s">
        <v>594</v>
      </c>
    </row>
    <row r="556" spans="3:3" x14ac:dyDescent="0.25">
      <c r="C556" s="3" t="s">
        <v>595</v>
      </c>
    </row>
    <row r="557" spans="3:3" x14ac:dyDescent="0.25">
      <c r="C557" s="3" t="s">
        <v>596</v>
      </c>
    </row>
    <row r="558" spans="3:3" x14ac:dyDescent="0.25">
      <c r="C558" s="3" t="s">
        <v>597</v>
      </c>
    </row>
    <row r="559" spans="3:3" x14ac:dyDescent="0.25">
      <c r="C559" s="3" t="s">
        <v>598</v>
      </c>
    </row>
    <row r="560" spans="3:3" x14ac:dyDescent="0.25">
      <c r="C560" s="3" t="s">
        <v>599</v>
      </c>
    </row>
    <row r="561" spans="3:3" x14ac:dyDescent="0.25">
      <c r="C561" s="3" t="s">
        <v>600</v>
      </c>
    </row>
    <row r="562" spans="3:3" x14ac:dyDescent="0.25">
      <c r="C562" s="3" t="s">
        <v>601</v>
      </c>
    </row>
    <row r="563" spans="3:3" x14ac:dyDescent="0.25">
      <c r="C563" s="3" t="s">
        <v>602</v>
      </c>
    </row>
    <row r="564" spans="3:3" x14ac:dyDescent="0.25">
      <c r="C564" s="3" t="s">
        <v>603</v>
      </c>
    </row>
    <row r="565" spans="3:3" x14ac:dyDescent="0.25">
      <c r="C565" s="3" t="s">
        <v>604</v>
      </c>
    </row>
    <row r="566" spans="3:3" x14ac:dyDescent="0.25">
      <c r="C566" s="3" t="s">
        <v>605</v>
      </c>
    </row>
    <row r="567" spans="3:3" x14ac:dyDescent="0.25">
      <c r="C567" s="3" t="s">
        <v>606</v>
      </c>
    </row>
    <row r="568" spans="3:3" x14ac:dyDescent="0.25">
      <c r="C568" s="3" t="s">
        <v>607</v>
      </c>
    </row>
    <row r="569" spans="3:3" x14ac:dyDescent="0.25">
      <c r="C569" s="3" t="s">
        <v>608</v>
      </c>
    </row>
    <row r="570" spans="3:3" x14ac:dyDescent="0.25">
      <c r="C570" s="3" t="s">
        <v>609</v>
      </c>
    </row>
    <row r="571" spans="3:3" x14ac:dyDescent="0.25">
      <c r="C571" s="3" t="s">
        <v>610</v>
      </c>
    </row>
    <row r="572" spans="3:3" x14ac:dyDescent="0.25">
      <c r="C572" s="3" t="s">
        <v>611</v>
      </c>
    </row>
    <row r="573" spans="3:3" x14ac:dyDescent="0.25">
      <c r="C573" s="3" t="s">
        <v>612</v>
      </c>
    </row>
    <row r="574" spans="3:3" x14ac:dyDescent="0.25">
      <c r="C574" s="3" t="s">
        <v>613</v>
      </c>
    </row>
    <row r="575" spans="3:3" x14ac:dyDescent="0.25">
      <c r="C575" s="3" t="s">
        <v>614</v>
      </c>
    </row>
    <row r="576" spans="3:3" x14ac:dyDescent="0.25">
      <c r="C576" s="3" t="s">
        <v>615</v>
      </c>
    </row>
    <row r="577" spans="3:3" x14ac:dyDescent="0.25">
      <c r="C577" s="3" t="s">
        <v>616</v>
      </c>
    </row>
    <row r="578" spans="3:3" x14ac:dyDescent="0.25">
      <c r="C578" s="3" t="s">
        <v>617</v>
      </c>
    </row>
    <row r="579" spans="3:3" x14ac:dyDescent="0.25">
      <c r="C579" s="3" t="s">
        <v>618</v>
      </c>
    </row>
    <row r="580" spans="3:3" x14ac:dyDescent="0.25">
      <c r="C580" s="3" t="s">
        <v>619</v>
      </c>
    </row>
    <row r="581" spans="3:3" x14ac:dyDescent="0.25">
      <c r="C581" s="3" t="s">
        <v>619</v>
      </c>
    </row>
    <row r="582" spans="3:3" x14ac:dyDescent="0.25">
      <c r="C582" s="3" t="s">
        <v>620</v>
      </c>
    </row>
    <row r="583" spans="3:3" x14ac:dyDescent="0.25">
      <c r="C583" s="3" t="s">
        <v>621</v>
      </c>
    </row>
    <row r="584" spans="3:3" x14ac:dyDescent="0.25">
      <c r="C584" s="3" t="s">
        <v>622</v>
      </c>
    </row>
    <row r="585" spans="3:3" x14ac:dyDescent="0.25">
      <c r="C585" s="3" t="s">
        <v>623</v>
      </c>
    </row>
    <row r="586" spans="3:3" x14ac:dyDescent="0.25">
      <c r="C586" s="3" t="s">
        <v>624</v>
      </c>
    </row>
    <row r="587" spans="3:3" x14ac:dyDescent="0.25">
      <c r="C587" s="3" t="s">
        <v>625</v>
      </c>
    </row>
    <row r="588" spans="3:3" x14ac:dyDescent="0.25">
      <c r="C588" s="3" t="s">
        <v>626</v>
      </c>
    </row>
    <row r="589" spans="3:3" x14ac:dyDescent="0.25">
      <c r="C589" s="3" t="s">
        <v>627</v>
      </c>
    </row>
    <row r="590" spans="3:3" x14ac:dyDescent="0.25">
      <c r="C590" s="3" t="s">
        <v>628</v>
      </c>
    </row>
    <row r="591" spans="3:3" x14ac:dyDescent="0.25">
      <c r="C591" s="3" t="s">
        <v>629</v>
      </c>
    </row>
    <row r="592" spans="3:3" x14ac:dyDescent="0.25">
      <c r="C592" s="3" t="s">
        <v>630</v>
      </c>
    </row>
    <row r="593" spans="3:3" x14ac:dyDescent="0.25">
      <c r="C593" s="3" t="s">
        <v>631</v>
      </c>
    </row>
    <row r="594" spans="3:3" x14ac:dyDescent="0.25">
      <c r="C594" s="3" t="s">
        <v>632</v>
      </c>
    </row>
    <row r="595" spans="3:3" x14ac:dyDescent="0.25">
      <c r="C595" s="3" t="s">
        <v>633</v>
      </c>
    </row>
    <row r="596" spans="3:3" x14ac:dyDescent="0.25">
      <c r="C596" s="3" t="s">
        <v>634</v>
      </c>
    </row>
    <row r="597" spans="3:3" x14ac:dyDescent="0.25">
      <c r="C597" s="3" t="s">
        <v>635</v>
      </c>
    </row>
    <row r="598" spans="3:3" x14ac:dyDescent="0.25">
      <c r="C598" s="3" t="s">
        <v>636</v>
      </c>
    </row>
    <row r="599" spans="3:3" x14ac:dyDescent="0.25">
      <c r="C599" s="3" t="s">
        <v>637</v>
      </c>
    </row>
    <row r="600" spans="3:3" x14ac:dyDescent="0.25">
      <c r="C600" s="3" t="s">
        <v>638</v>
      </c>
    </row>
    <row r="601" spans="3:3" x14ac:dyDescent="0.25">
      <c r="C601" s="3" t="s">
        <v>639</v>
      </c>
    </row>
    <row r="602" spans="3:3" x14ac:dyDescent="0.25">
      <c r="C602" s="3" t="s">
        <v>639</v>
      </c>
    </row>
    <row r="603" spans="3:3" x14ac:dyDescent="0.25">
      <c r="C603" s="3" t="s">
        <v>640</v>
      </c>
    </row>
    <row r="604" spans="3:3" x14ac:dyDescent="0.25">
      <c r="C604" s="3" t="s">
        <v>641</v>
      </c>
    </row>
    <row r="605" spans="3:3" x14ac:dyDescent="0.25">
      <c r="C605" s="3" t="s">
        <v>642</v>
      </c>
    </row>
    <row r="606" spans="3:3" x14ac:dyDescent="0.25">
      <c r="C606" s="3" t="s">
        <v>643</v>
      </c>
    </row>
    <row r="607" spans="3:3" x14ac:dyDescent="0.25">
      <c r="C607" s="3" t="s">
        <v>643</v>
      </c>
    </row>
    <row r="608" spans="3:3" x14ac:dyDescent="0.25">
      <c r="C608" s="3" t="s">
        <v>644</v>
      </c>
    </row>
    <row r="609" spans="3:3" x14ac:dyDescent="0.25">
      <c r="C609" s="3" t="s">
        <v>645</v>
      </c>
    </row>
    <row r="610" spans="3:3" x14ac:dyDescent="0.25">
      <c r="C610" s="3" t="s">
        <v>646</v>
      </c>
    </row>
    <row r="611" spans="3:3" x14ac:dyDescent="0.25">
      <c r="C611" s="3" t="s">
        <v>647</v>
      </c>
    </row>
    <row r="612" spans="3:3" x14ac:dyDescent="0.25">
      <c r="C612" s="3" t="s">
        <v>648</v>
      </c>
    </row>
    <row r="613" spans="3:3" x14ac:dyDescent="0.25">
      <c r="C613" s="3" t="s">
        <v>649</v>
      </c>
    </row>
    <row r="614" spans="3:3" x14ac:dyDescent="0.25">
      <c r="C614" s="3" t="s">
        <v>108</v>
      </c>
    </row>
    <row r="615" spans="3:3" x14ac:dyDescent="0.25">
      <c r="C615" s="3" t="s">
        <v>108</v>
      </c>
    </row>
    <row r="616" spans="3:3" x14ac:dyDescent="0.25">
      <c r="C616" s="3" t="s">
        <v>108</v>
      </c>
    </row>
    <row r="617" spans="3:3" x14ac:dyDescent="0.25">
      <c r="C617" s="3" t="s">
        <v>650</v>
      </c>
    </row>
    <row r="618" spans="3:3" x14ac:dyDescent="0.25">
      <c r="C618" s="3" t="s">
        <v>651</v>
      </c>
    </row>
    <row r="619" spans="3:3" x14ac:dyDescent="0.25">
      <c r="C619" s="3" t="s">
        <v>652</v>
      </c>
    </row>
    <row r="620" spans="3:3" x14ac:dyDescent="0.25">
      <c r="C620" s="3" t="s">
        <v>653</v>
      </c>
    </row>
    <row r="621" spans="3:3" x14ac:dyDescent="0.25">
      <c r="C621" s="3" t="s">
        <v>654</v>
      </c>
    </row>
    <row r="622" spans="3:3" x14ac:dyDescent="0.25">
      <c r="C622" s="3" t="s">
        <v>655</v>
      </c>
    </row>
    <row r="623" spans="3:3" x14ac:dyDescent="0.25">
      <c r="C623" s="3" t="s">
        <v>656</v>
      </c>
    </row>
    <row r="624" spans="3:3" x14ac:dyDescent="0.25">
      <c r="C624" s="3" t="s">
        <v>657</v>
      </c>
    </row>
    <row r="625" spans="3:3" x14ac:dyDescent="0.25">
      <c r="C625" s="3" t="s">
        <v>658</v>
      </c>
    </row>
    <row r="626" spans="3:3" x14ac:dyDescent="0.25">
      <c r="C626" s="3" t="s">
        <v>659</v>
      </c>
    </row>
    <row r="627" spans="3:3" x14ac:dyDescent="0.25">
      <c r="C627" s="3" t="s">
        <v>660</v>
      </c>
    </row>
    <row r="628" spans="3:3" x14ac:dyDescent="0.25">
      <c r="C628" s="3" t="s">
        <v>661</v>
      </c>
    </row>
    <row r="629" spans="3:3" x14ac:dyDescent="0.25">
      <c r="C629" s="3" t="s">
        <v>662</v>
      </c>
    </row>
    <row r="630" spans="3:3" x14ac:dyDescent="0.25">
      <c r="C630" s="3" t="s">
        <v>663</v>
      </c>
    </row>
    <row r="631" spans="3:3" x14ac:dyDescent="0.25">
      <c r="C631" s="3" t="s">
        <v>664</v>
      </c>
    </row>
    <row r="632" spans="3:3" x14ac:dyDescent="0.25">
      <c r="C632" s="3" t="s">
        <v>665</v>
      </c>
    </row>
    <row r="633" spans="3:3" x14ac:dyDescent="0.25">
      <c r="C633" s="3" t="s">
        <v>666</v>
      </c>
    </row>
    <row r="634" spans="3:3" x14ac:dyDescent="0.25">
      <c r="C634" s="3" t="s">
        <v>667</v>
      </c>
    </row>
    <row r="635" spans="3:3" x14ac:dyDescent="0.25">
      <c r="C635" s="3" t="s">
        <v>668</v>
      </c>
    </row>
    <row r="636" spans="3:3" x14ac:dyDescent="0.25">
      <c r="C636" s="3" t="s">
        <v>669</v>
      </c>
    </row>
    <row r="637" spans="3:3" x14ac:dyDescent="0.25">
      <c r="C637" s="3" t="s">
        <v>22</v>
      </c>
    </row>
    <row r="638" spans="3:3" x14ac:dyDescent="0.25">
      <c r="C638" s="3" t="s">
        <v>670</v>
      </c>
    </row>
    <row r="639" spans="3:3" x14ac:dyDescent="0.25">
      <c r="C639" s="3" t="s">
        <v>671</v>
      </c>
    </row>
    <row r="640" spans="3:3" x14ac:dyDescent="0.25">
      <c r="C640" s="3" t="s">
        <v>672</v>
      </c>
    </row>
    <row r="641" spans="3:3" x14ac:dyDescent="0.25">
      <c r="C641" s="3" t="s">
        <v>673</v>
      </c>
    </row>
    <row r="642" spans="3:3" x14ac:dyDescent="0.25">
      <c r="C642" s="3" t="s">
        <v>674</v>
      </c>
    </row>
    <row r="643" spans="3:3" x14ac:dyDescent="0.25">
      <c r="C643" s="3" t="s">
        <v>675</v>
      </c>
    </row>
    <row r="644" spans="3:3" x14ac:dyDescent="0.25">
      <c r="C644" s="3" t="s">
        <v>676</v>
      </c>
    </row>
    <row r="645" spans="3:3" x14ac:dyDescent="0.25">
      <c r="C645" s="3" t="s">
        <v>677</v>
      </c>
    </row>
    <row r="646" spans="3:3" x14ac:dyDescent="0.25">
      <c r="C646" s="3" t="s">
        <v>678</v>
      </c>
    </row>
    <row r="647" spans="3:3" x14ac:dyDescent="0.25">
      <c r="C647" s="3" t="s">
        <v>679</v>
      </c>
    </row>
    <row r="648" spans="3:3" x14ac:dyDescent="0.25">
      <c r="C648" s="3" t="s">
        <v>680</v>
      </c>
    </row>
    <row r="649" spans="3:3" x14ac:dyDescent="0.25">
      <c r="C649" s="3" t="s">
        <v>28</v>
      </c>
    </row>
    <row r="650" spans="3:3" x14ac:dyDescent="0.25">
      <c r="C650" s="3" t="s">
        <v>681</v>
      </c>
    </row>
    <row r="651" spans="3:3" x14ac:dyDescent="0.25">
      <c r="C651" s="3" t="s">
        <v>682</v>
      </c>
    </row>
    <row r="652" spans="3:3" x14ac:dyDescent="0.25">
      <c r="C652" s="3" t="s">
        <v>683</v>
      </c>
    </row>
    <row r="653" spans="3:3" x14ac:dyDescent="0.25">
      <c r="C653" s="3" t="s">
        <v>684</v>
      </c>
    </row>
    <row r="654" spans="3:3" x14ac:dyDescent="0.25">
      <c r="C654" s="3" t="s">
        <v>685</v>
      </c>
    </row>
    <row r="655" spans="3:3" x14ac:dyDescent="0.25">
      <c r="C655" s="3" t="s">
        <v>686</v>
      </c>
    </row>
    <row r="656" spans="3:3" x14ac:dyDescent="0.25">
      <c r="C656" s="3" t="s">
        <v>687</v>
      </c>
    </row>
    <row r="657" spans="3:3" x14ac:dyDescent="0.25">
      <c r="C657" s="3" t="s">
        <v>687</v>
      </c>
    </row>
    <row r="658" spans="3:3" x14ac:dyDescent="0.25">
      <c r="C658" s="3" t="s">
        <v>688</v>
      </c>
    </row>
    <row r="659" spans="3:3" x14ac:dyDescent="0.25">
      <c r="C659" s="3" t="s">
        <v>24</v>
      </c>
    </row>
    <row r="660" spans="3:3" x14ac:dyDescent="0.25">
      <c r="C660" s="3" t="s">
        <v>689</v>
      </c>
    </row>
    <row r="661" spans="3:3" x14ac:dyDescent="0.25">
      <c r="C661" s="3" t="s">
        <v>690</v>
      </c>
    </row>
    <row r="662" spans="3:3" x14ac:dyDescent="0.25">
      <c r="C662" s="3" t="s">
        <v>691</v>
      </c>
    </row>
    <row r="663" spans="3:3" x14ac:dyDescent="0.25">
      <c r="C663" s="3" t="s">
        <v>692</v>
      </c>
    </row>
    <row r="664" spans="3:3" x14ac:dyDescent="0.25">
      <c r="C664" s="3" t="s">
        <v>693</v>
      </c>
    </row>
    <row r="665" spans="3:3" x14ac:dyDescent="0.25">
      <c r="C665" s="3" t="s">
        <v>693</v>
      </c>
    </row>
    <row r="666" spans="3:3" x14ac:dyDescent="0.25">
      <c r="C666" s="3" t="s">
        <v>694</v>
      </c>
    </row>
    <row r="667" spans="3:3" x14ac:dyDescent="0.25">
      <c r="C667" s="3" t="s">
        <v>695</v>
      </c>
    </row>
    <row r="668" spans="3:3" x14ac:dyDescent="0.25">
      <c r="C668" s="3" t="s">
        <v>696</v>
      </c>
    </row>
    <row r="669" spans="3:3" x14ac:dyDescent="0.25">
      <c r="C669" s="3" t="s">
        <v>697</v>
      </c>
    </row>
    <row r="670" spans="3:3" x14ac:dyDescent="0.25">
      <c r="C670" s="3" t="s">
        <v>698</v>
      </c>
    </row>
    <row r="671" spans="3:3" x14ac:dyDescent="0.25">
      <c r="C671" s="3" t="s">
        <v>699</v>
      </c>
    </row>
    <row r="672" spans="3:3" x14ac:dyDescent="0.25">
      <c r="C672" s="3" t="s">
        <v>700</v>
      </c>
    </row>
    <row r="673" spans="3:3" x14ac:dyDescent="0.25">
      <c r="C673" s="3" t="s">
        <v>701</v>
      </c>
    </row>
    <row r="674" spans="3:3" x14ac:dyDescent="0.25">
      <c r="C674" s="3" t="s">
        <v>702</v>
      </c>
    </row>
    <row r="675" spans="3:3" x14ac:dyDescent="0.25">
      <c r="C675" s="3" t="s">
        <v>703</v>
      </c>
    </row>
    <row r="676" spans="3:3" x14ac:dyDescent="0.25">
      <c r="C676" s="3" t="s">
        <v>704</v>
      </c>
    </row>
    <row r="677" spans="3:3" x14ac:dyDescent="0.25">
      <c r="C677" s="3" t="s">
        <v>705</v>
      </c>
    </row>
    <row r="678" spans="3:3" x14ac:dyDescent="0.25">
      <c r="C678" s="3" t="s">
        <v>706</v>
      </c>
    </row>
    <row r="679" spans="3:3" x14ac:dyDescent="0.25">
      <c r="C679" s="3" t="s">
        <v>707</v>
      </c>
    </row>
    <row r="680" spans="3:3" x14ac:dyDescent="0.25">
      <c r="C680" s="3" t="s">
        <v>708</v>
      </c>
    </row>
    <row r="681" spans="3:3" x14ac:dyDescent="0.25">
      <c r="C681" s="3" t="s">
        <v>709</v>
      </c>
    </row>
    <row r="682" spans="3:3" x14ac:dyDescent="0.25">
      <c r="C682" s="3" t="s">
        <v>710</v>
      </c>
    </row>
    <row r="683" spans="3:3" x14ac:dyDescent="0.25">
      <c r="C683" s="3" t="s">
        <v>711</v>
      </c>
    </row>
    <row r="684" spans="3:3" x14ac:dyDescent="0.25">
      <c r="C684" s="3" t="s">
        <v>712</v>
      </c>
    </row>
    <row r="685" spans="3:3" x14ac:dyDescent="0.25">
      <c r="C685" s="3" t="s">
        <v>713</v>
      </c>
    </row>
    <row r="686" spans="3:3" x14ac:dyDescent="0.25">
      <c r="C686" s="3" t="s">
        <v>714</v>
      </c>
    </row>
    <row r="687" spans="3:3" x14ac:dyDescent="0.25">
      <c r="C687" s="3" t="s">
        <v>715</v>
      </c>
    </row>
    <row r="688" spans="3:3" x14ac:dyDescent="0.25">
      <c r="C688" s="3" t="s">
        <v>716</v>
      </c>
    </row>
    <row r="689" spans="3:3" x14ac:dyDescent="0.25">
      <c r="C689" s="3" t="s">
        <v>25</v>
      </c>
    </row>
    <row r="690" spans="3:3" x14ac:dyDescent="0.25">
      <c r="C690" s="3" t="s">
        <v>717</v>
      </c>
    </row>
    <row r="691" spans="3:3" x14ac:dyDescent="0.25">
      <c r="C691" s="3" t="s">
        <v>718</v>
      </c>
    </row>
    <row r="692" spans="3:3" x14ac:dyDescent="0.25">
      <c r="C692" s="3" t="s">
        <v>719</v>
      </c>
    </row>
    <row r="693" spans="3:3" x14ac:dyDescent="0.25">
      <c r="C693" s="3" t="s">
        <v>720</v>
      </c>
    </row>
    <row r="694" spans="3:3" x14ac:dyDescent="0.25">
      <c r="C694" s="3" t="s">
        <v>721</v>
      </c>
    </row>
    <row r="695" spans="3:3" x14ac:dyDescent="0.25">
      <c r="C695" s="3" t="s">
        <v>722</v>
      </c>
    </row>
    <row r="696" spans="3:3" x14ac:dyDescent="0.25">
      <c r="C696" s="3" t="s">
        <v>723</v>
      </c>
    </row>
    <row r="697" spans="3:3" x14ac:dyDescent="0.25">
      <c r="C697" s="3" t="s">
        <v>724</v>
      </c>
    </row>
    <row r="698" spans="3:3" x14ac:dyDescent="0.25">
      <c r="C698" s="3" t="s">
        <v>725</v>
      </c>
    </row>
    <row r="699" spans="3:3" x14ac:dyDescent="0.25">
      <c r="C699" s="3" t="s">
        <v>726</v>
      </c>
    </row>
    <row r="700" spans="3:3" x14ac:dyDescent="0.25">
      <c r="C700" s="3" t="s">
        <v>727</v>
      </c>
    </row>
    <row r="701" spans="3:3" x14ac:dyDescent="0.25">
      <c r="C701" s="3" t="s">
        <v>728</v>
      </c>
    </row>
    <row r="702" spans="3:3" x14ac:dyDescent="0.25">
      <c r="C702" s="3" t="s">
        <v>729</v>
      </c>
    </row>
    <row r="703" spans="3:3" x14ac:dyDescent="0.25">
      <c r="C703" s="3" t="s">
        <v>730</v>
      </c>
    </row>
    <row r="704" spans="3:3" x14ac:dyDescent="0.25">
      <c r="C704" s="3" t="s">
        <v>731</v>
      </c>
    </row>
    <row r="705" spans="3:3" x14ac:dyDescent="0.25">
      <c r="C705" s="3" t="s">
        <v>732</v>
      </c>
    </row>
    <row r="706" spans="3:3" x14ac:dyDescent="0.25">
      <c r="C706" s="3" t="s">
        <v>733</v>
      </c>
    </row>
    <row r="707" spans="3:3" x14ac:dyDescent="0.25">
      <c r="C707" s="3" t="s">
        <v>734</v>
      </c>
    </row>
    <row r="708" spans="3:3" x14ac:dyDescent="0.25">
      <c r="C708" s="3" t="s">
        <v>735</v>
      </c>
    </row>
    <row r="709" spans="3:3" x14ac:dyDescent="0.25">
      <c r="C709" s="3" t="s">
        <v>736</v>
      </c>
    </row>
    <row r="710" spans="3:3" x14ac:dyDescent="0.25">
      <c r="C710" s="3" t="s">
        <v>737</v>
      </c>
    </row>
    <row r="711" spans="3:3" x14ac:dyDescent="0.25">
      <c r="C711" s="3" t="s">
        <v>738</v>
      </c>
    </row>
    <row r="712" spans="3:3" x14ac:dyDescent="0.25">
      <c r="C712" s="3" t="s">
        <v>739</v>
      </c>
    </row>
    <row r="713" spans="3:3" x14ac:dyDescent="0.25">
      <c r="C713" s="3" t="s">
        <v>740</v>
      </c>
    </row>
    <row r="714" spans="3:3" x14ac:dyDescent="0.25">
      <c r="C714" s="3" t="s">
        <v>741</v>
      </c>
    </row>
    <row r="715" spans="3:3" x14ac:dyDescent="0.25">
      <c r="C715" s="3" t="s">
        <v>742</v>
      </c>
    </row>
    <row r="716" spans="3:3" x14ac:dyDescent="0.25">
      <c r="C716" s="3" t="s">
        <v>743</v>
      </c>
    </row>
    <row r="717" spans="3:3" x14ac:dyDescent="0.25">
      <c r="C717" s="3" t="s">
        <v>744</v>
      </c>
    </row>
    <row r="718" spans="3:3" x14ac:dyDescent="0.25">
      <c r="C718" s="3" t="s">
        <v>745</v>
      </c>
    </row>
    <row r="719" spans="3:3" x14ac:dyDescent="0.25">
      <c r="C719" s="3" t="s">
        <v>745</v>
      </c>
    </row>
    <row r="720" spans="3:3" x14ac:dyDescent="0.25">
      <c r="C720" s="3" t="s">
        <v>746</v>
      </c>
    </row>
    <row r="721" spans="3:3" x14ac:dyDescent="0.25">
      <c r="C721" s="3" t="s">
        <v>747</v>
      </c>
    </row>
    <row r="722" spans="3:3" x14ac:dyDescent="0.25">
      <c r="C722" s="3" t="s">
        <v>748</v>
      </c>
    </row>
    <row r="723" spans="3:3" x14ac:dyDescent="0.25">
      <c r="C723" s="3" t="s">
        <v>749</v>
      </c>
    </row>
    <row r="724" spans="3:3" x14ac:dyDescent="0.25">
      <c r="C724" s="3" t="s">
        <v>750</v>
      </c>
    </row>
    <row r="725" spans="3:3" x14ac:dyDescent="0.25">
      <c r="C725" s="3" t="s">
        <v>751</v>
      </c>
    </row>
    <row r="726" spans="3:3" x14ac:dyDescent="0.25">
      <c r="C726" s="3" t="s">
        <v>752</v>
      </c>
    </row>
    <row r="727" spans="3:3" x14ac:dyDescent="0.25">
      <c r="C727" s="3" t="s">
        <v>753</v>
      </c>
    </row>
    <row r="728" spans="3:3" x14ac:dyDescent="0.25">
      <c r="C728" s="3" t="s">
        <v>754</v>
      </c>
    </row>
    <row r="729" spans="3:3" x14ac:dyDescent="0.25">
      <c r="C729" s="3" t="s">
        <v>755</v>
      </c>
    </row>
    <row r="730" spans="3:3" x14ac:dyDescent="0.25">
      <c r="C730" s="3" t="s">
        <v>756</v>
      </c>
    </row>
    <row r="731" spans="3:3" x14ac:dyDescent="0.25">
      <c r="C731" s="3" t="s">
        <v>757</v>
      </c>
    </row>
    <row r="732" spans="3:3" x14ac:dyDescent="0.25">
      <c r="C732" s="3" t="s">
        <v>758</v>
      </c>
    </row>
    <row r="733" spans="3:3" x14ac:dyDescent="0.25">
      <c r="C733" s="3" t="s">
        <v>759</v>
      </c>
    </row>
    <row r="734" spans="3:3" x14ac:dyDescent="0.25">
      <c r="C734" s="3" t="s">
        <v>760</v>
      </c>
    </row>
    <row r="735" spans="3:3" x14ac:dyDescent="0.25">
      <c r="C735" s="3" t="s">
        <v>760</v>
      </c>
    </row>
    <row r="736" spans="3:3" x14ac:dyDescent="0.25">
      <c r="C736" s="3" t="s">
        <v>761</v>
      </c>
    </row>
    <row r="737" spans="3:3" x14ac:dyDescent="0.25">
      <c r="C737" s="3" t="s">
        <v>762</v>
      </c>
    </row>
    <row r="738" spans="3:3" x14ac:dyDescent="0.25">
      <c r="C738" s="3" t="s">
        <v>763</v>
      </c>
    </row>
    <row r="739" spans="3:3" x14ac:dyDescent="0.25">
      <c r="C739" s="3" t="s">
        <v>764</v>
      </c>
    </row>
    <row r="740" spans="3:3" x14ac:dyDescent="0.25">
      <c r="C740" s="3" t="s">
        <v>765</v>
      </c>
    </row>
    <row r="741" spans="3:3" x14ac:dyDescent="0.25">
      <c r="C741" s="3" t="s">
        <v>766</v>
      </c>
    </row>
    <row r="742" spans="3:3" x14ac:dyDescent="0.25">
      <c r="C742" s="3" t="s">
        <v>767</v>
      </c>
    </row>
    <row r="743" spans="3:3" x14ac:dyDescent="0.25">
      <c r="C743" s="3" t="s">
        <v>768</v>
      </c>
    </row>
    <row r="744" spans="3:3" x14ac:dyDescent="0.25">
      <c r="C744" s="3" t="s">
        <v>769</v>
      </c>
    </row>
    <row r="745" spans="3:3" x14ac:dyDescent="0.25">
      <c r="C745" s="3" t="s">
        <v>770</v>
      </c>
    </row>
    <row r="746" spans="3:3" x14ac:dyDescent="0.25">
      <c r="C746" s="3" t="s">
        <v>771</v>
      </c>
    </row>
    <row r="747" spans="3:3" x14ac:dyDescent="0.25">
      <c r="C747" s="3" t="s">
        <v>771</v>
      </c>
    </row>
    <row r="748" spans="3:3" x14ac:dyDescent="0.25">
      <c r="C748" s="3" t="s">
        <v>772</v>
      </c>
    </row>
    <row r="749" spans="3:3" x14ac:dyDescent="0.25">
      <c r="C749" s="3" t="s">
        <v>773</v>
      </c>
    </row>
    <row r="750" spans="3:3" x14ac:dyDescent="0.25">
      <c r="C750" s="3" t="s">
        <v>774</v>
      </c>
    </row>
    <row r="751" spans="3:3" x14ac:dyDescent="0.25">
      <c r="C751" s="3" t="s">
        <v>774</v>
      </c>
    </row>
    <row r="752" spans="3:3" x14ac:dyDescent="0.25">
      <c r="C752" s="3" t="s">
        <v>775</v>
      </c>
    </row>
    <row r="753" spans="3:3" x14ac:dyDescent="0.25">
      <c r="C753" s="3" t="s">
        <v>776</v>
      </c>
    </row>
    <row r="754" spans="3:3" x14ac:dyDescent="0.25">
      <c r="C754" s="3" t="s">
        <v>777</v>
      </c>
    </row>
    <row r="755" spans="3:3" x14ac:dyDescent="0.25">
      <c r="C755" s="3" t="s">
        <v>778</v>
      </c>
    </row>
    <row r="756" spans="3:3" x14ac:dyDescent="0.25">
      <c r="C756" s="3" t="s">
        <v>779</v>
      </c>
    </row>
    <row r="757" spans="3:3" x14ac:dyDescent="0.25">
      <c r="C757" s="3" t="s">
        <v>780</v>
      </c>
    </row>
    <row r="758" spans="3:3" x14ac:dyDescent="0.25">
      <c r="C758" s="3" t="s">
        <v>781</v>
      </c>
    </row>
    <row r="759" spans="3:3" x14ac:dyDescent="0.25">
      <c r="C759" s="3" t="s">
        <v>782</v>
      </c>
    </row>
    <row r="760" spans="3:3" x14ac:dyDescent="0.25">
      <c r="C760" s="3" t="s">
        <v>783</v>
      </c>
    </row>
    <row r="761" spans="3:3" x14ac:dyDescent="0.25">
      <c r="C761" s="3" t="s">
        <v>784</v>
      </c>
    </row>
    <row r="762" spans="3:3" x14ac:dyDescent="0.25">
      <c r="C762" s="3" t="s">
        <v>785</v>
      </c>
    </row>
    <row r="763" spans="3:3" x14ac:dyDescent="0.25">
      <c r="C763" s="3" t="s">
        <v>786</v>
      </c>
    </row>
    <row r="764" spans="3:3" x14ac:dyDescent="0.25">
      <c r="C764" s="3" t="s">
        <v>787</v>
      </c>
    </row>
    <row r="765" spans="3:3" x14ac:dyDescent="0.25">
      <c r="C765" s="3" t="s">
        <v>788</v>
      </c>
    </row>
    <row r="766" spans="3:3" x14ac:dyDescent="0.25">
      <c r="C766" s="3" t="s">
        <v>789</v>
      </c>
    </row>
    <row r="767" spans="3:3" x14ac:dyDescent="0.25">
      <c r="C767" s="3" t="s">
        <v>790</v>
      </c>
    </row>
    <row r="768" spans="3:3" x14ac:dyDescent="0.25">
      <c r="C768" s="3" t="s">
        <v>791</v>
      </c>
    </row>
    <row r="769" spans="3:3" x14ac:dyDescent="0.25">
      <c r="C769" s="3" t="s">
        <v>792</v>
      </c>
    </row>
    <row r="770" spans="3:3" x14ac:dyDescent="0.25">
      <c r="C770" s="3" t="s">
        <v>793</v>
      </c>
    </row>
    <row r="771" spans="3:3" x14ac:dyDescent="0.25">
      <c r="C771" s="3" t="s">
        <v>794</v>
      </c>
    </row>
    <row r="772" spans="3:3" x14ac:dyDescent="0.25">
      <c r="C772" s="3" t="s">
        <v>795</v>
      </c>
    </row>
    <row r="773" spans="3:3" x14ac:dyDescent="0.25">
      <c r="C773" s="3" t="s">
        <v>796</v>
      </c>
    </row>
    <row r="774" spans="3:3" x14ac:dyDescent="0.25">
      <c r="C774" s="3" t="s">
        <v>797</v>
      </c>
    </row>
    <row r="775" spans="3:3" x14ac:dyDescent="0.25">
      <c r="C775" s="3" t="s">
        <v>798</v>
      </c>
    </row>
    <row r="776" spans="3:3" x14ac:dyDescent="0.25">
      <c r="C776" s="3" t="s">
        <v>798</v>
      </c>
    </row>
    <row r="777" spans="3:3" x14ac:dyDescent="0.25">
      <c r="C777" s="3" t="s">
        <v>799</v>
      </c>
    </row>
    <row r="778" spans="3:3" x14ac:dyDescent="0.25">
      <c r="C778" s="3" t="s">
        <v>800</v>
      </c>
    </row>
    <row r="779" spans="3:3" x14ac:dyDescent="0.25">
      <c r="C779" s="3" t="s">
        <v>800</v>
      </c>
    </row>
    <row r="780" spans="3:3" x14ac:dyDescent="0.25">
      <c r="C780" s="3" t="s">
        <v>801</v>
      </c>
    </row>
    <row r="781" spans="3:3" x14ac:dyDescent="0.25">
      <c r="C781" s="3" t="s">
        <v>29</v>
      </c>
    </row>
    <row r="782" spans="3:3" x14ac:dyDescent="0.25">
      <c r="C782" s="3" t="s">
        <v>802</v>
      </c>
    </row>
    <row r="783" spans="3:3" x14ac:dyDescent="0.25">
      <c r="C783" s="3" t="s">
        <v>803</v>
      </c>
    </row>
    <row r="784" spans="3:3" x14ac:dyDescent="0.25">
      <c r="C784" s="3" t="s">
        <v>804</v>
      </c>
    </row>
    <row r="785" spans="3:3" x14ac:dyDescent="0.25">
      <c r="C785" s="3" t="s">
        <v>805</v>
      </c>
    </row>
    <row r="786" spans="3:3" x14ac:dyDescent="0.25">
      <c r="C786" s="3" t="s">
        <v>806</v>
      </c>
    </row>
    <row r="787" spans="3:3" x14ac:dyDescent="0.25">
      <c r="C787" s="3" t="s">
        <v>807</v>
      </c>
    </row>
    <row r="788" spans="3:3" x14ac:dyDescent="0.25">
      <c r="C788" s="3" t="s">
        <v>808</v>
      </c>
    </row>
    <row r="789" spans="3:3" x14ac:dyDescent="0.25">
      <c r="C789" s="3" t="s">
        <v>808</v>
      </c>
    </row>
    <row r="790" spans="3:3" x14ac:dyDescent="0.25">
      <c r="C790" s="3" t="s">
        <v>809</v>
      </c>
    </row>
    <row r="791" spans="3:3" x14ac:dyDescent="0.25">
      <c r="C791" s="3" t="s">
        <v>809</v>
      </c>
    </row>
    <row r="792" spans="3:3" x14ac:dyDescent="0.25">
      <c r="C792" s="3" t="s">
        <v>111</v>
      </c>
    </row>
    <row r="793" spans="3:3" x14ac:dyDescent="0.25">
      <c r="C793" s="3" t="s">
        <v>810</v>
      </c>
    </row>
    <row r="794" spans="3:3" x14ac:dyDescent="0.25">
      <c r="C794" s="3" t="s">
        <v>811</v>
      </c>
    </row>
    <row r="795" spans="3:3" x14ac:dyDescent="0.25">
      <c r="C795" s="3" t="s">
        <v>812</v>
      </c>
    </row>
    <row r="796" spans="3:3" x14ac:dyDescent="0.25">
      <c r="C796" s="3" t="s">
        <v>813</v>
      </c>
    </row>
    <row r="797" spans="3:3" x14ac:dyDescent="0.25">
      <c r="C797" s="3" t="s">
        <v>814</v>
      </c>
    </row>
    <row r="798" spans="3:3" x14ac:dyDescent="0.25">
      <c r="C798" s="3" t="s">
        <v>815</v>
      </c>
    </row>
    <row r="799" spans="3:3" x14ac:dyDescent="0.25">
      <c r="C799" s="3" t="s">
        <v>816</v>
      </c>
    </row>
    <row r="800" spans="3:3" x14ac:dyDescent="0.25">
      <c r="C800" s="3" t="s">
        <v>817</v>
      </c>
    </row>
    <row r="801" spans="3:3" x14ac:dyDescent="0.25">
      <c r="C801" s="3" t="s">
        <v>818</v>
      </c>
    </row>
    <row r="802" spans="3:3" x14ac:dyDescent="0.25">
      <c r="C802" s="3" t="s">
        <v>819</v>
      </c>
    </row>
    <row r="803" spans="3:3" x14ac:dyDescent="0.25">
      <c r="C803" s="3" t="s">
        <v>819</v>
      </c>
    </row>
    <row r="804" spans="3:3" x14ac:dyDescent="0.25">
      <c r="C804" s="3" t="s">
        <v>819</v>
      </c>
    </row>
    <row r="805" spans="3:3" x14ac:dyDescent="0.25">
      <c r="C805" s="3" t="s">
        <v>820</v>
      </c>
    </row>
    <row r="806" spans="3:3" x14ac:dyDescent="0.25">
      <c r="C806" s="3" t="s">
        <v>821</v>
      </c>
    </row>
    <row r="807" spans="3:3" x14ac:dyDescent="0.25">
      <c r="C807" s="3" t="s">
        <v>822</v>
      </c>
    </row>
    <row r="808" spans="3:3" x14ac:dyDescent="0.25">
      <c r="C808" s="3" t="s">
        <v>823</v>
      </c>
    </row>
    <row r="809" spans="3:3" x14ac:dyDescent="0.25">
      <c r="C809" s="3" t="s">
        <v>824</v>
      </c>
    </row>
    <row r="810" spans="3:3" x14ac:dyDescent="0.25">
      <c r="C810" s="3" t="s">
        <v>825</v>
      </c>
    </row>
    <row r="811" spans="3:3" x14ac:dyDescent="0.25">
      <c r="C811" s="3" t="s">
        <v>826</v>
      </c>
    </row>
    <row r="812" spans="3:3" x14ac:dyDescent="0.25">
      <c r="C812" s="3" t="s">
        <v>827</v>
      </c>
    </row>
    <row r="813" spans="3:3" x14ac:dyDescent="0.25">
      <c r="C813" s="3" t="s">
        <v>827</v>
      </c>
    </row>
    <row r="814" spans="3:3" x14ac:dyDescent="0.25">
      <c r="C814" s="3" t="s">
        <v>828</v>
      </c>
    </row>
    <row r="815" spans="3:3" x14ac:dyDescent="0.25">
      <c r="C815" s="3" t="s">
        <v>829</v>
      </c>
    </row>
    <row r="816" spans="3:3" x14ac:dyDescent="0.25">
      <c r="C816" s="3" t="s">
        <v>830</v>
      </c>
    </row>
    <row r="817" spans="3:3" x14ac:dyDescent="0.25">
      <c r="C817" s="3" t="s">
        <v>831</v>
      </c>
    </row>
    <row r="818" spans="3:3" x14ac:dyDescent="0.25">
      <c r="C818" s="3" t="s">
        <v>832</v>
      </c>
    </row>
    <row r="819" spans="3:3" x14ac:dyDescent="0.25">
      <c r="C819" s="3" t="s">
        <v>833</v>
      </c>
    </row>
    <row r="820" spans="3:3" x14ac:dyDescent="0.25">
      <c r="C820" s="3" t="s">
        <v>834</v>
      </c>
    </row>
    <row r="821" spans="3:3" x14ac:dyDescent="0.25">
      <c r="C821" s="3" t="s">
        <v>835</v>
      </c>
    </row>
    <row r="822" spans="3:3" x14ac:dyDescent="0.25">
      <c r="C822" s="3" t="s">
        <v>836</v>
      </c>
    </row>
    <row r="823" spans="3:3" x14ac:dyDescent="0.25">
      <c r="C823" s="3" t="s">
        <v>837</v>
      </c>
    </row>
    <row r="824" spans="3:3" x14ac:dyDescent="0.25">
      <c r="C824" s="3" t="s">
        <v>838</v>
      </c>
    </row>
    <row r="825" spans="3:3" x14ac:dyDescent="0.25">
      <c r="C825" s="3" t="s">
        <v>838</v>
      </c>
    </row>
    <row r="826" spans="3:3" x14ac:dyDescent="0.25">
      <c r="C826" s="3" t="s">
        <v>839</v>
      </c>
    </row>
    <row r="827" spans="3:3" x14ac:dyDescent="0.25">
      <c r="C827" s="3" t="s">
        <v>840</v>
      </c>
    </row>
    <row r="828" spans="3:3" x14ac:dyDescent="0.25">
      <c r="C828" s="3" t="s">
        <v>841</v>
      </c>
    </row>
    <row r="829" spans="3:3" x14ac:dyDescent="0.25">
      <c r="C829" s="3" t="s">
        <v>842</v>
      </c>
    </row>
    <row r="830" spans="3:3" x14ac:dyDescent="0.25">
      <c r="C830" s="3" t="s">
        <v>843</v>
      </c>
    </row>
    <row r="831" spans="3:3" x14ac:dyDescent="0.25">
      <c r="C831" s="3" t="s">
        <v>844</v>
      </c>
    </row>
    <row r="832" spans="3:3" x14ac:dyDescent="0.25">
      <c r="C832" s="3" t="s">
        <v>845</v>
      </c>
    </row>
    <row r="833" spans="3:3" x14ac:dyDescent="0.25">
      <c r="C833" s="3" t="s">
        <v>846</v>
      </c>
    </row>
    <row r="834" spans="3:3" x14ac:dyDescent="0.25">
      <c r="C834" s="3" t="s">
        <v>847</v>
      </c>
    </row>
    <row r="835" spans="3:3" x14ac:dyDescent="0.25">
      <c r="C835" s="3" t="s">
        <v>847</v>
      </c>
    </row>
    <row r="836" spans="3:3" x14ac:dyDescent="0.25">
      <c r="C836" s="3" t="s">
        <v>848</v>
      </c>
    </row>
    <row r="837" spans="3:3" x14ac:dyDescent="0.25">
      <c r="C837" s="3" t="s">
        <v>58</v>
      </c>
    </row>
    <row r="838" spans="3:3" x14ac:dyDescent="0.25">
      <c r="C838" s="3" t="s">
        <v>849</v>
      </c>
    </row>
    <row r="839" spans="3:3" x14ac:dyDescent="0.25">
      <c r="C839" s="3" t="s">
        <v>849</v>
      </c>
    </row>
    <row r="840" spans="3:3" x14ac:dyDescent="0.25">
      <c r="C840" s="3" t="s">
        <v>850</v>
      </c>
    </row>
    <row r="841" spans="3:3" x14ac:dyDescent="0.25">
      <c r="C841" s="3" t="s">
        <v>851</v>
      </c>
    </row>
    <row r="842" spans="3:3" x14ac:dyDescent="0.25">
      <c r="C842" s="3" t="s">
        <v>851</v>
      </c>
    </row>
    <row r="843" spans="3:3" x14ac:dyDescent="0.25">
      <c r="C843" s="3" t="s">
        <v>852</v>
      </c>
    </row>
    <row r="844" spans="3:3" x14ac:dyDescent="0.25">
      <c r="C844" s="3" t="s">
        <v>45</v>
      </c>
    </row>
    <row r="845" spans="3:3" x14ac:dyDescent="0.25">
      <c r="C845" s="3" t="s">
        <v>853</v>
      </c>
    </row>
    <row r="846" spans="3:3" x14ac:dyDescent="0.25">
      <c r="C846" s="3" t="s">
        <v>854</v>
      </c>
    </row>
    <row r="847" spans="3:3" x14ac:dyDescent="0.25">
      <c r="C847" s="3" t="s">
        <v>855</v>
      </c>
    </row>
    <row r="848" spans="3:3" x14ac:dyDescent="0.25">
      <c r="C848" s="3" t="s">
        <v>856</v>
      </c>
    </row>
    <row r="849" spans="3:3" x14ac:dyDescent="0.25">
      <c r="C849" s="3" t="s">
        <v>857</v>
      </c>
    </row>
    <row r="850" spans="3:3" x14ac:dyDescent="0.25">
      <c r="C850" s="3" t="s">
        <v>857</v>
      </c>
    </row>
    <row r="851" spans="3:3" x14ac:dyDescent="0.25">
      <c r="C851" s="3" t="s">
        <v>857</v>
      </c>
    </row>
    <row r="852" spans="3:3" x14ac:dyDescent="0.25">
      <c r="C852" s="3" t="s">
        <v>858</v>
      </c>
    </row>
    <row r="853" spans="3:3" x14ac:dyDescent="0.25">
      <c r="C853" s="3" t="s">
        <v>859</v>
      </c>
    </row>
    <row r="854" spans="3:3" x14ac:dyDescent="0.25">
      <c r="C854" s="3" t="s">
        <v>860</v>
      </c>
    </row>
    <row r="855" spans="3:3" x14ac:dyDescent="0.25">
      <c r="C855" s="3" t="s">
        <v>861</v>
      </c>
    </row>
    <row r="856" spans="3:3" x14ac:dyDescent="0.25">
      <c r="C856" s="3" t="s">
        <v>862</v>
      </c>
    </row>
    <row r="857" spans="3:3" x14ac:dyDescent="0.25">
      <c r="C857" s="3" t="s">
        <v>863</v>
      </c>
    </row>
    <row r="858" spans="3:3" x14ac:dyDescent="0.25">
      <c r="C858" s="3" t="s">
        <v>864</v>
      </c>
    </row>
    <row r="859" spans="3:3" x14ac:dyDescent="0.25">
      <c r="C859" s="3" t="s">
        <v>865</v>
      </c>
    </row>
    <row r="860" spans="3:3" x14ac:dyDescent="0.25">
      <c r="C860" s="3" t="s">
        <v>866</v>
      </c>
    </row>
    <row r="861" spans="3:3" x14ac:dyDescent="0.25">
      <c r="C861" s="3" t="s">
        <v>867</v>
      </c>
    </row>
    <row r="862" spans="3:3" x14ac:dyDescent="0.25">
      <c r="C862" s="3" t="s">
        <v>868</v>
      </c>
    </row>
    <row r="863" spans="3:3" x14ac:dyDescent="0.25">
      <c r="C863" s="3" t="s">
        <v>869</v>
      </c>
    </row>
    <row r="864" spans="3:3" x14ac:dyDescent="0.25">
      <c r="C864" s="3" t="s">
        <v>870</v>
      </c>
    </row>
    <row r="865" spans="3:3" x14ac:dyDescent="0.25">
      <c r="C865" s="3" t="s">
        <v>871</v>
      </c>
    </row>
    <row r="866" spans="3:3" x14ac:dyDescent="0.25">
      <c r="C866" s="3" t="s">
        <v>872</v>
      </c>
    </row>
    <row r="867" spans="3:3" x14ac:dyDescent="0.25">
      <c r="C867" s="3" t="s">
        <v>873</v>
      </c>
    </row>
    <row r="868" spans="3:3" x14ac:dyDescent="0.25">
      <c r="C868" s="3" t="s">
        <v>874</v>
      </c>
    </row>
    <row r="869" spans="3:3" x14ac:dyDescent="0.25">
      <c r="C869" s="3" t="s">
        <v>875</v>
      </c>
    </row>
    <row r="870" spans="3:3" x14ac:dyDescent="0.25">
      <c r="C870" s="3" t="s">
        <v>876</v>
      </c>
    </row>
    <row r="871" spans="3:3" x14ac:dyDescent="0.25">
      <c r="C871" s="3" t="s">
        <v>877</v>
      </c>
    </row>
    <row r="872" spans="3:3" x14ac:dyDescent="0.25">
      <c r="C872" s="3" t="s">
        <v>878</v>
      </c>
    </row>
    <row r="873" spans="3:3" x14ac:dyDescent="0.25">
      <c r="C873" s="3" t="s">
        <v>879</v>
      </c>
    </row>
    <row r="874" spans="3:3" x14ac:dyDescent="0.25">
      <c r="C874" s="3" t="s">
        <v>879</v>
      </c>
    </row>
    <row r="875" spans="3:3" x14ac:dyDescent="0.25">
      <c r="C875" s="3" t="s">
        <v>880</v>
      </c>
    </row>
    <row r="876" spans="3:3" x14ac:dyDescent="0.25">
      <c r="C876" s="3" t="s">
        <v>881</v>
      </c>
    </row>
    <row r="877" spans="3:3" x14ac:dyDescent="0.25">
      <c r="C877" s="3" t="s">
        <v>882</v>
      </c>
    </row>
    <row r="878" spans="3:3" x14ac:dyDescent="0.25">
      <c r="C878" s="3" t="s">
        <v>883</v>
      </c>
    </row>
    <row r="879" spans="3:3" x14ac:dyDescent="0.25">
      <c r="C879" s="3" t="s">
        <v>30</v>
      </c>
    </row>
    <row r="880" spans="3:3" x14ac:dyDescent="0.25">
      <c r="C880" s="3" t="s">
        <v>30</v>
      </c>
    </row>
    <row r="881" spans="3:3" x14ac:dyDescent="0.25">
      <c r="C881" s="3" t="s">
        <v>884</v>
      </c>
    </row>
    <row r="882" spans="3:3" x14ac:dyDescent="0.25">
      <c r="C882" s="3" t="s">
        <v>885</v>
      </c>
    </row>
    <row r="883" spans="3:3" x14ac:dyDescent="0.25">
      <c r="C883" s="3" t="s">
        <v>886</v>
      </c>
    </row>
    <row r="884" spans="3:3" x14ac:dyDescent="0.25">
      <c r="C884" s="3" t="s">
        <v>886</v>
      </c>
    </row>
    <row r="885" spans="3:3" x14ac:dyDescent="0.25">
      <c r="C885" s="3" t="s">
        <v>887</v>
      </c>
    </row>
    <row r="886" spans="3:3" x14ac:dyDescent="0.25">
      <c r="C886" s="3" t="s">
        <v>888</v>
      </c>
    </row>
    <row r="887" spans="3:3" x14ac:dyDescent="0.25">
      <c r="C887" s="3" t="s">
        <v>889</v>
      </c>
    </row>
    <row r="888" spans="3:3" x14ac:dyDescent="0.25">
      <c r="C888" s="3" t="s">
        <v>889</v>
      </c>
    </row>
    <row r="889" spans="3:3" x14ac:dyDescent="0.25">
      <c r="C889" s="3" t="s">
        <v>890</v>
      </c>
    </row>
    <row r="890" spans="3:3" x14ac:dyDescent="0.25">
      <c r="C890" s="3" t="s">
        <v>891</v>
      </c>
    </row>
    <row r="891" spans="3:3" x14ac:dyDescent="0.25">
      <c r="C891" s="3" t="s">
        <v>891</v>
      </c>
    </row>
    <row r="892" spans="3:3" x14ac:dyDescent="0.25">
      <c r="C892" s="3" t="s">
        <v>891</v>
      </c>
    </row>
    <row r="893" spans="3:3" x14ac:dyDescent="0.25">
      <c r="C893" s="3" t="s">
        <v>892</v>
      </c>
    </row>
    <row r="894" spans="3:3" x14ac:dyDescent="0.25">
      <c r="C894" s="3" t="s">
        <v>893</v>
      </c>
    </row>
    <row r="895" spans="3:3" x14ac:dyDescent="0.25">
      <c r="C895" s="3" t="s">
        <v>894</v>
      </c>
    </row>
    <row r="896" spans="3:3" x14ac:dyDescent="0.25">
      <c r="C896" s="3" t="s">
        <v>895</v>
      </c>
    </row>
    <row r="897" spans="3:3" x14ac:dyDescent="0.25">
      <c r="C897" s="3" t="s">
        <v>46</v>
      </c>
    </row>
    <row r="898" spans="3:3" x14ac:dyDescent="0.25">
      <c r="C898" s="3" t="s">
        <v>896</v>
      </c>
    </row>
    <row r="899" spans="3:3" x14ac:dyDescent="0.25">
      <c r="C899" s="3" t="s">
        <v>897</v>
      </c>
    </row>
    <row r="900" spans="3:3" x14ac:dyDescent="0.25">
      <c r="C900" s="3" t="s">
        <v>898</v>
      </c>
    </row>
    <row r="901" spans="3:3" x14ac:dyDescent="0.25">
      <c r="C901" s="3" t="s">
        <v>899</v>
      </c>
    </row>
    <row r="902" spans="3:3" x14ac:dyDescent="0.25">
      <c r="C902" s="3" t="s">
        <v>900</v>
      </c>
    </row>
    <row r="903" spans="3:3" x14ac:dyDescent="0.25">
      <c r="C903" s="3" t="s">
        <v>901</v>
      </c>
    </row>
    <row r="904" spans="3:3" x14ac:dyDescent="0.25">
      <c r="C904" s="3" t="s">
        <v>902</v>
      </c>
    </row>
    <row r="905" spans="3:3" x14ac:dyDescent="0.25">
      <c r="C905" s="3" t="s">
        <v>903</v>
      </c>
    </row>
    <row r="906" spans="3:3" x14ac:dyDescent="0.25">
      <c r="C906" s="3" t="s">
        <v>904</v>
      </c>
    </row>
    <row r="907" spans="3:3" x14ac:dyDescent="0.25">
      <c r="C907" s="3" t="s">
        <v>904</v>
      </c>
    </row>
    <row r="908" spans="3:3" x14ac:dyDescent="0.25">
      <c r="C908" s="3" t="s">
        <v>904</v>
      </c>
    </row>
    <row r="909" spans="3:3" x14ac:dyDescent="0.25">
      <c r="C909" s="3" t="s">
        <v>905</v>
      </c>
    </row>
    <row r="910" spans="3:3" x14ac:dyDescent="0.25">
      <c r="C910" s="3" t="s">
        <v>906</v>
      </c>
    </row>
    <row r="911" spans="3:3" x14ac:dyDescent="0.25">
      <c r="C911" s="3" t="s">
        <v>907</v>
      </c>
    </row>
    <row r="912" spans="3:3" x14ac:dyDescent="0.25">
      <c r="C912" s="3" t="s">
        <v>908</v>
      </c>
    </row>
    <row r="913" spans="3:3" x14ac:dyDescent="0.25">
      <c r="C913" s="3" t="s">
        <v>909</v>
      </c>
    </row>
    <row r="914" spans="3:3" x14ac:dyDescent="0.25">
      <c r="C914" s="3" t="s">
        <v>910</v>
      </c>
    </row>
    <row r="915" spans="3:3" x14ac:dyDescent="0.25">
      <c r="C915" s="3" t="s">
        <v>910</v>
      </c>
    </row>
    <row r="916" spans="3:3" x14ac:dyDescent="0.25">
      <c r="C916" s="3" t="s">
        <v>911</v>
      </c>
    </row>
    <row r="917" spans="3:3" x14ac:dyDescent="0.25">
      <c r="C917" s="3" t="s">
        <v>912</v>
      </c>
    </row>
    <row r="918" spans="3:3" x14ac:dyDescent="0.25">
      <c r="C918" s="3" t="s">
        <v>912</v>
      </c>
    </row>
    <row r="919" spans="3:3" x14ac:dyDescent="0.25">
      <c r="C919" s="3" t="s">
        <v>913</v>
      </c>
    </row>
    <row r="920" spans="3:3" x14ac:dyDescent="0.25">
      <c r="C920" s="3" t="s">
        <v>914</v>
      </c>
    </row>
    <row r="921" spans="3:3" x14ac:dyDescent="0.25">
      <c r="C921" s="3" t="s">
        <v>915</v>
      </c>
    </row>
    <row r="922" spans="3:3" x14ac:dyDescent="0.25">
      <c r="C922" s="3" t="s">
        <v>916</v>
      </c>
    </row>
    <row r="923" spans="3:3" x14ac:dyDescent="0.25">
      <c r="C923" s="3" t="s">
        <v>917</v>
      </c>
    </row>
    <row r="924" spans="3:3" x14ac:dyDescent="0.25">
      <c r="C924" s="3" t="s">
        <v>918</v>
      </c>
    </row>
    <row r="925" spans="3:3" x14ac:dyDescent="0.25">
      <c r="C925" s="3" t="s">
        <v>919</v>
      </c>
    </row>
    <row r="926" spans="3:3" x14ac:dyDescent="0.25">
      <c r="C926" s="3" t="s">
        <v>920</v>
      </c>
    </row>
    <row r="927" spans="3:3" x14ac:dyDescent="0.25">
      <c r="C927" s="3" t="s">
        <v>921</v>
      </c>
    </row>
    <row r="928" spans="3:3" x14ac:dyDescent="0.25">
      <c r="C928" s="3" t="s">
        <v>922</v>
      </c>
    </row>
    <row r="929" spans="3:3" x14ac:dyDescent="0.25">
      <c r="C929" s="3" t="s">
        <v>923</v>
      </c>
    </row>
    <row r="930" spans="3:3" x14ac:dyDescent="0.25">
      <c r="C930" s="3" t="s">
        <v>923</v>
      </c>
    </row>
    <row r="931" spans="3:3" x14ac:dyDescent="0.25">
      <c r="C931" s="3" t="s">
        <v>924</v>
      </c>
    </row>
    <row r="932" spans="3:3" x14ac:dyDescent="0.25">
      <c r="C932" s="3" t="s">
        <v>925</v>
      </c>
    </row>
    <row r="933" spans="3:3" x14ac:dyDescent="0.25">
      <c r="C933" s="3" t="s">
        <v>926</v>
      </c>
    </row>
    <row r="934" spans="3:3" x14ac:dyDescent="0.25">
      <c r="C934" s="3" t="s">
        <v>927</v>
      </c>
    </row>
    <row r="935" spans="3:3" x14ac:dyDescent="0.25">
      <c r="C935" s="3" t="s">
        <v>928</v>
      </c>
    </row>
    <row r="936" spans="3:3" x14ac:dyDescent="0.25">
      <c r="C936" s="3" t="s">
        <v>929</v>
      </c>
    </row>
    <row r="937" spans="3:3" x14ac:dyDescent="0.25">
      <c r="C937" s="3" t="s">
        <v>930</v>
      </c>
    </row>
    <row r="938" spans="3:3" x14ac:dyDescent="0.25">
      <c r="C938" s="3" t="s">
        <v>931</v>
      </c>
    </row>
    <row r="939" spans="3:3" x14ac:dyDescent="0.25">
      <c r="C939" s="3" t="s">
        <v>932</v>
      </c>
    </row>
    <row r="940" spans="3:3" x14ac:dyDescent="0.25">
      <c r="C940" s="3" t="s">
        <v>933</v>
      </c>
    </row>
    <row r="941" spans="3:3" x14ac:dyDescent="0.25">
      <c r="C941" s="3" t="s">
        <v>934</v>
      </c>
    </row>
    <row r="942" spans="3:3" x14ac:dyDescent="0.25">
      <c r="C942" s="3" t="s">
        <v>935</v>
      </c>
    </row>
    <row r="943" spans="3:3" x14ac:dyDescent="0.25">
      <c r="C943" s="3" t="s">
        <v>936</v>
      </c>
    </row>
    <row r="944" spans="3:3" x14ac:dyDescent="0.25">
      <c r="C944" s="3" t="s">
        <v>937</v>
      </c>
    </row>
    <row r="945" spans="3:3" x14ac:dyDescent="0.25">
      <c r="C945" s="3" t="s">
        <v>938</v>
      </c>
    </row>
    <row r="946" spans="3:3" x14ac:dyDescent="0.25">
      <c r="C946" s="3" t="s">
        <v>939</v>
      </c>
    </row>
    <row r="947" spans="3:3" x14ac:dyDescent="0.25">
      <c r="C947" s="3" t="s">
        <v>940</v>
      </c>
    </row>
    <row r="948" spans="3:3" x14ac:dyDescent="0.25">
      <c r="C948" s="3" t="s">
        <v>941</v>
      </c>
    </row>
    <row r="949" spans="3:3" x14ac:dyDescent="0.25">
      <c r="C949" s="3" t="s">
        <v>942</v>
      </c>
    </row>
    <row r="950" spans="3:3" x14ac:dyDescent="0.25">
      <c r="C950" s="3" t="s">
        <v>943</v>
      </c>
    </row>
    <row r="951" spans="3:3" x14ac:dyDescent="0.25">
      <c r="C951" s="3" t="s">
        <v>944</v>
      </c>
    </row>
    <row r="952" spans="3:3" x14ac:dyDescent="0.25">
      <c r="C952" s="3" t="s">
        <v>945</v>
      </c>
    </row>
    <row r="953" spans="3:3" x14ac:dyDescent="0.25">
      <c r="C953" s="3" t="s">
        <v>946</v>
      </c>
    </row>
    <row r="954" spans="3:3" x14ac:dyDescent="0.25">
      <c r="C954" s="3" t="s">
        <v>947</v>
      </c>
    </row>
    <row r="955" spans="3:3" x14ac:dyDescent="0.25">
      <c r="C955" s="3" t="s">
        <v>948</v>
      </c>
    </row>
    <row r="956" spans="3:3" x14ac:dyDescent="0.25">
      <c r="C956" s="3" t="s">
        <v>949</v>
      </c>
    </row>
    <row r="957" spans="3:3" x14ac:dyDescent="0.25">
      <c r="C957" s="3" t="s">
        <v>950</v>
      </c>
    </row>
    <row r="958" spans="3:3" x14ac:dyDescent="0.25">
      <c r="C958" s="3" t="s">
        <v>951</v>
      </c>
    </row>
    <row r="959" spans="3:3" x14ac:dyDescent="0.25">
      <c r="C959" s="3" t="s">
        <v>952</v>
      </c>
    </row>
    <row r="960" spans="3:3" x14ac:dyDescent="0.25">
      <c r="C960" s="3" t="s">
        <v>953</v>
      </c>
    </row>
    <row r="961" spans="3:3" x14ac:dyDescent="0.25">
      <c r="C961" s="3" t="s">
        <v>954</v>
      </c>
    </row>
    <row r="962" spans="3:3" x14ac:dyDescent="0.25">
      <c r="C962" s="3" t="s">
        <v>955</v>
      </c>
    </row>
    <row r="963" spans="3:3" x14ac:dyDescent="0.25">
      <c r="C963" s="3" t="s">
        <v>956</v>
      </c>
    </row>
    <row r="964" spans="3:3" x14ac:dyDescent="0.25">
      <c r="C964" s="3" t="s">
        <v>957</v>
      </c>
    </row>
    <row r="965" spans="3:3" x14ac:dyDescent="0.25">
      <c r="C965" s="3" t="s">
        <v>958</v>
      </c>
    </row>
    <row r="966" spans="3:3" x14ac:dyDescent="0.25">
      <c r="C966" s="3" t="s">
        <v>959</v>
      </c>
    </row>
    <row r="967" spans="3:3" x14ac:dyDescent="0.25">
      <c r="C967" s="3" t="s">
        <v>960</v>
      </c>
    </row>
    <row r="968" spans="3:3" x14ac:dyDescent="0.25">
      <c r="C968" s="3" t="s">
        <v>961</v>
      </c>
    </row>
    <row r="969" spans="3:3" x14ac:dyDescent="0.25">
      <c r="C969" s="3" t="s">
        <v>962</v>
      </c>
    </row>
    <row r="970" spans="3:3" x14ac:dyDescent="0.25">
      <c r="C970" s="3" t="s">
        <v>963</v>
      </c>
    </row>
    <row r="971" spans="3:3" x14ac:dyDescent="0.25">
      <c r="C971" s="3" t="s">
        <v>964</v>
      </c>
    </row>
    <row r="972" spans="3:3" x14ac:dyDescent="0.25">
      <c r="C972" s="3" t="s">
        <v>965</v>
      </c>
    </row>
    <row r="973" spans="3:3" x14ac:dyDescent="0.25">
      <c r="C973" s="3" t="s">
        <v>966</v>
      </c>
    </row>
    <row r="974" spans="3:3" x14ac:dyDescent="0.25">
      <c r="C974" s="3" t="s">
        <v>967</v>
      </c>
    </row>
    <row r="975" spans="3:3" x14ac:dyDescent="0.25">
      <c r="C975" s="3" t="s">
        <v>968</v>
      </c>
    </row>
    <row r="976" spans="3:3" x14ac:dyDescent="0.25">
      <c r="C976" s="3" t="s">
        <v>969</v>
      </c>
    </row>
    <row r="977" spans="3:3" x14ac:dyDescent="0.25">
      <c r="C977" s="3" t="s">
        <v>969</v>
      </c>
    </row>
    <row r="978" spans="3:3" x14ac:dyDescent="0.25">
      <c r="C978" s="3" t="s">
        <v>970</v>
      </c>
    </row>
    <row r="979" spans="3:3" x14ac:dyDescent="0.25">
      <c r="C979" s="3" t="s">
        <v>971</v>
      </c>
    </row>
    <row r="980" spans="3:3" x14ac:dyDescent="0.25">
      <c r="C980" s="3" t="s">
        <v>114</v>
      </c>
    </row>
    <row r="981" spans="3:3" x14ac:dyDescent="0.25">
      <c r="C981" s="3" t="s">
        <v>114</v>
      </c>
    </row>
    <row r="982" spans="3:3" x14ac:dyDescent="0.25">
      <c r="C982" s="3" t="s">
        <v>114</v>
      </c>
    </row>
    <row r="983" spans="3:3" x14ac:dyDescent="0.25">
      <c r="C983" s="3" t="s">
        <v>972</v>
      </c>
    </row>
    <row r="984" spans="3:3" x14ac:dyDescent="0.25">
      <c r="C984" s="3" t="s">
        <v>973</v>
      </c>
    </row>
    <row r="985" spans="3:3" x14ac:dyDescent="0.25">
      <c r="C985" s="3" t="s">
        <v>974</v>
      </c>
    </row>
    <row r="986" spans="3:3" x14ac:dyDescent="0.25">
      <c r="C986" s="3" t="s">
        <v>975</v>
      </c>
    </row>
    <row r="987" spans="3:3" x14ac:dyDescent="0.25">
      <c r="C987" s="3" t="s">
        <v>976</v>
      </c>
    </row>
    <row r="988" spans="3:3" x14ac:dyDescent="0.25">
      <c r="C988" s="3" t="s">
        <v>977</v>
      </c>
    </row>
    <row r="989" spans="3:3" x14ac:dyDescent="0.25">
      <c r="C989" s="3" t="s">
        <v>978</v>
      </c>
    </row>
    <row r="990" spans="3:3" x14ac:dyDescent="0.25">
      <c r="C990" s="3" t="s">
        <v>979</v>
      </c>
    </row>
    <row r="991" spans="3:3" x14ac:dyDescent="0.25">
      <c r="C991" s="3" t="s">
        <v>980</v>
      </c>
    </row>
    <row r="992" spans="3:3" x14ac:dyDescent="0.25">
      <c r="C992" s="3" t="s">
        <v>981</v>
      </c>
    </row>
    <row r="993" spans="3:3" x14ac:dyDescent="0.25">
      <c r="C993" s="3" t="s">
        <v>982</v>
      </c>
    </row>
    <row r="994" spans="3:3" x14ac:dyDescent="0.25">
      <c r="C994" s="3" t="s">
        <v>983</v>
      </c>
    </row>
    <row r="995" spans="3:3" x14ac:dyDescent="0.25">
      <c r="C995" s="3" t="s">
        <v>49</v>
      </c>
    </row>
    <row r="996" spans="3:3" x14ac:dyDescent="0.25">
      <c r="C996" s="3" t="s">
        <v>984</v>
      </c>
    </row>
    <row r="997" spans="3:3" x14ac:dyDescent="0.25">
      <c r="C997" s="3" t="s">
        <v>985</v>
      </c>
    </row>
    <row r="998" spans="3:3" x14ac:dyDescent="0.25">
      <c r="C998" s="3" t="s">
        <v>986</v>
      </c>
    </row>
    <row r="999" spans="3:3" x14ac:dyDescent="0.25">
      <c r="C999" s="3" t="s">
        <v>987</v>
      </c>
    </row>
    <row r="1000" spans="3:3" x14ac:dyDescent="0.25">
      <c r="C1000" s="3" t="s">
        <v>988</v>
      </c>
    </row>
    <row r="1001" spans="3:3" x14ac:dyDescent="0.25">
      <c r="C1001" s="3" t="s">
        <v>989</v>
      </c>
    </row>
    <row r="1002" spans="3:3" x14ac:dyDescent="0.25">
      <c r="C1002" s="3" t="s">
        <v>990</v>
      </c>
    </row>
    <row r="1003" spans="3:3" x14ac:dyDescent="0.25">
      <c r="C1003" s="3" t="s">
        <v>991</v>
      </c>
    </row>
    <row r="1004" spans="3:3" x14ac:dyDescent="0.25">
      <c r="C1004" s="3" t="s">
        <v>992</v>
      </c>
    </row>
    <row r="1005" spans="3:3" x14ac:dyDescent="0.25">
      <c r="C1005" s="3" t="s">
        <v>993</v>
      </c>
    </row>
    <row r="1006" spans="3:3" x14ac:dyDescent="0.25">
      <c r="C1006" s="3" t="s">
        <v>994</v>
      </c>
    </row>
    <row r="1007" spans="3:3" x14ac:dyDescent="0.25">
      <c r="C1007" s="3" t="s">
        <v>995</v>
      </c>
    </row>
    <row r="1008" spans="3:3" x14ac:dyDescent="0.25">
      <c r="C1008" s="3" t="s">
        <v>996</v>
      </c>
    </row>
    <row r="1009" spans="3:3" x14ac:dyDescent="0.25">
      <c r="C1009" s="3" t="s">
        <v>997</v>
      </c>
    </row>
    <row r="1010" spans="3:3" x14ac:dyDescent="0.25">
      <c r="C1010" s="3" t="s">
        <v>998</v>
      </c>
    </row>
    <row r="1011" spans="3:3" x14ac:dyDescent="0.25">
      <c r="C1011" s="3" t="s">
        <v>999</v>
      </c>
    </row>
    <row r="1012" spans="3:3" x14ac:dyDescent="0.25">
      <c r="C1012" s="3" t="s">
        <v>1000</v>
      </c>
    </row>
    <row r="1013" spans="3:3" x14ac:dyDescent="0.25">
      <c r="C1013" s="3" t="s">
        <v>1001</v>
      </c>
    </row>
    <row r="1014" spans="3:3" x14ac:dyDescent="0.25">
      <c r="C1014" s="3" t="s">
        <v>59</v>
      </c>
    </row>
    <row r="1015" spans="3:3" x14ac:dyDescent="0.25">
      <c r="C1015" s="3" t="s">
        <v>1002</v>
      </c>
    </row>
    <row r="1016" spans="3:3" x14ac:dyDescent="0.25">
      <c r="C1016" s="3" t="s">
        <v>1003</v>
      </c>
    </row>
    <row r="1017" spans="3:3" x14ac:dyDescent="0.25">
      <c r="C1017" s="3" t="s">
        <v>1004</v>
      </c>
    </row>
    <row r="1018" spans="3:3" x14ac:dyDescent="0.25">
      <c r="C1018" s="3" t="s">
        <v>1005</v>
      </c>
    </row>
    <row r="1019" spans="3:3" x14ac:dyDescent="0.25">
      <c r="C1019" s="3" t="s">
        <v>1006</v>
      </c>
    </row>
    <row r="1020" spans="3:3" x14ac:dyDescent="0.25">
      <c r="C1020" s="3" t="s">
        <v>1007</v>
      </c>
    </row>
    <row r="1021" spans="3:3" x14ac:dyDescent="0.25">
      <c r="C1021" s="3" t="s">
        <v>1008</v>
      </c>
    </row>
    <row r="1022" spans="3:3" x14ac:dyDescent="0.25">
      <c r="C1022" s="3" t="s">
        <v>1009</v>
      </c>
    </row>
    <row r="1023" spans="3:3" x14ac:dyDescent="0.25">
      <c r="C1023" s="3" t="s">
        <v>1010</v>
      </c>
    </row>
    <row r="1024" spans="3:3" x14ac:dyDescent="0.25">
      <c r="C1024" s="3" t="s">
        <v>1011</v>
      </c>
    </row>
    <row r="1025" spans="3:3" x14ac:dyDescent="0.25">
      <c r="C1025" s="3" t="s">
        <v>1012</v>
      </c>
    </row>
    <row r="1026" spans="3:3" x14ac:dyDescent="0.25">
      <c r="C1026" s="3" t="s">
        <v>1013</v>
      </c>
    </row>
    <row r="1027" spans="3:3" x14ac:dyDescent="0.25">
      <c r="C1027" s="3" t="s">
        <v>1014</v>
      </c>
    </row>
    <row r="1028" spans="3:3" x14ac:dyDescent="0.25">
      <c r="C1028" s="3" t="s">
        <v>1015</v>
      </c>
    </row>
    <row r="1029" spans="3:3" x14ac:dyDescent="0.25">
      <c r="C1029" s="3" t="s">
        <v>1016</v>
      </c>
    </row>
    <row r="1030" spans="3:3" x14ac:dyDescent="0.25">
      <c r="C1030" s="3" t="s">
        <v>1017</v>
      </c>
    </row>
    <row r="1031" spans="3:3" x14ac:dyDescent="0.25">
      <c r="C1031" s="3" t="s">
        <v>1018</v>
      </c>
    </row>
    <row r="1032" spans="3:3" x14ac:dyDescent="0.25">
      <c r="C1032" s="3" t="s">
        <v>1019</v>
      </c>
    </row>
    <row r="1033" spans="3:3" x14ac:dyDescent="0.25">
      <c r="C1033" s="3" t="s">
        <v>1020</v>
      </c>
    </row>
    <row r="1034" spans="3:3" x14ac:dyDescent="0.25">
      <c r="C1034" s="3" t="s">
        <v>1021</v>
      </c>
    </row>
    <row r="1035" spans="3:3" x14ac:dyDescent="0.25">
      <c r="C1035" s="3" t="s">
        <v>1021</v>
      </c>
    </row>
    <row r="1036" spans="3:3" x14ac:dyDescent="0.25">
      <c r="C1036" s="3" t="s">
        <v>1022</v>
      </c>
    </row>
    <row r="1037" spans="3:3" x14ac:dyDescent="0.25">
      <c r="C1037" s="3" t="s">
        <v>1023</v>
      </c>
    </row>
    <row r="1038" spans="3:3" x14ac:dyDescent="0.25">
      <c r="C1038" s="3" t="s">
        <v>1024</v>
      </c>
    </row>
    <row r="1039" spans="3:3" x14ac:dyDescent="0.25">
      <c r="C1039" s="3" t="s">
        <v>1025</v>
      </c>
    </row>
    <row r="1040" spans="3:3" x14ac:dyDescent="0.25">
      <c r="C1040" s="3" t="s">
        <v>1026</v>
      </c>
    </row>
    <row r="1041" spans="3:3" x14ac:dyDescent="0.25">
      <c r="C1041" s="3" t="s">
        <v>1027</v>
      </c>
    </row>
    <row r="1042" spans="3:3" x14ac:dyDescent="0.25">
      <c r="C1042" s="3" t="s">
        <v>1028</v>
      </c>
    </row>
    <row r="1043" spans="3:3" x14ac:dyDescent="0.25">
      <c r="C1043" s="3" t="s">
        <v>1029</v>
      </c>
    </row>
    <row r="1044" spans="3:3" x14ac:dyDescent="0.25">
      <c r="C1044" s="3" t="s">
        <v>1030</v>
      </c>
    </row>
    <row r="1045" spans="3:3" x14ac:dyDescent="0.25">
      <c r="C1045" s="3" t="s">
        <v>1031</v>
      </c>
    </row>
    <row r="1046" spans="3:3" x14ac:dyDescent="0.25">
      <c r="C1046" s="3" t="s">
        <v>1032</v>
      </c>
    </row>
    <row r="1047" spans="3:3" x14ac:dyDescent="0.25">
      <c r="C1047" s="3" t="s">
        <v>1033</v>
      </c>
    </row>
    <row r="1048" spans="3:3" x14ac:dyDescent="0.25">
      <c r="C1048" s="3" t="s">
        <v>1034</v>
      </c>
    </row>
    <row r="1049" spans="3:3" x14ac:dyDescent="0.25">
      <c r="C1049" s="3" t="s">
        <v>1035</v>
      </c>
    </row>
    <row r="1050" spans="3:3" x14ac:dyDescent="0.25">
      <c r="C1050" s="3" t="s">
        <v>1036</v>
      </c>
    </row>
    <row r="1051" spans="3:3" x14ac:dyDescent="0.25">
      <c r="C1051" s="3" t="s">
        <v>1037</v>
      </c>
    </row>
    <row r="1052" spans="3:3" x14ac:dyDescent="0.25">
      <c r="C1052" s="3" t="s">
        <v>1038</v>
      </c>
    </row>
    <row r="1053" spans="3:3" x14ac:dyDescent="0.25">
      <c r="C1053" s="3" t="s">
        <v>1039</v>
      </c>
    </row>
    <row r="1054" spans="3:3" x14ac:dyDescent="0.25">
      <c r="C1054" s="3" t="s">
        <v>1040</v>
      </c>
    </row>
    <row r="1055" spans="3:3" x14ac:dyDescent="0.25">
      <c r="C1055" s="3" t="s">
        <v>1041</v>
      </c>
    </row>
    <row r="1056" spans="3:3" x14ac:dyDescent="0.25">
      <c r="C1056" s="3" t="s">
        <v>1042</v>
      </c>
    </row>
    <row r="1057" spans="3:3" x14ac:dyDescent="0.25">
      <c r="C1057" s="3" t="s">
        <v>1043</v>
      </c>
    </row>
    <row r="1058" spans="3:3" x14ac:dyDescent="0.25">
      <c r="C1058" s="3" t="s">
        <v>1044</v>
      </c>
    </row>
    <row r="1059" spans="3:3" x14ac:dyDescent="0.25">
      <c r="C1059" s="3" t="s">
        <v>1045</v>
      </c>
    </row>
    <row r="1060" spans="3:3" x14ac:dyDescent="0.25">
      <c r="C1060" s="3" t="s">
        <v>1046</v>
      </c>
    </row>
    <row r="1061" spans="3:3" x14ac:dyDescent="0.25">
      <c r="C1061" s="3" t="s">
        <v>1047</v>
      </c>
    </row>
    <row r="1062" spans="3:3" x14ac:dyDescent="0.25">
      <c r="C1062" s="3" t="s">
        <v>1048</v>
      </c>
    </row>
    <row r="1063" spans="3:3" x14ac:dyDescent="0.25">
      <c r="C1063" s="3" t="s">
        <v>1049</v>
      </c>
    </row>
    <row r="1064" spans="3:3" x14ac:dyDescent="0.25">
      <c r="C1064" s="3" t="s">
        <v>1050</v>
      </c>
    </row>
    <row r="1065" spans="3:3" x14ac:dyDescent="0.25">
      <c r="C1065" s="3" t="s">
        <v>1051</v>
      </c>
    </row>
    <row r="1066" spans="3:3" x14ac:dyDescent="0.25">
      <c r="C1066" s="3" t="s">
        <v>1052</v>
      </c>
    </row>
    <row r="1067" spans="3:3" x14ac:dyDescent="0.25">
      <c r="C1067" s="3" t="s">
        <v>1053</v>
      </c>
    </row>
    <row r="1068" spans="3:3" x14ac:dyDescent="0.25">
      <c r="C1068" s="3" t="s">
        <v>1054</v>
      </c>
    </row>
    <row r="1069" spans="3:3" x14ac:dyDescent="0.25">
      <c r="C1069" s="3" t="s">
        <v>1055</v>
      </c>
    </row>
    <row r="1070" spans="3:3" x14ac:dyDescent="0.25">
      <c r="C1070" s="3" t="s">
        <v>1056</v>
      </c>
    </row>
    <row r="1071" spans="3:3" x14ac:dyDescent="0.25">
      <c r="C1071" s="3" t="s">
        <v>1057</v>
      </c>
    </row>
    <row r="1072" spans="3:3" x14ac:dyDescent="0.25">
      <c r="C1072" s="3" t="s">
        <v>1058</v>
      </c>
    </row>
    <row r="1073" spans="3:3" x14ac:dyDescent="0.25">
      <c r="C1073" s="3" t="s">
        <v>1059</v>
      </c>
    </row>
    <row r="1074" spans="3:3" x14ac:dyDescent="0.25">
      <c r="C1074" s="3" t="s">
        <v>1060</v>
      </c>
    </row>
    <row r="1075" spans="3:3" x14ac:dyDescent="0.25">
      <c r="C1075" s="3" t="s">
        <v>1061</v>
      </c>
    </row>
    <row r="1076" spans="3:3" x14ac:dyDescent="0.25">
      <c r="C1076" s="3" t="s">
        <v>1062</v>
      </c>
    </row>
    <row r="1077" spans="3:3" x14ac:dyDescent="0.25">
      <c r="C1077" s="3" t="s">
        <v>31</v>
      </c>
    </row>
    <row r="1078" spans="3:3" x14ac:dyDescent="0.25">
      <c r="C1078" s="3" t="s">
        <v>1063</v>
      </c>
    </row>
    <row r="1079" spans="3:3" x14ac:dyDescent="0.25">
      <c r="C1079" s="3" t="s">
        <v>1063</v>
      </c>
    </row>
    <row r="1080" spans="3:3" x14ac:dyDescent="0.25">
      <c r="C1080" s="3" t="s">
        <v>1064</v>
      </c>
    </row>
    <row r="1081" spans="3:3" x14ac:dyDescent="0.25">
      <c r="C1081" s="3" t="s">
        <v>1065</v>
      </c>
    </row>
    <row r="1082" spans="3:3" x14ac:dyDescent="0.25">
      <c r="C1082" s="3" t="s">
        <v>1066</v>
      </c>
    </row>
    <row r="1083" spans="3:3" x14ac:dyDescent="0.25">
      <c r="C1083" s="3" t="s">
        <v>1067</v>
      </c>
    </row>
    <row r="1084" spans="3:3" x14ac:dyDescent="0.25">
      <c r="C1084" s="3" t="s">
        <v>1067</v>
      </c>
    </row>
    <row r="1085" spans="3:3" x14ac:dyDescent="0.25">
      <c r="C1085" s="3" t="s">
        <v>1068</v>
      </c>
    </row>
    <row r="1086" spans="3:3" x14ac:dyDescent="0.25">
      <c r="C1086" s="3" t="s">
        <v>1069</v>
      </c>
    </row>
    <row r="1087" spans="3:3" x14ac:dyDescent="0.25">
      <c r="C1087" s="3" t="s">
        <v>1070</v>
      </c>
    </row>
    <row r="1088" spans="3:3" x14ac:dyDescent="0.25">
      <c r="C1088" s="3" t="s">
        <v>1071</v>
      </c>
    </row>
    <row r="1089" spans="3:3" x14ac:dyDescent="0.25">
      <c r="C1089" s="3" t="s">
        <v>1072</v>
      </c>
    </row>
    <row r="1090" spans="3:3" x14ac:dyDescent="0.25">
      <c r="C1090" s="3" t="s">
        <v>1073</v>
      </c>
    </row>
    <row r="1091" spans="3:3" x14ac:dyDescent="0.25">
      <c r="C1091" s="3" t="s">
        <v>1074</v>
      </c>
    </row>
    <row r="1092" spans="3:3" x14ac:dyDescent="0.25">
      <c r="C1092" s="3" t="s">
        <v>1075</v>
      </c>
    </row>
    <row r="1093" spans="3:3" x14ac:dyDescent="0.25">
      <c r="C1093" s="3" t="s">
        <v>1076</v>
      </c>
    </row>
    <row r="1094" spans="3:3" x14ac:dyDescent="0.25">
      <c r="C1094" s="3" t="s">
        <v>1077</v>
      </c>
    </row>
    <row r="1095" spans="3:3" x14ac:dyDescent="0.25">
      <c r="C1095" s="3" t="s">
        <v>1078</v>
      </c>
    </row>
    <row r="1096" spans="3:3" x14ac:dyDescent="0.25">
      <c r="C1096" s="3" t="s">
        <v>1079</v>
      </c>
    </row>
    <row r="1097" spans="3:3" x14ac:dyDescent="0.25">
      <c r="C1097" s="3" t="s">
        <v>1080</v>
      </c>
    </row>
    <row r="1098" spans="3:3" x14ac:dyDescent="0.25">
      <c r="C1098" s="3" t="s">
        <v>1081</v>
      </c>
    </row>
    <row r="1099" spans="3:3" x14ac:dyDescent="0.25">
      <c r="C1099" s="3" t="s">
        <v>1082</v>
      </c>
    </row>
    <row r="1100" spans="3:3" x14ac:dyDescent="0.25">
      <c r="C1100" s="3" t="s">
        <v>1083</v>
      </c>
    </row>
    <row r="1101" spans="3:3" x14ac:dyDescent="0.25">
      <c r="C1101" s="3" t="s">
        <v>1084</v>
      </c>
    </row>
    <row r="1102" spans="3:3" x14ac:dyDescent="0.25">
      <c r="C1102" s="3" t="s">
        <v>1085</v>
      </c>
    </row>
    <row r="1103" spans="3:3" x14ac:dyDescent="0.25">
      <c r="C1103" s="3" t="s">
        <v>1085</v>
      </c>
    </row>
    <row r="1104" spans="3:3" x14ac:dyDescent="0.25">
      <c r="C1104" s="3" t="s">
        <v>1085</v>
      </c>
    </row>
    <row r="1105" spans="3:3" x14ac:dyDescent="0.25">
      <c r="C1105" s="3" t="s">
        <v>1085</v>
      </c>
    </row>
    <row r="1106" spans="3:3" x14ac:dyDescent="0.25">
      <c r="C1106" s="3" t="s">
        <v>1086</v>
      </c>
    </row>
    <row r="1107" spans="3:3" x14ac:dyDescent="0.25">
      <c r="C1107" s="3" t="s">
        <v>1087</v>
      </c>
    </row>
    <row r="1108" spans="3:3" x14ac:dyDescent="0.25">
      <c r="C1108" s="3" t="s">
        <v>1088</v>
      </c>
    </row>
    <row r="1109" spans="3:3" x14ac:dyDescent="0.25">
      <c r="C1109" s="3" t="s">
        <v>1089</v>
      </c>
    </row>
    <row r="1110" spans="3:3" x14ac:dyDescent="0.25">
      <c r="C1110" s="3" t="s">
        <v>1090</v>
      </c>
    </row>
    <row r="1111" spans="3:3" x14ac:dyDescent="0.25">
      <c r="C1111" s="3" t="s">
        <v>1091</v>
      </c>
    </row>
    <row r="1112" spans="3:3" x14ac:dyDescent="0.25">
      <c r="C1112" s="3" t="s">
        <v>1092</v>
      </c>
    </row>
    <row r="1113" spans="3:3" x14ac:dyDescent="0.25">
      <c r="C1113" s="3" t="s">
        <v>1093</v>
      </c>
    </row>
    <row r="1114" spans="3:3" x14ac:dyDescent="0.25">
      <c r="C1114" s="3" t="s">
        <v>1094</v>
      </c>
    </row>
    <row r="1115" spans="3:3" x14ac:dyDescent="0.25">
      <c r="C1115" s="3" t="s">
        <v>1095</v>
      </c>
    </row>
    <row r="1116" spans="3:3" x14ac:dyDescent="0.25">
      <c r="C1116" s="3" t="s">
        <v>1096</v>
      </c>
    </row>
    <row r="1117" spans="3:3" x14ac:dyDescent="0.25">
      <c r="C1117" s="3" t="s">
        <v>1097</v>
      </c>
    </row>
    <row r="1118" spans="3:3" x14ac:dyDescent="0.25">
      <c r="C1118" s="3" t="s">
        <v>1098</v>
      </c>
    </row>
    <row r="1119" spans="3:3" x14ac:dyDescent="0.25">
      <c r="C1119" s="3" t="s">
        <v>1099</v>
      </c>
    </row>
    <row r="1120" spans="3:3" x14ac:dyDescent="0.25">
      <c r="C1120" s="3" t="s">
        <v>1100</v>
      </c>
    </row>
    <row r="1121" spans="3:3" x14ac:dyDescent="0.25">
      <c r="C1121" s="3" t="s">
        <v>1101</v>
      </c>
    </row>
    <row r="1122" spans="3:3" x14ac:dyDescent="0.25">
      <c r="C1122" s="3" t="s">
        <v>1102</v>
      </c>
    </row>
    <row r="1123" spans="3:3" x14ac:dyDescent="0.25">
      <c r="C1123" s="3" t="s">
        <v>1103</v>
      </c>
    </row>
    <row r="1124" spans="3:3" x14ac:dyDescent="0.25">
      <c r="C1124" s="3" t="s">
        <v>1104</v>
      </c>
    </row>
    <row r="1125" spans="3:3" x14ac:dyDescent="0.25">
      <c r="C1125" s="3" t="s">
        <v>1105</v>
      </c>
    </row>
    <row r="1126" spans="3:3" x14ac:dyDescent="0.25">
      <c r="C1126" s="3" t="s">
        <v>1106</v>
      </c>
    </row>
    <row r="1127" spans="3:3" x14ac:dyDescent="0.25">
      <c r="C1127" s="3" t="s">
        <v>1107</v>
      </c>
    </row>
    <row r="1128" spans="3:3" x14ac:dyDescent="0.25">
      <c r="C1128" s="3" t="s">
        <v>1108</v>
      </c>
    </row>
    <row r="1129" spans="3:3" x14ac:dyDescent="0.25">
      <c r="C1129" s="3" t="s">
        <v>1109</v>
      </c>
    </row>
    <row r="1130" spans="3:3" x14ac:dyDescent="0.25">
      <c r="C1130" s="3" t="s">
        <v>1110</v>
      </c>
    </row>
    <row r="1131" spans="3:3" x14ac:dyDescent="0.25">
      <c r="C1131" s="3" t="s">
        <v>1111</v>
      </c>
    </row>
    <row r="1132" spans="3:3" x14ac:dyDescent="0.25">
      <c r="C1132" s="3" t="s">
        <v>1112</v>
      </c>
    </row>
    <row r="1133" spans="3:3" x14ac:dyDescent="0.25">
      <c r="C1133" s="3" t="s">
        <v>1113</v>
      </c>
    </row>
    <row r="1134" spans="3:3" x14ac:dyDescent="0.25">
      <c r="C1134" s="3" t="s">
        <v>1114</v>
      </c>
    </row>
  </sheetData>
  <protectedRanges>
    <protectedRange sqref="B3:B4" name="GENERO"/>
  </protectedRanges>
  <dataValidations count="2">
    <dataValidation type="list" allowBlank="1" showInputMessage="1" showErrorMessage="1" errorTitle="Depatamento" error="Debe seleccionar un depatamento" promptTitle="Departamento" sqref="B2:B34" xr:uid="{00000000-0002-0000-0200-000000000000}">
      <formula1>$B$2:$B$34</formula1>
    </dataValidation>
    <dataValidation type="list" allowBlank="1" showInputMessage="1" showErrorMessage="1" sqref="B1" xr:uid="{00000000-0002-0000-0200-000001000000}">
      <formula1>$B$2:$B$34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Rutas</vt:lpstr>
      <vt:lpstr>Conductores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Rutas</dc:title>
  <dc:subject>HACARITAMA</dc:subject>
  <dc:creator>IMPLESOFT</dc:creator>
  <cp:keywords>Reporte</cp:keywords>
  <dc:description>Contiene todas las rutas que se encuentra registrados en el sistema</dc:description>
  <cp:lastModifiedBy>Ramón David Salazar</cp:lastModifiedBy>
  <dcterms:created xsi:type="dcterms:W3CDTF">2024-05-06T12:34:52Z</dcterms:created>
  <dcterms:modified xsi:type="dcterms:W3CDTF">2024-05-27T22:16:08Z</dcterms:modified>
  <cp:category>reporte</cp:category>
</cp:coreProperties>
</file>