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lwan\Notebook Project\UAS_ML_part5\"/>
    </mc:Choice>
  </mc:AlternateContent>
  <xr:revisionPtr revIDLastSave="0" documentId="13_ncr:1_{332CCD71-7BEB-4432-9F8E-5B4B972DDFD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4" i="1" l="1"/>
  <c r="N113" i="1"/>
  <c r="N107" i="1"/>
  <c r="N106" i="1"/>
  <c r="N104" i="1"/>
  <c r="N103" i="1"/>
  <c r="N102" i="1"/>
  <c r="N101" i="1"/>
  <c r="N100" i="1"/>
  <c r="N99" i="1"/>
  <c r="N98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3" i="1"/>
  <c r="N12" i="1"/>
  <c r="N11" i="1"/>
  <c r="N10" i="1"/>
  <c r="N9" i="1"/>
  <c r="N8" i="1"/>
  <c r="N5" i="1"/>
  <c r="N4" i="1"/>
</calcChain>
</file>

<file path=xl/sharedStrings.xml><?xml version="1.0" encoding="utf-8"?>
<sst xmlns="http://schemas.openxmlformats.org/spreadsheetml/2006/main" count="123" uniqueCount="37">
  <si>
    <r>
      <t>Tabel 37. 
Pembiayaan Non Lancar - Bank Perekonomian Rakyat Syariah berdasarkan Sektor Ekonomi 
(</t>
    </r>
    <r>
      <rPr>
        <b/>
        <i/>
        <sz val="11"/>
        <color theme="0"/>
        <rFont val="Bookman Old Style"/>
        <family val="1"/>
      </rPr>
      <t>Non Performing Financing of Sharia Rural Bank based on Economic Sector</t>
    </r>
    <r>
      <rPr>
        <b/>
        <sz val="11"/>
        <color theme="0"/>
        <rFont val="Bookman Old Style"/>
        <family val="1"/>
      </rPr>
      <t xml:space="preserve">)
 Nominal dalam Juta Rupiah (in Million IDR) </t>
    </r>
  </si>
  <si>
    <r>
      <t>SEKTOR EKONOMI /</t>
    </r>
    <r>
      <rPr>
        <b/>
        <i/>
        <sz val="10"/>
        <rFont val="Bookman Old Style"/>
        <family val="1"/>
      </rPr>
      <t xml:space="preserve"> ECONOMIC SECTOR</t>
    </r>
  </si>
  <si>
    <r>
      <t xml:space="preserve">Pertanian, kehutanan dan sarana pertanian / </t>
    </r>
    <r>
      <rPr>
        <i/>
        <sz val="10"/>
        <rFont val="Bookman Old Style"/>
        <family val="1"/>
      </rPr>
      <t>Agriculture, forestry and agricultural facilities</t>
    </r>
  </si>
  <si>
    <r>
      <t xml:space="preserve">Pertambangan / </t>
    </r>
    <r>
      <rPr>
        <i/>
        <sz val="10"/>
        <rFont val="Bookman Old Style"/>
        <family val="1"/>
      </rPr>
      <t>Mining</t>
    </r>
  </si>
  <si>
    <r>
      <t xml:space="preserve">Perindustrian / </t>
    </r>
    <r>
      <rPr>
        <i/>
        <sz val="10"/>
        <rFont val="Bookman Old Style"/>
        <family val="1"/>
      </rPr>
      <t>Manufacturing</t>
    </r>
  </si>
  <si>
    <r>
      <t xml:space="preserve">Listrik, gas dan air / </t>
    </r>
    <r>
      <rPr>
        <i/>
        <sz val="10"/>
        <rFont val="Bookman Old Style"/>
        <family val="1"/>
      </rPr>
      <t>Water, gas and electricity</t>
    </r>
  </si>
  <si>
    <r>
      <t xml:space="preserve">Konstruksi / </t>
    </r>
    <r>
      <rPr>
        <i/>
        <sz val="10"/>
        <rFont val="Bookman Old Style"/>
        <family val="1"/>
      </rPr>
      <t>Construction</t>
    </r>
  </si>
  <si>
    <r>
      <t xml:space="preserve">Perdagangan, restoran dan hotel / </t>
    </r>
    <r>
      <rPr>
        <i/>
        <sz val="10"/>
        <rFont val="Bookman Old Style"/>
        <family val="1"/>
      </rPr>
      <t>Trade, restaurants and hotels</t>
    </r>
  </si>
  <si>
    <r>
      <t xml:space="preserve">Pengangkutan, pergudangan dan komunikasi / </t>
    </r>
    <r>
      <rPr>
        <i/>
        <sz val="10"/>
        <rFont val="Bookman Old Style"/>
        <family val="1"/>
      </rPr>
      <t>Transport, cargo storage and communication</t>
    </r>
  </si>
  <si>
    <r>
      <t xml:space="preserve">Jasa dunia usaha / </t>
    </r>
    <r>
      <rPr>
        <i/>
        <sz val="10"/>
        <rFont val="Bookman Old Style"/>
        <family val="1"/>
      </rPr>
      <t>Business Services</t>
    </r>
  </si>
  <si>
    <r>
      <t xml:space="preserve">Jasa sosial/masyarakat / </t>
    </r>
    <r>
      <rPr>
        <i/>
        <sz val="10"/>
        <rFont val="Bookman Old Style"/>
        <family val="1"/>
      </rPr>
      <t>Social Services</t>
    </r>
  </si>
  <si>
    <r>
      <t xml:space="preserve">Lain-lain / </t>
    </r>
    <r>
      <rPr>
        <i/>
        <sz val="10"/>
        <rFont val="Bookman Old Style"/>
        <family val="1"/>
      </rPr>
      <t>Others</t>
    </r>
  </si>
  <si>
    <t>Total</t>
  </si>
  <si>
    <t>Jan</t>
  </si>
  <si>
    <t>Feb</t>
  </si>
  <si>
    <t>Mar</t>
  </si>
  <si>
    <t>Apr</t>
  </si>
  <si>
    <t>Mei</t>
  </si>
  <si>
    <t>Juni</t>
  </si>
  <si>
    <t>Juli</t>
  </si>
  <si>
    <t>Agus</t>
  </si>
  <si>
    <t>Sep</t>
  </si>
  <si>
    <t>Okt</t>
  </si>
  <si>
    <t>Nov</t>
  </si>
  <si>
    <t>Des</t>
  </si>
  <si>
    <t>Agt</t>
  </si>
  <si>
    <t>Jun</t>
  </si>
  <si>
    <t>Jul</t>
  </si>
  <si>
    <t>Ags</t>
  </si>
  <si>
    <t>2017</t>
  </si>
  <si>
    <r>
      <t>22 152</t>
    </r>
    <r>
      <rPr>
        <vertAlign val="superscript"/>
        <sz val="10"/>
        <rFont val="Bookman Old Style"/>
        <family val="1"/>
      </rPr>
      <t>r</t>
    </r>
  </si>
  <si>
    <r>
      <t>119 050</t>
    </r>
    <r>
      <rPr>
        <vertAlign val="superscript"/>
        <sz val="10"/>
        <rFont val="Bookman Old Style"/>
        <family val="1"/>
      </rPr>
      <t>r</t>
    </r>
  </si>
  <si>
    <r>
      <t>217 931</t>
    </r>
    <r>
      <rPr>
        <vertAlign val="superscript"/>
        <sz val="10"/>
        <rFont val="Bookman Old Style"/>
        <family val="1"/>
      </rPr>
      <t>r</t>
    </r>
  </si>
  <si>
    <r>
      <t>45 257</t>
    </r>
    <r>
      <rPr>
        <vertAlign val="superscript"/>
        <sz val="10"/>
        <rFont val="Bookman Old Style"/>
        <family val="1"/>
      </rPr>
      <t>r</t>
    </r>
  </si>
  <si>
    <r>
      <t>143 416</t>
    </r>
    <r>
      <rPr>
        <vertAlign val="superscript"/>
        <sz val="10"/>
        <rFont val="Bookman Old Style"/>
        <family val="1"/>
      </rPr>
      <t>r</t>
    </r>
  </si>
  <si>
    <r>
      <t>319 052</t>
    </r>
    <r>
      <rPr>
        <vertAlign val="superscript"/>
        <sz val="10"/>
        <rFont val="Bookman Old Style"/>
        <family val="1"/>
      </rPr>
      <t>r</t>
    </r>
  </si>
  <si>
    <t>943 700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</si>
</sst>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_);_(@_)"/>
    <numFmt numFmtId="167" formatCode="_(* #\ ###\ ##0_);_(* \(#,##0\);_(* &quot;-&quot;_);_(@_)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Bookman Old Style"/>
      <family val="1"/>
    </font>
    <font>
      <b/>
      <i/>
      <sz val="11"/>
      <color theme="0"/>
      <name val="Bookman Old Style"/>
      <family val="1"/>
    </font>
    <font>
      <b/>
      <sz val="10"/>
      <name val="Bookman Old Style"/>
      <family val="1"/>
    </font>
    <font>
      <b/>
      <i/>
      <sz val="10"/>
      <name val="Bookman Old Style"/>
      <family val="1"/>
    </font>
    <font>
      <sz val="10"/>
      <name val="Bookman Old Style"/>
      <family val="1"/>
    </font>
    <font>
      <i/>
      <sz val="10"/>
      <name val="Bookman Old Style"/>
      <family val="1"/>
    </font>
    <font>
      <b/>
      <sz val="10"/>
      <color indexed="8"/>
      <name val="Bookman Old Style"/>
      <family val="1"/>
    </font>
    <font>
      <b/>
      <sz val="11"/>
      <name val="Frutiger "/>
    </font>
    <font>
      <vertAlign val="superscript"/>
      <sz val="10"/>
      <name val="Bookman Old Style"/>
      <family val="1"/>
    </font>
    <font>
      <b/>
      <sz val="11"/>
      <name val="Optima"/>
      <family val="2"/>
    </font>
  </fonts>
  <fills count="6">
    <fill>
      <patternFill patternType="none"/>
    </fill>
    <fill>
      <patternFill patternType="gray125"/>
    </fill>
    <fill>
      <patternFill patternType="solid">
        <fgColor rgb="FF8C323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164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/>
    <xf numFmtId="164" fontId="1" fillId="0" borderId="0"/>
    <xf numFmtId="164" fontId="1" fillId="0" borderId="0" applyFont="0" applyFill="0" applyBorder="0" applyAlignment="0" applyProtection="0"/>
    <xf numFmtId="164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7">
    <xf numFmtId="0" fontId="0" fillId="0" borderId="0" xfId="0"/>
    <xf numFmtId="0" fontId="6" fillId="0" borderId="3" xfId="3" applyNumberFormat="1" applyFont="1" applyFill="1" applyBorder="1" applyAlignment="1">
      <alignment vertical="top" wrapText="1"/>
    </xf>
    <xf numFmtId="0" fontId="6" fillId="0" borderId="3" xfId="3" applyNumberFormat="1" applyFont="1" applyFill="1" applyBorder="1" applyAlignment="1">
      <alignment horizontal="left" vertical="top" wrapText="1"/>
    </xf>
    <xf numFmtId="164" fontId="6" fillId="0" borderId="3" xfId="3" applyFont="1" applyFill="1" applyBorder="1" applyAlignment="1">
      <alignment vertical="top" wrapText="1"/>
    </xf>
    <xf numFmtId="164" fontId="6" fillId="0" borderId="3" xfId="3" applyFont="1" applyFill="1" applyBorder="1" applyAlignment="1">
      <alignment horizontal="left" vertical="top" wrapText="1"/>
    </xf>
    <xf numFmtId="165" fontId="6" fillId="0" borderId="0" xfId="3" applyNumberFormat="1" applyFont="1" applyFill="1" applyBorder="1" applyAlignment="1">
      <alignment horizontal="right" vertical="top"/>
    </xf>
    <xf numFmtId="165" fontId="4" fillId="5" borderId="8" xfId="6" applyNumberFormat="1" applyFont="1" applyFill="1" applyBorder="1" applyAlignment="1">
      <alignment vertical="center"/>
    </xf>
    <xf numFmtId="165" fontId="6" fillId="0" borderId="0" xfId="3" applyNumberFormat="1" applyFont="1" applyFill="1" applyBorder="1" applyAlignment="1">
      <alignment horizontal="center" vertical="top"/>
    </xf>
    <xf numFmtId="0" fontId="4" fillId="5" borderId="6" xfId="7" applyNumberFormat="1" applyFont="1" applyFill="1" applyBorder="1" applyAlignment="1">
      <alignment horizontal="center" vertical="center" wrapText="1"/>
    </xf>
    <xf numFmtId="165" fontId="6" fillId="0" borderId="0" xfId="8" applyNumberFormat="1" applyFont="1" applyFill="1" applyBorder="1" applyAlignment="1" applyProtection="1">
      <alignment horizontal="center" vertical="top" wrapText="1"/>
      <protection locked="0"/>
    </xf>
    <xf numFmtId="0" fontId="4" fillId="5" borderId="12" xfId="7" applyNumberFormat="1" applyFont="1" applyFill="1" applyBorder="1" applyAlignment="1">
      <alignment horizontal="center" vertical="center" wrapText="1"/>
    </xf>
    <xf numFmtId="0" fontId="4" fillId="5" borderId="7" xfId="7" applyNumberFormat="1" applyFont="1" applyFill="1" applyBorder="1" applyAlignment="1">
      <alignment horizontal="center" vertical="center" wrapText="1"/>
    </xf>
    <xf numFmtId="0" fontId="4" fillId="5" borderId="13" xfId="7" applyNumberFormat="1" applyFont="1" applyFill="1" applyBorder="1" applyAlignment="1">
      <alignment horizontal="center" vertical="center" wrapText="1"/>
    </xf>
    <xf numFmtId="167" fontId="6" fillId="0" borderId="0" xfId="9" applyNumberFormat="1" applyFont="1" applyFill="1" applyBorder="1" applyAlignment="1">
      <alignment horizontal="right" vertical="center"/>
    </xf>
    <xf numFmtId="167" fontId="4" fillId="4" borderId="8" xfId="9" applyNumberFormat="1" applyFont="1" applyFill="1" applyBorder="1" applyAlignment="1">
      <alignment horizontal="right" vertical="center"/>
    </xf>
    <xf numFmtId="166" fontId="9" fillId="3" borderId="14" xfId="9" applyFont="1" applyFill="1" applyBorder="1" applyAlignment="1">
      <alignment horizontal="center" vertical="center"/>
    </xf>
    <xf numFmtId="0" fontId="6" fillId="0" borderId="0" xfId="9" applyNumberFormat="1" applyFont="1" applyFill="1" applyBorder="1" applyAlignment="1">
      <alignment horizontal="right" vertical="center"/>
    </xf>
    <xf numFmtId="166" fontId="9" fillId="3" borderId="0" xfId="9" applyFont="1" applyFill="1" applyBorder="1" applyAlignment="1">
      <alignment horizontal="center" vertical="center"/>
    </xf>
    <xf numFmtId="166" fontId="11" fillId="3" borderId="14" xfId="9" applyFont="1" applyFill="1" applyBorder="1" applyAlignment="1">
      <alignment horizontal="center" vertical="center"/>
    </xf>
    <xf numFmtId="166" fontId="11" fillId="3" borderId="17" xfId="9" applyFont="1" applyFill="1" applyBorder="1" applyAlignment="1">
      <alignment horizontal="center" vertical="center"/>
    </xf>
    <xf numFmtId="167" fontId="6" fillId="0" borderId="18" xfId="9" applyNumberFormat="1" applyFont="1" applyFill="1" applyBorder="1" applyAlignment="1">
      <alignment horizontal="right" vertical="center"/>
    </xf>
    <xf numFmtId="167" fontId="4" fillId="4" borderId="19" xfId="9" applyNumberFormat="1" applyFont="1" applyFill="1" applyBorder="1" applyAlignment="1">
      <alignment horizontal="right" vertical="center"/>
    </xf>
    <xf numFmtId="0" fontId="9" fillId="3" borderId="14" xfId="2" quotePrefix="1" applyFont="1" applyFill="1" applyBorder="1" applyAlignment="1">
      <alignment horizontal="center" vertical="center"/>
    </xf>
    <xf numFmtId="0" fontId="9" fillId="3" borderId="0" xfId="2" quotePrefix="1" applyFont="1" applyFill="1" applyAlignment="1">
      <alignment horizontal="center" vertical="center"/>
    </xf>
    <xf numFmtId="0" fontId="9" fillId="3" borderId="10" xfId="2" quotePrefix="1" applyFont="1" applyFill="1" applyBorder="1" applyAlignment="1">
      <alignment horizontal="center" vertical="center"/>
    </xf>
    <xf numFmtId="0" fontId="11" fillId="3" borderId="10" xfId="2" quotePrefix="1" applyFont="1" applyFill="1" applyBorder="1" applyAlignment="1">
      <alignment horizontal="center" vertical="center"/>
    </xf>
    <xf numFmtId="0" fontId="11" fillId="3" borderId="16" xfId="2" quotePrefix="1" applyFont="1" applyFill="1" applyBorder="1" applyAlignment="1">
      <alignment horizontal="center" vertical="center"/>
    </xf>
    <xf numFmtId="0" fontId="4" fillId="5" borderId="9" xfId="7" applyNumberFormat="1" applyFont="1" applyFill="1" applyBorder="1" applyAlignment="1">
      <alignment horizontal="center" vertical="center" wrapText="1"/>
    </xf>
    <xf numFmtId="0" fontId="4" fillId="5" borderId="10" xfId="7" applyNumberFormat="1" applyFont="1" applyFill="1" applyBorder="1" applyAlignment="1">
      <alignment horizontal="center" vertical="center" wrapText="1"/>
    </xf>
    <xf numFmtId="0" fontId="4" fillId="5" borderId="11" xfId="7" applyNumberFormat="1" applyFont="1" applyFill="1" applyBorder="1" applyAlignment="1">
      <alignment horizontal="center" vertical="center" wrapText="1"/>
    </xf>
    <xf numFmtId="0" fontId="4" fillId="3" borderId="14" xfId="2" quotePrefix="1" applyFont="1" applyFill="1" applyBorder="1" applyAlignment="1">
      <alignment horizontal="center" vertical="center"/>
    </xf>
    <xf numFmtId="0" fontId="4" fillId="3" borderId="0" xfId="2" quotePrefix="1" applyFont="1" applyFill="1" applyAlignment="1">
      <alignment horizontal="center" vertical="center"/>
    </xf>
    <xf numFmtId="0" fontId="4" fillId="5" borderId="6" xfId="7" applyNumberFormat="1" applyFont="1" applyFill="1" applyBorder="1" applyAlignment="1">
      <alignment horizontal="center" vertical="center" wrapText="1"/>
    </xf>
    <xf numFmtId="0" fontId="4" fillId="5" borderId="7" xfId="7" applyNumberFormat="1" applyFont="1" applyFill="1" applyBorder="1" applyAlignment="1">
      <alignment horizontal="center" vertical="center" wrapText="1"/>
    </xf>
    <xf numFmtId="0" fontId="4" fillId="5" borderId="6" xfId="7" quotePrefix="1" applyNumberFormat="1" applyFont="1" applyFill="1" applyBorder="1" applyAlignment="1">
      <alignment horizontal="center" vertical="center" wrapText="1"/>
    </xf>
    <xf numFmtId="0" fontId="4" fillId="5" borderId="7" xfId="7" quotePrefix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5" xfId="1" applyNumberFormat="1" applyFont="1" applyFill="1" applyBorder="1" applyAlignment="1">
      <alignment horizontal="center" vertical="center" wrapText="1"/>
    </xf>
    <xf numFmtId="0" fontId="2" fillId="2" borderId="15" xfId="1" applyNumberFormat="1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8" fillId="4" borderId="4" xfId="4" applyNumberFormat="1" applyFont="1" applyFill="1" applyBorder="1" applyAlignment="1">
      <alignment horizontal="center" vertical="center" wrapText="1"/>
    </xf>
    <xf numFmtId="0" fontId="8" fillId="4" borderId="8" xfId="4" applyNumberFormat="1" applyFont="1" applyFill="1" applyBorder="1" applyAlignment="1">
      <alignment horizontal="center" vertical="center" wrapText="1"/>
    </xf>
    <xf numFmtId="0" fontId="4" fillId="5" borderId="6" xfId="5" applyNumberFormat="1" applyFont="1" applyFill="1" applyBorder="1" applyAlignment="1">
      <alignment horizontal="center" vertical="center" wrapText="1"/>
    </xf>
    <xf numFmtId="0" fontId="4" fillId="5" borderId="7" xfId="5" applyNumberFormat="1" applyFont="1" applyFill="1" applyBorder="1" applyAlignment="1">
      <alignment horizontal="center" vertical="center" wrapText="1"/>
    </xf>
    <xf numFmtId="0" fontId="4" fillId="5" borderId="6" xfId="4" quotePrefix="1" applyNumberFormat="1" applyFont="1" applyFill="1" applyBorder="1" applyAlignment="1">
      <alignment horizontal="center" vertical="center" wrapText="1"/>
    </xf>
    <xf numFmtId="0" fontId="4" fillId="5" borderId="7" xfId="4" quotePrefix="1" applyNumberFormat="1" applyFont="1" applyFill="1" applyBorder="1" applyAlignment="1">
      <alignment horizontal="center" vertical="center" wrapText="1"/>
    </xf>
  </cellXfs>
  <cellStyles count="10">
    <cellStyle name="Comma [0] 2" xfId="9" xr:uid="{7FEF949B-D38A-4E68-BDC4-EA94B7109EDB}"/>
    <cellStyle name="Comma 11" xfId="6" xr:uid="{9C4C07ED-CFCD-4BD8-8485-C0CB1A7753C8}"/>
    <cellStyle name="Comma 16" xfId="3" xr:uid="{5E387CD3-B1FA-4DF4-B564-3023B79D747B}"/>
    <cellStyle name="Comma 3" xfId="8" xr:uid="{09FBC7BE-AA9E-4EAA-B0E6-C7CA86B6E4FF}"/>
    <cellStyle name="Normal" xfId="0" builtinId="0"/>
    <cellStyle name="Normal 14 2 2" xfId="5" xr:uid="{1E726CA6-E927-4FAC-98E3-922F51AFBDB5}"/>
    <cellStyle name="Normal 2" xfId="2" xr:uid="{5078AC73-DCF2-48E0-B265-D082525E5AFE}"/>
    <cellStyle name="Normal 32 2 2" xfId="1" xr:uid="{0BF45589-2596-4178-8EA8-385ED7570C8C}"/>
    <cellStyle name="Normal 5 2" xfId="7" xr:uid="{C6082CF5-5DDA-4D11-9789-658A8214B39C}"/>
    <cellStyle name="Normal 7 2" xfId="4" xr:uid="{41BB47B9-DF1E-48A4-8355-1CAAB95412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tabSelected="1" topLeftCell="K1" workbookViewId="0">
      <selection activeCell="E130" sqref="E130"/>
    </sheetView>
  </sheetViews>
  <sheetFormatPr defaultRowHeight="14.5"/>
  <cols>
    <col min="1" max="1" width="46.81640625" customWidth="1"/>
    <col min="2" max="2" width="32.08984375" customWidth="1"/>
    <col min="3" max="3" width="37.7265625" customWidth="1"/>
    <col min="4" max="4" width="34.453125" customWidth="1"/>
    <col min="5" max="5" width="38" customWidth="1"/>
    <col min="6" max="6" width="28.36328125" customWidth="1"/>
    <col min="7" max="7" width="24.90625" customWidth="1"/>
    <col min="8" max="8" width="34.1796875" customWidth="1"/>
    <col min="9" max="9" width="32" customWidth="1"/>
    <col min="10" max="10" width="16.1796875" customWidth="1"/>
    <col min="11" max="11" width="22.08984375" customWidth="1"/>
    <col min="12" max="12" width="25.90625" customWidth="1"/>
    <col min="13" max="13" width="28.6328125" customWidth="1"/>
    <col min="14" max="14" width="26.36328125" customWidth="1"/>
  </cols>
  <sheetData>
    <row r="1" spans="1:14" ht="91.5" thickBot="1">
      <c r="A1" s="36" t="s">
        <v>0</v>
      </c>
      <c r="B1" s="39" t="s">
        <v>1</v>
      </c>
      <c r="C1" s="40"/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3" t="s">
        <v>10</v>
      </c>
      <c r="M1" s="4" t="s">
        <v>11</v>
      </c>
      <c r="N1" s="41" t="s">
        <v>12</v>
      </c>
    </row>
    <row r="2" spans="1:14" ht="15" thickBot="1">
      <c r="A2" s="37"/>
      <c r="B2" s="43">
        <v>2009</v>
      </c>
      <c r="C2" s="44"/>
      <c r="D2" s="5">
        <v>3740.6959999999999</v>
      </c>
      <c r="E2" s="5">
        <v>309.18700000000001</v>
      </c>
      <c r="F2" s="5">
        <v>3089.8879999999999</v>
      </c>
      <c r="G2" s="5">
        <v>75.474000000000004</v>
      </c>
      <c r="H2" s="5">
        <v>4484.3310000000001</v>
      </c>
      <c r="I2" s="5">
        <v>45737.364999999998</v>
      </c>
      <c r="J2" s="5">
        <v>1704.73</v>
      </c>
      <c r="K2" s="5">
        <v>10415.672</v>
      </c>
      <c r="L2" s="5">
        <v>516.33000000000004</v>
      </c>
      <c r="M2" s="5">
        <v>41538.756000000001</v>
      </c>
      <c r="N2" s="42">
        <v>111612.429</v>
      </c>
    </row>
    <row r="3" spans="1:14" ht="15" thickBot="1">
      <c r="A3" s="37"/>
      <c r="B3" s="43">
        <v>2010</v>
      </c>
      <c r="C3" s="44"/>
      <c r="D3" s="5">
        <v>5058.03</v>
      </c>
      <c r="E3" s="5">
        <v>156.5</v>
      </c>
      <c r="F3" s="5">
        <v>3035.5479999999998</v>
      </c>
      <c r="G3" s="5">
        <v>21.965</v>
      </c>
      <c r="H3" s="5">
        <v>5244.7</v>
      </c>
      <c r="I3" s="5">
        <v>57125.34</v>
      </c>
      <c r="J3" s="5">
        <v>2235.7130000000002</v>
      </c>
      <c r="K3" s="5">
        <v>15418.392</v>
      </c>
      <c r="L3" s="5">
        <v>799.05100000000004</v>
      </c>
      <c r="M3" s="5">
        <v>44776.411999999997</v>
      </c>
      <c r="N3" s="6">
        <v>133871.65100000001</v>
      </c>
    </row>
    <row r="4" spans="1:14" ht="15" thickBot="1">
      <c r="A4" s="37"/>
      <c r="B4" s="45">
        <v>2011</v>
      </c>
      <c r="C4" s="46"/>
      <c r="D4" s="7">
        <v>8445.9250000000011</v>
      </c>
      <c r="E4" s="7">
        <v>260.87499999999994</v>
      </c>
      <c r="F4" s="7">
        <v>2532.192</v>
      </c>
      <c r="G4" s="7">
        <v>808.44600000000003</v>
      </c>
      <c r="H4" s="7">
        <v>12131.038</v>
      </c>
      <c r="I4" s="7">
        <v>69831.667000000001</v>
      </c>
      <c r="J4" s="7">
        <v>1946.6680000000001</v>
      </c>
      <c r="K4" s="7">
        <v>15611.961000000001</v>
      </c>
      <c r="L4" s="7">
        <v>6939.7070000000003</v>
      </c>
      <c r="M4" s="7">
        <v>45093.328000000001</v>
      </c>
      <c r="N4" s="6">
        <f>D4+E4+F4+G4+H4+I4+J4+K4+L4+M4</f>
        <v>163601.807</v>
      </c>
    </row>
    <row r="5" spans="1:14" ht="15" thickBot="1">
      <c r="A5" s="37"/>
      <c r="B5" s="34">
        <v>2012</v>
      </c>
      <c r="C5" s="35"/>
      <c r="D5" s="7">
        <v>16812.652000000002</v>
      </c>
      <c r="E5" s="7">
        <v>246.92500000000001</v>
      </c>
      <c r="F5" s="7">
        <v>3692.895</v>
      </c>
      <c r="G5" s="7">
        <v>66.948999999999998</v>
      </c>
      <c r="H5" s="7">
        <v>8261.2710000000006</v>
      </c>
      <c r="I5" s="7">
        <v>97577.542000000001</v>
      </c>
      <c r="J5" s="7">
        <v>3216.884</v>
      </c>
      <c r="K5" s="7">
        <v>21020.283000000003</v>
      </c>
      <c r="L5" s="7">
        <v>11779.981</v>
      </c>
      <c r="M5" s="7">
        <v>55959.956999999995</v>
      </c>
      <c r="N5" s="6">
        <f>D5+E5+F5+G5+H5+I5+J5+K5+L5+M5</f>
        <v>218635.33900000001</v>
      </c>
    </row>
    <row r="6" spans="1:14" ht="15" thickBot="1">
      <c r="A6" s="37"/>
      <c r="B6" s="32">
        <v>2013</v>
      </c>
      <c r="C6" s="33"/>
      <c r="D6" s="7">
        <v>32355.978999999999</v>
      </c>
      <c r="E6" s="7">
        <v>1074.4179999999999</v>
      </c>
      <c r="F6" s="7">
        <v>3407.192</v>
      </c>
      <c r="G6" s="7">
        <v>31.943999999999999</v>
      </c>
      <c r="H6" s="7">
        <v>9796.875</v>
      </c>
      <c r="I6" s="7">
        <v>137653.98499999999</v>
      </c>
      <c r="J6" s="7">
        <v>3308.9050000000002</v>
      </c>
      <c r="K6" s="7">
        <v>11892.648999999999</v>
      </c>
      <c r="L6" s="7">
        <v>24877.213</v>
      </c>
      <c r="M6" s="7">
        <v>63973.556000000004</v>
      </c>
      <c r="N6" s="6">
        <v>288372.71599999996</v>
      </c>
    </row>
    <row r="7" spans="1:14" ht="15" thickBot="1">
      <c r="A7" s="37"/>
      <c r="B7" s="27">
        <v>2014</v>
      </c>
      <c r="C7" s="8" t="s">
        <v>13</v>
      </c>
      <c r="D7" s="7">
        <v>43821.851999999999</v>
      </c>
      <c r="E7" s="7">
        <v>1273.0609999999999</v>
      </c>
      <c r="F7" s="7">
        <v>4121.2610000000004</v>
      </c>
      <c r="G7" s="7">
        <v>34.841000000000001</v>
      </c>
      <c r="H7" s="7">
        <v>11580.975</v>
      </c>
      <c r="I7" s="7">
        <v>158210.334</v>
      </c>
      <c r="J7" s="7">
        <v>4143.1549999999997</v>
      </c>
      <c r="K7" s="7">
        <v>14754.232</v>
      </c>
      <c r="L7" s="7">
        <v>28717.932000000001</v>
      </c>
      <c r="M7" s="7">
        <v>73944.725999999995</v>
      </c>
      <c r="N7" s="6">
        <v>340602.36899999995</v>
      </c>
    </row>
    <row r="8" spans="1:14" ht="15" thickBot="1">
      <c r="A8" s="37"/>
      <c r="B8" s="28"/>
      <c r="C8" s="8" t="s">
        <v>14</v>
      </c>
      <c r="D8" s="7">
        <v>40585.871999999996</v>
      </c>
      <c r="E8" s="7">
        <v>1086.7619999999999</v>
      </c>
      <c r="F8" s="7">
        <v>5456.7380000000003</v>
      </c>
      <c r="G8" s="7">
        <v>34.506999999999998</v>
      </c>
      <c r="H8" s="7">
        <v>15129.404</v>
      </c>
      <c r="I8" s="7">
        <v>161325.666</v>
      </c>
      <c r="J8" s="7">
        <v>3971.2649999999999</v>
      </c>
      <c r="K8" s="7">
        <v>16476.126</v>
      </c>
      <c r="L8" s="7">
        <v>30454.724000000002</v>
      </c>
      <c r="M8" s="7">
        <v>75630.834000000003</v>
      </c>
      <c r="N8" s="6">
        <f t="shared" ref="N8:N13" si="0">SUM(D8:M8)</f>
        <v>350151.89800000004</v>
      </c>
    </row>
    <row r="9" spans="1:14" ht="15" thickBot="1">
      <c r="A9" s="37"/>
      <c r="B9" s="28"/>
      <c r="C9" s="8" t="s">
        <v>15</v>
      </c>
      <c r="D9" s="7">
        <v>36604.478000000003</v>
      </c>
      <c r="E9" s="7">
        <v>1049.8900000000001</v>
      </c>
      <c r="F9" s="7">
        <v>5039.5959999999995</v>
      </c>
      <c r="G9" s="7">
        <v>169.49199999999999</v>
      </c>
      <c r="H9" s="7">
        <v>14399.388999999999</v>
      </c>
      <c r="I9" s="7">
        <v>168646.758</v>
      </c>
      <c r="J9" s="7">
        <v>4516.9849999999997</v>
      </c>
      <c r="K9" s="7">
        <v>19174.225999999999</v>
      </c>
      <c r="L9" s="7">
        <v>34557.175999999999</v>
      </c>
      <c r="M9" s="7">
        <v>74747.337</v>
      </c>
      <c r="N9" s="6">
        <f t="shared" si="0"/>
        <v>358905.32699999999</v>
      </c>
    </row>
    <row r="10" spans="1:14" ht="15" thickBot="1">
      <c r="A10" s="37"/>
      <c r="B10" s="28"/>
      <c r="C10" s="8" t="s">
        <v>16</v>
      </c>
      <c r="D10" s="7">
        <v>37122.258000000002</v>
      </c>
      <c r="E10" s="7">
        <v>1055.8440000000001</v>
      </c>
      <c r="F10" s="7">
        <v>5389.116</v>
      </c>
      <c r="G10" s="7">
        <v>112.146</v>
      </c>
      <c r="H10" s="7">
        <v>17654.543000000001</v>
      </c>
      <c r="I10" s="7">
        <v>173710.12899999999</v>
      </c>
      <c r="J10" s="7">
        <v>5351.08</v>
      </c>
      <c r="K10" s="7">
        <v>22516.786</v>
      </c>
      <c r="L10" s="7">
        <v>35992.584000000003</v>
      </c>
      <c r="M10" s="7">
        <v>79424.540999999997</v>
      </c>
      <c r="N10" s="6">
        <f t="shared" si="0"/>
        <v>378329.027</v>
      </c>
    </row>
    <row r="11" spans="1:14" ht="15" thickBot="1">
      <c r="A11" s="37"/>
      <c r="B11" s="28"/>
      <c r="C11" s="8" t="s">
        <v>17</v>
      </c>
      <c r="D11" s="7">
        <v>35597.694000000003</v>
      </c>
      <c r="E11" s="7">
        <v>450.27699999999999</v>
      </c>
      <c r="F11" s="7">
        <v>5597.6170000000002</v>
      </c>
      <c r="G11" s="7">
        <v>198.28399999999999</v>
      </c>
      <c r="H11" s="7">
        <v>22890.258000000002</v>
      </c>
      <c r="I11" s="7">
        <v>183195.245</v>
      </c>
      <c r="J11" s="7">
        <v>4724.6450000000004</v>
      </c>
      <c r="K11" s="7">
        <v>20758.169000000002</v>
      </c>
      <c r="L11" s="7">
        <v>39617.802000000003</v>
      </c>
      <c r="M11" s="7">
        <v>80994.038</v>
      </c>
      <c r="N11" s="6">
        <f t="shared" si="0"/>
        <v>394024.02900000004</v>
      </c>
    </row>
    <row r="12" spans="1:14" ht="15" thickBot="1">
      <c r="A12" s="37"/>
      <c r="B12" s="28"/>
      <c r="C12" s="8" t="s">
        <v>18</v>
      </c>
      <c r="D12" s="7">
        <v>38453.781000000003</v>
      </c>
      <c r="E12" s="7">
        <v>458.81799999999998</v>
      </c>
      <c r="F12" s="7">
        <v>5335.0879999999997</v>
      </c>
      <c r="G12" s="7">
        <v>101.51</v>
      </c>
      <c r="H12" s="7">
        <v>16692.819</v>
      </c>
      <c r="I12" s="7">
        <v>176855.245</v>
      </c>
      <c r="J12" s="7">
        <v>5709.03</v>
      </c>
      <c r="K12" s="7">
        <v>26737.473999999998</v>
      </c>
      <c r="L12" s="7">
        <v>40736.372000000003</v>
      </c>
      <c r="M12" s="7">
        <v>85052.417000000001</v>
      </c>
      <c r="N12" s="6">
        <f t="shared" si="0"/>
        <v>396132.554</v>
      </c>
    </row>
    <row r="13" spans="1:14" ht="15" thickBot="1">
      <c r="A13" s="37"/>
      <c r="B13" s="28"/>
      <c r="C13" s="8" t="s">
        <v>19</v>
      </c>
      <c r="D13" s="7">
        <v>40967.061999999998</v>
      </c>
      <c r="E13" s="7">
        <v>446.55</v>
      </c>
      <c r="F13" s="7">
        <v>6408.0630000000001</v>
      </c>
      <c r="G13" s="7">
        <v>473.67599999999999</v>
      </c>
      <c r="H13" s="7">
        <v>18872.526000000002</v>
      </c>
      <c r="I13" s="7">
        <v>187326.05300000001</v>
      </c>
      <c r="J13" s="9">
        <v>5014.884</v>
      </c>
      <c r="K13" s="9">
        <v>24715.915000000001</v>
      </c>
      <c r="L13" s="7">
        <v>45677.21</v>
      </c>
      <c r="M13" s="7">
        <v>88229.426000000007</v>
      </c>
      <c r="N13" s="6">
        <f t="shared" si="0"/>
        <v>418131.36499999999</v>
      </c>
    </row>
    <row r="14" spans="1:14" ht="15" thickBot="1">
      <c r="A14" s="37"/>
      <c r="B14" s="28"/>
      <c r="C14" s="8" t="s">
        <v>20</v>
      </c>
      <c r="D14" s="7">
        <v>37270.696000000004</v>
      </c>
      <c r="E14" s="7">
        <v>355.64400000000001</v>
      </c>
      <c r="F14" s="7">
        <v>6364.1850000000004</v>
      </c>
      <c r="G14" s="7">
        <v>755.59699999999998</v>
      </c>
      <c r="H14" s="7">
        <v>21185.84</v>
      </c>
      <c r="I14" s="7">
        <v>200208.00599999999</v>
      </c>
      <c r="J14" s="9">
        <v>6534.3890000000001</v>
      </c>
      <c r="K14" s="9">
        <v>25492.047999999999</v>
      </c>
      <c r="L14" s="7">
        <v>41950.832000000002</v>
      </c>
      <c r="M14" s="7">
        <v>87558.274000000005</v>
      </c>
      <c r="N14" s="6">
        <v>427675.511</v>
      </c>
    </row>
    <row r="15" spans="1:14" ht="15" thickBot="1">
      <c r="A15" s="37"/>
      <c r="B15" s="28"/>
      <c r="C15" s="8" t="s">
        <v>21</v>
      </c>
      <c r="D15" s="7">
        <v>35781.574999999997</v>
      </c>
      <c r="E15" s="7">
        <v>372.51600000000002</v>
      </c>
      <c r="F15" s="7">
        <v>6833.73</v>
      </c>
      <c r="G15" s="7">
        <v>1454.9179999999999</v>
      </c>
      <c r="H15" s="7">
        <v>21374.267</v>
      </c>
      <c r="I15" s="7">
        <v>203050.08799999999</v>
      </c>
      <c r="J15" s="9">
        <v>5537.808</v>
      </c>
      <c r="K15" s="9">
        <v>22519.416000000001</v>
      </c>
      <c r="L15" s="7">
        <v>41706.116999999998</v>
      </c>
      <c r="M15" s="7">
        <v>88356.501000000004</v>
      </c>
      <c r="N15" s="6">
        <v>426986.93600000005</v>
      </c>
    </row>
    <row r="16" spans="1:14" ht="15" thickBot="1">
      <c r="A16" s="37"/>
      <c r="B16" s="28"/>
      <c r="C16" s="8" t="s">
        <v>22</v>
      </c>
      <c r="D16" s="7">
        <v>40427.213000000003</v>
      </c>
      <c r="E16" s="7">
        <v>369.72199999999998</v>
      </c>
      <c r="F16" s="7">
        <v>5902.1959999999999</v>
      </c>
      <c r="G16" s="7">
        <v>823.202</v>
      </c>
      <c r="H16" s="7">
        <v>22961.103999999999</v>
      </c>
      <c r="I16" s="7">
        <v>208550.239</v>
      </c>
      <c r="J16" s="9">
        <v>6735.2929999999997</v>
      </c>
      <c r="K16" s="9">
        <v>22720.141</v>
      </c>
      <c r="L16" s="7">
        <v>44576.902000000002</v>
      </c>
      <c r="M16" s="7">
        <v>89218.629000000001</v>
      </c>
      <c r="N16" s="6">
        <f t="shared" ref="N16:N47" si="1">SUM(D16:M16)</f>
        <v>442284.641</v>
      </c>
    </row>
    <row r="17" spans="1:14" ht="15" thickBot="1">
      <c r="A17" s="37"/>
      <c r="B17" s="28"/>
      <c r="C17" s="8" t="s">
        <v>23</v>
      </c>
      <c r="D17" s="7">
        <v>37356.955999999998</v>
      </c>
      <c r="E17" s="7">
        <v>386.08199999999999</v>
      </c>
      <c r="F17" s="7">
        <v>6499.8119999999999</v>
      </c>
      <c r="G17" s="7">
        <v>901.49400000000003</v>
      </c>
      <c r="H17" s="7">
        <v>20049.563999999998</v>
      </c>
      <c r="I17" s="7">
        <v>214630.19099999999</v>
      </c>
      <c r="J17" s="9">
        <v>7265.7240000000002</v>
      </c>
      <c r="K17" s="9">
        <v>23078.455000000002</v>
      </c>
      <c r="L17" s="7">
        <v>38749.724000000002</v>
      </c>
      <c r="M17" s="7">
        <v>89644.558000000005</v>
      </c>
      <c r="N17" s="6">
        <f t="shared" si="1"/>
        <v>438562.56</v>
      </c>
    </row>
    <row r="18" spans="1:14" ht="15" thickBot="1">
      <c r="A18" s="37"/>
      <c r="B18" s="29"/>
      <c r="C18" s="8" t="s">
        <v>24</v>
      </c>
      <c r="D18" s="7">
        <v>34327.33</v>
      </c>
      <c r="E18" s="7">
        <v>319.38400000000001</v>
      </c>
      <c r="F18" s="7">
        <v>5423.076</v>
      </c>
      <c r="G18" s="7">
        <v>894.66399999999999</v>
      </c>
      <c r="H18" s="7">
        <v>16923.625</v>
      </c>
      <c r="I18" s="7">
        <v>191559.40700000001</v>
      </c>
      <c r="J18" s="9">
        <v>4825.0029999999997</v>
      </c>
      <c r="K18" s="9">
        <v>21291.873</v>
      </c>
      <c r="L18" s="7">
        <v>35375.646999999997</v>
      </c>
      <c r="M18" s="7">
        <v>83730.990000000005</v>
      </c>
      <c r="N18" s="6">
        <f t="shared" si="1"/>
        <v>394670.99900000001</v>
      </c>
    </row>
    <row r="19" spans="1:14" ht="15" thickBot="1">
      <c r="A19" s="37"/>
      <c r="B19" s="32">
        <v>2014</v>
      </c>
      <c r="C19" s="33"/>
      <c r="D19" s="7">
        <v>34327.33</v>
      </c>
      <c r="E19" s="7">
        <v>319.38400000000001</v>
      </c>
      <c r="F19" s="7">
        <v>5423.076</v>
      </c>
      <c r="G19" s="7">
        <v>894.66399999999999</v>
      </c>
      <c r="H19" s="7">
        <v>16923.625</v>
      </c>
      <c r="I19" s="7">
        <v>191559.40700000001</v>
      </c>
      <c r="J19" s="9">
        <v>4825.0029999999997</v>
      </c>
      <c r="K19" s="9">
        <v>21291.873</v>
      </c>
      <c r="L19" s="7">
        <v>35375.646999999997</v>
      </c>
      <c r="M19" s="7">
        <v>83730.990000000005</v>
      </c>
      <c r="N19" s="6">
        <f t="shared" si="1"/>
        <v>394670.99900000001</v>
      </c>
    </row>
    <row r="20" spans="1:14" ht="15" thickBot="1">
      <c r="A20" s="37"/>
      <c r="B20" s="27">
        <v>2015</v>
      </c>
      <c r="C20" s="8" t="s">
        <v>13</v>
      </c>
      <c r="D20" s="7">
        <v>42162.667999999998</v>
      </c>
      <c r="E20" s="7">
        <v>387.09399999999999</v>
      </c>
      <c r="F20" s="7">
        <v>5621.0860000000002</v>
      </c>
      <c r="G20" s="7">
        <v>761.226</v>
      </c>
      <c r="H20" s="7">
        <v>22386.255000000001</v>
      </c>
      <c r="I20" s="7">
        <v>204220.31299999999</v>
      </c>
      <c r="J20" s="9">
        <v>5512.0590000000002</v>
      </c>
      <c r="K20" s="9">
        <v>24498.098999999998</v>
      </c>
      <c r="L20" s="7">
        <v>44769.627999999997</v>
      </c>
      <c r="M20" s="7">
        <v>98393.638000000006</v>
      </c>
      <c r="N20" s="6">
        <f t="shared" si="1"/>
        <v>448712.06599999999</v>
      </c>
    </row>
    <row r="21" spans="1:14" ht="15" thickBot="1">
      <c r="A21" s="37"/>
      <c r="B21" s="28"/>
      <c r="C21" s="8" t="s">
        <v>14</v>
      </c>
      <c r="D21" s="7">
        <v>41537.927000000003</v>
      </c>
      <c r="E21" s="7">
        <v>741.48800000000006</v>
      </c>
      <c r="F21" s="7">
        <v>5524.7269999999999</v>
      </c>
      <c r="G21" s="7">
        <v>805.96699999999998</v>
      </c>
      <c r="H21" s="7">
        <v>22617.955000000002</v>
      </c>
      <c r="I21" s="7">
        <v>206188.81200000001</v>
      </c>
      <c r="J21" s="9">
        <v>6019.2920000000004</v>
      </c>
      <c r="K21" s="9">
        <v>30582.458999999999</v>
      </c>
      <c r="L21" s="7">
        <v>44132.991999999998</v>
      </c>
      <c r="M21" s="7">
        <v>106045.03</v>
      </c>
      <c r="N21" s="6">
        <f t="shared" si="1"/>
        <v>464196.64899999998</v>
      </c>
    </row>
    <row r="22" spans="1:14" ht="15" thickBot="1">
      <c r="A22" s="37"/>
      <c r="B22" s="28"/>
      <c r="C22" s="8" t="s">
        <v>15</v>
      </c>
      <c r="D22" s="7">
        <v>45433.052000000003</v>
      </c>
      <c r="E22" s="7">
        <v>1239.7539999999999</v>
      </c>
      <c r="F22" s="7">
        <v>6030.89</v>
      </c>
      <c r="G22" s="7">
        <v>721.95899999999995</v>
      </c>
      <c r="H22" s="7">
        <v>25888.967000000001</v>
      </c>
      <c r="I22" s="7">
        <v>208391.77100000001</v>
      </c>
      <c r="J22" s="9">
        <v>8213.4650000000001</v>
      </c>
      <c r="K22" s="9">
        <v>28717.86</v>
      </c>
      <c r="L22" s="7">
        <v>50352.697999999997</v>
      </c>
      <c r="M22" s="7">
        <v>114461.912</v>
      </c>
      <c r="N22" s="6">
        <f t="shared" si="1"/>
        <v>489452.32800000004</v>
      </c>
    </row>
    <row r="23" spans="1:14" ht="15" thickBot="1">
      <c r="A23" s="37"/>
      <c r="B23" s="28"/>
      <c r="C23" s="10" t="s">
        <v>16</v>
      </c>
      <c r="D23" s="7">
        <v>39997.226000000002</v>
      </c>
      <c r="E23" s="7">
        <v>741.63499999999999</v>
      </c>
      <c r="F23" s="7">
        <v>6759.1229999999996</v>
      </c>
      <c r="G23" s="7">
        <v>1197.877</v>
      </c>
      <c r="H23" s="7">
        <v>26590.605</v>
      </c>
      <c r="I23" s="7">
        <v>224615.99600000001</v>
      </c>
      <c r="J23" s="9">
        <v>9778.0439999999999</v>
      </c>
      <c r="K23" s="9">
        <v>37826.767</v>
      </c>
      <c r="L23" s="7">
        <v>41786.540999999997</v>
      </c>
      <c r="M23" s="7">
        <v>107425.946</v>
      </c>
      <c r="N23" s="6">
        <f t="shared" si="1"/>
        <v>496719.76</v>
      </c>
    </row>
    <row r="24" spans="1:14" ht="15" thickBot="1">
      <c r="A24" s="37"/>
      <c r="B24" s="28"/>
      <c r="C24" s="8" t="s">
        <v>17</v>
      </c>
      <c r="D24" s="7">
        <v>44183.822</v>
      </c>
      <c r="E24" s="7">
        <v>875.25199999999995</v>
      </c>
      <c r="F24" s="7">
        <v>6559.0540000000001</v>
      </c>
      <c r="G24" s="7">
        <v>1821.193</v>
      </c>
      <c r="H24" s="7">
        <v>28913.826000000001</v>
      </c>
      <c r="I24" s="7">
        <v>218803.842</v>
      </c>
      <c r="J24" s="9">
        <v>10561.487999999999</v>
      </c>
      <c r="K24" s="9">
        <v>36865.125</v>
      </c>
      <c r="L24" s="7">
        <v>50636.923000000003</v>
      </c>
      <c r="M24" s="7">
        <v>110682.79300000001</v>
      </c>
      <c r="N24" s="6">
        <f t="shared" si="1"/>
        <v>509903.31800000003</v>
      </c>
    </row>
    <row r="25" spans="1:14" ht="15" thickBot="1">
      <c r="A25" s="37"/>
      <c r="B25" s="28"/>
      <c r="C25" s="8" t="s">
        <v>18</v>
      </c>
      <c r="D25" s="7">
        <v>44021.21</v>
      </c>
      <c r="E25" s="7">
        <v>1195.4970000000001</v>
      </c>
      <c r="F25" s="7">
        <v>7405.4949999999999</v>
      </c>
      <c r="G25" s="7">
        <v>1214.4749999999999</v>
      </c>
      <c r="H25" s="7">
        <v>27313.891</v>
      </c>
      <c r="I25" s="7">
        <v>221831.09400000001</v>
      </c>
      <c r="J25" s="9">
        <v>9157.8209999999999</v>
      </c>
      <c r="K25" s="9">
        <v>39344.247000000003</v>
      </c>
      <c r="L25" s="7">
        <v>49829.264999999999</v>
      </c>
      <c r="M25" s="7">
        <v>113088.571</v>
      </c>
      <c r="N25" s="6">
        <f t="shared" si="1"/>
        <v>514401.56599999999</v>
      </c>
    </row>
    <row r="26" spans="1:14" ht="15" thickBot="1">
      <c r="A26" s="37"/>
      <c r="B26" s="28"/>
      <c r="C26" s="8" t="s">
        <v>19</v>
      </c>
      <c r="D26" s="7">
        <v>45528.404000000002</v>
      </c>
      <c r="E26" s="7">
        <v>1457.068</v>
      </c>
      <c r="F26" s="7">
        <v>8864.6049999999996</v>
      </c>
      <c r="G26" s="7">
        <v>1142.6890000000001</v>
      </c>
      <c r="H26" s="7">
        <v>31884.363000000001</v>
      </c>
      <c r="I26" s="7">
        <v>230743.745</v>
      </c>
      <c r="J26" s="9">
        <v>11505.048000000001</v>
      </c>
      <c r="K26" s="9">
        <v>39853.661999999997</v>
      </c>
      <c r="L26" s="7">
        <v>55208.017999999996</v>
      </c>
      <c r="M26" s="7">
        <v>118099.605</v>
      </c>
      <c r="N26" s="6">
        <f t="shared" si="1"/>
        <v>544287.20700000005</v>
      </c>
    </row>
    <row r="27" spans="1:14" ht="15" thickBot="1">
      <c r="A27" s="37"/>
      <c r="B27" s="28"/>
      <c r="C27" s="8" t="s">
        <v>25</v>
      </c>
      <c r="D27" s="7">
        <v>46174.902999999998</v>
      </c>
      <c r="E27" s="7">
        <v>1441.289</v>
      </c>
      <c r="F27" s="7">
        <v>7798.9210000000003</v>
      </c>
      <c r="G27" s="7">
        <v>1331.375</v>
      </c>
      <c r="H27" s="7">
        <v>31266.769</v>
      </c>
      <c r="I27" s="7">
        <v>234952.927</v>
      </c>
      <c r="J27" s="9">
        <v>10402.914000000001</v>
      </c>
      <c r="K27" s="9">
        <v>39651.021999999997</v>
      </c>
      <c r="L27" s="7">
        <v>56510.731</v>
      </c>
      <c r="M27" s="7">
        <v>117543.235</v>
      </c>
      <c r="N27" s="6">
        <f t="shared" si="1"/>
        <v>547074.08600000001</v>
      </c>
    </row>
    <row r="28" spans="1:14" ht="15" thickBot="1">
      <c r="A28" s="37"/>
      <c r="B28" s="28"/>
      <c r="C28" s="8" t="s">
        <v>21</v>
      </c>
      <c r="D28" s="7">
        <v>49836.322</v>
      </c>
      <c r="E28" s="7">
        <v>1455.9059999999999</v>
      </c>
      <c r="F28" s="7">
        <v>7532.33</v>
      </c>
      <c r="G28" s="7">
        <v>931.279</v>
      </c>
      <c r="H28" s="7">
        <v>31179.851999999999</v>
      </c>
      <c r="I28" s="7">
        <v>240380.533</v>
      </c>
      <c r="J28" s="9">
        <v>9354.4359999999997</v>
      </c>
      <c r="K28" s="9">
        <v>37584.482000000004</v>
      </c>
      <c r="L28" s="7">
        <v>55653.063000000002</v>
      </c>
      <c r="M28" s="7">
        <v>123672.875</v>
      </c>
      <c r="N28" s="6">
        <f t="shared" si="1"/>
        <v>557581.07799999998</v>
      </c>
    </row>
    <row r="29" spans="1:14" ht="15" thickBot="1">
      <c r="A29" s="37"/>
      <c r="B29" s="28"/>
      <c r="C29" s="8" t="s">
        <v>22</v>
      </c>
      <c r="D29" s="7">
        <v>50301.938000000002</v>
      </c>
      <c r="E29" s="7">
        <v>1291.3630000000001</v>
      </c>
      <c r="F29" s="7">
        <v>7412.4840000000004</v>
      </c>
      <c r="G29" s="7">
        <v>1409.029</v>
      </c>
      <c r="H29" s="7">
        <v>35039.764000000003</v>
      </c>
      <c r="I29" s="7">
        <v>248172.85800000001</v>
      </c>
      <c r="J29" s="9">
        <v>9721.4830000000002</v>
      </c>
      <c r="K29" s="9">
        <v>37727.226999999999</v>
      </c>
      <c r="L29" s="7">
        <v>54495.016000000003</v>
      </c>
      <c r="M29" s="7">
        <v>123459.996</v>
      </c>
      <c r="N29" s="6">
        <f t="shared" si="1"/>
        <v>569031.15800000005</v>
      </c>
    </row>
    <row r="30" spans="1:14" ht="15" thickBot="1">
      <c r="A30" s="37"/>
      <c r="B30" s="28"/>
      <c r="C30" s="8" t="s">
        <v>23</v>
      </c>
      <c r="D30" s="7">
        <v>50541.627</v>
      </c>
      <c r="E30" s="7">
        <v>1236.5309999999999</v>
      </c>
      <c r="F30" s="7">
        <v>6944.0150000000003</v>
      </c>
      <c r="G30" s="7">
        <v>1020.849</v>
      </c>
      <c r="H30" s="7">
        <v>33660.101999999999</v>
      </c>
      <c r="I30" s="7">
        <v>241654.85</v>
      </c>
      <c r="J30" s="9">
        <v>9940.8220000000001</v>
      </c>
      <c r="K30" s="9">
        <v>35327.071000000004</v>
      </c>
      <c r="L30" s="7">
        <v>52581.805</v>
      </c>
      <c r="M30" s="7">
        <v>123282.004</v>
      </c>
      <c r="N30" s="6">
        <f t="shared" si="1"/>
        <v>556189.67599999998</v>
      </c>
    </row>
    <row r="31" spans="1:14" ht="15" thickBot="1">
      <c r="A31" s="37"/>
      <c r="B31" s="29"/>
      <c r="C31" s="8" t="s">
        <v>24</v>
      </c>
      <c r="D31" s="7">
        <v>47795.076000000001</v>
      </c>
      <c r="E31" s="7">
        <v>848.65</v>
      </c>
      <c r="F31" s="7">
        <v>5944.3090000000002</v>
      </c>
      <c r="G31" s="7">
        <v>780.34400000000005</v>
      </c>
      <c r="H31" s="7">
        <v>25156.883999999998</v>
      </c>
      <c r="I31" s="7">
        <v>211570.071</v>
      </c>
      <c r="J31" s="9">
        <v>7661.3119999999999</v>
      </c>
      <c r="K31" s="9">
        <v>25412.2</v>
      </c>
      <c r="L31" s="7">
        <v>44644.034</v>
      </c>
      <c r="M31" s="7">
        <v>103028.13099999999</v>
      </c>
      <c r="N31" s="6">
        <f t="shared" si="1"/>
        <v>472841.011</v>
      </c>
    </row>
    <row r="32" spans="1:14" ht="15" thickBot="1">
      <c r="A32" s="37"/>
      <c r="B32" s="32">
        <v>2015</v>
      </c>
      <c r="C32" s="33"/>
      <c r="D32" s="7">
        <v>47795.076000000001</v>
      </c>
      <c r="E32" s="7">
        <v>848.65</v>
      </c>
      <c r="F32" s="7">
        <v>5944.3090000000002</v>
      </c>
      <c r="G32" s="7">
        <v>780.34400000000005</v>
      </c>
      <c r="H32" s="7">
        <v>25156.883999999998</v>
      </c>
      <c r="I32" s="7">
        <v>211570.071</v>
      </c>
      <c r="J32" s="9">
        <v>7661.3119999999999</v>
      </c>
      <c r="K32" s="9">
        <v>25412.2</v>
      </c>
      <c r="L32" s="7">
        <v>44644.034</v>
      </c>
      <c r="M32" s="7">
        <v>103028.13099999999</v>
      </c>
      <c r="N32" s="6">
        <f t="shared" si="1"/>
        <v>472841.011</v>
      </c>
    </row>
    <row r="33" spans="1:14" ht="15" thickBot="1">
      <c r="A33" s="37"/>
      <c r="B33" s="27">
        <v>2016</v>
      </c>
      <c r="C33" s="11" t="s">
        <v>13</v>
      </c>
      <c r="D33" s="7">
        <v>50574</v>
      </c>
      <c r="E33" s="7">
        <v>1212</v>
      </c>
      <c r="F33" s="7">
        <v>6443</v>
      </c>
      <c r="G33" s="7">
        <v>1429</v>
      </c>
      <c r="H33" s="7">
        <v>31194</v>
      </c>
      <c r="I33" s="7">
        <v>227130</v>
      </c>
      <c r="J33" s="9">
        <v>9524</v>
      </c>
      <c r="K33" s="9">
        <v>26693</v>
      </c>
      <c r="L33" s="7">
        <v>49941</v>
      </c>
      <c r="M33" s="7">
        <v>117411</v>
      </c>
      <c r="N33" s="6">
        <f t="shared" si="1"/>
        <v>521551</v>
      </c>
    </row>
    <row r="34" spans="1:14" ht="15" thickBot="1">
      <c r="A34" s="37"/>
      <c r="B34" s="28"/>
      <c r="C34" s="12" t="s">
        <v>14</v>
      </c>
      <c r="D34" s="7">
        <v>52349.487999999998</v>
      </c>
      <c r="E34" s="7">
        <v>1453.415</v>
      </c>
      <c r="F34" s="7">
        <v>5586.2160000000003</v>
      </c>
      <c r="G34" s="7">
        <v>3207.817</v>
      </c>
      <c r="H34" s="7">
        <v>33234.712</v>
      </c>
      <c r="I34" s="7">
        <v>234515.64300000001</v>
      </c>
      <c r="J34" s="9">
        <v>10313.174000000001</v>
      </c>
      <c r="K34" s="9">
        <v>30441.923999999999</v>
      </c>
      <c r="L34" s="7">
        <v>57627.495000000003</v>
      </c>
      <c r="M34" s="7">
        <v>122137.03599999999</v>
      </c>
      <c r="N34" s="6">
        <f t="shared" si="1"/>
        <v>550866.92000000004</v>
      </c>
    </row>
    <row r="35" spans="1:14" ht="15" thickBot="1">
      <c r="A35" s="37"/>
      <c r="B35" s="28"/>
      <c r="C35" s="12" t="s">
        <v>15</v>
      </c>
      <c r="D35" s="7">
        <v>56968.572</v>
      </c>
      <c r="E35" s="7">
        <v>1312.934</v>
      </c>
      <c r="F35" s="7">
        <v>5600.018</v>
      </c>
      <c r="G35" s="7">
        <v>3658.2150000000001</v>
      </c>
      <c r="H35" s="7">
        <v>27895.308000000001</v>
      </c>
      <c r="I35" s="7">
        <v>243989.06400000001</v>
      </c>
      <c r="J35" s="9">
        <v>11374</v>
      </c>
      <c r="K35" s="9">
        <v>31249.554</v>
      </c>
      <c r="L35" s="7">
        <v>56383.529000000002</v>
      </c>
      <c r="M35" s="7">
        <v>125035.732</v>
      </c>
      <c r="N35" s="6">
        <f t="shared" si="1"/>
        <v>563466.92599999998</v>
      </c>
    </row>
    <row r="36" spans="1:14" ht="15" thickBot="1">
      <c r="A36" s="37"/>
      <c r="B36" s="28"/>
      <c r="C36" s="12" t="s">
        <v>16</v>
      </c>
      <c r="D36" s="7">
        <v>56894.377</v>
      </c>
      <c r="E36" s="7">
        <v>1417.2809999999999</v>
      </c>
      <c r="F36" s="7">
        <v>6101.1610000000001</v>
      </c>
      <c r="G36" s="7">
        <v>2872.94</v>
      </c>
      <c r="H36" s="7">
        <v>31638.948</v>
      </c>
      <c r="I36" s="7">
        <v>254115.61</v>
      </c>
      <c r="J36" s="9">
        <v>11473.053</v>
      </c>
      <c r="K36" s="9">
        <v>33424.548999999999</v>
      </c>
      <c r="L36" s="7">
        <v>57692.989000000001</v>
      </c>
      <c r="M36" s="7">
        <v>127537.105</v>
      </c>
      <c r="N36" s="6">
        <f t="shared" si="1"/>
        <v>583168.01300000004</v>
      </c>
    </row>
    <row r="37" spans="1:14" ht="15" thickBot="1">
      <c r="A37" s="37"/>
      <c r="B37" s="28"/>
      <c r="C37" s="12" t="s">
        <v>17</v>
      </c>
      <c r="D37" s="7">
        <v>60502.347999999998</v>
      </c>
      <c r="E37" s="7">
        <v>1240.7929999999999</v>
      </c>
      <c r="F37" s="7">
        <v>6667.7759999999998</v>
      </c>
      <c r="G37" s="7">
        <v>3366.7060000000001</v>
      </c>
      <c r="H37" s="7">
        <v>33692.582000000002</v>
      </c>
      <c r="I37" s="7">
        <v>262399.48599999998</v>
      </c>
      <c r="J37" s="9">
        <v>13020.753000000001</v>
      </c>
      <c r="K37" s="9">
        <v>33593.930999999997</v>
      </c>
      <c r="L37" s="7">
        <v>59845.103000000003</v>
      </c>
      <c r="M37" s="7">
        <v>133207.147</v>
      </c>
      <c r="N37" s="6">
        <f t="shared" si="1"/>
        <v>607536.625</v>
      </c>
    </row>
    <row r="38" spans="1:14" ht="15" thickBot="1">
      <c r="A38" s="37"/>
      <c r="B38" s="28"/>
      <c r="C38" s="12" t="s">
        <v>26</v>
      </c>
      <c r="D38" s="7">
        <v>63563.500999999997</v>
      </c>
      <c r="E38" s="7">
        <v>772.40800000000002</v>
      </c>
      <c r="F38" s="7">
        <v>6877.701</v>
      </c>
      <c r="G38" s="7">
        <v>1877.2370000000001</v>
      </c>
      <c r="H38" s="7">
        <v>31437.236000000001</v>
      </c>
      <c r="I38" s="7">
        <v>248824.783</v>
      </c>
      <c r="J38" s="9">
        <v>12858.691000000001</v>
      </c>
      <c r="K38" s="9">
        <v>33219.017999999996</v>
      </c>
      <c r="L38" s="7">
        <v>58835.864999999998</v>
      </c>
      <c r="M38" s="7">
        <v>135248.41200000001</v>
      </c>
      <c r="N38" s="6">
        <f t="shared" si="1"/>
        <v>593514.85199999996</v>
      </c>
    </row>
    <row r="39" spans="1:14" ht="15" thickBot="1">
      <c r="A39" s="37"/>
      <c r="B39" s="28"/>
      <c r="C39" s="12" t="s">
        <v>27</v>
      </c>
      <c r="D39" s="7">
        <v>65792.816999999995</v>
      </c>
      <c r="E39" s="7">
        <v>526.33000000000004</v>
      </c>
      <c r="F39" s="7">
        <v>9063.9860000000008</v>
      </c>
      <c r="G39" s="7">
        <v>2520.5540000000001</v>
      </c>
      <c r="H39" s="7">
        <v>35125.983</v>
      </c>
      <c r="I39" s="7">
        <v>268972.44500000001</v>
      </c>
      <c r="J39" s="9">
        <v>14587.922</v>
      </c>
      <c r="K39" s="9">
        <v>37627.144</v>
      </c>
      <c r="L39" s="7">
        <v>60737.199000000001</v>
      </c>
      <c r="M39" s="7">
        <v>143842.28099999999</v>
      </c>
      <c r="N39" s="6">
        <f t="shared" si="1"/>
        <v>638796.66099999996</v>
      </c>
    </row>
    <row r="40" spans="1:14" ht="15" thickBot="1">
      <c r="A40" s="37"/>
      <c r="B40" s="28"/>
      <c r="C40" s="12" t="s">
        <v>28</v>
      </c>
      <c r="D40" s="7">
        <v>65566.221000000005</v>
      </c>
      <c r="E40" s="7">
        <v>742.16899999999998</v>
      </c>
      <c r="F40" s="7">
        <v>9954.616</v>
      </c>
      <c r="G40" s="7">
        <v>1417.8119999999999</v>
      </c>
      <c r="H40" s="7">
        <v>47091.841</v>
      </c>
      <c r="I40" s="7">
        <v>291430.75300000003</v>
      </c>
      <c r="J40" s="9">
        <v>14381.494000000001</v>
      </c>
      <c r="K40" s="9">
        <v>59825.553999999996</v>
      </c>
      <c r="L40" s="7">
        <v>81263.42</v>
      </c>
      <c r="M40" s="7">
        <v>141086.329</v>
      </c>
      <c r="N40" s="6">
        <f t="shared" si="1"/>
        <v>712760.20900000003</v>
      </c>
    </row>
    <row r="41" spans="1:14" ht="15" thickBot="1">
      <c r="A41" s="37"/>
      <c r="B41" s="28"/>
      <c r="C41" s="12" t="s">
        <v>21</v>
      </c>
      <c r="D41" s="7">
        <v>66058.976999999999</v>
      </c>
      <c r="E41" s="7">
        <v>457.32400000000001</v>
      </c>
      <c r="F41" s="7">
        <v>11746.127</v>
      </c>
      <c r="G41" s="7">
        <v>1124.2850000000001</v>
      </c>
      <c r="H41" s="7">
        <v>45945.877999999997</v>
      </c>
      <c r="I41" s="7">
        <v>257968.58900000001</v>
      </c>
      <c r="J41" s="9">
        <v>13640.331</v>
      </c>
      <c r="K41" s="9">
        <v>62632.932999999997</v>
      </c>
      <c r="L41" s="7">
        <v>76910.31</v>
      </c>
      <c r="M41" s="7">
        <v>138583.91899999999</v>
      </c>
      <c r="N41" s="6">
        <f t="shared" si="1"/>
        <v>675068.67299999995</v>
      </c>
    </row>
    <row r="42" spans="1:14" ht="15" thickBot="1">
      <c r="A42" s="37"/>
      <c r="B42" s="28"/>
      <c r="C42" s="12" t="s">
        <v>22</v>
      </c>
      <c r="D42" s="7">
        <v>64784.716</v>
      </c>
      <c r="E42" s="7">
        <v>377.72</v>
      </c>
      <c r="F42" s="7">
        <v>11848.58</v>
      </c>
      <c r="G42" s="7">
        <v>1113.319</v>
      </c>
      <c r="H42" s="7">
        <v>48776.553999999996</v>
      </c>
      <c r="I42" s="7">
        <v>258154.03899999999</v>
      </c>
      <c r="J42" s="9">
        <v>13691.032999999999</v>
      </c>
      <c r="K42" s="9">
        <v>62222.726000000002</v>
      </c>
      <c r="L42" s="7">
        <v>79060.975999999995</v>
      </c>
      <c r="M42" s="7">
        <v>141030.64600000001</v>
      </c>
      <c r="N42" s="6">
        <f t="shared" si="1"/>
        <v>681060.30899999989</v>
      </c>
    </row>
    <row r="43" spans="1:14" ht="15" thickBot="1">
      <c r="A43" s="37"/>
      <c r="B43" s="28"/>
      <c r="C43" s="12" t="s">
        <v>23</v>
      </c>
      <c r="D43" s="7">
        <v>62416.023000000001</v>
      </c>
      <c r="E43" s="7">
        <v>824.93</v>
      </c>
      <c r="F43" s="7">
        <v>11278.541999999999</v>
      </c>
      <c r="G43" s="7">
        <v>1439.818</v>
      </c>
      <c r="H43" s="7">
        <v>46383.580999999998</v>
      </c>
      <c r="I43" s="7">
        <v>246499.13399999999</v>
      </c>
      <c r="J43" s="9">
        <v>14317.977000000001</v>
      </c>
      <c r="K43" s="9">
        <v>63732.97</v>
      </c>
      <c r="L43" s="7">
        <v>78225.745999999999</v>
      </c>
      <c r="M43" s="7">
        <v>142612.82999999999</v>
      </c>
      <c r="N43" s="6">
        <f t="shared" si="1"/>
        <v>667731.55099999998</v>
      </c>
    </row>
    <row r="44" spans="1:14" ht="15" thickBot="1">
      <c r="A44" s="37"/>
      <c r="B44" s="29"/>
      <c r="C44" s="12" t="s">
        <v>24</v>
      </c>
      <c r="D44" s="7">
        <v>59129.887000000002</v>
      </c>
      <c r="E44" s="7">
        <v>672.98400000000004</v>
      </c>
      <c r="F44" s="7">
        <v>10306.748</v>
      </c>
      <c r="G44" s="7">
        <v>1648.345</v>
      </c>
      <c r="H44" s="7">
        <v>34777.764000000003</v>
      </c>
      <c r="I44" s="7">
        <v>213900.54500000001</v>
      </c>
      <c r="J44" s="9">
        <v>14129.884</v>
      </c>
      <c r="K44" s="9">
        <v>55079.125</v>
      </c>
      <c r="L44" s="7">
        <v>60098.072999999997</v>
      </c>
      <c r="M44" s="7">
        <v>125552.174</v>
      </c>
      <c r="N44" s="6">
        <f t="shared" si="1"/>
        <v>575295.5290000001</v>
      </c>
    </row>
    <row r="45" spans="1:14" ht="15" thickBot="1">
      <c r="A45" s="37"/>
      <c r="B45" s="32">
        <v>2016</v>
      </c>
      <c r="C45" s="33"/>
      <c r="D45" s="7">
        <v>59129.887000000002</v>
      </c>
      <c r="E45" s="7">
        <v>672.98400000000004</v>
      </c>
      <c r="F45" s="7">
        <v>10306.748</v>
      </c>
      <c r="G45" s="7">
        <v>1648.345</v>
      </c>
      <c r="H45" s="7">
        <v>34777.764000000003</v>
      </c>
      <c r="I45" s="7">
        <v>213900.54500000001</v>
      </c>
      <c r="J45" s="9">
        <v>14129.884</v>
      </c>
      <c r="K45" s="9">
        <v>55079.125</v>
      </c>
      <c r="L45" s="7">
        <v>60098.072999999997</v>
      </c>
      <c r="M45" s="7">
        <v>125552.174</v>
      </c>
      <c r="N45" s="6">
        <f t="shared" si="1"/>
        <v>575295.5290000001</v>
      </c>
    </row>
    <row r="46" spans="1:14" ht="15" thickBot="1">
      <c r="A46" s="37"/>
      <c r="B46" s="27">
        <v>2017</v>
      </c>
      <c r="C46" s="12" t="s">
        <v>13</v>
      </c>
      <c r="D46" s="7">
        <v>60863.07</v>
      </c>
      <c r="E46" s="7">
        <v>906.976</v>
      </c>
      <c r="F46" s="7">
        <v>11188.986999999999</v>
      </c>
      <c r="G46" s="7">
        <v>1406.5060000000001</v>
      </c>
      <c r="H46" s="7">
        <v>38092.171000000002</v>
      </c>
      <c r="I46" s="7">
        <v>238410.94</v>
      </c>
      <c r="J46" s="9">
        <v>16915.52</v>
      </c>
      <c r="K46" s="9">
        <v>65714.767000000007</v>
      </c>
      <c r="L46" s="7">
        <v>69035.918999999994</v>
      </c>
      <c r="M46" s="7">
        <v>142442.44699999999</v>
      </c>
      <c r="N46" s="6">
        <f t="shared" si="1"/>
        <v>644977.30300000007</v>
      </c>
    </row>
    <row r="47" spans="1:14" ht="15" thickBot="1">
      <c r="A47" s="37"/>
      <c r="B47" s="28"/>
      <c r="C47" s="12" t="s">
        <v>14</v>
      </c>
      <c r="D47" s="7">
        <v>63101.52</v>
      </c>
      <c r="E47" s="7">
        <v>952.178</v>
      </c>
      <c r="F47" s="7">
        <v>11513.683999999999</v>
      </c>
      <c r="G47" s="7">
        <v>1401.76</v>
      </c>
      <c r="H47" s="7">
        <v>50531.733999999997</v>
      </c>
      <c r="I47" s="7">
        <v>247124.734</v>
      </c>
      <c r="J47" s="9">
        <v>17694.253000000001</v>
      </c>
      <c r="K47" s="9">
        <v>70135.197</v>
      </c>
      <c r="L47" s="7">
        <v>68925.540999999997</v>
      </c>
      <c r="M47" s="7">
        <v>154223.78400000001</v>
      </c>
      <c r="N47" s="6">
        <f t="shared" si="1"/>
        <v>685604.38500000001</v>
      </c>
    </row>
    <row r="48" spans="1:14" ht="15" thickBot="1">
      <c r="A48" s="37"/>
      <c r="B48" s="28"/>
      <c r="C48" s="12" t="s">
        <v>15</v>
      </c>
      <c r="D48" s="7">
        <v>65564</v>
      </c>
      <c r="E48" s="7">
        <v>692</v>
      </c>
      <c r="F48" s="7">
        <v>11107</v>
      </c>
      <c r="G48" s="7">
        <v>1345</v>
      </c>
      <c r="H48" s="7">
        <v>53145</v>
      </c>
      <c r="I48" s="7">
        <v>256148</v>
      </c>
      <c r="J48" s="9">
        <v>18424</v>
      </c>
      <c r="K48" s="9">
        <v>73594</v>
      </c>
      <c r="L48" s="7">
        <v>64294</v>
      </c>
      <c r="M48" s="7">
        <v>155642</v>
      </c>
      <c r="N48" s="6">
        <f t="shared" ref="N48:N79" si="2">SUM(D48:M48)</f>
        <v>699955</v>
      </c>
    </row>
    <row r="49" spans="1:14" ht="15" thickBot="1">
      <c r="A49" s="37"/>
      <c r="B49" s="28"/>
      <c r="C49" s="12" t="s">
        <v>16</v>
      </c>
      <c r="D49" s="7">
        <v>67804.933000000005</v>
      </c>
      <c r="E49" s="7">
        <v>697.95799999999997</v>
      </c>
      <c r="F49" s="7">
        <v>10733.891</v>
      </c>
      <c r="G49" s="7">
        <v>1711.693</v>
      </c>
      <c r="H49" s="7">
        <v>52784.277999999998</v>
      </c>
      <c r="I49" s="7">
        <v>263540.15500000003</v>
      </c>
      <c r="J49" s="9">
        <v>17616.542000000001</v>
      </c>
      <c r="K49" s="9">
        <v>77011.144</v>
      </c>
      <c r="L49" s="7">
        <v>67447.054000000004</v>
      </c>
      <c r="M49" s="7">
        <v>169165.25599999999</v>
      </c>
      <c r="N49" s="6">
        <f t="shared" si="2"/>
        <v>728512.9040000001</v>
      </c>
    </row>
    <row r="50" spans="1:14" ht="15" thickBot="1">
      <c r="A50" s="37"/>
      <c r="B50" s="28"/>
      <c r="C50" s="12" t="s">
        <v>17</v>
      </c>
      <c r="D50" s="7">
        <v>85375.373000000007</v>
      </c>
      <c r="E50" s="7">
        <v>735.35400000000004</v>
      </c>
      <c r="F50" s="7">
        <v>11678.116</v>
      </c>
      <c r="G50" s="7">
        <v>2338.3249999999998</v>
      </c>
      <c r="H50" s="7">
        <v>61501.56</v>
      </c>
      <c r="I50" s="7">
        <v>277737.64500000002</v>
      </c>
      <c r="J50" s="9">
        <v>18559.558000000001</v>
      </c>
      <c r="K50" s="9">
        <v>74486.432000000001</v>
      </c>
      <c r="L50" s="7">
        <v>78013.304999999993</v>
      </c>
      <c r="M50" s="7">
        <v>176465.16</v>
      </c>
      <c r="N50" s="6">
        <f t="shared" si="2"/>
        <v>786890.8280000001</v>
      </c>
    </row>
    <row r="51" spans="1:14" ht="15" thickBot="1">
      <c r="A51" s="37"/>
      <c r="B51" s="28"/>
      <c r="C51" s="12" t="s">
        <v>26</v>
      </c>
      <c r="D51" s="7">
        <v>84792.187999999995</v>
      </c>
      <c r="E51" s="7">
        <v>1129.0450000000001</v>
      </c>
      <c r="F51" s="7">
        <v>11923.531999999999</v>
      </c>
      <c r="G51" s="7">
        <v>2065.5610000000001</v>
      </c>
      <c r="H51" s="7">
        <v>76405.252999999997</v>
      </c>
      <c r="I51" s="7">
        <v>282703.84899999999</v>
      </c>
      <c r="J51" s="9">
        <v>19122.246999999999</v>
      </c>
      <c r="K51" s="9">
        <v>65056.311999999998</v>
      </c>
      <c r="L51" s="7">
        <v>75841.887000000002</v>
      </c>
      <c r="M51" s="7">
        <v>186208.26199999999</v>
      </c>
      <c r="N51" s="6">
        <f t="shared" si="2"/>
        <v>805248.13599999994</v>
      </c>
    </row>
    <row r="52" spans="1:14" ht="15" thickBot="1">
      <c r="A52" s="37"/>
      <c r="B52" s="28"/>
      <c r="C52" s="12" t="s">
        <v>27</v>
      </c>
      <c r="D52" s="7">
        <v>84275.582999999999</v>
      </c>
      <c r="E52" s="7">
        <v>1984.297</v>
      </c>
      <c r="F52" s="7">
        <v>11770.285</v>
      </c>
      <c r="G52" s="7">
        <v>2252.2289999999998</v>
      </c>
      <c r="H52" s="7">
        <v>76024.990999999995</v>
      </c>
      <c r="I52" s="7">
        <v>276548.62599999999</v>
      </c>
      <c r="J52" s="9">
        <v>17786.524000000001</v>
      </c>
      <c r="K52" s="9">
        <v>64308.756000000001</v>
      </c>
      <c r="L52" s="7">
        <v>83275.178</v>
      </c>
      <c r="M52" s="7">
        <v>190052.17600000001</v>
      </c>
      <c r="N52" s="6">
        <f t="shared" si="2"/>
        <v>808278.6449999999</v>
      </c>
    </row>
    <row r="53" spans="1:14" ht="15" thickBot="1">
      <c r="A53" s="37"/>
      <c r="B53" s="28"/>
      <c r="C53" s="12" t="s">
        <v>28</v>
      </c>
      <c r="D53" s="7">
        <v>83130.107000000004</v>
      </c>
      <c r="E53" s="7">
        <v>2511.5479999999998</v>
      </c>
      <c r="F53" s="7">
        <v>12377.642</v>
      </c>
      <c r="G53" s="7">
        <v>2040.8579999999999</v>
      </c>
      <c r="H53" s="7">
        <v>62670.222000000002</v>
      </c>
      <c r="I53" s="7">
        <v>282699.82299999997</v>
      </c>
      <c r="J53" s="9">
        <v>17298.998</v>
      </c>
      <c r="K53" s="9">
        <v>67068.459000000003</v>
      </c>
      <c r="L53" s="7">
        <v>81434.851999999999</v>
      </c>
      <c r="M53" s="7">
        <v>201418.32199999999</v>
      </c>
      <c r="N53" s="6">
        <f t="shared" si="2"/>
        <v>812650.83100000001</v>
      </c>
    </row>
    <row r="54" spans="1:14" ht="15" thickBot="1">
      <c r="A54" s="37"/>
      <c r="B54" s="28"/>
      <c r="C54" s="12" t="s">
        <v>21</v>
      </c>
      <c r="D54" s="7">
        <v>83834.702000000005</v>
      </c>
      <c r="E54" s="7">
        <v>2767.7730000000001</v>
      </c>
      <c r="F54" s="7">
        <v>13539.209000000001</v>
      </c>
      <c r="G54" s="7">
        <v>2711.7890000000002</v>
      </c>
      <c r="H54" s="7">
        <v>60572.843999999997</v>
      </c>
      <c r="I54" s="7">
        <v>285870.359</v>
      </c>
      <c r="J54" s="9">
        <v>15429.498</v>
      </c>
      <c r="K54" s="9">
        <v>66873.421000000002</v>
      </c>
      <c r="L54" s="7">
        <v>88399.59</v>
      </c>
      <c r="M54" s="7">
        <v>195450.96</v>
      </c>
      <c r="N54" s="6">
        <f t="shared" si="2"/>
        <v>815450.1449999999</v>
      </c>
    </row>
    <row r="55" spans="1:14" ht="15" thickBot="1">
      <c r="A55" s="37"/>
      <c r="B55" s="28"/>
      <c r="C55" s="12" t="s">
        <v>22</v>
      </c>
      <c r="D55" s="7">
        <v>85727.376000000004</v>
      </c>
      <c r="E55" s="7">
        <v>2966.377</v>
      </c>
      <c r="F55" s="7">
        <v>13405.694</v>
      </c>
      <c r="G55" s="7">
        <v>3806.4470000000001</v>
      </c>
      <c r="H55" s="7">
        <v>61967.493000000002</v>
      </c>
      <c r="I55" s="7">
        <v>291161.74400000001</v>
      </c>
      <c r="J55" s="9">
        <v>17217.165000000001</v>
      </c>
      <c r="K55" s="9">
        <v>62533.8</v>
      </c>
      <c r="L55" s="7">
        <v>91084.36</v>
      </c>
      <c r="M55" s="7">
        <v>200589.87</v>
      </c>
      <c r="N55" s="6">
        <f t="shared" si="2"/>
        <v>830460.326</v>
      </c>
    </row>
    <row r="56" spans="1:14" ht="15" thickBot="1">
      <c r="A56" s="37"/>
      <c r="B56" s="28"/>
      <c r="C56" s="12" t="s">
        <v>23</v>
      </c>
      <c r="D56" s="7">
        <v>87485.395999999993</v>
      </c>
      <c r="E56" s="7">
        <v>3184.14</v>
      </c>
      <c r="F56" s="7">
        <v>13209.424000000001</v>
      </c>
      <c r="G56" s="7">
        <v>3275.556</v>
      </c>
      <c r="H56" s="7">
        <v>68465.312999999995</v>
      </c>
      <c r="I56" s="7">
        <v>299397.06699999998</v>
      </c>
      <c r="J56" s="9">
        <v>16907.023000000001</v>
      </c>
      <c r="K56" s="9">
        <v>51413.258000000002</v>
      </c>
      <c r="L56" s="7">
        <v>89540.031000000003</v>
      </c>
      <c r="M56" s="7">
        <v>196439.46100000001</v>
      </c>
      <c r="N56" s="6">
        <f t="shared" si="2"/>
        <v>829316.66899999988</v>
      </c>
    </row>
    <row r="57" spans="1:14" ht="15" thickBot="1">
      <c r="A57" s="37"/>
      <c r="B57" s="29"/>
      <c r="C57" s="12" t="s">
        <v>24</v>
      </c>
      <c r="D57" s="7">
        <v>83042.59</v>
      </c>
      <c r="E57" s="7">
        <v>996.73099999999999</v>
      </c>
      <c r="F57" s="7">
        <v>11812.004000000001</v>
      </c>
      <c r="G57" s="7">
        <v>2438.7919999999999</v>
      </c>
      <c r="H57" s="7">
        <v>60508.720999999998</v>
      </c>
      <c r="I57" s="7">
        <v>282328.902</v>
      </c>
      <c r="J57" s="9">
        <v>16689.991999999998</v>
      </c>
      <c r="K57" s="9">
        <v>38198.891000000003</v>
      </c>
      <c r="L57" s="7">
        <v>81268.909</v>
      </c>
      <c r="M57" s="7">
        <v>174597.34099999999</v>
      </c>
      <c r="N57" s="6">
        <f t="shared" si="2"/>
        <v>751882.87300000002</v>
      </c>
    </row>
    <row r="58" spans="1:14" ht="15" thickBot="1">
      <c r="A58" s="37"/>
      <c r="B58" s="34" t="s">
        <v>29</v>
      </c>
      <c r="C58" s="35"/>
      <c r="D58" s="7">
        <v>83042.59</v>
      </c>
      <c r="E58" s="7">
        <v>996.73099999999999</v>
      </c>
      <c r="F58" s="7">
        <v>11812.004000000001</v>
      </c>
      <c r="G58" s="7">
        <v>2438.7919999999999</v>
      </c>
      <c r="H58" s="7">
        <v>60508.720999999998</v>
      </c>
      <c r="I58" s="7">
        <v>282328.902</v>
      </c>
      <c r="J58" s="9">
        <v>16689.991999999998</v>
      </c>
      <c r="K58" s="9">
        <v>38198.891000000003</v>
      </c>
      <c r="L58" s="7">
        <v>81268.909</v>
      </c>
      <c r="M58" s="7">
        <v>174597.34099999999</v>
      </c>
      <c r="N58" s="6">
        <f t="shared" si="2"/>
        <v>751882.87300000002</v>
      </c>
    </row>
    <row r="59" spans="1:14" ht="15" thickBot="1">
      <c r="A59" s="37"/>
      <c r="B59" s="27">
        <v>2018</v>
      </c>
      <c r="C59" s="12" t="s">
        <v>13</v>
      </c>
      <c r="D59" s="7">
        <v>89955.494000000006</v>
      </c>
      <c r="E59" s="7">
        <v>1228.346</v>
      </c>
      <c r="F59" s="7">
        <v>13432.998</v>
      </c>
      <c r="G59" s="7">
        <v>2234.511</v>
      </c>
      <c r="H59" s="7">
        <v>72386.547000000006</v>
      </c>
      <c r="I59" s="7">
        <v>298619.26199999999</v>
      </c>
      <c r="J59" s="9">
        <v>16688.074000000001</v>
      </c>
      <c r="K59" s="9">
        <v>44277.993000000002</v>
      </c>
      <c r="L59" s="7">
        <v>91829.611000000004</v>
      </c>
      <c r="M59" s="7">
        <v>193116.736</v>
      </c>
      <c r="N59" s="6">
        <f t="shared" si="2"/>
        <v>823769.57200000004</v>
      </c>
    </row>
    <row r="60" spans="1:14" ht="15" thickBot="1">
      <c r="A60" s="37"/>
      <c r="B60" s="28"/>
      <c r="C60" s="12" t="s">
        <v>14</v>
      </c>
      <c r="D60" s="7">
        <v>106964.86</v>
      </c>
      <c r="E60" s="7">
        <v>1348.86</v>
      </c>
      <c r="F60" s="7">
        <v>12955.15</v>
      </c>
      <c r="G60" s="7">
        <v>3530.4</v>
      </c>
      <c r="H60" s="7">
        <v>74235.83</v>
      </c>
      <c r="I60" s="7">
        <v>311980.87</v>
      </c>
      <c r="J60" s="9">
        <v>16703.71</v>
      </c>
      <c r="K60" s="9">
        <v>56573.41</v>
      </c>
      <c r="L60" s="7">
        <v>99405</v>
      </c>
      <c r="M60" s="7">
        <v>201529.60000000001</v>
      </c>
      <c r="N60" s="6">
        <f t="shared" si="2"/>
        <v>885227.69</v>
      </c>
    </row>
    <row r="61" spans="1:14" ht="15" thickBot="1">
      <c r="A61" s="37"/>
      <c r="B61" s="28"/>
      <c r="C61" s="12" t="s">
        <v>15</v>
      </c>
      <c r="D61" s="7">
        <v>101279.37300000001</v>
      </c>
      <c r="E61" s="7">
        <v>1914.527</v>
      </c>
      <c r="F61" s="7">
        <v>13121.177</v>
      </c>
      <c r="G61" s="7">
        <v>4092.7489999999998</v>
      </c>
      <c r="H61" s="7">
        <v>76697.759000000005</v>
      </c>
      <c r="I61" s="7">
        <v>304000.21000000002</v>
      </c>
      <c r="J61" s="9">
        <v>18623.172999999999</v>
      </c>
      <c r="K61" s="9">
        <v>69582.178</v>
      </c>
      <c r="L61" s="7">
        <v>97523.277000000002</v>
      </c>
      <c r="M61" s="7">
        <v>199844.016</v>
      </c>
      <c r="N61" s="6">
        <f t="shared" si="2"/>
        <v>886678.43900000001</v>
      </c>
    </row>
    <row r="62" spans="1:14" ht="15" thickBot="1">
      <c r="A62" s="37"/>
      <c r="B62" s="28"/>
      <c r="C62" s="12" t="s">
        <v>16</v>
      </c>
      <c r="D62" s="7">
        <v>103854.514</v>
      </c>
      <c r="E62" s="7">
        <v>2312.4650000000001</v>
      </c>
      <c r="F62" s="7">
        <v>13419.584000000001</v>
      </c>
      <c r="G62" s="7">
        <v>2195.846</v>
      </c>
      <c r="H62" s="7">
        <v>95013.56</v>
      </c>
      <c r="I62" s="7">
        <v>327551.424</v>
      </c>
      <c r="J62" s="9">
        <v>23609.111000000001</v>
      </c>
      <c r="K62" s="9">
        <v>72121.849000000002</v>
      </c>
      <c r="L62" s="7">
        <v>103021.686</v>
      </c>
      <c r="M62" s="7">
        <v>216200.98499999999</v>
      </c>
      <c r="N62" s="6">
        <f t="shared" si="2"/>
        <v>959301.02399999998</v>
      </c>
    </row>
    <row r="63" spans="1:14" ht="15" thickBot="1">
      <c r="A63" s="37"/>
      <c r="B63" s="28"/>
      <c r="C63" s="12" t="s">
        <v>17</v>
      </c>
      <c r="D63" s="7">
        <v>104685.825</v>
      </c>
      <c r="E63" s="7">
        <v>1745.7370000000001</v>
      </c>
      <c r="F63" s="7">
        <v>13251.906000000001</v>
      </c>
      <c r="G63" s="7">
        <v>4216.3209999999999</v>
      </c>
      <c r="H63" s="7">
        <v>96585.589000000007</v>
      </c>
      <c r="I63" s="7">
        <v>327991.44199999998</v>
      </c>
      <c r="J63" s="9">
        <v>23337.360000000001</v>
      </c>
      <c r="K63" s="9">
        <v>72970.338000000003</v>
      </c>
      <c r="L63" s="7">
        <v>105896.251</v>
      </c>
      <c r="M63" s="7">
        <v>235034.97700000001</v>
      </c>
      <c r="N63" s="6">
        <f t="shared" si="2"/>
        <v>985715.74600000004</v>
      </c>
    </row>
    <row r="64" spans="1:14" ht="15" thickBot="1">
      <c r="A64" s="37"/>
      <c r="B64" s="28"/>
      <c r="C64" s="12" t="s">
        <v>26</v>
      </c>
      <c r="D64" s="7">
        <v>103047.743</v>
      </c>
      <c r="E64" s="7">
        <v>1745.7370000000001</v>
      </c>
      <c r="F64" s="7">
        <v>13106.078</v>
      </c>
      <c r="G64" s="7">
        <v>4293.2950000000001</v>
      </c>
      <c r="H64" s="7">
        <v>96769.381999999998</v>
      </c>
      <c r="I64" s="7">
        <v>339116.06</v>
      </c>
      <c r="J64" s="9">
        <v>22977.884999999998</v>
      </c>
      <c r="K64" s="9">
        <v>74790.995999999999</v>
      </c>
      <c r="L64" s="7">
        <v>110447.549</v>
      </c>
      <c r="M64" s="7">
        <v>237514.71</v>
      </c>
      <c r="N64" s="6">
        <f t="shared" si="2"/>
        <v>1003809.4349999999</v>
      </c>
    </row>
    <row r="65" spans="1:14" ht="15" thickBot="1">
      <c r="A65" s="37"/>
      <c r="B65" s="28"/>
      <c r="C65" s="12" t="s">
        <v>27</v>
      </c>
      <c r="D65" s="7">
        <v>100503.342</v>
      </c>
      <c r="E65" s="7">
        <v>2542.8049999999998</v>
      </c>
      <c r="F65" s="7">
        <v>13291.235000000001</v>
      </c>
      <c r="G65" s="7">
        <v>4199.0600000000004</v>
      </c>
      <c r="H65" s="7">
        <v>107343.788</v>
      </c>
      <c r="I65" s="7">
        <v>337249.37800000003</v>
      </c>
      <c r="J65" s="9">
        <v>22841.832999999999</v>
      </c>
      <c r="K65" s="9">
        <v>75634.849000000002</v>
      </c>
      <c r="L65" s="7">
        <v>117097.27099999999</v>
      </c>
      <c r="M65" s="7">
        <v>230938.43900000001</v>
      </c>
      <c r="N65" s="6">
        <f t="shared" si="2"/>
        <v>1011642</v>
      </c>
    </row>
    <row r="66" spans="1:14" ht="15" thickBot="1">
      <c r="A66" s="37"/>
      <c r="B66" s="28"/>
      <c r="C66" s="12" t="s">
        <v>28</v>
      </c>
      <c r="D66" s="7">
        <v>126389.965</v>
      </c>
      <c r="E66" s="7">
        <v>2254.7539999999999</v>
      </c>
      <c r="F66" s="7">
        <v>12679.073</v>
      </c>
      <c r="G66" s="7">
        <v>3557.826</v>
      </c>
      <c r="H66" s="7">
        <v>87544.346999999994</v>
      </c>
      <c r="I66" s="7">
        <v>338215.24400000001</v>
      </c>
      <c r="J66" s="9">
        <v>21042.053</v>
      </c>
      <c r="K66" s="9">
        <v>64087.387000000002</v>
      </c>
      <c r="L66" s="7">
        <v>124009.7</v>
      </c>
      <c r="M66" s="7">
        <v>232721.54699999999</v>
      </c>
      <c r="N66" s="6">
        <f t="shared" si="2"/>
        <v>1012501.8959999999</v>
      </c>
    </row>
    <row r="67" spans="1:14" ht="15" thickBot="1">
      <c r="A67" s="37"/>
      <c r="B67" s="28"/>
      <c r="C67" s="12" t="s">
        <v>21</v>
      </c>
      <c r="D67" s="7">
        <v>102286.86500000001</v>
      </c>
      <c r="E67" s="7">
        <v>2438.19</v>
      </c>
      <c r="F67" s="7">
        <v>12969.009</v>
      </c>
      <c r="G67" s="7">
        <v>4120.2349999999997</v>
      </c>
      <c r="H67" s="7">
        <v>107183.09699999999</v>
      </c>
      <c r="I67" s="7">
        <v>340175.26899999997</v>
      </c>
      <c r="J67" s="9">
        <v>22255.215</v>
      </c>
      <c r="K67" s="9">
        <v>76672.398000000001</v>
      </c>
      <c r="L67" s="7">
        <v>108206.155</v>
      </c>
      <c r="M67" s="7">
        <v>230197.62</v>
      </c>
      <c r="N67" s="6">
        <f t="shared" si="2"/>
        <v>1006504.0530000001</v>
      </c>
    </row>
    <row r="68" spans="1:14" ht="15" thickBot="1">
      <c r="A68" s="37"/>
      <c r="B68" s="28"/>
      <c r="C68" s="12" t="s">
        <v>22</v>
      </c>
      <c r="D68" s="7">
        <v>103077.258</v>
      </c>
      <c r="E68" s="7">
        <v>2730.165</v>
      </c>
      <c r="F68" s="7">
        <v>12779.865</v>
      </c>
      <c r="G68" s="7">
        <v>3756.7719999999999</v>
      </c>
      <c r="H68" s="7">
        <v>102978.29399999999</v>
      </c>
      <c r="I68" s="7">
        <v>340444.48499999999</v>
      </c>
      <c r="J68" s="9">
        <v>23525.955000000002</v>
      </c>
      <c r="K68" s="9">
        <v>64425.192000000003</v>
      </c>
      <c r="L68" s="7">
        <v>107155.30499999999</v>
      </c>
      <c r="M68" s="7">
        <v>237047.75200000001</v>
      </c>
      <c r="N68" s="6">
        <f t="shared" si="2"/>
        <v>997921.04299999995</v>
      </c>
    </row>
    <row r="69" spans="1:14" ht="15" thickBot="1">
      <c r="A69" s="37"/>
      <c r="B69" s="28"/>
      <c r="C69" s="12" t="s">
        <v>23</v>
      </c>
      <c r="D69" s="7">
        <v>99980.054000000004</v>
      </c>
      <c r="E69" s="7">
        <v>1711.6780000000001</v>
      </c>
      <c r="F69" s="7">
        <v>12307.642</v>
      </c>
      <c r="G69" s="7">
        <v>3821.0970000000002</v>
      </c>
      <c r="H69" s="7">
        <v>100453.111</v>
      </c>
      <c r="I69" s="7">
        <v>334954.50099999999</v>
      </c>
      <c r="J69" s="9">
        <v>22579.397000000001</v>
      </c>
      <c r="K69" s="9">
        <v>54214.13</v>
      </c>
      <c r="L69" s="7">
        <v>115959.959</v>
      </c>
      <c r="M69" s="7">
        <v>230982.65599999999</v>
      </c>
      <c r="N69" s="6">
        <f t="shared" si="2"/>
        <v>976964.22499999998</v>
      </c>
    </row>
    <row r="70" spans="1:14" ht="15" thickBot="1">
      <c r="A70" s="37"/>
      <c r="B70" s="29"/>
      <c r="C70" s="12" t="s">
        <v>24</v>
      </c>
      <c r="D70" s="7">
        <v>99907.67</v>
      </c>
      <c r="E70" s="7">
        <v>1483.125</v>
      </c>
      <c r="F70" s="7">
        <v>10468.101000000001</v>
      </c>
      <c r="G70" s="7">
        <v>3947.5320000000002</v>
      </c>
      <c r="H70" s="7">
        <v>75624.214999999997</v>
      </c>
      <c r="I70" s="7">
        <v>291534.11800000002</v>
      </c>
      <c r="J70" s="9">
        <v>16673.920999999998</v>
      </c>
      <c r="K70" s="9">
        <v>46988.002</v>
      </c>
      <c r="L70" s="7">
        <v>97105.873000000007</v>
      </c>
      <c r="M70" s="7">
        <v>201250.82</v>
      </c>
      <c r="N70" s="6">
        <f t="shared" si="2"/>
        <v>844983.37700000009</v>
      </c>
    </row>
    <row r="71" spans="1:14" ht="15" thickBot="1">
      <c r="A71" s="37"/>
      <c r="B71" s="30">
        <v>2018</v>
      </c>
      <c r="C71" s="31"/>
      <c r="D71" s="13">
        <v>99907.67</v>
      </c>
      <c r="E71" s="13">
        <v>1483.125</v>
      </c>
      <c r="F71" s="13">
        <v>10468.101000000001</v>
      </c>
      <c r="G71" s="13">
        <v>3947.5320000000002</v>
      </c>
      <c r="H71" s="13">
        <v>75624.214999999997</v>
      </c>
      <c r="I71" s="13">
        <v>291534.11800000002</v>
      </c>
      <c r="J71" s="13">
        <v>16673.920999999998</v>
      </c>
      <c r="K71" s="13">
        <v>46988.002</v>
      </c>
      <c r="L71" s="13">
        <v>97105.873000000007</v>
      </c>
      <c r="M71" s="13">
        <v>201250.82</v>
      </c>
      <c r="N71" s="14">
        <f t="shared" si="2"/>
        <v>844983.37700000009</v>
      </c>
    </row>
    <row r="72" spans="1:14" ht="15" thickBot="1">
      <c r="A72" s="37"/>
      <c r="B72" s="27">
        <v>2019</v>
      </c>
      <c r="C72" s="12" t="s">
        <v>13</v>
      </c>
      <c r="D72" s="13">
        <v>43798.421999999999</v>
      </c>
      <c r="E72" s="13">
        <v>1855.971</v>
      </c>
      <c r="F72" s="13">
        <v>10437.209000000001</v>
      </c>
      <c r="G72" s="13">
        <v>3795.2</v>
      </c>
      <c r="H72" s="13">
        <v>79512.494000000006</v>
      </c>
      <c r="I72" s="13">
        <v>289385.48</v>
      </c>
      <c r="J72" s="13">
        <v>20207.675999999999</v>
      </c>
      <c r="K72" s="13">
        <v>48591.673000000003</v>
      </c>
      <c r="L72" s="13">
        <v>95895.747000000003</v>
      </c>
      <c r="M72" s="13">
        <v>214676.073</v>
      </c>
      <c r="N72" s="14">
        <f t="shared" si="2"/>
        <v>808155.94499999995</v>
      </c>
    </row>
    <row r="73" spans="1:14" ht="15" thickBot="1">
      <c r="A73" s="37"/>
      <c r="B73" s="28"/>
      <c r="C73" s="12" t="s">
        <v>14</v>
      </c>
      <c r="D73" s="13">
        <v>44233.688000000002</v>
      </c>
      <c r="E73" s="13">
        <v>3001.4059999999999</v>
      </c>
      <c r="F73" s="13">
        <v>10864.022000000001</v>
      </c>
      <c r="G73" s="13">
        <v>4343.5529999999999</v>
      </c>
      <c r="H73" s="13">
        <v>80468.289999999994</v>
      </c>
      <c r="I73" s="13">
        <v>299852.57500000001</v>
      </c>
      <c r="J73" s="13">
        <v>18609.508999999998</v>
      </c>
      <c r="K73" s="13">
        <v>48225.025000000001</v>
      </c>
      <c r="L73" s="13">
        <v>92385.358999999997</v>
      </c>
      <c r="M73" s="13">
        <v>226900.05799999999</v>
      </c>
      <c r="N73" s="14">
        <f t="shared" si="2"/>
        <v>828883.48499999999</v>
      </c>
    </row>
    <row r="74" spans="1:14" ht="15" thickBot="1">
      <c r="A74" s="37"/>
      <c r="B74" s="28"/>
      <c r="C74" s="12" t="s">
        <v>15</v>
      </c>
      <c r="D74" s="13">
        <v>44155.635000000002</v>
      </c>
      <c r="E74" s="13">
        <v>3154.1570000000002</v>
      </c>
      <c r="F74" s="13">
        <v>10734.982</v>
      </c>
      <c r="G74" s="13">
        <v>4345.442</v>
      </c>
      <c r="H74" s="13">
        <v>80632.567999999999</v>
      </c>
      <c r="I74" s="13">
        <v>287645.99400000001</v>
      </c>
      <c r="J74" s="13">
        <v>16831.268</v>
      </c>
      <c r="K74" s="13">
        <v>49651.497000000003</v>
      </c>
      <c r="L74" s="13">
        <v>91799.58</v>
      </c>
      <c r="M74" s="13">
        <v>229095.30100000001</v>
      </c>
      <c r="N74" s="14">
        <f t="shared" si="2"/>
        <v>818046.424</v>
      </c>
    </row>
    <row r="75" spans="1:14" ht="15" thickBot="1">
      <c r="A75" s="37"/>
      <c r="B75" s="28"/>
      <c r="C75" s="12" t="s">
        <v>16</v>
      </c>
      <c r="D75" s="13">
        <v>46123.553</v>
      </c>
      <c r="E75" s="13">
        <v>4743.5940000000001</v>
      </c>
      <c r="F75" s="13">
        <v>11644.701999999999</v>
      </c>
      <c r="G75" s="13">
        <v>4452.9260000000004</v>
      </c>
      <c r="H75" s="13">
        <v>88036.53</v>
      </c>
      <c r="I75" s="13">
        <v>294524.19900000002</v>
      </c>
      <c r="J75" s="13">
        <v>17244.760999999999</v>
      </c>
      <c r="K75" s="13">
        <v>43212.811000000002</v>
      </c>
      <c r="L75" s="13">
        <v>98492.205000000002</v>
      </c>
      <c r="M75" s="13">
        <v>241230.14199999999</v>
      </c>
      <c r="N75" s="14">
        <f t="shared" si="2"/>
        <v>849705.42299999995</v>
      </c>
    </row>
    <row r="76" spans="1:14" ht="15" thickBot="1">
      <c r="A76" s="37"/>
      <c r="B76" s="28"/>
      <c r="C76" s="12" t="s">
        <v>17</v>
      </c>
      <c r="D76" s="13">
        <v>45356.928999999996</v>
      </c>
      <c r="E76" s="13">
        <v>4678.4939999999997</v>
      </c>
      <c r="F76" s="13">
        <v>11429.718000000001</v>
      </c>
      <c r="G76" s="13">
        <v>2702.8029999999999</v>
      </c>
      <c r="H76" s="13">
        <v>97747.364000000001</v>
      </c>
      <c r="I76" s="13">
        <v>293956.05699999997</v>
      </c>
      <c r="J76" s="13">
        <v>17757.194</v>
      </c>
      <c r="K76" s="13">
        <v>44345.500999999997</v>
      </c>
      <c r="L76" s="13">
        <v>99346.758000000002</v>
      </c>
      <c r="M76" s="13">
        <v>229609.55799999999</v>
      </c>
      <c r="N76" s="14">
        <f t="shared" si="2"/>
        <v>846930.37599999993</v>
      </c>
    </row>
    <row r="77" spans="1:14" ht="15" thickBot="1">
      <c r="A77" s="37"/>
      <c r="B77" s="28"/>
      <c r="C77" s="12" t="s">
        <v>26</v>
      </c>
      <c r="D77" s="13">
        <v>48389.915999999997</v>
      </c>
      <c r="E77" s="13">
        <v>5433.75</v>
      </c>
      <c r="F77" s="13">
        <v>11486.905000000001</v>
      </c>
      <c r="G77" s="13">
        <v>4323.0540000000001</v>
      </c>
      <c r="H77" s="13">
        <v>100923.76300000001</v>
      </c>
      <c r="I77" s="13">
        <v>291999.89399999997</v>
      </c>
      <c r="J77" s="13">
        <v>18534.687999999998</v>
      </c>
      <c r="K77" s="13">
        <v>45228.497000000003</v>
      </c>
      <c r="L77" s="13">
        <v>102704.003</v>
      </c>
      <c r="M77" s="13">
        <v>229428.15100000001</v>
      </c>
      <c r="N77" s="14">
        <f t="shared" si="2"/>
        <v>858452.62100000004</v>
      </c>
    </row>
    <row r="78" spans="1:14" ht="15" thickBot="1">
      <c r="A78" s="37"/>
      <c r="B78" s="28"/>
      <c r="C78" s="12" t="s">
        <v>27</v>
      </c>
      <c r="D78" s="13">
        <v>50397.275000000001</v>
      </c>
      <c r="E78" s="13">
        <v>5537.7219999999998</v>
      </c>
      <c r="F78" s="13">
        <v>11799.708000000001</v>
      </c>
      <c r="G78" s="13">
        <v>4088.2449999999999</v>
      </c>
      <c r="H78" s="13">
        <v>101910.959</v>
      </c>
      <c r="I78" s="13">
        <v>283541.34100000001</v>
      </c>
      <c r="J78" s="13">
        <v>19828.841</v>
      </c>
      <c r="K78" s="13">
        <v>46395.368000000002</v>
      </c>
      <c r="L78" s="13">
        <v>107840.35400000001</v>
      </c>
      <c r="M78" s="13">
        <v>228412.81400000001</v>
      </c>
      <c r="N78" s="14">
        <f t="shared" si="2"/>
        <v>859752.62700000009</v>
      </c>
    </row>
    <row r="79" spans="1:14" ht="15" thickBot="1">
      <c r="A79" s="37"/>
      <c r="B79" s="28"/>
      <c r="C79" s="12" t="s">
        <v>28</v>
      </c>
      <c r="D79" s="13">
        <v>48173.059000000001</v>
      </c>
      <c r="E79" s="13">
        <v>5710.5510000000004</v>
      </c>
      <c r="F79" s="13">
        <v>12651.54</v>
      </c>
      <c r="G79" s="13">
        <v>3304.4580000000001</v>
      </c>
      <c r="H79" s="13">
        <v>99071.600999999995</v>
      </c>
      <c r="I79" s="13">
        <v>279632.663</v>
      </c>
      <c r="J79" s="13">
        <v>17915.156999999999</v>
      </c>
      <c r="K79" s="13">
        <v>50225.186000000002</v>
      </c>
      <c r="L79" s="13">
        <v>108598.321</v>
      </c>
      <c r="M79" s="13">
        <v>243831.83100000001</v>
      </c>
      <c r="N79" s="14">
        <f t="shared" si="2"/>
        <v>869114.36699999997</v>
      </c>
    </row>
    <row r="80" spans="1:14" ht="15" thickBot="1">
      <c r="A80" s="37"/>
      <c r="B80" s="28"/>
      <c r="C80" s="12" t="s">
        <v>21</v>
      </c>
      <c r="D80" s="13">
        <v>49003.817999999999</v>
      </c>
      <c r="E80" s="13">
        <v>4388.4179999999997</v>
      </c>
      <c r="F80" s="13">
        <v>12183.439</v>
      </c>
      <c r="G80" s="13">
        <v>4014.3780000000002</v>
      </c>
      <c r="H80" s="13">
        <v>101943.58900000001</v>
      </c>
      <c r="I80" s="13">
        <v>274126.34000000003</v>
      </c>
      <c r="J80" s="13">
        <v>16872.413</v>
      </c>
      <c r="K80" s="13">
        <v>38210.343999999997</v>
      </c>
      <c r="L80" s="13">
        <v>102961.004</v>
      </c>
      <c r="M80" s="13">
        <v>229296.734</v>
      </c>
      <c r="N80" s="14">
        <f t="shared" ref="N80:N111" si="3">SUM(D80:M80)</f>
        <v>833000.47699999996</v>
      </c>
    </row>
    <row r="81" spans="1:14" ht="15" thickBot="1">
      <c r="A81" s="37"/>
      <c r="B81" s="28"/>
      <c r="C81" s="12" t="s">
        <v>22</v>
      </c>
      <c r="D81" s="13">
        <v>49471.03</v>
      </c>
      <c r="E81" s="13">
        <v>3843.6149999999998</v>
      </c>
      <c r="F81" s="13">
        <v>12739.152</v>
      </c>
      <c r="G81" s="13">
        <v>3291.8090000000002</v>
      </c>
      <c r="H81" s="13">
        <v>107033.77800000001</v>
      </c>
      <c r="I81" s="13">
        <v>279717.20600000001</v>
      </c>
      <c r="J81" s="13">
        <v>16697.832999999999</v>
      </c>
      <c r="K81" s="13">
        <v>40067.802000000003</v>
      </c>
      <c r="L81" s="13">
        <v>100304.702</v>
      </c>
      <c r="M81" s="13">
        <v>233279.15599999999</v>
      </c>
      <c r="N81" s="14">
        <v>846446.08299999998</v>
      </c>
    </row>
    <row r="82" spans="1:14" ht="15" thickBot="1">
      <c r="A82" s="37"/>
      <c r="B82" s="28"/>
      <c r="C82" s="12" t="s">
        <v>23</v>
      </c>
      <c r="D82" s="13">
        <v>48872.898999999998</v>
      </c>
      <c r="E82" s="13">
        <v>3955.6419999999998</v>
      </c>
      <c r="F82" s="13">
        <v>11706.451999999999</v>
      </c>
      <c r="G82" s="13">
        <v>3521.9879999999998</v>
      </c>
      <c r="H82" s="13">
        <v>101767.71</v>
      </c>
      <c r="I82" s="13">
        <v>270867.56300000002</v>
      </c>
      <c r="J82" s="13">
        <v>14469.593999999999</v>
      </c>
      <c r="K82" s="13">
        <v>38179.497000000003</v>
      </c>
      <c r="L82" s="13">
        <v>99711.441000000006</v>
      </c>
      <c r="M82" s="13">
        <v>225986.22500000001</v>
      </c>
      <c r="N82" s="14">
        <v>819039.01100000006</v>
      </c>
    </row>
    <row r="83" spans="1:14" ht="15" thickBot="1">
      <c r="A83" s="37"/>
      <c r="B83" s="29"/>
      <c r="C83" s="12" t="s">
        <v>24</v>
      </c>
      <c r="D83" s="13">
        <v>68156</v>
      </c>
      <c r="E83" s="13">
        <v>1944</v>
      </c>
      <c r="F83" s="13">
        <v>8634</v>
      </c>
      <c r="G83" s="13">
        <v>981</v>
      </c>
      <c r="H83" s="13">
        <v>50225</v>
      </c>
      <c r="I83" s="13">
        <v>174918</v>
      </c>
      <c r="J83" s="13">
        <v>20645</v>
      </c>
      <c r="K83" s="13">
        <v>117259</v>
      </c>
      <c r="L83" s="13">
        <v>186260</v>
      </c>
      <c r="M83" s="13">
        <v>71350</v>
      </c>
      <c r="N83" s="14">
        <v>700372</v>
      </c>
    </row>
    <row r="84" spans="1:14" ht="15" thickBot="1">
      <c r="A84" s="37"/>
      <c r="B84" s="30">
        <v>2019</v>
      </c>
      <c r="C84" s="31"/>
      <c r="D84" s="13">
        <v>68156</v>
      </c>
      <c r="E84" s="13">
        <v>1944</v>
      </c>
      <c r="F84" s="13">
        <v>8634</v>
      </c>
      <c r="G84" s="13">
        <v>981</v>
      </c>
      <c r="H84" s="13">
        <v>50225</v>
      </c>
      <c r="I84" s="13">
        <v>174918</v>
      </c>
      <c r="J84" s="13">
        <v>20645</v>
      </c>
      <c r="K84" s="13">
        <v>117259</v>
      </c>
      <c r="L84" s="13">
        <v>186260</v>
      </c>
      <c r="M84" s="13">
        <v>71350</v>
      </c>
      <c r="N84" s="14">
        <v>700372</v>
      </c>
    </row>
    <row r="85" spans="1:14" ht="15" thickBot="1">
      <c r="A85" s="37"/>
      <c r="B85" s="24">
        <v>2020</v>
      </c>
      <c r="C85" s="15" t="s">
        <v>13</v>
      </c>
      <c r="D85" s="13">
        <v>71595.178</v>
      </c>
      <c r="E85" s="13">
        <v>2122.1320000000001</v>
      </c>
      <c r="F85" s="13">
        <v>10533.656999999999</v>
      </c>
      <c r="G85" s="13">
        <v>1090.3</v>
      </c>
      <c r="H85" s="13">
        <v>53759.311000000002</v>
      </c>
      <c r="I85" s="13">
        <v>178279.29800000001</v>
      </c>
      <c r="J85" s="13">
        <v>22971.605</v>
      </c>
      <c r="K85" s="13">
        <v>121219.65300000001</v>
      </c>
      <c r="L85" s="13">
        <v>205257.03099999999</v>
      </c>
      <c r="M85" s="13">
        <v>106587.52</v>
      </c>
      <c r="N85" s="14">
        <v>773415.68500000006</v>
      </c>
    </row>
    <row r="86" spans="1:14" ht="15" thickBot="1">
      <c r="A86" s="37"/>
      <c r="B86" s="24"/>
      <c r="C86" s="15" t="s">
        <v>14</v>
      </c>
      <c r="D86" s="13">
        <v>85244.713789000016</v>
      </c>
      <c r="E86" s="13">
        <v>2356.602249</v>
      </c>
      <c r="F86" s="13">
        <v>11531.825984999998</v>
      </c>
      <c r="G86" s="13">
        <v>2350.7363500000001</v>
      </c>
      <c r="H86" s="13">
        <v>69494.637077000021</v>
      </c>
      <c r="I86" s="13">
        <v>183160.48367799993</v>
      </c>
      <c r="J86" s="13">
        <v>25934.928067000004</v>
      </c>
      <c r="K86" s="13">
        <v>124961.29840099993</v>
      </c>
      <c r="L86" s="13">
        <v>219484.91781099993</v>
      </c>
      <c r="M86" s="13">
        <v>112763.57186700004</v>
      </c>
      <c r="N86" s="14">
        <v>837283.71527399996</v>
      </c>
    </row>
    <row r="87" spans="1:14" ht="15" thickBot="1">
      <c r="A87" s="37"/>
      <c r="B87" s="24"/>
      <c r="C87" s="15" t="s">
        <v>15</v>
      </c>
      <c r="D87" s="13">
        <v>85346.373154000001</v>
      </c>
      <c r="E87" s="13">
        <v>2334.14464</v>
      </c>
      <c r="F87" s="13">
        <v>11803.121981999999</v>
      </c>
      <c r="G87" s="13">
        <v>1168.371987</v>
      </c>
      <c r="H87" s="13">
        <v>64393.446917999994</v>
      </c>
      <c r="I87" s="13">
        <v>194212.62155300003</v>
      </c>
      <c r="J87" s="13">
        <v>33450.143655</v>
      </c>
      <c r="K87" s="13">
        <v>142821.63329100001</v>
      </c>
      <c r="L87" s="13">
        <v>248871.18639799999</v>
      </c>
      <c r="M87" s="13">
        <v>103818.160166</v>
      </c>
      <c r="N87" s="14">
        <v>888219.20374400006</v>
      </c>
    </row>
    <row r="88" spans="1:14" ht="15" thickBot="1">
      <c r="A88" s="37"/>
      <c r="B88" s="24"/>
      <c r="C88" s="15" t="s">
        <v>16</v>
      </c>
      <c r="D88" s="13">
        <v>49419.482639000002</v>
      </c>
      <c r="E88" s="13">
        <v>2088.13528</v>
      </c>
      <c r="F88" s="13">
        <v>21203.378752000001</v>
      </c>
      <c r="G88" s="13">
        <v>1588.1066370000001</v>
      </c>
      <c r="H88" s="13">
        <v>94858.648492000008</v>
      </c>
      <c r="I88" s="13">
        <v>234598.52394600003</v>
      </c>
      <c r="J88" s="13">
        <v>42475.894346000001</v>
      </c>
      <c r="K88" s="13">
        <v>171751.326447</v>
      </c>
      <c r="L88" s="13">
        <v>219312.906468</v>
      </c>
      <c r="M88" s="13">
        <v>114474.559937</v>
      </c>
      <c r="N88" s="14">
        <v>951770.96294400014</v>
      </c>
    </row>
    <row r="89" spans="1:14" ht="15" thickBot="1">
      <c r="A89" s="37"/>
      <c r="B89" s="24"/>
      <c r="C89" s="15" t="s">
        <v>17</v>
      </c>
      <c r="D89" s="13">
        <v>56232.281932000005</v>
      </c>
      <c r="E89" s="13">
        <v>2415.5051550000003</v>
      </c>
      <c r="F89" s="13">
        <v>20166.306726999999</v>
      </c>
      <c r="G89" s="13">
        <v>1370.223303</v>
      </c>
      <c r="H89" s="13">
        <v>93773.472886000032</v>
      </c>
      <c r="I89" s="13">
        <v>253183.40569800002</v>
      </c>
      <c r="J89" s="13">
        <v>44399.075465000002</v>
      </c>
      <c r="K89" s="13">
        <v>151923.83949300001</v>
      </c>
      <c r="L89" s="13">
        <v>218104.440428</v>
      </c>
      <c r="M89" s="13">
        <v>121600.42468699999</v>
      </c>
      <c r="N89" s="14">
        <v>963168.97577400005</v>
      </c>
    </row>
    <row r="90" spans="1:14" ht="15" thickBot="1">
      <c r="A90" s="37"/>
      <c r="B90" s="24"/>
      <c r="C90" s="15" t="s">
        <v>26</v>
      </c>
      <c r="D90" s="13">
        <v>55294.307075000004</v>
      </c>
      <c r="E90" s="13">
        <v>2896.9978340000002</v>
      </c>
      <c r="F90" s="13">
        <v>26364.270434000002</v>
      </c>
      <c r="G90" s="13">
        <v>1315.264635</v>
      </c>
      <c r="H90" s="13">
        <v>87559.042375000019</v>
      </c>
      <c r="I90" s="13">
        <v>266415.46426799998</v>
      </c>
      <c r="J90" s="13">
        <v>38564.932075000004</v>
      </c>
      <c r="K90" s="13">
        <v>56934.196329000006</v>
      </c>
      <c r="L90" s="13">
        <v>193353.63354499999</v>
      </c>
      <c r="M90" s="13">
        <v>231747.60908200004</v>
      </c>
      <c r="N90" s="14">
        <v>960445.71765200002</v>
      </c>
    </row>
    <row r="91" spans="1:14" ht="15" thickBot="1">
      <c r="A91" s="37"/>
      <c r="B91" s="24"/>
      <c r="C91" s="15" t="s">
        <v>27</v>
      </c>
      <c r="D91" s="13">
        <v>51263.610124000013</v>
      </c>
      <c r="E91" s="13">
        <v>4757.3116909999999</v>
      </c>
      <c r="F91" s="13">
        <v>30153.016723000008</v>
      </c>
      <c r="G91" s="13">
        <v>891.09652299999993</v>
      </c>
      <c r="H91" s="13">
        <v>94242.530373000001</v>
      </c>
      <c r="I91" s="13">
        <v>253334.47478999995</v>
      </c>
      <c r="J91" s="13">
        <v>37344.208673000008</v>
      </c>
      <c r="K91" s="13">
        <v>144007.86567699994</v>
      </c>
      <c r="L91" s="13">
        <v>215121.65385600005</v>
      </c>
      <c r="M91" s="13">
        <v>145852.17478799997</v>
      </c>
      <c r="N91" s="14">
        <v>976967.943218</v>
      </c>
    </row>
    <row r="92" spans="1:14" ht="15" thickBot="1">
      <c r="A92" s="37"/>
      <c r="B92" s="24"/>
      <c r="C92" s="15" t="s">
        <v>28</v>
      </c>
      <c r="D92" s="13">
        <v>53248.893447000002</v>
      </c>
      <c r="E92" s="13">
        <v>3987.6750279999997</v>
      </c>
      <c r="F92" s="13">
        <v>28257.773036000002</v>
      </c>
      <c r="G92" s="13">
        <v>969.63661900000011</v>
      </c>
      <c r="H92" s="13">
        <v>103092.97914499995</v>
      </c>
      <c r="I92" s="13">
        <v>244766.91308100015</v>
      </c>
      <c r="J92" s="13">
        <v>38566.02827100001</v>
      </c>
      <c r="K92" s="13">
        <v>49053.410911999985</v>
      </c>
      <c r="L92" s="13">
        <v>201777.3199590001</v>
      </c>
      <c r="M92" s="13">
        <v>249524.51035199995</v>
      </c>
      <c r="N92" s="14">
        <v>973245.13985000015</v>
      </c>
    </row>
    <row r="93" spans="1:14" ht="15" thickBot="1">
      <c r="A93" s="37"/>
      <c r="B93" s="24"/>
      <c r="C93" s="15" t="s">
        <v>21</v>
      </c>
      <c r="D93" s="13">
        <v>46064.272754000005</v>
      </c>
      <c r="E93" s="13">
        <v>3133.5100220000004</v>
      </c>
      <c r="F93" s="13">
        <v>23680.210528</v>
      </c>
      <c r="G93" s="13">
        <v>543.96126600000002</v>
      </c>
      <c r="H93" s="13">
        <v>90237.377556000007</v>
      </c>
      <c r="I93" s="13">
        <v>247303.63744100009</v>
      </c>
      <c r="J93" s="13">
        <v>31715.167579000001</v>
      </c>
      <c r="K93" s="13">
        <v>141137.35045300002</v>
      </c>
      <c r="L93" s="13">
        <v>202613.90415400002</v>
      </c>
      <c r="M93" s="13">
        <v>125745.140207</v>
      </c>
      <c r="N93" s="14">
        <v>912174.53196000005</v>
      </c>
    </row>
    <row r="94" spans="1:14" ht="15" thickBot="1">
      <c r="A94" s="37"/>
      <c r="B94" s="24"/>
      <c r="C94" s="15" t="s">
        <v>22</v>
      </c>
      <c r="D94" s="13">
        <v>48197.100982999989</v>
      </c>
      <c r="E94" s="13">
        <v>3356.0868720000003</v>
      </c>
      <c r="F94" s="13">
        <v>24730.417078999992</v>
      </c>
      <c r="G94" s="13">
        <v>601.24484899999993</v>
      </c>
      <c r="H94" s="13">
        <v>103613.83733899998</v>
      </c>
      <c r="I94" s="13">
        <v>237910.39381399989</v>
      </c>
      <c r="J94" s="13">
        <v>32089.887423999997</v>
      </c>
      <c r="K94" s="13">
        <v>153584.15185499997</v>
      </c>
      <c r="L94" s="13">
        <v>188484.53114499999</v>
      </c>
      <c r="M94" s="13">
        <v>127214.86955299994</v>
      </c>
      <c r="N94" s="14">
        <v>919782.52091299999</v>
      </c>
    </row>
    <row r="95" spans="1:14" ht="15" thickBot="1">
      <c r="A95" s="37"/>
      <c r="B95" s="24"/>
      <c r="C95" s="15" t="s">
        <v>23</v>
      </c>
      <c r="D95" s="13">
        <v>47675.135373000012</v>
      </c>
      <c r="E95" s="13">
        <v>3094.3971959999994</v>
      </c>
      <c r="F95" s="13">
        <v>22604.774119000012</v>
      </c>
      <c r="G95" s="13">
        <v>601.05584199999998</v>
      </c>
      <c r="H95" s="13">
        <v>103547.98506999998</v>
      </c>
      <c r="I95" s="13">
        <v>225707.02305999983</v>
      </c>
      <c r="J95" s="13">
        <v>31892.54834999999</v>
      </c>
      <c r="K95" s="13">
        <v>142943.54919200003</v>
      </c>
      <c r="L95" s="13">
        <v>182713.11836299996</v>
      </c>
      <c r="M95" s="13">
        <v>118698.98752400007</v>
      </c>
      <c r="N95" s="14">
        <v>879478.574089</v>
      </c>
    </row>
    <row r="96" spans="1:14" ht="15" thickBot="1">
      <c r="A96" s="37"/>
      <c r="B96" s="30">
        <v>2020</v>
      </c>
      <c r="C96" s="31"/>
      <c r="D96" s="13">
        <v>43929.576079999984</v>
      </c>
      <c r="E96" s="13">
        <v>2270.204792</v>
      </c>
      <c r="F96" s="13">
        <v>20643.233247000004</v>
      </c>
      <c r="G96" s="13">
        <v>579.78756599999997</v>
      </c>
      <c r="H96" s="13">
        <v>96639.821736999991</v>
      </c>
      <c r="I96" s="13">
        <v>207272.39500000008</v>
      </c>
      <c r="J96" s="13">
        <v>22587.063344000002</v>
      </c>
      <c r="K96" s="13">
        <v>37665.327853000003</v>
      </c>
      <c r="L96" s="13">
        <v>150025.62826900001</v>
      </c>
      <c r="M96" s="13">
        <v>191770.73596899997</v>
      </c>
      <c r="N96" s="14">
        <v>773383.77385700005</v>
      </c>
    </row>
    <row r="97" spans="1:14" ht="15" thickBot="1">
      <c r="A97" s="37"/>
      <c r="B97" s="22">
        <v>2021</v>
      </c>
      <c r="C97" s="23"/>
      <c r="D97" s="13">
        <v>45393.948957000001</v>
      </c>
      <c r="E97" s="13">
        <v>3260.233792</v>
      </c>
      <c r="F97" s="13">
        <v>20798.183721000001</v>
      </c>
      <c r="G97" s="13">
        <v>866.29751199999998</v>
      </c>
      <c r="H97" s="13">
        <v>95932.098631999994</v>
      </c>
      <c r="I97" s="13">
        <v>206248.50061399999</v>
      </c>
      <c r="J97" s="13">
        <v>26527.499158999999</v>
      </c>
      <c r="K97" s="13">
        <v>37480.054558999997</v>
      </c>
      <c r="L97" s="13">
        <v>162750.30727200001</v>
      </c>
      <c r="M97" s="13">
        <v>221801.87726800001</v>
      </c>
      <c r="N97" s="14">
        <v>821059.00148600014</v>
      </c>
    </row>
    <row r="98" spans="1:14" ht="15" thickBot="1">
      <c r="A98" s="37"/>
      <c r="B98" s="22"/>
      <c r="C98" s="23"/>
      <c r="D98" s="13">
        <v>50096.626136999992</v>
      </c>
      <c r="E98" s="13">
        <v>3490.1579339999998</v>
      </c>
      <c r="F98" s="13">
        <v>23485.115902999998</v>
      </c>
      <c r="G98" s="13">
        <v>2045.3330640000001</v>
      </c>
      <c r="H98" s="13">
        <v>104852.934478</v>
      </c>
      <c r="I98" s="13">
        <v>220584.44341000007</v>
      </c>
      <c r="J98" s="13">
        <v>26385.612945000004</v>
      </c>
      <c r="K98" s="13">
        <v>38395.130483000008</v>
      </c>
      <c r="L98" s="13">
        <v>155170.44750399998</v>
      </c>
      <c r="M98" s="13">
        <v>221498.62965400002</v>
      </c>
      <c r="N98" s="14">
        <f t="shared" ref="N98:N104" si="4">SUM(D98:M98)</f>
        <v>846004.43151200004</v>
      </c>
    </row>
    <row r="99" spans="1:14" ht="15" thickBot="1">
      <c r="A99" s="37"/>
      <c r="B99" s="22"/>
      <c r="C99" s="23"/>
      <c r="D99" s="13">
        <v>49527.872424000008</v>
      </c>
      <c r="E99" s="13">
        <v>5084.2531059999983</v>
      </c>
      <c r="F99" s="13">
        <v>23211.531089999997</v>
      </c>
      <c r="G99" s="13">
        <v>2557.3183629999999</v>
      </c>
      <c r="H99" s="13">
        <v>105620.73938700001</v>
      </c>
      <c r="I99" s="13">
        <v>245789.68666099999</v>
      </c>
      <c r="J99" s="13">
        <v>9022.9092779999992</v>
      </c>
      <c r="K99" s="13">
        <v>37625.745146000001</v>
      </c>
      <c r="L99" s="13">
        <v>167622.382579</v>
      </c>
      <c r="M99" s="13">
        <v>236051.40314899999</v>
      </c>
      <c r="N99" s="14">
        <f t="shared" si="4"/>
        <v>882113.84118300001</v>
      </c>
    </row>
    <row r="100" spans="1:14" ht="15" thickBot="1">
      <c r="A100" s="37"/>
      <c r="B100" s="22"/>
      <c r="C100" s="23"/>
      <c r="D100" s="13">
        <v>50148.642432000001</v>
      </c>
      <c r="E100" s="13">
        <v>2771.3735669999996</v>
      </c>
      <c r="F100" s="13">
        <v>22496.162386999997</v>
      </c>
      <c r="G100" s="13">
        <v>2073.2769650000005</v>
      </c>
      <c r="H100" s="13">
        <v>107491.65596600002</v>
      </c>
      <c r="I100" s="13">
        <v>225132.49087099996</v>
      </c>
      <c r="J100" s="13">
        <v>30603.77865</v>
      </c>
      <c r="K100" s="13">
        <v>39047.993572999992</v>
      </c>
      <c r="L100" s="13">
        <v>169582.37857100004</v>
      </c>
      <c r="M100" s="13">
        <v>251357.75632200003</v>
      </c>
      <c r="N100" s="14">
        <f t="shared" si="4"/>
        <v>900705.50930400006</v>
      </c>
    </row>
    <row r="101" spans="1:14" ht="15" thickBot="1">
      <c r="A101" s="37"/>
      <c r="B101" s="22"/>
      <c r="C101" s="23"/>
      <c r="D101" s="13">
        <v>50794.427405999995</v>
      </c>
      <c r="E101" s="13">
        <v>3068.7897279999997</v>
      </c>
      <c r="F101" s="13">
        <v>23687.276769</v>
      </c>
      <c r="G101" s="13">
        <v>2369.2569290000006</v>
      </c>
      <c r="H101" s="13">
        <v>118041.13527599997</v>
      </c>
      <c r="I101" s="13">
        <v>229447.25165599998</v>
      </c>
      <c r="J101" s="13">
        <v>28654.054069000002</v>
      </c>
      <c r="K101" s="13">
        <v>40066.993784999984</v>
      </c>
      <c r="L101" s="13">
        <v>174597.70668299997</v>
      </c>
      <c r="M101" s="13">
        <v>258086.94549199994</v>
      </c>
      <c r="N101" s="14">
        <f t="shared" si="4"/>
        <v>928813.83779299993</v>
      </c>
    </row>
    <row r="102" spans="1:14" ht="15" thickBot="1">
      <c r="A102" s="37"/>
      <c r="B102" s="22"/>
      <c r="C102" s="23"/>
      <c r="D102" s="13">
        <v>51030.033367999997</v>
      </c>
      <c r="E102" s="13">
        <v>2461.5749340000002</v>
      </c>
      <c r="F102" s="13">
        <v>25409.207997000001</v>
      </c>
      <c r="G102" s="13">
        <v>2218.0494079999999</v>
      </c>
      <c r="H102" s="13">
        <v>110509.41796999999</v>
      </c>
      <c r="I102" s="13">
        <v>230977.34601199999</v>
      </c>
      <c r="J102" s="13">
        <v>27803.318235999999</v>
      </c>
      <c r="K102" s="13">
        <v>42576.862627000002</v>
      </c>
      <c r="L102" s="13">
        <v>165906.13847800001</v>
      </c>
      <c r="M102" s="13">
        <v>257886.505726</v>
      </c>
      <c r="N102" s="14">
        <f t="shared" si="4"/>
        <v>916778.45475600008</v>
      </c>
    </row>
    <row r="103" spans="1:14" ht="15" thickBot="1">
      <c r="A103" s="37"/>
      <c r="B103" s="22"/>
      <c r="C103" s="23"/>
      <c r="D103" s="13">
        <v>53795.311227999991</v>
      </c>
      <c r="E103" s="13">
        <v>4589.0627129999993</v>
      </c>
      <c r="F103" s="13">
        <v>23004.011551000007</v>
      </c>
      <c r="G103" s="13">
        <v>2578.6637970000002</v>
      </c>
      <c r="H103" s="13">
        <v>114132.09767700001</v>
      </c>
      <c r="I103" s="13">
        <v>226473.91415099995</v>
      </c>
      <c r="J103" s="13">
        <v>27484.151551999999</v>
      </c>
      <c r="K103" s="13">
        <v>41809.349570999999</v>
      </c>
      <c r="L103" s="13">
        <v>157612.62905799996</v>
      </c>
      <c r="M103" s="13">
        <v>294189.04876599996</v>
      </c>
      <c r="N103" s="14">
        <f t="shared" si="4"/>
        <v>945668.2400639999</v>
      </c>
    </row>
    <row r="104" spans="1:14" ht="15" thickBot="1">
      <c r="A104" s="37"/>
      <c r="B104" s="22"/>
      <c r="C104" s="23"/>
      <c r="D104" s="13">
        <v>53119.863684000004</v>
      </c>
      <c r="E104" s="13">
        <v>3182.6764680000001</v>
      </c>
      <c r="F104" s="13">
        <v>20781.413939999999</v>
      </c>
      <c r="G104" s="13">
        <v>2188.945991</v>
      </c>
      <c r="H104" s="13">
        <v>91592.108485000004</v>
      </c>
      <c r="I104" s="13">
        <v>241029.248701</v>
      </c>
      <c r="J104" s="13">
        <v>26736.095083</v>
      </c>
      <c r="K104" s="13">
        <v>48335.415999999997</v>
      </c>
      <c r="L104" s="13">
        <v>157995.07988100001</v>
      </c>
      <c r="M104" s="13">
        <v>296574.72366999998</v>
      </c>
      <c r="N104" s="14">
        <f t="shared" si="4"/>
        <v>941535.571903</v>
      </c>
    </row>
    <row r="105" spans="1:14" ht="16.5" thickBot="1">
      <c r="A105" s="37"/>
      <c r="B105" s="22"/>
      <c r="C105" s="23"/>
      <c r="D105" s="13">
        <v>53536.229432</v>
      </c>
      <c r="E105" s="13">
        <v>4956.0279250000003</v>
      </c>
      <c r="F105" s="16" t="s">
        <v>30</v>
      </c>
      <c r="G105" s="13">
        <v>3017.770732</v>
      </c>
      <c r="H105" s="16" t="s">
        <v>31</v>
      </c>
      <c r="I105" s="16" t="s">
        <v>32</v>
      </c>
      <c r="J105" s="13">
        <v>15331.284481999999</v>
      </c>
      <c r="K105" s="16" t="s">
        <v>33</v>
      </c>
      <c r="L105" s="16" t="s">
        <v>34</v>
      </c>
      <c r="M105" s="16" t="s">
        <v>35</v>
      </c>
      <c r="N105" s="14" t="s">
        <v>36</v>
      </c>
    </row>
    <row r="106" spans="1:14" ht="15" thickBot="1">
      <c r="A106" s="37"/>
      <c r="B106" s="22"/>
      <c r="C106" s="23"/>
      <c r="D106" s="13">
        <v>53795.695478000001</v>
      </c>
      <c r="E106" s="13">
        <v>5666.9681920000003</v>
      </c>
      <c r="F106" s="13">
        <v>22752.895012000001</v>
      </c>
      <c r="G106" s="13">
        <v>2364.9922150000002</v>
      </c>
      <c r="H106" s="13">
        <v>115773.819789</v>
      </c>
      <c r="I106" s="13">
        <v>205637.256757</v>
      </c>
      <c r="J106" s="13">
        <v>27620.610237000001</v>
      </c>
      <c r="K106" s="13">
        <v>39759.986210000003</v>
      </c>
      <c r="L106" s="13">
        <v>129091.863354</v>
      </c>
      <c r="M106" s="13">
        <v>294437.20384999999</v>
      </c>
      <c r="N106" s="14">
        <f>SUM(D106:M106)</f>
        <v>896901.29109399999</v>
      </c>
    </row>
    <row r="107" spans="1:14" ht="15" thickBot="1">
      <c r="A107" s="37"/>
      <c r="B107" s="22"/>
      <c r="C107" s="23"/>
      <c r="D107" s="13">
        <v>52472.460296999998</v>
      </c>
      <c r="E107" s="13">
        <v>5499.6499110000004</v>
      </c>
      <c r="F107" s="13">
        <v>23535.932196999998</v>
      </c>
      <c r="G107" s="13">
        <v>2280.7046789999999</v>
      </c>
      <c r="H107" s="13">
        <v>119074.51156100001</v>
      </c>
      <c r="I107" s="13">
        <v>202019.972152</v>
      </c>
      <c r="J107" s="13">
        <v>26168.522755999998</v>
      </c>
      <c r="K107" s="13">
        <v>38892.292508999999</v>
      </c>
      <c r="L107" s="13">
        <v>139171.50171400001</v>
      </c>
      <c r="M107" s="13">
        <v>303914.05125999998</v>
      </c>
      <c r="N107" s="14">
        <f>SUM(D107:M107)</f>
        <v>913029.59903599997</v>
      </c>
    </row>
    <row r="108" spans="1:14" ht="15" thickBot="1">
      <c r="A108" s="37"/>
      <c r="B108" s="22"/>
      <c r="C108" s="23"/>
      <c r="D108" s="13">
        <v>48643.821626999998</v>
      </c>
      <c r="E108" s="13">
        <v>6324.5848070000002</v>
      </c>
      <c r="F108" s="13">
        <v>21117.193673000002</v>
      </c>
      <c r="G108" s="13">
        <v>2277.4926839999998</v>
      </c>
      <c r="H108" s="13">
        <v>112218.666424</v>
      </c>
      <c r="I108" s="13">
        <v>183611.73463299999</v>
      </c>
      <c r="J108" s="13">
        <v>26485.927339999998</v>
      </c>
      <c r="K108" s="13">
        <v>32714.670001999999</v>
      </c>
      <c r="L108" s="13">
        <v>124831.299399</v>
      </c>
      <c r="M108" s="13">
        <v>274729.71307300002</v>
      </c>
      <c r="N108" s="14">
        <v>832955.10366200004</v>
      </c>
    </row>
    <row r="109" spans="1:14" ht="15" thickBot="1">
      <c r="A109" s="37"/>
      <c r="B109" s="24">
        <v>2022</v>
      </c>
      <c r="C109" s="17" t="s">
        <v>13</v>
      </c>
      <c r="D109" s="13">
        <v>49311.086799999997</v>
      </c>
      <c r="E109" s="13">
        <v>5291.2519499999999</v>
      </c>
      <c r="F109" s="13">
        <v>18903.610897999999</v>
      </c>
      <c r="G109" s="13">
        <v>2444.1663319999998</v>
      </c>
      <c r="H109" s="13">
        <v>122365.613425</v>
      </c>
      <c r="I109" s="13">
        <v>203564.89511099999</v>
      </c>
      <c r="J109" s="13">
        <v>8458.8615109999992</v>
      </c>
      <c r="K109" s="13">
        <v>38199.726924000002</v>
      </c>
      <c r="L109" s="13">
        <v>126055.53348300001</v>
      </c>
      <c r="M109" s="13">
        <v>302183.87098200002</v>
      </c>
      <c r="N109" s="14">
        <v>876778.61741599999</v>
      </c>
    </row>
    <row r="110" spans="1:14" ht="15" thickBot="1">
      <c r="A110" s="37"/>
      <c r="B110" s="24"/>
      <c r="C110" s="17" t="s">
        <v>14</v>
      </c>
      <c r="D110" s="13">
        <v>48625.589620999999</v>
      </c>
      <c r="E110" s="13">
        <v>5358.0794960000003</v>
      </c>
      <c r="F110" s="13">
        <v>18795.383596</v>
      </c>
      <c r="G110" s="13">
        <v>2231.7090659999999</v>
      </c>
      <c r="H110" s="13">
        <v>124854.970573</v>
      </c>
      <c r="I110" s="13">
        <v>220196.142215</v>
      </c>
      <c r="J110" s="13">
        <v>8245.9313590000002</v>
      </c>
      <c r="K110" s="13">
        <v>42624.065194000003</v>
      </c>
      <c r="L110" s="13">
        <v>123564.067375</v>
      </c>
      <c r="M110" s="13">
        <v>304054.387873</v>
      </c>
      <c r="N110" s="14">
        <v>898550.32636800001</v>
      </c>
    </row>
    <row r="111" spans="1:14" ht="15" thickBot="1">
      <c r="A111" s="37"/>
      <c r="B111" s="24"/>
      <c r="C111" s="17" t="s">
        <v>15</v>
      </c>
      <c r="D111" s="13">
        <v>31028.241248999999</v>
      </c>
      <c r="E111" s="13">
        <v>5876.6514719999996</v>
      </c>
      <c r="F111" s="13">
        <v>17218.474613999999</v>
      </c>
      <c r="G111" s="13">
        <v>2579.2380050000002</v>
      </c>
      <c r="H111" s="13">
        <v>115324.36831400001</v>
      </c>
      <c r="I111" s="13">
        <v>166286.482774</v>
      </c>
      <c r="J111" s="13">
        <v>6753.4356079999998</v>
      </c>
      <c r="K111" s="13">
        <v>41591.129884000002</v>
      </c>
      <c r="L111" s="13">
        <v>201397.12878900001</v>
      </c>
      <c r="M111" s="13">
        <v>302642.53555999999</v>
      </c>
      <c r="N111" s="14">
        <v>890697.68626900006</v>
      </c>
    </row>
    <row r="112" spans="1:14" ht="15" thickBot="1">
      <c r="A112" s="37"/>
      <c r="B112" s="24"/>
      <c r="C112" s="17" t="s">
        <v>16</v>
      </c>
      <c r="D112" s="13">
        <v>32433.420904999999</v>
      </c>
      <c r="E112" s="13">
        <v>7485.1794369999998</v>
      </c>
      <c r="F112" s="13">
        <v>18483.410206</v>
      </c>
      <c r="G112" s="13">
        <v>2564.599095</v>
      </c>
      <c r="H112" s="13">
        <v>138767.752458</v>
      </c>
      <c r="I112" s="13">
        <v>176262.55519700001</v>
      </c>
      <c r="J112" s="13">
        <v>5728.1003119999996</v>
      </c>
      <c r="K112" s="13">
        <v>44209.587503000002</v>
      </c>
      <c r="L112" s="13">
        <v>192114.86822199999</v>
      </c>
      <c r="M112" s="13">
        <v>309153.17972800002</v>
      </c>
      <c r="N112" s="14">
        <v>927202.65306299995</v>
      </c>
    </row>
    <row r="113" spans="1:14" ht="15" thickBot="1">
      <c r="A113" s="37"/>
      <c r="B113" s="24"/>
      <c r="C113" s="15" t="s">
        <v>17</v>
      </c>
      <c r="D113" s="13">
        <v>35052.399678000002</v>
      </c>
      <c r="E113" s="13">
        <v>8361.3001199999999</v>
      </c>
      <c r="F113" s="13">
        <v>19546.197250000001</v>
      </c>
      <c r="G113" s="13">
        <v>2598.36805</v>
      </c>
      <c r="H113" s="13">
        <v>153881.343674</v>
      </c>
      <c r="I113" s="13">
        <v>173677.63143499999</v>
      </c>
      <c r="J113" s="13">
        <v>6558.9360139999999</v>
      </c>
      <c r="K113" s="13">
        <v>43738.010452000002</v>
      </c>
      <c r="L113" s="13">
        <v>216977.599686</v>
      </c>
      <c r="M113" s="13">
        <v>318571.33919299999</v>
      </c>
      <c r="N113" s="14">
        <f>SUM(D113:M113)</f>
        <v>978963.12555200001</v>
      </c>
    </row>
    <row r="114" spans="1:14" ht="15" thickBot="1">
      <c r="A114" s="37"/>
      <c r="B114" s="24"/>
      <c r="C114" s="17" t="s">
        <v>27</v>
      </c>
      <c r="D114" s="13">
        <v>37952.349601000002</v>
      </c>
      <c r="E114" s="13">
        <v>7505.9570450000001</v>
      </c>
      <c r="F114" s="13">
        <v>16734.355411</v>
      </c>
      <c r="G114" s="13">
        <v>3517.6241789999999</v>
      </c>
      <c r="H114" s="13">
        <v>140945.788443</v>
      </c>
      <c r="I114" s="13">
        <v>180354.610484</v>
      </c>
      <c r="J114" s="13">
        <v>7715.1004569999996</v>
      </c>
      <c r="K114" s="13">
        <v>53363.859448000003</v>
      </c>
      <c r="L114" s="13">
        <v>201675.97150000001</v>
      </c>
      <c r="M114" s="13">
        <v>307899.71672000003</v>
      </c>
      <c r="N114" s="14">
        <f>SUM(D114:M114)</f>
        <v>957665.33328800008</v>
      </c>
    </row>
    <row r="115" spans="1:14" ht="15" thickBot="1">
      <c r="A115" s="37"/>
      <c r="B115" s="22">
        <v>2022</v>
      </c>
      <c r="C115" s="23"/>
      <c r="D115" s="13">
        <v>35704.308398000001</v>
      </c>
      <c r="E115" s="13">
        <v>5457.5703059999996</v>
      </c>
      <c r="F115" s="13">
        <v>12993.691419000001</v>
      </c>
      <c r="G115" s="13">
        <v>1247.7516820000001</v>
      </c>
      <c r="H115" s="13">
        <v>111857.57799999999</v>
      </c>
      <c r="I115" s="13">
        <v>169685.99830899999</v>
      </c>
      <c r="J115" s="13">
        <v>8461.0410269999993</v>
      </c>
      <c r="K115" s="13">
        <v>53515.253383000003</v>
      </c>
      <c r="L115" s="13">
        <v>164916.77718100001</v>
      </c>
      <c r="M115" s="13">
        <v>290669.06601200002</v>
      </c>
      <c r="N115" s="14">
        <v>854509.03571700002</v>
      </c>
    </row>
    <row r="116" spans="1:14" ht="15" thickBot="1">
      <c r="A116" s="37"/>
      <c r="B116" s="22">
        <v>2023</v>
      </c>
      <c r="C116" s="23"/>
      <c r="D116" s="13">
        <v>54058.671331999998</v>
      </c>
      <c r="E116" s="13">
        <v>7122.1229190000004</v>
      </c>
      <c r="F116" s="13">
        <v>26002.694356</v>
      </c>
      <c r="G116" s="13">
        <v>2546.4966509999999</v>
      </c>
      <c r="H116" s="13">
        <v>156756.584324</v>
      </c>
      <c r="I116" s="13">
        <v>232729.39052099999</v>
      </c>
      <c r="J116" s="13">
        <v>10676.36903</v>
      </c>
      <c r="K116" s="13">
        <v>85230.125996999996</v>
      </c>
      <c r="L116" s="13">
        <v>194269.38756</v>
      </c>
      <c r="M116" s="13">
        <v>334899.19774600002</v>
      </c>
      <c r="N116" s="14">
        <v>1104291.0404360001</v>
      </c>
    </row>
    <row r="117" spans="1:14" ht="15" thickBot="1">
      <c r="A117" s="37"/>
      <c r="B117" s="25">
        <v>2024</v>
      </c>
      <c r="C117" s="18" t="s">
        <v>13</v>
      </c>
      <c r="D117" s="13">
        <v>56871.455979999999</v>
      </c>
      <c r="E117" s="13">
        <v>14887.688549</v>
      </c>
      <c r="F117" s="13">
        <v>29344.58179</v>
      </c>
      <c r="G117" s="13">
        <v>2548.4357329999998</v>
      </c>
      <c r="H117" s="13">
        <v>169299.32847400001</v>
      </c>
      <c r="I117" s="13">
        <v>248263.328786</v>
      </c>
      <c r="J117" s="13">
        <v>11604.995891</v>
      </c>
      <c r="K117" s="13">
        <v>93201.708763999995</v>
      </c>
      <c r="L117" s="13">
        <v>202076.86635699999</v>
      </c>
      <c r="M117" s="13">
        <v>363203.24673700001</v>
      </c>
      <c r="N117" s="14">
        <v>1191301.6370610001</v>
      </c>
    </row>
    <row r="118" spans="1:14" ht="15" thickBot="1">
      <c r="A118" s="37"/>
      <c r="B118" s="25"/>
      <c r="C118" s="18" t="s">
        <v>14</v>
      </c>
      <c r="D118" s="13">
        <v>61168.482483</v>
      </c>
      <c r="E118" s="13">
        <v>16236.991486999999</v>
      </c>
      <c r="F118" s="13">
        <v>33824.445814999999</v>
      </c>
      <c r="G118" s="13">
        <v>2497.0714269999999</v>
      </c>
      <c r="H118" s="13">
        <v>178790.88051399999</v>
      </c>
      <c r="I118" s="13">
        <v>265442.09948400001</v>
      </c>
      <c r="J118" s="13">
        <v>16199.750086</v>
      </c>
      <c r="K118" s="13">
        <v>115709.638194</v>
      </c>
      <c r="L118" s="13">
        <v>202360.128532</v>
      </c>
      <c r="M118" s="13">
        <v>371922.83370100003</v>
      </c>
      <c r="N118" s="14">
        <v>1264152.3217229999</v>
      </c>
    </row>
    <row r="119" spans="1:14" ht="15" thickBot="1">
      <c r="A119" s="37"/>
      <c r="B119" s="25"/>
      <c r="C119" s="18" t="s">
        <v>15</v>
      </c>
      <c r="D119" s="13">
        <v>62180.722140999998</v>
      </c>
      <c r="E119" s="13">
        <v>12786.297498</v>
      </c>
      <c r="F119" s="13">
        <v>29755.757260999999</v>
      </c>
      <c r="G119" s="13">
        <v>2169.6048310000001</v>
      </c>
      <c r="H119" s="13">
        <v>170938.90368600001</v>
      </c>
      <c r="I119" s="13">
        <v>285523.28887599998</v>
      </c>
      <c r="J119" s="13">
        <v>15730.694670000001</v>
      </c>
      <c r="K119" s="13">
        <v>137878.57807700001</v>
      </c>
      <c r="L119" s="13">
        <v>213648.66854099999</v>
      </c>
      <c r="M119" s="13">
        <v>386692.09876000002</v>
      </c>
      <c r="N119" s="14">
        <v>1317304.6143409999</v>
      </c>
    </row>
    <row r="120" spans="1:14" ht="15" thickBot="1">
      <c r="A120" s="37"/>
      <c r="B120" s="25"/>
      <c r="C120" s="18" t="s">
        <v>16</v>
      </c>
      <c r="D120" s="13">
        <v>69106.410063999996</v>
      </c>
      <c r="E120" s="13">
        <v>13059.313862999999</v>
      </c>
      <c r="F120" s="13">
        <v>30236.275573999999</v>
      </c>
      <c r="G120" s="13">
        <v>2733.6760880000002</v>
      </c>
      <c r="H120" s="13">
        <v>188953.40465800001</v>
      </c>
      <c r="I120" s="13">
        <v>324223.43002600002</v>
      </c>
      <c r="J120" s="13">
        <v>15544.393027</v>
      </c>
      <c r="K120" s="13">
        <v>139666.48399199999</v>
      </c>
      <c r="L120" s="13">
        <v>230783.590639</v>
      </c>
      <c r="M120" s="13">
        <v>415512.62118199997</v>
      </c>
      <c r="N120" s="14">
        <v>1429819.5991130001</v>
      </c>
    </row>
    <row r="121" spans="1:14" ht="15" thickBot="1">
      <c r="A121" s="37"/>
      <c r="B121" s="25"/>
      <c r="C121" s="18" t="s">
        <v>17</v>
      </c>
      <c r="D121" s="13">
        <v>72833.548016999994</v>
      </c>
      <c r="E121" s="13">
        <v>13149.037292000001</v>
      </c>
      <c r="F121" s="13">
        <v>35566.007866</v>
      </c>
      <c r="G121" s="13">
        <v>2560.072776</v>
      </c>
      <c r="H121" s="13">
        <v>194035.23282400001</v>
      </c>
      <c r="I121" s="13">
        <v>353189.86353500001</v>
      </c>
      <c r="J121" s="13">
        <v>15128.980534</v>
      </c>
      <c r="K121" s="13">
        <v>158768.315023</v>
      </c>
      <c r="L121" s="13">
        <v>222119.285171</v>
      </c>
      <c r="M121" s="13">
        <v>431237.35346200003</v>
      </c>
      <c r="N121" s="14">
        <v>1498587.6965000001</v>
      </c>
    </row>
    <row r="122" spans="1:14" ht="15" thickBot="1">
      <c r="A122" s="37"/>
      <c r="B122" s="25"/>
      <c r="C122" s="18" t="s">
        <v>18</v>
      </c>
      <c r="D122" s="13">
        <v>73543.014651999998</v>
      </c>
      <c r="E122" s="13">
        <v>12973.962750999999</v>
      </c>
      <c r="F122" s="13">
        <v>36220.831260999999</v>
      </c>
      <c r="G122" s="13">
        <v>2349.0325440000001</v>
      </c>
      <c r="H122" s="13">
        <v>208527.25651899999</v>
      </c>
      <c r="I122" s="13">
        <v>331116.37232999998</v>
      </c>
      <c r="J122" s="13">
        <v>16315.246083</v>
      </c>
      <c r="K122" s="13">
        <v>155045.82923900001</v>
      </c>
      <c r="L122" s="13">
        <v>225378.368904</v>
      </c>
      <c r="M122" s="13">
        <v>417309.44416100002</v>
      </c>
      <c r="N122" s="14">
        <v>1478779.3584439999</v>
      </c>
    </row>
    <row r="123" spans="1:14" ht="15" thickBot="1">
      <c r="A123" s="37"/>
      <c r="B123" s="25"/>
      <c r="C123" s="18" t="s">
        <v>19</v>
      </c>
      <c r="D123" s="13">
        <v>73783.288329999996</v>
      </c>
      <c r="E123" s="13">
        <v>16711.485903000001</v>
      </c>
      <c r="F123" s="13">
        <v>41760.513109</v>
      </c>
      <c r="G123" s="13">
        <v>2410.4782879999998</v>
      </c>
      <c r="H123" s="13">
        <v>221262.71295399999</v>
      </c>
      <c r="I123" s="13">
        <v>377720.00620599999</v>
      </c>
      <c r="J123" s="13">
        <v>20577.214573000001</v>
      </c>
      <c r="K123" s="13">
        <v>169361.971177</v>
      </c>
      <c r="L123" s="13">
        <v>231622.357369</v>
      </c>
      <c r="M123" s="13">
        <v>441045.039453</v>
      </c>
      <c r="N123" s="14">
        <v>1596255.067362</v>
      </c>
    </row>
    <row r="124" spans="1:14" ht="15" thickBot="1">
      <c r="A124" s="37"/>
      <c r="B124" s="25"/>
      <c r="C124" s="18" t="s">
        <v>28</v>
      </c>
      <c r="D124" s="13">
        <v>82045.517158000002</v>
      </c>
      <c r="E124" s="13">
        <v>17040.588884000001</v>
      </c>
      <c r="F124" s="13">
        <v>41004.505213999997</v>
      </c>
      <c r="G124" s="13">
        <v>2221.583858</v>
      </c>
      <c r="H124" s="13">
        <v>218089.97099500001</v>
      </c>
      <c r="I124" s="13">
        <v>399538.43996400002</v>
      </c>
      <c r="J124" s="13">
        <v>41256.540201000003</v>
      </c>
      <c r="K124" s="13">
        <v>178213.001315</v>
      </c>
      <c r="L124" s="13">
        <v>231095.217886</v>
      </c>
      <c r="M124" s="13">
        <v>444462.34207999997</v>
      </c>
      <c r="N124" s="14">
        <v>1654967.7075550002</v>
      </c>
    </row>
    <row r="125" spans="1:14" ht="15" thickBot="1">
      <c r="A125" s="37"/>
      <c r="B125" s="25"/>
      <c r="C125" s="18" t="s">
        <v>21</v>
      </c>
      <c r="D125" s="13">
        <v>90184.026297999997</v>
      </c>
      <c r="E125" s="13">
        <v>15342.751221</v>
      </c>
      <c r="F125" s="13">
        <v>41951.35656</v>
      </c>
      <c r="G125" s="13">
        <v>2186.7523689999998</v>
      </c>
      <c r="H125" s="13">
        <v>234887.592125</v>
      </c>
      <c r="I125" s="13">
        <v>391112.55308899999</v>
      </c>
      <c r="J125" s="13">
        <v>16233.841498</v>
      </c>
      <c r="K125" s="13">
        <v>211118.854876</v>
      </c>
      <c r="L125" s="13">
        <v>219950.45433099999</v>
      </c>
      <c r="M125" s="13">
        <v>450218.27036800003</v>
      </c>
      <c r="N125" s="14">
        <v>1673186.4527349998</v>
      </c>
    </row>
    <row r="126" spans="1:14" ht="15" thickBot="1">
      <c r="A126" s="37"/>
      <c r="B126" s="25"/>
      <c r="C126" s="18" t="s">
        <v>22</v>
      </c>
      <c r="D126" s="13">
        <v>92093.886016999997</v>
      </c>
      <c r="E126" s="13">
        <v>14943.170656</v>
      </c>
      <c r="F126" s="13">
        <v>39875.198623999997</v>
      </c>
      <c r="G126" s="13">
        <v>2479.8414600000001</v>
      </c>
      <c r="H126" s="13">
        <v>285394.14961000002</v>
      </c>
      <c r="I126" s="13">
        <v>385492.02253900003</v>
      </c>
      <c r="J126" s="13">
        <v>20333.027155</v>
      </c>
      <c r="K126" s="13">
        <v>202824.97518800001</v>
      </c>
      <c r="L126" s="13">
        <v>213942.37236499999</v>
      </c>
      <c r="M126" s="13">
        <v>451221.05403100001</v>
      </c>
      <c r="N126" s="14">
        <v>1708599.6976449999</v>
      </c>
    </row>
    <row r="127" spans="1:14" ht="15" thickBot="1">
      <c r="A127" s="37"/>
      <c r="B127" s="25"/>
      <c r="C127" s="18" t="s">
        <v>23</v>
      </c>
      <c r="D127" s="13">
        <v>92059.413965999993</v>
      </c>
      <c r="E127" s="13">
        <v>14478.942730000001</v>
      </c>
      <c r="F127" s="13">
        <v>45224.001370999998</v>
      </c>
      <c r="G127" s="13">
        <v>2234.998693</v>
      </c>
      <c r="H127" s="13">
        <v>273545.28545099997</v>
      </c>
      <c r="I127" s="13">
        <v>388461.60075699998</v>
      </c>
      <c r="J127" s="13">
        <v>20266.601879000002</v>
      </c>
      <c r="K127" s="13">
        <v>200671.02779200001</v>
      </c>
      <c r="L127" s="13">
        <v>218176.97158799999</v>
      </c>
      <c r="M127" s="13">
        <v>466455.94239799998</v>
      </c>
      <c r="N127" s="14">
        <v>1721574.7866249999</v>
      </c>
    </row>
    <row r="128" spans="1:14" ht="15" thickBot="1">
      <c r="A128" s="37"/>
      <c r="B128" s="25"/>
      <c r="C128" s="18" t="s">
        <v>24</v>
      </c>
      <c r="D128" s="13">
        <v>71949.895459000007</v>
      </c>
      <c r="E128" s="13">
        <v>13562.691419000001</v>
      </c>
      <c r="F128" s="13">
        <v>40833.386879999998</v>
      </c>
      <c r="G128" s="13">
        <v>1994.2107639999999</v>
      </c>
      <c r="H128" s="13">
        <v>202785.96986400001</v>
      </c>
      <c r="I128" s="13">
        <v>382290.48251300002</v>
      </c>
      <c r="J128" s="13">
        <v>21041.055944</v>
      </c>
      <c r="K128" s="13">
        <v>135697.20144199999</v>
      </c>
      <c r="L128" s="13">
        <v>175020.44532100001</v>
      </c>
      <c r="M128" s="13">
        <v>425690.16541199997</v>
      </c>
      <c r="N128" s="14">
        <v>1470865.505018</v>
      </c>
    </row>
    <row r="129" spans="1:14" ht="15" thickBot="1">
      <c r="A129" s="37"/>
      <c r="B129" s="25">
        <v>2025</v>
      </c>
      <c r="C129" s="18" t="s">
        <v>13</v>
      </c>
      <c r="D129" s="13">
        <v>83940.885827000006</v>
      </c>
      <c r="E129" s="13">
        <v>15338.91265</v>
      </c>
      <c r="F129" s="13">
        <v>43844.081766000003</v>
      </c>
      <c r="G129" s="13">
        <v>1994.2107639999999</v>
      </c>
      <c r="H129" s="13">
        <v>226130.887499</v>
      </c>
      <c r="I129" s="13">
        <v>406905.96886600001</v>
      </c>
      <c r="J129" s="13">
        <v>19740.822101999998</v>
      </c>
      <c r="K129" s="13">
        <v>161390.090513</v>
      </c>
      <c r="L129" s="13">
        <v>192954.05375399999</v>
      </c>
      <c r="M129" s="13">
        <v>454123.33530899999</v>
      </c>
      <c r="N129" s="14">
        <v>1606363.24905</v>
      </c>
    </row>
    <row r="130" spans="1:14" ht="15" thickBot="1">
      <c r="A130" s="38"/>
      <c r="B130" s="26"/>
      <c r="C130" s="19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1"/>
    </row>
  </sheetData>
  <mergeCells count="28">
    <mergeCell ref="B58:C58"/>
    <mergeCell ref="A1:A130"/>
    <mergeCell ref="B1:C1"/>
    <mergeCell ref="N1:N2"/>
    <mergeCell ref="B2:C2"/>
    <mergeCell ref="B3:C3"/>
    <mergeCell ref="B4:C4"/>
    <mergeCell ref="B5:C5"/>
    <mergeCell ref="B6:C6"/>
    <mergeCell ref="B7:B18"/>
    <mergeCell ref="B19:C19"/>
    <mergeCell ref="B20:B31"/>
    <mergeCell ref="B32:C32"/>
    <mergeCell ref="B33:B44"/>
    <mergeCell ref="B45:C45"/>
    <mergeCell ref="B46:B57"/>
    <mergeCell ref="B129:B130"/>
    <mergeCell ref="B59:B70"/>
    <mergeCell ref="B71:C71"/>
    <mergeCell ref="B72:B83"/>
    <mergeCell ref="B84:C84"/>
    <mergeCell ref="B85:B95"/>
    <mergeCell ref="B96:C96"/>
    <mergeCell ref="B97:C108"/>
    <mergeCell ref="B109:B114"/>
    <mergeCell ref="B115:C115"/>
    <mergeCell ref="B116:C116"/>
    <mergeCell ref="B117:B1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Alwan Firdaus</dc:creator>
  <cp:lastModifiedBy>alwan</cp:lastModifiedBy>
  <dcterms:created xsi:type="dcterms:W3CDTF">2015-06-05T18:17:20Z</dcterms:created>
  <dcterms:modified xsi:type="dcterms:W3CDTF">2025-05-18T16:27:07Z</dcterms:modified>
</cp:coreProperties>
</file>