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eLivro" defaultThemeVersion="124226"/>
  <bookViews>
    <workbookView xWindow="480" yWindow="345" windowWidth="22995" windowHeight="9735"/>
  </bookViews>
  <sheets>
    <sheet name="Info" sheetId="2" r:id="rId1"/>
    <sheet name="BE" sheetId="1" r:id="rId2"/>
    <sheet name="PCIs" sheetId="3" r:id="rId3"/>
  </sheets>
  <externalReferences>
    <externalReference r:id="rId4"/>
    <externalReference r:id="rId5"/>
    <externalReference r:id="rId6"/>
  </externalReferences>
  <definedNames>
    <definedName name="_xlnm.Print_Area" localSheetId="1">BE!$A$5:$AS$81</definedName>
    <definedName name="_xlnm.Print_Area" localSheetId="0">Info!$A$1:$C$107</definedName>
    <definedName name="ChosenYear">[1]Cover!$G$117</definedName>
    <definedName name="Eng">[1]Cover!$G$111</definedName>
    <definedName name="FO">#REF!</definedName>
    <definedName name="Gasolinas">#REF!</definedName>
    <definedName name="GO">#REF!</definedName>
    <definedName name="IsoCodes">[2]Cover!$G$110</definedName>
    <definedName name="Jets">#REF!</definedName>
    <definedName name="Lubs">#REF!</definedName>
    <definedName name="MenuButton">[2]Menu!$AC$30</definedName>
    <definedName name="TipoB">[3]Listas!$B$4:$B$16</definedName>
    <definedName name="Years">[1]Cover!$D$105:$D$125</definedName>
  </definedNames>
  <calcPr calcId="144525" fullPrecision="0"/>
</workbook>
</file>

<file path=xl/calcChain.xml><?xml version="1.0" encoding="utf-8"?>
<calcChain xmlns="http://schemas.openxmlformats.org/spreadsheetml/2006/main">
  <c r="AU54" i="1" l="1"/>
</calcChain>
</file>

<file path=xl/sharedStrings.xml><?xml version="1.0" encoding="utf-8"?>
<sst xmlns="http://schemas.openxmlformats.org/spreadsheetml/2006/main" count="425" uniqueCount="330">
  <si>
    <t>BALANÇO ENERGÉTICO
tep</t>
  </si>
  <si>
    <t>Hulha e Antracite</t>
  </si>
  <si>
    <t>Coque de Carvão</t>
  </si>
  <si>
    <t>Total de Carvão</t>
  </si>
  <si>
    <t>Petróleo 
Bruto</t>
  </si>
  <si>
    <t>Refugos e Produtos Intermédios</t>
  </si>
  <si>
    <t>GPL</t>
  </si>
  <si>
    <t>Gasolinas</t>
  </si>
  <si>
    <t>Petróleos</t>
  </si>
  <si>
    <t>Jets</t>
  </si>
  <si>
    <t>Gasóleo</t>
  </si>
  <si>
    <t>Fuelóleo</t>
  </si>
  <si>
    <t>Nafta</t>
  </si>
  <si>
    <t>Coque de Petróleo</t>
  </si>
  <si>
    <t>Total de Petróleo Energético</t>
  </si>
  <si>
    <t>Lubrificantes</t>
  </si>
  <si>
    <t>Asfaltos</t>
  </si>
  <si>
    <t>Parafinas</t>
  </si>
  <si>
    <t>Solventes</t>
  </si>
  <si>
    <t>Outros</t>
  </si>
  <si>
    <t>Total de Petróleo Não Energético</t>
  </si>
  <si>
    <t>Total de Petróleo</t>
  </si>
  <si>
    <t>Gás Natural</t>
  </si>
  <si>
    <t>Gases Incond. de Petroquímica</t>
  </si>
  <si>
    <t>Hidrogénio</t>
  </si>
  <si>
    <t>Gases e Outros Derivados</t>
  </si>
  <si>
    <t>Hidro-eletricidade</t>
  </si>
  <si>
    <t>Eólica</t>
  </si>
  <si>
    <t>Foto-voltaica</t>
  </si>
  <si>
    <t xml:space="preserve">Geo-térmica </t>
  </si>
  <si>
    <t>Termo-eletricidade</t>
  </si>
  <si>
    <t>Total de Eletricidade</t>
  </si>
  <si>
    <t>Calor</t>
  </si>
  <si>
    <t>Resíduos não 
Renováveis</t>
  </si>
  <si>
    <t>Solar Térmico</t>
  </si>
  <si>
    <t>Lenhas e Resíduos Vegetais</t>
  </si>
  <si>
    <t>Resíduos Sólidos Urbanos</t>
  </si>
  <si>
    <t>Licores Sulfítivos</t>
  </si>
  <si>
    <t>Outros Renováveis</t>
  </si>
  <si>
    <t>Biogás</t>
  </si>
  <si>
    <t>Biocombustíveis</t>
  </si>
  <si>
    <t>Renováveis
Sem Eletricidade</t>
  </si>
  <si>
    <t>TOTAL GERAL</t>
  </si>
  <si>
    <t>3 = 1 + 2</t>
  </si>
  <si>
    <t>14 = 4 a 13</t>
  </si>
  <si>
    <t>20 = 15 a 19</t>
  </si>
  <si>
    <t>21= 14 + 20</t>
  </si>
  <si>
    <t>25 = 23 + 24</t>
  </si>
  <si>
    <t>IMPORTAÇÕES</t>
  </si>
  <si>
    <t>PRODUÇÃO DOMÉSTICA</t>
  </si>
  <si>
    <t>VARIAÇÃO DE "STOCKS"</t>
  </si>
  <si>
    <t>SAÍDAS</t>
  </si>
  <si>
    <t>Exportações</t>
  </si>
  <si>
    <t>Transportes Marítimos Internacionais</t>
  </si>
  <si>
    <t>Aviação Internacional</t>
  </si>
  <si>
    <t xml:space="preserve"> CONSUMO DE ENERGIA PRIMÁRIA</t>
  </si>
  <si>
    <t>PARA NOVAS FORMAS DE ENERGIA</t>
  </si>
  <si>
    <t>Briquetes</t>
  </si>
  <si>
    <t>Coque</t>
  </si>
  <si>
    <t>Produtos de Petróleo</t>
  </si>
  <si>
    <t>Petroquímica</t>
  </si>
  <si>
    <t>Eletricidade</t>
  </si>
  <si>
    <t>Cogeração</t>
  </si>
  <si>
    <t>Produção de Eletricidade</t>
  </si>
  <si>
    <t>Refinação de Petróleo</t>
  </si>
  <si>
    <t>Gás de Cidade</t>
  </si>
  <si>
    <t>Agricultura</t>
  </si>
  <si>
    <t>Alimentação, bebidas e tabaco</t>
  </si>
  <si>
    <t>Têxteis</t>
  </si>
  <si>
    <t>Papel e Artigos de Papel</t>
  </si>
  <si>
    <t>Químicas e Plásticos</t>
  </si>
  <si>
    <t>Cerâmicas</t>
  </si>
  <si>
    <t>Vidro e Artigos de Vidro</t>
  </si>
  <si>
    <t>Cimento e Cal</t>
  </si>
  <si>
    <t>Metalúrgicas</t>
  </si>
  <si>
    <t>Siderurgia</t>
  </si>
  <si>
    <t>Vestuário, Calçado e Curtumes</t>
  </si>
  <si>
    <t>Madeira e Artigos de Madeira</t>
  </si>
  <si>
    <t>Borracha</t>
  </si>
  <si>
    <t>Metálo-eletro-mecânicas</t>
  </si>
  <si>
    <t>Outras Indústrias Transformadoras</t>
  </si>
  <si>
    <t>Indústrias Extrativas</t>
  </si>
  <si>
    <t>Serviços</t>
  </si>
  <si>
    <t>CONSUMO DO SECTOR ENERGÉTICO</t>
  </si>
  <si>
    <t>Consumo Próprio da Refinação</t>
  </si>
  <si>
    <t>Perdas da Refinação</t>
  </si>
  <si>
    <t>Coquerie e outras não especificadas</t>
  </si>
  <si>
    <t>Centrais Elétricas</t>
  </si>
  <si>
    <t>Bombagem Hidroeléctrica</t>
  </si>
  <si>
    <t>Extração de Carvão, Petróleo e GN</t>
  </si>
  <si>
    <t>Perdas de Transporte e Distribuição</t>
  </si>
  <si>
    <t>CONSUMO COMO MATÉRIA PRIMA</t>
  </si>
  <si>
    <t>DISPONÍVEL PARA CONSUMO FINAL</t>
  </si>
  <si>
    <t>ACERTOS</t>
  </si>
  <si>
    <t>CONSUMO FINAL</t>
  </si>
  <si>
    <t>AGRICULTURA E PESCAS</t>
  </si>
  <si>
    <t>Pescas</t>
  </si>
  <si>
    <t>INDÚSTRIAS EXTRATIVAS</t>
  </si>
  <si>
    <t>INDÚSTRIAS TRANSFORMADORAS</t>
  </si>
  <si>
    <t>CONSTRUÇÃO E OBRAS PÚBLICAS</t>
  </si>
  <si>
    <t>TRANSPORTES</t>
  </si>
  <si>
    <t>Aviação Nacional</t>
  </si>
  <si>
    <t>Transportes Marítimos Nacionais</t>
  </si>
  <si>
    <t>Caminho de Ferro</t>
  </si>
  <si>
    <t>Rodoviários</t>
  </si>
  <si>
    <t>SETOR DOMÉSTICO</t>
  </si>
  <si>
    <t>SERVIÇOS</t>
  </si>
  <si>
    <t>Direção-Geral de Energia e Geologia</t>
  </si>
  <si>
    <t>Balanço Energético</t>
  </si>
  <si>
    <t>Direção de Serviços de Planeamento Energético e Estatística</t>
  </si>
  <si>
    <t>PCIs</t>
  </si>
  <si>
    <t>BALANÇO ENERGÉTICO</t>
  </si>
  <si>
    <t>Notas Explicativas</t>
  </si>
  <si>
    <t xml:space="preserve">O Balanço Energético (BE) é um mapa de dupla entrada, no qual figuram em coluna as formas de energia utilizadas e em linha os diversos movimentos ou operações de transformação associados a cada forma energética. Todos os movimentos são expressos na unidade tep.
Os movimentos podem-se classificar em três grupos: Disponibilidades, Transformação e Utilização.
</t>
  </si>
  <si>
    <t>-</t>
  </si>
  <si>
    <t>A Disponibilidade corresponde à quantidade de energia primária colocada ao dispor das necessidades globais do país.</t>
  </si>
  <si>
    <r>
      <t>A Transformação engloba todas as operações de transformação de energia, sendo as entradas (</t>
    </r>
    <r>
      <rPr>
        <i/>
        <sz val="10"/>
        <rFont val="Arial Narrow"/>
        <family val="2"/>
      </rPr>
      <t>inputs</t>
    </r>
    <r>
      <rPr>
        <sz val="10"/>
        <rFont val="Arial Narrow"/>
        <family val="2"/>
      </rPr>
      <t>) representadas com sinal positivo e as saídas (</t>
    </r>
    <r>
      <rPr>
        <i/>
        <sz val="10"/>
        <rFont val="Arial Narrow"/>
        <family val="2"/>
      </rPr>
      <t>outputs</t>
    </r>
    <r>
      <rPr>
        <sz val="10"/>
        <rFont val="Arial Narrow"/>
        <family val="2"/>
      </rPr>
      <t>) registadas com sinal negativo.</t>
    </r>
  </si>
  <si>
    <t>A Utilização engloba todos os consumos necessários aos processos de transformação e todas as utilizações finais nos diversos setores de atividade económica.</t>
  </si>
  <si>
    <t>O BE abrange o Continente e as Regiões Autónomas dos Açores e da Madeira.</t>
  </si>
  <si>
    <t>O consumo na aviação internacional é determinado pelo país de destino.</t>
  </si>
  <si>
    <t>O consumo da aviação militar nacional e estrangeira é imputado aos serviços.</t>
  </si>
  <si>
    <t>O consumo nos transportes marítimos internacionais é determinado pelo país de destino.</t>
  </si>
  <si>
    <t>O consumo nos navios de pesca de bandeira nacional ou estrangeira é imputado às pescas.</t>
  </si>
  <si>
    <t>O consumo da armada nacional e estrangeira é imputado aos serviços.</t>
  </si>
  <si>
    <t xml:space="preserve">Contribuem para o BE as seguintes formas de energia: </t>
  </si>
  <si>
    <t>Movimentos do carvão mineral, petróleo bruto, derivados do petróleo, gás natural, energia elétrica, calor, biogás e biocombustíveis. Fonte DGEG.</t>
  </si>
  <si>
    <t>O consumo de resíduos renováveis e não renováveis. Fonte DGEG e APA (indústrias abrangidas pelo CELE).</t>
  </si>
  <si>
    <t>O consumo de lenhas no sector doméstico, estimado com base nos resultados do  "Inquérito ao Consumo de Energia no Sector Doméstico" de 2010 (ICESD2010). Fonte INE/DGEG.</t>
  </si>
  <si>
    <r>
      <t xml:space="preserve">A produção, fornecimento ao mercado interno e exportação de </t>
    </r>
    <r>
      <rPr>
        <i/>
        <sz val="10"/>
        <rFont val="Arial Narrow"/>
        <family val="2"/>
      </rPr>
      <t>pellets</t>
    </r>
    <r>
      <rPr>
        <sz val="10"/>
        <rFont val="Arial Narrow"/>
        <family val="2"/>
      </rPr>
      <t xml:space="preserve"> e briquetes (lenhas e resíduos vegetais).
Fonte INE/DGEG.</t>
    </r>
  </si>
  <si>
    <t>A produção, importação e exportação de carvão vegetal.
Fonte INE, ICNF/FAOSTAT</t>
  </si>
  <si>
    <t>O consumo de calor geotérmico de baixa entalpia. Fonte DGEG/DSRHG.</t>
  </si>
  <si>
    <t>Os poderes caloríficos utilizados encontram-se disponíveis na folha PCIs.</t>
  </si>
  <si>
    <t>Para efeitos do apuramento do consumo de energia primária e final, de acordo com a Diretiva Europeia da Eficiência Energética, devem ser tidos em consideração os seguintes fatores:</t>
  </si>
  <si>
    <t>Adicionar ao consumo de energia primária, o consumo na aviação internacional.</t>
  </si>
  <si>
    <t>Considerar no consumo do setor dos transportes, o consumo na aviação internacional.</t>
  </si>
  <si>
    <t>Na determinação do consumo de energia primária e final não deve ser considerado o consumo dos produtos não energéticos (Total do petróleo não energético e Consumo de petróleo energético como matéria prima).</t>
  </si>
  <si>
    <t>Para mais informações sobre a elaboração do Balanço Energético, consultar o documento metodológico publicado no site da DGEG.</t>
  </si>
  <si>
    <t>Conceitos</t>
  </si>
  <si>
    <t>Importações</t>
  </si>
  <si>
    <t xml:space="preserve">Quantidades que fisicamente entraram no território nacional.
</t>
  </si>
  <si>
    <t>Produção Doméstica</t>
  </si>
  <si>
    <t xml:space="preserve">Energia primária produzida em território nacional.
</t>
  </si>
  <si>
    <r>
      <t>Variação de S</t>
    </r>
    <r>
      <rPr>
        <i/>
        <sz val="10"/>
        <rFont val="Arial Narrow"/>
        <family val="2"/>
      </rPr>
      <t>tocks</t>
    </r>
  </si>
  <si>
    <r>
      <t xml:space="preserve">Diferença entre o </t>
    </r>
    <r>
      <rPr>
        <i/>
        <sz val="10"/>
        <rFont val="Arial Narrow"/>
        <family val="2"/>
      </rPr>
      <t>stock</t>
    </r>
    <r>
      <rPr>
        <sz val="10"/>
        <rFont val="Arial Narrow"/>
        <family val="2"/>
      </rPr>
      <t xml:space="preserve"> final e o </t>
    </r>
    <r>
      <rPr>
        <i/>
        <sz val="10"/>
        <rFont val="Arial Narrow"/>
        <family val="2"/>
      </rPr>
      <t>stock</t>
    </r>
    <r>
      <rPr>
        <sz val="10"/>
        <rFont val="Arial Narrow"/>
        <family val="2"/>
      </rPr>
      <t xml:space="preserve"> inicial.
</t>
    </r>
  </si>
  <si>
    <t>Saídas</t>
  </si>
  <si>
    <t xml:space="preserve">Total das quantidades exportadas, acrescidas dos fornecimentos à navegação marítima internacional e aviação internacional.
</t>
  </si>
  <si>
    <t xml:space="preserve">Quantidades que fisicamente saíram do território nacional.
</t>
  </si>
  <si>
    <t>Navegação Marítima Internacional</t>
  </si>
  <si>
    <t>Consumo de Energia Primária</t>
  </si>
  <si>
    <r>
      <t xml:space="preserve">Toda a energia utilizada diretamente ou a que é sujeita a transformação para outras formas energéticas. Resulta da soma das importações com a produção doméstica, retirando as saídas e variação de </t>
    </r>
    <r>
      <rPr>
        <i/>
        <sz val="10"/>
        <rFont val="Arial Narrow"/>
        <family val="2"/>
      </rPr>
      <t>stocks</t>
    </r>
    <r>
      <rPr>
        <sz val="10"/>
        <rFont val="Arial Narrow"/>
        <family val="2"/>
      </rPr>
      <t xml:space="preserve">.
</t>
    </r>
  </si>
  <si>
    <t>Para Novas Formas de Energia</t>
  </si>
  <si>
    <t>Consumo de energia primária para produção de outra forma energética.</t>
  </si>
  <si>
    <t xml:space="preserve">Consumo para produção de derivados do petróleo.
</t>
  </si>
  <si>
    <t xml:space="preserve">Consumo no setor da petroquímica na produção elétrica e cogeração.
</t>
  </si>
  <si>
    <t xml:space="preserve">Consumo de energia primária nas centrais dedicadas à produção de energia elétrica.
</t>
  </si>
  <si>
    <t xml:space="preserve">Consumo de energia primária nas instalações de cogeração (produção simultânea de calor e energia elétrica).
</t>
  </si>
  <si>
    <t>Consumo do Setor Energético</t>
  </si>
  <si>
    <t xml:space="preserve">Consumo próprio das refinarias e nas centrais dedicadas à produção de energia elétrica. Esta rubrica, no balanço energético sintético, inclui as perdas de transporte e o consumo em bombagem hidroelétrica.
</t>
  </si>
  <si>
    <t xml:space="preserve">Consumo como 
Matéria-Prima
</t>
  </si>
  <si>
    <t xml:space="preserve">Consumo de produtos energéticos derivados do petróleo, que não são utilizados para fins energéticos.
</t>
  </si>
  <si>
    <t>Acertos</t>
  </si>
  <si>
    <t xml:space="preserve">Diferença entre o consumo final disponível (calculado) e o consumo final observado.
</t>
  </si>
  <si>
    <t>Consumo Final</t>
  </si>
  <si>
    <t xml:space="preserve">Corresponde ao consumo final observado. Do consumo final exclui-se o consumo para outras formas de energia, o consumo no setor energético e o consumo como matéria-prima.
</t>
  </si>
  <si>
    <t>Produtos do Balanço Energético</t>
  </si>
  <si>
    <t>Carvão</t>
  </si>
  <si>
    <t xml:space="preserve">Corresponde ao carvão mineral. Engloba a hulha, a antracite e o coque de carvão.
</t>
  </si>
  <si>
    <t>Petróleo Energético</t>
  </si>
  <si>
    <t xml:space="preserve">Engloba o petróleo bruto, componentes e derivados do petróleo suscetíveis de serem utilizados para fins energéticos.
O consumo de energia final inclui os biocombustíveis incorporados. Esta quantidade corresponde à biomassa transferida para “Produtos de Petróleo” do movimento “Para Novas Formas de Energia”.
</t>
  </si>
  <si>
    <t>Petróleo Não 
Energético</t>
  </si>
  <si>
    <t xml:space="preserve">Inclui todos os derivados de petróleo que não são utilizados para fins energéticos: Lubrificantes, Asfaltos, Parafinas, etc.
</t>
  </si>
  <si>
    <t xml:space="preserve">Gás de origem fóssil constituído essencialmente por metano. Engloba o gás natural importado por gasoduto e o gás natural liquefeito descarregado de navios.
</t>
  </si>
  <si>
    <t>Energia Elétrica</t>
  </si>
  <si>
    <t xml:space="preserve">Inclui toda a energia elétrica, independentemente da tecnologia de produção.
A produção doméstica corresponde à totalidade da produção a partir de fontes renováveis (hídrica, eólica, geotérmica e fotovoltaica).
A energia elétrica produzida em centrais térmicas e de cogeração, é representada com valores negativos, nas linhas “Eletricidade” e “Cogeração” do movimento “Para Novas Formas de Energia”.
</t>
  </si>
  <si>
    <t xml:space="preserve">Considera-se apenas o calor produzido em regime de cogeração.
</t>
  </si>
  <si>
    <t>Resíduos Não 
Renováveis</t>
  </si>
  <si>
    <t>Lenhas e Resíduos 
Vegetais</t>
  </si>
  <si>
    <r>
      <t xml:space="preserve">Inclui lenhas, resíduos vegetais, resíduos florestais, briquetes e </t>
    </r>
    <r>
      <rPr>
        <i/>
        <sz val="10"/>
        <rFont val="Arial Narrow"/>
        <family val="2"/>
      </rPr>
      <t>pellets.</t>
    </r>
    <r>
      <rPr>
        <sz val="10"/>
        <rFont val="Arial Narrow"/>
        <family val="2"/>
      </rPr>
      <t xml:space="preserve">
</t>
    </r>
  </si>
  <si>
    <t>Resíduos Sólidos
Urbanos</t>
  </si>
  <si>
    <t xml:space="preserve">Inclui calor geotérmico de baixa entalpia, resíduos animais, tecidos, telas e outros resíduos renováveis.
</t>
  </si>
  <si>
    <t>Unidades</t>
  </si>
  <si>
    <t>A unidade utilizada é a tep (tonelada equivalente de petróleo).</t>
  </si>
  <si>
    <r>
      <t>1 tep =10</t>
    </r>
    <r>
      <rPr>
        <vertAlign val="superscript"/>
        <sz val="10"/>
        <rFont val="Arial Narrow"/>
        <family val="2"/>
      </rPr>
      <t>10</t>
    </r>
    <r>
      <rPr>
        <sz val="10"/>
        <rFont val="Arial Narrow"/>
        <family val="2"/>
      </rPr>
      <t xml:space="preserve"> calorias</t>
    </r>
  </si>
  <si>
    <t>1 tep = 41,868 GJ</t>
  </si>
  <si>
    <r>
      <t>1 GJ=10</t>
    </r>
    <r>
      <rPr>
        <vertAlign val="superscript"/>
        <sz val="10"/>
        <rFont val="Arial Narrow"/>
        <family val="2"/>
      </rPr>
      <t>9</t>
    </r>
    <r>
      <rPr>
        <sz val="10"/>
        <rFont val="Arial Narrow"/>
        <family val="2"/>
      </rPr>
      <t xml:space="preserve"> J</t>
    </r>
  </si>
  <si>
    <t>1 GWh=86 tep</t>
  </si>
  <si>
    <t>Siglas e Acrónimos</t>
  </si>
  <si>
    <t>APA</t>
  </si>
  <si>
    <t>Agência Portuguesa do Ambiente</t>
  </si>
  <si>
    <t>APISOLAR</t>
  </si>
  <si>
    <t>Associação Portuguesa da Indústria Solar</t>
  </si>
  <si>
    <t>BE</t>
  </si>
  <si>
    <t>CELE</t>
  </si>
  <si>
    <t>Comércio Europeu de Licenças de Emissão</t>
  </si>
  <si>
    <t>DGEG</t>
  </si>
  <si>
    <t>DSRHG</t>
  </si>
  <si>
    <t>Direção de Serviços dos Recursos Hidrogeológicos e Geotérmicos</t>
  </si>
  <si>
    <t>FAOSTAT</t>
  </si>
  <si>
    <t>Statistics Division of Food and Agriculture Organization of the United Nations</t>
  </si>
  <si>
    <t>Gás de Petróleo Liquefeito</t>
  </si>
  <si>
    <t>ICESD2010</t>
  </si>
  <si>
    <t xml:space="preserve">Inquérito ao Consumo de Energia no Sector Doméstico de 2010 </t>
  </si>
  <si>
    <t>ICNF</t>
  </si>
  <si>
    <t>Instituto da Conservação da Natureza e das Florestas</t>
  </si>
  <si>
    <t>INE</t>
  </si>
  <si>
    <t>Instituto Nacional de Estatística</t>
  </si>
  <si>
    <t>J</t>
  </si>
  <si>
    <t>Joule</t>
  </si>
  <si>
    <t>PCI</t>
  </si>
  <si>
    <t>Poder Calorífico Inferior</t>
  </si>
  <si>
    <t>O consumo de lenhas e resíduos vegetais no setor da indústria.
Fonte INE - Inquérito Anual à Indústria.</t>
  </si>
  <si>
    <t>Valor reportado pelos operadores</t>
  </si>
  <si>
    <t>PCI médio tendo por base os PCI mensais reportados pela REN Gasodutos SA</t>
  </si>
  <si>
    <t>Gás natural</t>
  </si>
  <si>
    <r>
      <t>kJ/Nm</t>
    </r>
    <r>
      <rPr>
        <vertAlign val="superscript"/>
        <sz val="9"/>
        <rFont val="Arial Narrow"/>
        <family val="2"/>
      </rPr>
      <t>3</t>
    </r>
  </si>
  <si>
    <r>
      <t>tep/10</t>
    </r>
    <r>
      <rPr>
        <vertAlign val="superscript"/>
        <sz val="9"/>
        <rFont val="Arial Narrow"/>
        <family val="2"/>
      </rPr>
      <t xml:space="preserve">3 </t>
    </r>
    <r>
      <rPr>
        <sz val="9"/>
        <rFont val="Arial Narrow"/>
        <family val="2"/>
      </rPr>
      <t>Nm</t>
    </r>
    <r>
      <rPr>
        <vertAlign val="superscript"/>
        <sz val="9"/>
        <rFont val="Arial Narrow"/>
        <family val="2"/>
      </rPr>
      <t>3</t>
    </r>
  </si>
  <si>
    <t>Observações</t>
  </si>
  <si>
    <t>Produto Energético</t>
  </si>
  <si>
    <t>Valor utilizado pela AIE e Eurostat</t>
  </si>
  <si>
    <t>Carvão Vegetal</t>
  </si>
  <si>
    <t>Biodiesel</t>
  </si>
  <si>
    <t>Briquetes / Pellets</t>
  </si>
  <si>
    <t>Resíduos Vegetais e Florestais</t>
  </si>
  <si>
    <t>Lenhas</t>
  </si>
  <si>
    <t>Resíduos Não Renováveis</t>
  </si>
  <si>
    <t>Antracite</t>
  </si>
  <si>
    <t>Hulha</t>
  </si>
  <si>
    <t>Propileno</t>
  </si>
  <si>
    <t>Petróleo (iluminante e carburante)</t>
  </si>
  <si>
    <t>Gasolina</t>
  </si>
  <si>
    <t>GPL (Butano, Propano e Gas Auto)</t>
  </si>
  <si>
    <t>Petróleo Bruto</t>
  </si>
  <si>
    <t>kJ/kg</t>
  </si>
  <si>
    <t>tep/ton</t>
  </si>
  <si>
    <t>Os consumos de GPL e gasóleo de aquecimento no sector doméstico foram estimados tendo por base os resultados do ICESD2010 e respetiva evolução de vendas na rede de revenda de 2010 para 2017.</t>
  </si>
  <si>
    <t>Fração renovável de acordo com a separação de biogénicos / não-biogénicos determinados pela APA.</t>
  </si>
  <si>
    <t>O consumo energético no aquecimento de água quente proveniente do solar térmico, baseado na área dos colectores solares instalados. Considerou-se como factor de conversão: 0,0731 tep/m2 ano (850 kWh/m2 ano).
Fonte para a área de painéis solares instalados APISOLAR.</t>
  </si>
  <si>
    <t xml:space="preserve">Fornecimentos a embarcações civis de transporte com destino a portos internacionais.
Calibração efetuada pela APA.
Excluem-se os fornecimentos a embarcações militares e de pesca, de qualquer bandeira, que são contabilizados no consumo final de energia.
</t>
  </si>
  <si>
    <t>Fornecimentos à aviação civil com destino a aeroportos internacionais.
Calibração efetuada pela APA.
Excluem-se os fornecimentos à aviação militar de qualquer bandeira.</t>
  </si>
  <si>
    <t>01</t>
  </si>
  <si>
    <t>02</t>
  </si>
  <si>
    <t>03</t>
  </si>
  <si>
    <t>04</t>
  </si>
  <si>
    <t>04.01</t>
  </si>
  <si>
    <t>04.02</t>
  </si>
  <si>
    <t>04.03</t>
  </si>
  <si>
    <t>05</t>
  </si>
  <si>
    <t>06</t>
  </si>
  <si>
    <t>06.01</t>
  </si>
  <si>
    <t>06.02</t>
  </si>
  <si>
    <t>06.03</t>
  </si>
  <si>
    <t>06.04</t>
  </si>
  <si>
    <t>06.05</t>
  </si>
  <si>
    <t>06.06</t>
  </si>
  <si>
    <t>06.07</t>
  </si>
  <si>
    <t>06.07.01</t>
  </si>
  <si>
    <t>06.07.02</t>
  </si>
  <si>
    <t>06.07.03</t>
  </si>
  <si>
    <t>06.07.04</t>
  </si>
  <si>
    <t>06.07.05</t>
  </si>
  <si>
    <t>06.07.06</t>
  </si>
  <si>
    <t>06.07.07</t>
  </si>
  <si>
    <t>06.07.08</t>
  </si>
  <si>
    <t>06.07.09</t>
  </si>
  <si>
    <t>06.07.10</t>
  </si>
  <si>
    <t>06.07.11</t>
  </si>
  <si>
    <t>06.07.12</t>
  </si>
  <si>
    <t>06.07.13</t>
  </si>
  <si>
    <t>06.07.14</t>
  </si>
  <si>
    <t>06.07.15</t>
  </si>
  <si>
    <t>06.07.16</t>
  </si>
  <si>
    <t>06.07.17</t>
  </si>
  <si>
    <t>06.07.18</t>
  </si>
  <si>
    <t>06.07.19</t>
  </si>
  <si>
    <t>06.07.20</t>
  </si>
  <si>
    <t>07</t>
  </si>
  <si>
    <t>07.01</t>
  </si>
  <si>
    <t>07.02</t>
  </si>
  <si>
    <t>07.03</t>
  </si>
  <si>
    <t>07.04</t>
  </si>
  <si>
    <t>07.05</t>
  </si>
  <si>
    <t>07.06</t>
  </si>
  <si>
    <t>07.07</t>
  </si>
  <si>
    <t>08</t>
  </si>
  <si>
    <t>09</t>
  </si>
  <si>
    <t>10</t>
  </si>
  <si>
    <t>10.01</t>
  </si>
  <si>
    <t>10.01.01</t>
  </si>
  <si>
    <t>10.01.02</t>
  </si>
  <si>
    <t>10.02</t>
  </si>
  <si>
    <t>10.03</t>
  </si>
  <si>
    <t>10.03.01</t>
  </si>
  <si>
    <t>10.03.02</t>
  </si>
  <si>
    <t>10.03.03</t>
  </si>
  <si>
    <t>10.03.04</t>
  </si>
  <si>
    <t>10.03.05</t>
  </si>
  <si>
    <t>10.03.06</t>
  </si>
  <si>
    <t>10.03.07</t>
  </si>
  <si>
    <t>10.03.08</t>
  </si>
  <si>
    <t>10.03.09</t>
  </si>
  <si>
    <t>10.03.10</t>
  </si>
  <si>
    <t>10.03.11</t>
  </si>
  <si>
    <t>10.03.12</t>
  </si>
  <si>
    <t>10.03.13</t>
  </si>
  <si>
    <t>10.03.14</t>
  </si>
  <si>
    <t>10.04</t>
  </si>
  <si>
    <t>10.05</t>
  </si>
  <si>
    <t>10.05.01</t>
  </si>
  <si>
    <t>10.05.02</t>
  </si>
  <si>
    <t>10.05.03</t>
  </si>
  <si>
    <t>10.05.04</t>
  </si>
  <si>
    <t>10.06</t>
  </si>
  <si>
    <t>10.07</t>
  </si>
  <si>
    <t>Bioetanol</t>
  </si>
  <si>
    <t>Bio-ETBE</t>
  </si>
  <si>
    <t xml:space="preserve">Inclui pneus usados, óleos usados, outros resíduos industriais não renováveis e a fração não renovável dos resíduos sólidos urbanos (RSU).
</t>
  </si>
  <si>
    <t>A estrutura do BE, segue as orientações internacionais da Agência Internacional de Energia e da Divisão de Estatística das Nações Unidas.</t>
  </si>
  <si>
    <t>Para a determinação dos consumos das bancas marítimas e aviação segue-se a metodologia da AIE e Eurostat:</t>
  </si>
  <si>
    <t>AIE</t>
  </si>
  <si>
    <t>Agência Internacional de Energia</t>
  </si>
  <si>
    <t>Nota: O BE de 2018 tem caráter provisório.</t>
  </si>
  <si>
    <t>2018 provisório</t>
  </si>
  <si>
    <t>PCIs utilizados no balanço energético de 2018</t>
  </si>
  <si>
    <t>Bombas de Calor</t>
  </si>
  <si>
    <t>42 = 34 a 41</t>
  </si>
  <si>
    <t>43=3+21+22+25+31+32+33+42</t>
  </si>
  <si>
    <t>Lixívias / Licores Sulfítivos</t>
  </si>
  <si>
    <t xml:space="preserve">Bombas
de Calor
</t>
  </si>
  <si>
    <t>Calor de origem renovável produzido por bombas de calor de acordo com a metodologia proposta pela Diretiva das Renováveis 2009/28/CE e Decisão da Comissão de 1 de março de 2013 (Estabelece as orientações para os Estados-Membros no cálculo da energia renovável obtida a partir de bombas de calor).</t>
  </si>
  <si>
    <t>O consumo de calor de origem renovável produzido por bombas de calor. Fonte APIRAC.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</si>
</sst>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&quot;  &quot;"/>
    <numFmt numFmtId="165" formatCode="###\ ###\ ##0__"/>
    <numFmt numFmtId="166" formatCode="###__"/>
    <numFmt numFmtId="167" formatCode="0.000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 Narrow"/>
      <family val="2"/>
    </font>
    <font>
      <b/>
      <sz val="12"/>
      <name val="Arial"/>
      <family val="2"/>
    </font>
    <font>
      <u/>
      <sz val="8"/>
      <color indexed="12"/>
      <name val="Arial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vertAlign val="superscript"/>
      <sz val="10"/>
      <name val="Arial Narrow"/>
      <family val="2"/>
    </font>
    <font>
      <vertAlign val="superscript"/>
      <sz val="9"/>
      <name val="Arial Narrow"/>
      <family val="2"/>
    </font>
    <font>
      <i/>
      <sz val="9"/>
      <name val="Arial Narrow"/>
      <family val="2"/>
    </font>
    <font>
      <b/>
      <sz val="9"/>
      <name val="Arial"/>
      <family val="2"/>
    </font>
    <font>
      <b/>
      <i/>
      <sz val="9"/>
      <name val="Arial Narrow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8"/>
      <name val="Arial Narrow"/>
      <family val="2"/>
    </font>
    <font>
      <i/>
      <sz val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8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8" fillId="0" borderId="0">
      <alignment vertical="top"/>
    </xf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1">
      <alignment horizontal="left"/>
    </xf>
    <xf numFmtId="0" fontId="24" fillId="0" borderId="0" applyNumberFormat="0" applyFill="0" applyBorder="0" applyAlignment="0" applyProtection="0"/>
  </cellStyleXfs>
  <cellXfs count="325">
    <xf numFmtId="0" fontId="0" fillId="0" borderId="0" xfId="0"/>
    <xf numFmtId="1" fontId="3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/>
    </xf>
    <xf numFmtId="165" fontId="4" fillId="0" borderId="22" xfId="0" applyNumberFormat="1" applyFont="1" applyBorder="1" applyAlignment="1" applyProtection="1">
      <alignment vertical="center"/>
    </xf>
    <xf numFmtId="165" fontId="4" fillId="0" borderId="24" xfId="0" applyNumberFormat="1" applyFont="1" applyBorder="1" applyAlignment="1">
      <alignment vertical="center"/>
    </xf>
    <xf numFmtId="165" fontId="3" fillId="0" borderId="25" xfId="0" applyNumberFormat="1" applyFont="1" applyBorder="1" applyAlignment="1">
      <alignment vertical="center"/>
    </xf>
    <xf numFmtId="165" fontId="4" fillId="0" borderId="26" xfId="0" applyNumberFormat="1" applyFont="1" applyBorder="1" applyAlignment="1" applyProtection="1">
      <alignment vertical="center"/>
    </xf>
    <xf numFmtId="165" fontId="4" fillId="0" borderId="24" xfId="0" applyNumberFormat="1" applyFont="1" applyBorder="1" applyAlignment="1" applyProtection="1">
      <alignment vertical="center"/>
    </xf>
    <xf numFmtId="165" fontId="3" fillId="0" borderId="27" xfId="0" applyNumberFormat="1" applyFont="1" applyBorder="1" applyAlignment="1" applyProtection="1">
      <alignment vertical="center"/>
    </xf>
    <xf numFmtId="165" fontId="3" fillId="0" borderId="28" xfId="0" applyNumberFormat="1" applyFont="1" applyBorder="1" applyAlignment="1">
      <alignment vertical="center"/>
    </xf>
    <xf numFmtId="165" fontId="3" fillId="0" borderId="29" xfId="0" applyNumberFormat="1" applyFont="1" applyBorder="1" applyAlignment="1">
      <alignment vertical="center"/>
    </xf>
    <xf numFmtId="165" fontId="4" fillId="2" borderId="24" xfId="0" applyNumberFormat="1" applyFont="1" applyFill="1" applyBorder="1" applyAlignment="1">
      <alignment vertical="center"/>
    </xf>
    <xf numFmtId="165" fontId="4" fillId="2" borderId="25" xfId="0" applyNumberFormat="1" applyFont="1" applyFill="1" applyBorder="1" applyAlignment="1">
      <alignment vertical="center"/>
    </xf>
    <xf numFmtId="165" fontId="4" fillId="2" borderId="26" xfId="0" applyNumberFormat="1" applyFont="1" applyFill="1" applyBorder="1" applyAlignment="1" applyProtection="1">
      <alignment vertical="center"/>
    </xf>
    <xf numFmtId="165" fontId="4" fillId="2" borderId="30" xfId="0" applyNumberFormat="1" applyFont="1" applyFill="1" applyBorder="1" applyAlignment="1">
      <alignment vertical="center"/>
    </xf>
    <xf numFmtId="165" fontId="4" fillId="2" borderId="30" xfId="0" applyNumberFormat="1" applyFont="1" applyFill="1" applyBorder="1" applyAlignment="1" applyProtection="1">
      <alignment vertical="center"/>
    </xf>
    <xf numFmtId="165" fontId="3" fillId="0" borderId="28" xfId="0" applyNumberFormat="1" applyFont="1" applyBorder="1" applyAlignment="1" applyProtection="1">
      <alignment vertical="center"/>
    </xf>
    <xf numFmtId="165" fontId="4" fillId="2" borderId="29" xfId="0" applyNumberFormat="1" applyFont="1" applyFill="1" applyBorder="1" applyAlignment="1">
      <alignment vertical="center"/>
    </xf>
    <xf numFmtId="165" fontId="4" fillId="0" borderId="29" xfId="0" applyNumberFormat="1" applyFont="1" applyFill="1" applyBorder="1" applyAlignment="1">
      <alignment vertical="center"/>
    </xf>
    <xf numFmtId="165" fontId="4" fillId="0" borderId="22" xfId="0" applyNumberFormat="1" applyFont="1" applyFill="1" applyBorder="1" applyAlignment="1">
      <alignment vertical="center"/>
    </xf>
    <xf numFmtId="165" fontId="4" fillId="0" borderId="26" xfId="0" applyNumberFormat="1" applyFont="1" applyBorder="1" applyAlignment="1">
      <alignment vertical="center"/>
    </xf>
    <xf numFmtId="165" fontId="4" fillId="0" borderId="23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165" fontId="4" fillId="0" borderId="31" xfId="0" applyNumberFormat="1" applyFont="1" applyBorder="1" applyAlignment="1">
      <alignment vertical="center"/>
    </xf>
    <xf numFmtId="165" fontId="4" fillId="2" borderId="33" xfId="0" applyNumberFormat="1" applyFont="1" applyFill="1" applyBorder="1" applyAlignment="1">
      <alignment vertical="center"/>
    </xf>
    <xf numFmtId="165" fontId="3" fillId="0" borderId="34" xfId="0" applyNumberFormat="1" applyFont="1" applyBorder="1" applyAlignment="1">
      <alignment vertical="center"/>
    </xf>
    <xf numFmtId="165" fontId="4" fillId="0" borderId="35" xfId="0" applyNumberFormat="1" applyFont="1" applyBorder="1" applyAlignment="1">
      <alignment vertical="center"/>
    </xf>
    <xf numFmtId="165" fontId="4" fillId="2" borderId="36" xfId="0" applyNumberFormat="1" applyFont="1" applyFill="1" applyBorder="1" applyAlignment="1">
      <alignment vertical="center"/>
    </xf>
    <xf numFmtId="165" fontId="4" fillId="2" borderId="35" xfId="0" applyNumberFormat="1" applyFont="1" applyFill="1" applyBorder="1" applyAlignment="1">
      <alignment vertical="center"/>
    </xf>
    <xf numFmtId="165" fontId="3" fillId="2" borderId="37" xfId="0" applyNumberFormat="1" applyFont="1" applyFill="1" applyBorder="1" applyAlignment="1">
      <alignment vertical="center"/>
    </xf>
    <xf numFmtId="165" fontId="4" fillId="0" borderId="38" xfId="0" applyNumberFormat="1" applyFont="1" applyBorder="1" applyAlignment="1">
      <alignment vertical="center"/>
    </xf>
    <xf numFmtId="165" fontId="4" fillId="2" borderId="34" xfId="0" applyNumberFormat="1" applyFont="1" applyFill="1" applyBorder="1" applyAlignment="1">
      <alignment vertical="center"/>
    </xf>
    <xf numFmtId="165" fontId="4" fillId="0" borderId="35" xfId="0" applyNumberFormat="1" applyFont="1" applyBorder="1" applyAlignment="1" applyProtection="1">
      <alignment vertical="center"/>
    </xf>
    <xf numFmtId="165" fontId="4" fillId="0" borderId="33" xfId="0" applyNumberFormat="1" applyFont="1" applyFill="1" applyBorder="1" applyAlignment="1">
      <alignment vertical="center"/>
    </xf>
    <xf numFmtId="165" fontId="4" fillId="0" borderId="39" xfId="0" applyNumberFormat="1" applyFont="1" applyFill="1" applyBorder="1" applyAlignment="1">
      <alignment vertical="center"/>
    </xf>
    <xf numFmtId="165" fontId="4" fillId="2" borderId="39" xfId="0" applyNumberFormat="1" applyFont="1" applyFill="1" applyBorder="1" applyAlignment="1">
      <alignment vertical="center"/>
    </xf>
    <xf numFmtId="165" fontId="3" fillId="0" borderId="37" xfId="0" applyNumberFormat="1" applyFont="1" applyBorder="1" applyAlignment="1">
      <alignment vertical="center"/>
    </xf>
    <xf numFmtId="165" fontId="4" fillId="2" borderId="38" xfId="0" applyNumberFormat="1" applyFont="1" applyFill="1" applyBorder="1" applyAlignment="1">
      <alignment vertical="center"/>
    </xf>
    <xf numFmtId="165" fontId="3" fillId="0" borderId="32" xfId="0" applyNumberFormat="1" applyFont="1" applyBorder="1" applyAlignment="1">
      <alignment vertical="center"/>
    </xf>
    <xf numFmtId="165" fontId="4" fillId="0" borderId="40" xfId="0" applyNumberFormat="1" applyFont="1" applyBorder="1" applyAlignment="1">
      <alignment vertical="center"/>
    </xf>
    <xf numFmtId="165" fontId="4" fillId="0" borderId="33" xfId="0" applyNumberFormat="1" applyFont="1" applyBorder="1" applyAlignment="1">
      <alignment vertical="center"/>
    </xf>
    <xf numFmtId="165" fontId="4" fillId="0" borderId="33" xfId="0" applyNumberFormat="1" applyFont="1" applyBorder="1" applyAlignment="1" applyProtection="1">
      <alignment vertical="center"/>
    </xf>
    <xf numFmtId="165" fontId="3" fillId="0" borderId="36" xfId="0" applyNumberFormat="1" applyFont="1" applyBorder="1" applyAlignment="1" applyProtection="1">
      <alignment vertical="center"/>
    </xf>
    <xf numFmtId="165" fontId="3" fillId="0" borderId="38" xfId="0" applyNumberFormat="1" applyFont="1" applyBorder="1" applyAlignment="1">
      <alignment vertical="center"/>
    </xf>
    <xf numFmtId="165" fontId="4" fillId="2" borderId="31" xfId="0" applyNumberFormat="1" applyFont="1" applyFill="1" applyBorder="1" applyAlignment="1">
      <alignment vertical="center"/>
    </xf>
    <xf numFmtId="0" fontId="3" fillId="0" borderId="40" xfId="0" applyFont="1" applyBorder="1" applyAlignment="1">
      <alignment vertical="center"/>
    </xf>
    <xf numFmtId="165" fontId="4" fillId="0" borderId="42" xfId="0" applyNumberFormat="1" applyFont="1" applyBorder="1" applyAlignment="1">
      <alignment vertical="center"/>
    </xf>
    <xf numFmtId="165" fontId="3" fillId="0" borderId="43" xfId="0" applyNumberFormat="1" applyFont="1" applyBorder="1" applyAlignment="1">
      <alignment vertical="center"/>
    </xf>
    <xf numFmtId="165" fontId="4" fillId="0" borderId="44" xfId="0" applyNumberFormat="1" applyFont="1" applyBorder="1" applyAlignment="1">
      <alignment vertical="center"/>
    </xf>
    <xf numFmtId="165" fontId="3" fillId="0" borderId="45" xfId="0" applyNumberFormat="1" applyFont="1" applyBorder="1" applyAlignment="1">
      <alignment vertical="center"/>
    </xf>
    <xf numFmtId="165" fontId="3" fillId="0" borderId="46" xfId="0" applyNumberFormat="1" applyFont="1" applyBorder="1" applyAlignment="1">
      <alignment vertical="center"/>
    </xf>
    <xf numFmtId="165" fontId="4" fillId="0" borderId="47" xfId="0" applyNumberFormat="1" applyFont="1" applyBorder="1" applyAlignment="1">
      <alignment vertical="center"/>
    </xf>
    <xf numFmtId="165" fontId="4" fillId="2" borderId="42" xfId="0" applyNumberFormat="1" applyFont="1" applyFill="1" applyBorder="1" applyAlignment="1">
      <alignment vertical="center"/>
    </xf>
    <xf numFmtId="165" fontId="4" fillId="2" borderId="43" xfId="0" applyNumberFormat="1" applyFont="1" applyFill="1" applyBorder="1" applyAlignment="1">
      <alignment vertical="center"/>
    </xf>
    <xf numFmtId="165" fontId="4" fillId="2" borderId="44" xfId="0" applyNumberFormat="1" applyFont="1" applyFill="1" applyBorder="1" applyAlignment="1">
      <alignment vertical="center"/>
    </xf>
    <xf numFmtId="165" fontId="4" fillId="2" borderId="48" xfId="0" applyNumberFormat="1" applyFont="1" applyFill="1" applyBorder="1" applyAlignment="1">
      <alignment vertical="center"/>
    </xf>
    <xf numFmtId="165" fontId="4" fillId="2" borderId="47" xfId="0" applyNumberFormat="1" applyFont="1" applyFill="1" applyBorder="1" applyAlignment="1">
      <alignment vertical="center"/>
    </xf>
    <xf numFmtId="165" fontId="4" fillId="2" borderId="40" xfId="0" applyNumberFormat="1" applyFont="1" applyFill="1" applyBorder="1" applyAlignment="1">
      <alignment vertical="center"/>
    </xf>
    <xf numFmtId="165" fontId="3" fillId="0" borderId="41" xfId="0" applyNumberFormat="1" applyFont="1" applyBorder="1" applyAlignment="1">
      <alignment vertical="center"/>
    </xf>
    <xf numFmtId="0" fontId="3" fillId="0" borderId="49" xfId="0" applyFont="1" applyFill="1" applyBorder="1" applyAlignment="1">
      <alignment vertical="center"/>
    </xf>
    <xf numFmtId="165" fontId="4" fillId="0" borderId="49" xfId="0" applyNumberFormat="1" applyFont="1" applyFill="1" applyBorder="1" applyAlignment="1">
      <alignment vertical="center"/>
    </xf>
    <xf numFmtId="165" fontId="4" fillId="0" borderId="51" xfId="0" applyNumberFormat="1" applyFont="1" applyBorder="1" applyAlignment="1">
      <alignment vertical="center"/>
    </xf>
    <xf numFmtId="165" fontId="3" fillId="0" borderId="52" xfId="0" applyNumberFormat="1" applyFont="1" applyFill="1" applyBorder="1" applyAlignment="1">
      <alignment vertical="center"/>
    </xf>
    <xf numFmtId="165" fontId="4" fillId="0" borderId="53" xfId="0" applyNumberFormat="1" applyFont="1" applyFill="1" applyBorder="1" applyAlignment="1">
      <alignment vertical="center"/>
    </xf>
    <xf numFmtId="165" fontId="4" fillId="0" borderId="51" xfId="0" applyNumberFormat="1" applyFont="1" applyFill="1" applyBorder="1" applyAlignment="1">
      <alignment vertical="center"/>
    </xf>
    <xf numFmtId="165" fontId="3" fillId="0" borderId="54" xfId="0" applyNumberFormat="1" applyFont="1" applyFill="1" applyBorder="1" applyAlignment="1">
      <alignment vertical="center"/>
    </xf>
    <xf numFmtId="165" fontId="3" fillId="0" borderId="54" xfId="0" applyNumberFormat="1" applyFont="1" applyBorder="1" applyAlignment="1">
      <alignment vertical="center"/>
    </xf>
    <xf numFmtId="165" fontId="3" fillId="0" borderId="55" xfId="0" applyNumberFormat="1" applyFont="1" applyFill="1" applyBorder="1" applyAlignment="1">
      <alignment vertical="center"/>
    </xf>
    <xf numFmtId="165" fontId="3" fillId="0" borderId="56" xfId="0" applyNumberFormat="1" applyFont="1" applyFill="1" applyBorder="1" applyAlignment="1">
      <alignment vertical="center"/>
    </xf>
    <xf numFmtId="165" fontId="4" fillId="0" borderId="52" xfId="0" applyNumberFormat="1" applyFont="1" applyBorder="1" applyAlignment="1">
      <alignment vertical="center"/>
    </xf>
    <xf numFmtId="165" fontId="4" fillId="2" borderId="57" xfId="0" applyNumberFormat="1" applyFont="1" applyFill="1" applyBorder="1" applyAlignment="1">
      <alignment vertical="center"/>
    </xf>
    <xf numFmtId="165" fontId="4" fillId="2" borderId="56" xfId="0" applyNumberFormat="1" applyFont="1" applyFill="1" applyBorder="1" applyAlignment="1">
      <alignment vertical="center"/>
    </xf>
    <xf numFmtId="165" fontId="4" fillId="0" borderId="56" xfId="0" applyNumberFormat="1" applyFont="1" applyFill="1" applyBorder="1" applyAlignment="1">
      <alignment vertical="center"/>
    </xf>
    <xf numFmtId="165" fontId="3" fillId="0" borderId="50" xfId="0" applyNumberFormat="1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165" fontId="4" fillId="0" borderId="58" xfId="0" applyNumberFormat="1" applyFont="1" applyBorder="1" applyAlignment="1">
      <alignment vertical="center"/>
    </xf>
    <xf numFmtId="165" fontId="4" fillId="0" borderId="60" xfId="0" applyNumberFormat="1" applyFont="1" applyBorder="1" applyAlignment="1">
      <alignment vertical="center"/>
    </xf>
    <xf numFmtId="165" fontId="3" fillId="0" borderId="61" xfId="0" applyNumberFormat="1" applyFont="1" applyBorder="1" applyAlignment="1">
      <alignment vertical="center"/>
    </xf>
    <xf numFmtId="165" fontId="4" fillId="0" borderId="62" xfId="0" applyNumberFormat="1" applyFont="1" applyBorder="1" applyAlignment="1" applyProtection="1">
      <alignment vertical="center"/>
    </xf>
    <xf numFmtId="165" fontId="4" fillId="0" borderId="60" xfId="0" applyNumberFormat="1" applyFont="1" applyBorder="1" applyAlignment="1" applyProtection="1">
      <alignment vertical="center"/>
    </xf>
    <xf numFmtId="165" fontId="3" fillId="0" borderId="63" xfId="0" applyNumberFormat="1" applyFont="1" applyBorder="1" applyAlignment="1" applyProtection="1">
      <alignment vertical="center"/>
    </xf>
    <xf numFmtId="165" fontId="3" fillId="0" borderId="63" xfId="0" applyNumberFormat="1" applyFont="1" applyBorder="1" applyAlignment="1">
      <alignment vertical="center"/>
    </xf>
    <xf numFmtId="165" fontId="3" fillId="0" borderId="64" xfId="0" applyNumberFormat="1" applyFont="1" applyBorder="1" applyAlignment="1">
      <alignment vertical="center"/>
    </xf>
    <xf numFmtId="165" fontId="3" fillId="0" borderId="65" xfId="0" applyNumberFormat="1" applyFont="1" applyBorder="1" applyAlignment="1">
      <alignment vertical="center"/>
    </xf>
    <xf numFmtId="165" fontId="4" fillId="0" borderId="61" xfId="0" applyNumberFormat="1" applyFont="1" applyBorder="1" applyAlignment="1">
      <alignment vertical="center"/>
    </xf>
    <xf numFmtId="165" fontId="4" fillId="0" borderId="66" xfId="0" applyNumberFormat="1" applyFont="1" applyBorder="1" applyAlignment="1">
      <alignment vertical="center"/>
    </xf>
    <xf numFmtId="165" fontId="4" fillId="0" borderId="65" xfId="0" applyNumberFormat="1" applyFont="1" applyBorder="1" applyAlignment="1">
      <alignment vertical="center"/>
    </xf>
    <xf numFmtId="165" fontId="4" fillId="0" borderId="62" xfId="0" applyNumberFormat="1" applyFont="1" applyBorder="1" applyAlignment="1">
      <alignment vertical="center"/>
    </xf>
    <xf numFmtId="165" fontId="3" fillId="0" borderId="59" xfId="0" applyNumberFormat="1" applyFont="1" applyBorder="1" applyAlignment="1">
      <alignment vertical="center"/>
    </xf>
    <xf numFmtId="165" fontId="4" fillId="2" borderId="62" xfId="0" applyNumberFormat="1" applyFont="1" applyFill="1" applyBorder="1" applyAlignment="1">
      <alignment vertical="center"/>
    </xf>
    <xf numFmtId="165" fontId="4" fillId="2" borderId="60" xfId="0" applyNumberFormat="1" applyFont="1" applyFill="1" applyBorder="1" applyAlignment="1">
      <alignment vertical="center"/>
    </xf>
    <xf numFmtId="165" fontId="4" fillId="2" borderId="66" xfId="0" applyNumberFormat="1" applyFont="1" applyFill="1" applyBorder="1" applyAlignment="1">
      <alignment vertical="center"/>
    </xf>
    <xf numFmtId="165" fontId="3" fillId="0" borderId="64" xfId="0" applyNumberFormat="1" applyFont="1" applyBorder="1" applyAlignment="1" applyProtection="1">
      <alignment vertical="center"/>
    </xf>
    <xf numFmtId="165" fontId="3" fillId="0" borderId="52" xfId="0" applyNumberFormat="1" applyFont="1" applyBorder="1" applyAlignment="1">
      <alignment vertical="center"/>
    </xf>
    <xf numFmtId="165" fontId="4" fillId="0" borderId="53" xfId="0" applyNumberFormat="1" applyFont="1" applyBorder="1" applyAlignment="1">
      <alignment vertical="center"/>
    </xf>
    <xf numFmtId="165" fontId="3" fillId="0" borderId="55" xfId="0" applyNumberFormat="1" applyFont="1" applyBorder="1" applyAlignment="1">
      <alignment vertical="center"/>
    </xf>
    <xf numFmtId="165" fontId="3" fillId="0" borderId="56" xfId="0" applyNumberFormat="1" applyFont="1" applyBorder="1" applyAlignment="1">
      <alignment vertical="center"/>
    </xf>
    <xf numFmtId="165" fontId="3" fillId="3" borderId="55" xfId="0" applyNumberFormat="1" applyFont="1" applyFill="1" applyBorder="1" applyAlignment="1">
      <alignment vertical="center"/>
    </xf>
    <xf numFmtId="165" fontId="4" fillId="0" borderId="56" xfId="0" applyNumberFormat="1" applyFont="1" applyBorder="1" applyAlignment="1">
      <alignment vertical="center"/>
    </xf>
    <xf numFmtId="165" fontId="4" fillId="2" borderId="51" xfId="0" applyNumberFormat="1" applyFont="1" applyFill="1" applyBorder="1" applyAlignment="1">
      <alignment vertical="center"/>
    </xf>
    <xf numFmtId="165" fontId="3" fillId="0" borderId="50" xfId="0" applyNumberFormat="1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165" fontId="4" fillId="0" borderId="49" xfId="0" applyNumberFormat="1" applyFont="1" applyBorder="1" applyAlignment="1">
      <alignment vertical="center"/>
    </xf>
    <xf numFmtId="165" fontId="4" fillId="0" borderId="54" xfId="0" applyNumberFormat="1" applyFont="1" applyBorder="1" applyAlignment="1">
      <alignment vertical="center"/>
    </xf>
    <xf numFmtId="165" fontId="4" fillId="2" borderId="53" xfId="0" applyNumberFormat="1" applyFont="1" applyFill="1" applyBorder="1" applyAlignment="1">
      <alignment vertical="center"/>
    </xf>
    <xf numFmtId="165" fontId="4" fillId="0" borderId="55" xfId="0" applyNumberFormat="1" applyFont="1" applyBorder="1" applyAlignment="1">
      <alignment vertical="center"/>
    </xf>
    <xf numFmtId="165" fontId="4" fillId="0" borderId="50" xfId="0" applyNumberFormat="1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165" fontId="4" fillId="0" borderId="52" xfId="0" applyNumberFormat="1" applyFont="1" applyFill="1" applyBorder="1" applyAlignment="1">
      <alignment vertical="center"/>
    </xf>
    <xf numFmtId="165" fontId="4" fillId="0" borderId="60" xfId="0" applyNumberFormat="1" applyFont="1" applyFill="1" applyBorder="1" applyAlignment="1">
      <alignment vertical="center"/>
    </xf>
    <xf numFmtId="165" fontId="4" fillId="0" borderId="61" xfId="0" applyNumberFormat="1" applyFont="1" applyFill="1" applyBorder="1" applyAlignment="1">
      <alignment vertical="center"/>
    </xf>
    <xf numFmtId="165" fontId="4" fillId="4" borderId="65" xfId="0" applyNumberFormat="1" applyFont="1" applyFill="1" applyBorder="1" applyAlignment="1">
      <alignment vertical="center"/>
    </xf>
    <xf numFmtId="165" fontId="4" fillId="0" borderId="58" xfId="0" applyNumberFormat="1" applyFont="1" applyFill="1" applyBorder="1" applyAlignment="1">
      <alignment vertical="center"/>
    </xf>
    <xf numFmtId="165" fontId="3" fillId="0" borderId="64" xfId="0" applyNumberFormat="1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65" fontId="4" fillId="0" borderId="13" xfId="0" applyNumberFormat="1" applyFont="1" applyBorder="1" applyAlignment="1">
      <alignment vertical="center"/>
    </xf>
    <xf numFmtId="165" fontId="4" fillId="0" borderId="14" xfId="0" applyNumberFormat="1" applyFont="1" applyBorder="1" applyAlignment="1">
      <alignment vertical="center"/>
    </xf>
    <xf numFmtId="165" fontId="3" fillId="0" borderId="15" xfId="0" applyNumberFormat="1" applyFont="1" applyBorder="1" applyAlignment="1">
      <alignment vertical="center"/>
    </xf>
    <xf numFmtId="165" fontId="4" fillId="2" borderId="16" xfId="0" applyNumberFormat="1" applyFont="1" applyFill="1" applyBorder="1" applyAlignment="1">
      <alignment vertical="center"/>
    </xf>
    <xf numFmtId="165" fontId="4" fillId="2" borderId="14" xfId="0" applyNumberFormat="1" applyFont="1" applyFill="1" applyBorder="1" applyAlignment="1">
      <alignment vertical="center"/>
    </xf>
    <xf numFmtId="165" fontId="3" fillId="0" borderId="17" xfId="0" applyNumberFormat="1" applyFont="1" applyBorder="1" applyAlignment="1">
      <alignment vertical="center"/>
    </xf>
    <xf numFmtId="165" fontId="4" fillId="0" borderId="16" xfId="0" applyNumberFormat="1" applyFont="1" applyBorder="1" applyAlignment="1">
      <alignment vertical="center"/>
    </xf>
    <xf numFmtId="165" fontId="3" fillId="0" borderId="18" xfId="0" applyNumberFormat="1" applyFont="1" applyBorder="1" applyAlignment="1">
      <alignment vertical="center"/>
    </xf>
    <xf numFmtId="165" fontId="3" fillId="0" borderId="19" xfId="0" applyNumberFormat="1" applyFont="1" applyBorder="1" applyAlignment="1">
      <alignment vertical="center"/>
    </xf>
    <xf numFmtId="165" fontId="4" fillId="0" borderId="14" xfId="0" applyNumberFormat="1" applyFont="1" applyFill="1" applyBorder="1" applyAlignment="1">
      <alignment vertical="center"/>
    </xf>
    <xf numFmtId="165" fontId="4" fillId="0" borderId="15" xfId="0" applyNumberFormat="1" applyFont="1" applyFill="1" applyBorder="1" applyAlignment="1">
      <alignment vertical="center"/>
    </xf>
    <xf numFmtId="165" fontId="4" fillId="2" borderId="20" xfId="0" applyNumberFormat="1" applyFont="1" applyFill="1" applyBorder="1" applyAlignment="1">
      <alignment vertical="center"/>
    </xf>
    <xf numFmtId="165" fontId="3" fillId="0" borderId="62" xfId="0" applyNumberFormat="1" applyFont="1" applyBorder="1" applyAlignment="1">
      <alignment vertical="center"/>
    </xf>
    <xf numFmtId="165" fontId="3" fillId="0" borderId="18" xfId="0" applyNumberFormat="1" applyFont="1" applyFill="1" applyBorder="1" applyAlignment="1">
      <alignment vertical="center"/>
    </xf>
    <xf numFmtId="165" fontId="3" fillId="0" borderId="21" xfId="0" applyNumberFormat="1" applyFont="1" applyBorder="1" applyAlignment="1">
      <alignment vertical="center"/>
    </xf>
    <xf numFmtId="165" fontId="4" fillId="4" borderId="49" xfId="0" applyNumberFormat="1" applyFont="1" applyFill="1" applyBorder="1" applyAlignment="1">
      <alignment vertical="center"/>
    </xf>
    <xf numFmtId="165" fontId="4" fillId="0" borderId="18" xfId="0" applyNumberFormat="1" applyFont="1" applyBorder="1" applyAlignment="1">
      <alignment vertical="center"/>
    </xf>
    <xf numFmtId="165" fontId="4" fillId="4" borderId="19" xfId="0" applyNumberFormat="1" applyFont="1" applyFill="1" applyBorder="1" applyAlignment="1">
      <alignment vertical="center"/>
    </xf>
    <xf numFmtId="165" fontId="4" fillId="4" borderId="13" xfId="0" applyNumberFormat="1" applyFont="1" applyFill="1" applyBorder="1" applyAlignment="1">
      <alignment vertical="center"/>
    </xf>
    <xf numFmtId="165" fontId="4" fillId="4" borderId="56" xfId="0" applyNumberFormat="1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vertical="center"/>
    </xf>
    <xf numFmtId="0" fontId="3" fillId="0" borderId="76" xfId="0" applyFont="1" applyBorder="1" applyAlignment="1">
      <alignment horizontal="left" vertical="center"/>
    </xf>
    <xf numFmtId="165" fontId="4" fillId="0" borderId="76" xfId="0" applyNumberFormat="1" applyFont="1" applyBorder="1" applyAlignment="1">
      <alignment vertical="center"/>
    </xf>
    <xf numFmtId="165" fontId="4" fillId="0" borderId="78" xfId="0" applyNumberFormat="1" applyFont="1" applyBorder="1" applyAlignment="1">
      <alignment vertical="center"/>
    </xf>
    <xf numFmtId="165" fontId="3" fillId="0" borderId="79" xfId="0" applyNumberFormat="1" applyFont="1" applyBorder="1" applyAlignment="1">
      <alignment vertical="center"/>
    </xf>
    <xf numFmtId="165" fontId="4" fillId="2" borderId="80" xfId="0" applyNumberFormat="1" applyFont="1" applyFill="1" applyBorder="1" applyAlignment="1">
      <alignment vertical="center"/>
    </xf>
    <xf numFmtId="165" fontId="4" fillId="2" borderId="78" xfId="0" applyNumberFormat="1" applyFont="1" applyFill="1" applyBorder="1" applyAlignment="1">
      <alignment vertical="center"/>
    </xf>
    <xf numFmtId="165" fontId="4" fillId="0" borderId="78" xfId="0" applyNumberFormat="1" applyFont="1" applyFill="1" applyBorder="1" applyAlignment="1">
      <alignment vertical="center"/>
    </xf>
    <xf numFmtId="165" fontId="3" fillId="0" borderId="81" xfId="0" applyNumberFormat="1" applyFont="1" applyBorder="1" applyAlignment="1">
      <alignment vertical="center"/>
    </xf>
    <xf numFmtId="165" fontId="4" fillId="0" borderId="80" xfId="0" applyNumberFormat="1" applyFont="1" applyBorder="1" applyAlignment="1">
      <alignment vertical="center"/>
    </xf>
    <xf numFmtId="165" fontId="3" fillId="0" borderId="82" xfId="0" applyNumberFormat="1" applyFont="1" applyBorder="1" applyAlignment="1">
      <alignment vertical="center"/>
    </xf>
    <xf numFmtId="165" fontId="3" fillId="0" borderId="83" xfId="0" applyNumberFormat="1" applyFont="1" applyBorder="1" applyAlignment="1">
      <alignment vertical="center"/>
    </xf>
    <xf numFmtId="165" fontId="4" fillId="0" borderId="79" xfId="0" applyNumberFormat="1" applyFont="1" applyFill="1" applyBorder="1" applyAlignment="1">
      <alignment vertical="center"/>
    </xf>
    <xf numFmtId="165" fontId="4" fillId="2" borderId="84" xfId="0" applyNumberFormat="1" applyFont="1" applyFill="1" applyBorder="1" applyAlignment="1">
      <alignment vertical="center"/>
    </xf>
    <xf numFmtId="165" fontId="4" fillId="0" borderId="83" xfId="0" applyNumberFormat="1" applyFont="1" applyFill="1" applyBorder="1" applyAlignment="1">
      <alignment vertical="center"/>
    </xf>
    <xf numFmtId="165" fontId="4" fillId="0" borderId="76" xfId="0" applyNumberFormat="1" applyFont="1" applyFill="1" applyBorder="1" applyAlignment="1">
      <alignment vertical="center"/>
    </xf>
    <xf numFmtId="165" fontId="3" fillId="0" borderId="82" xfId="0" applyNumberFormat="1" applyFont="1" applyFill="1" applyBorder="1" applyAlignment="1">
      <alignment vertical="center"/>
    </xf>
    <xf numFmtId="165" fontId="3" fillId="0" borderId="77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11" fillId="0" borderId="0" xfId="3" applyFont="1" applyFill="1" applyAlignment="1">
      <alignment vertical="top"/>
    </xf>
    <xf numFmtId="0" fontId="6" fillId="0" borderId="0" xfId="3" applyFill="1"/>
    <xf numFmtId="0" fontId="11" fillId="0" borderId="0" xfId="3" applyFont="1" applyFill="1" applyBorder="1" applyAlignment="1">
      <alignment vertical="top"/>
    </xf>
    <xf numFmtId="0" fontId="12" fillId="0" borderId="0" xfId="3" applyFont="1" applyFill="1" applyAlignment="1">
      <alignment horizontal="left" indent="1"/>
    </xf>
    <xf numFmtId="0" fontId="13" fillId="0" borderId="0" xfId="2" applyFont="1" applyFill="1" applyBorder="1" applyAlignment="1" applyProtection="1">
      <alignment vertical="top"/>
    </xf>
    <xf numFmtId="0" fontId="7" fillId="0" borderId="0" xfId="3" applyFont="1" applyFill="1" applyBorder="1" applyAlignment="1">
      <alignment horizontal="left" indent="1"/>
    </xf>
    <xf numFmtId="0" fontId="2" fillId="0" borderId="0" xfId="3" applyFont="1" applyFill="1"/>
    <xf numFmtId="0" fontId="15" fillId="0" borderId="85" xfId="3" applyFont="1" applyFill="1" applyBorder="1" applyAlignment="1">
      <alignment horizontal="left" vertical="top" indent="1"/>
    </xf>
    <xf numFmtId="0" fontId="11" fillId="0" borderId="85" xfId="3" applyFont="1" applyFill="1" applyBorder="1" applyAlignment="1">
      <alignment vertical="top"/>
    </xf>
    <xf numFmtId="0" fontId="11" fillId="0" borderId="0" xfId="3" applyFont="1" applyFill="1" applyAlignment="1">
      <alignment horizontal="right" vertical="top"/>
    </xf>
    <xf numFmtId="0" fontId="11" fillId="0" borderId="0" xfId="3" applyFont="1" applyFill="1" applyAlignment="1">
      <alignment vertical="top" wrapText="1"/>
    </xf>
    <xf numFmtId="0" fontId="11" fillId="0" borderId="0" xfId="3" applyFont="1" applyFill="1" applyAlignment="1">
      <alignment horizontal="left" vertical="top" indent="1"/>
    </xf>
    <xf numFmtId="0" fontId="11" fillId="0" borderId="0" xfId="3" applyFont="1" applyFill="1" applyAlignment="1">
      <alignment horizontal="left" vertical="top"/>
    </xf>
    <xf numFmtId="0" fontId="11" fillId="0" borderId="0" xfId="3" applyFont="1" applyFill="1" applyAlignment="1">
      <alignment horizontal="left" vertical="top" wrapText="1"/>
    </xf>
    <xf numFmtId="0" fontId="17" fillId="0" borderId="85" xfId="3" applyFont="1" applyFill="1" applyBorder="1" applyAlignment="1">
      <alignment horizontal="left" vertical="top" indent="1"/>
    </xf>
    <xf numFmtId="0" fontId="11" fillId="0" borderId="0" xfId="3" applyFont="1" applyFill="1" applyAlignment="1">
      <alignment horizontal="right" vertical="top" wrapText="1"/>
    </xf>
    <xf numFmtId="0" fontId="11" fillId="0" borderId="0" xfId="3" applyFont="1" applyFill="1" applyAlignment="1">
      <alignment horizontal="left" vertical="center" indent="3"/>
    </xf>
    <xf numFmtId="0" fontId="11" fillId="0" borderId="0" xfId="3" applyFont="1" applyFill="1" applyAlignment="1">
      <alignment horizontal="left" vertical="center" indent="5"/>
    </xf>
    <xf numFmtId="0" fontId="11" fillId="0" borderId="0" xfId="3" applyFont="1" applyFill="1" applyAlignment="1">
      <alignment horizontal="left" vertical="center"/>
    </xf>
    <xf numFmtId="0" fontId="11" fillId="0" borderId="0" xfId="3" applyFont="1" applyFill="1" applyAlignment="1">
      <alignment horizontal="left" vertical="top" indent="5"/>
    </xf>
    <xf numFmtId="0" fontId="11" fillId="0" borderId="0" xfId="0" applyFont="1" applyFill="1" applyAlignment="1">
      <alignment horizontal="left" vertical="center" indent="5"/>
    </xf>
    <xf numFmtId="0" fontId="11" fillId="0" borderId="0" xfId="0" applyFont="1" applyFill="1" applyAlignment="1">
      <alignment horizontal="left" vertical="center"/>
    </xf>
    <xf numFmtId="0" fontId="2" fillId="0" borderId="0" xfId="3" applyFont="1"/>
    <xf numFmtId="0" fontId="4" fillId="0" borderId="0" xfId="3" applyFont="1"/>
    <xf numFmtId="3" fontId="4" fillId="0" borderId="0" xfId="3" applyNumberFormat="1" applyFont="1" applyAlignment="1">
      <alignment horizontal="center"/>
    </xf>
    <xf numFmtId="0" fontId="4" fillId="0" borderId="0" xfId="3" applyFont="1" applyAlignment="1">
      <alignment horizontal="left" vertical="top" indent="1"/>
    </xf>
    <xf numFmtId="0" fontId="4" fillId="0" borderId="0" xfId="3" applyFont="1" applyAlignment="1">
      <alignment vertical="top" wrapText="1"/>
    </xf>
    <xf numFmtId="0" fontId="4" fillId="0" borderId="33" xfId="3" applyFont="1" applyFill="1" applyBorder="1" applyAlignment="1">
      <alignment horizontal="center"/>
    </xf>
    <xf numFmtId="167" fontId="4" fillId="0" borderId="0" xfId="3" applyNumberFormat="1" applyFont="1" applyAlignment="1">
      <alignment horizontal="center"/>
    </xf>
    <xf numFmtId="0" fontId="4" fillId="0" borderId="0" xfId="3" applyFont="1" applyAlignment="1">
      <alignment horizontal="left" indent="1"/>
    </xf>
    <xf numFmtId="0" fontId="5" fillId="0" borderId="0" xfId="3" applyFont="1"/>
    <xf numFmtId="0" fontId="7" fillId="0" borderId="0" xfId="3" applyFont="1" applyFill="1" applyBorder="1" applyAlignment="1">
      <alignment horizontal="left" indent="4"/>
    </xf>
    <xf numFmtId="0" fontId="12" fillId="0" borderId="0" xfId="3" applyFont="1" applyFill="1" applyAlignment="1">
      <alignment horizontal="left" indent="4"/>
    </xf>
    <xf numFmtId="0" fontId="6" fillId="0" borderId="0" xfId="3"/>
    <xf numFmtId="0" fontId="4" fillId="0" borderId="0" xfId="3" applyFont="1" applyFill="1"/>
    <xf numFmtId="0" fontId="4" fillId="0" borderId="0" xfId="3" applyFont="1" applyFill="1" applyAlignment="1">
      <alignment horizontal="left" indent="1"/>
    </xf>
    <xf numFmtId="0" fontId="4" fillId="0" borderId="0" xfId="3" applyFont="1" applyFill="1" applyAlignment="1">
      <alignment horizontal="left" vertical="top" indent="1"/>
    </xf>
    <xf numFmtId="3" fontId="4" fillId="0" borderId="0" xfId="3" applyNumberFormat="1" applyFont="1" applyFill="1" applyAlignment="1">
      <alignment horizontal="center"/>
    </xf>
    <xf numFmtId="167" fontId="4" fillId="0" borderId="0" xfId="3" applyNumberFormat="1" applyFont="1" applyFill="1" applyAlignment="1">
      <alignment horizontal="center"/>
    </xf>
    <xf numFmtId="0" fontId="4" fillId="0" borderId="0" xfId="3" applyFont="1" applyAlignment="1">
      <alignment horizontal="center" vertical="top"/>
    </xf>
    <xf numFmtId="3" fontId="4" fillId="0" borderId="0" xfId="3" applyNumberFormat="1" applyFont="1" applyAlignment="1">
      <alignment horizontal="center" vertical="top"/>
    </xf>
    <xf numFmtId="167" fontId="4" fillId="0" borderId="0" xfId="3" applyNumberFormat="1" applyFont="1" applyFill="1" applyAlignment="1">
      <alignment horizontal="center" vertical="top"/>
    </xf>
    <xf numFmtId="2" fontId="2" fillId="0" borderId="0" xfId="3" applyNumberFormat="1" applyFont="1"/>
    <xf numFmtId="165" fontId="20" fillId="0" borderId="53" xfId="0" applyNumberFormat="1" applyFont="1" applyFill="1" applyBorder="1" applyAlignment="1">
      <alignment vertical="center"/>
    </xf>
    <xf numFmtId="165" fontId="20" fillId="0" borderId="51" xfId="0" applyNumberFormat="1" applyFont="1" applyBorder="1" applyAlignment="1">
      <alignment vertical="center"/>
    </xf>
    <xf numFmtId="165" fontId="4" fillId="5" borderId="14" xfId="0" applyNumberFormat="1" applyFont="1" applyFill="1" applyBorder="1" applyAlignment="1" applyProtection="1">
      <alignment vertical="center"/>
    </xf>
    <xf numFmtId="165" fontId="3" fillId="5" borderId="17" xfId="0" applyNumberFormat="1" applyFont="1" applyFill="1" applyBorder="1" applyAlignment="1" applyProtection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 indent="1"/>
    </xf>
    <xf numFmtId="165" fontId="20" fillId="0" borderId="13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165" fontId="20" fillId="0" borderId="16" xfId="0" applyNumberFormat="1" applyFont="1" applyBorder="1" applyAlignment="1">
      <alignment vertical="center"/>
    </xf>
    <xf numFmtId="165" fontId="20" fillId="0" borderId="14" xfId="0" applyNumberFormat="1" applyFont="1" applyBorder="1" applyAlignment="1" applyProtection="1">
      <alignment vertical="center"/>
    </xf>
    <xf numFmtId="165" fontId="20" fillId="0" borderId="17" xfId="0" applyNumberFormat="1" applyFont="1" applyBorder="1" applyAlignment="1">
      <alignment vertical="center"/>
    </xf>
    <xf numFmtId="165" fontId="20" fillId="0" borderId="16" xfId="0" applyNumberFormat="1" applyFont="1" applyBorder="1" applyAlignment="1" applyProtection="1">
      <alignment vertical="center"/>
    </xf>
    <xf numFmtId="165" fontId="20" fillId="0" borderId="18" xfId="0" applyNumberFormat="1" applyFont="1" applyBorder="1" applyAlignment="1">
      <alignment vertical="center"/>
    </xf>
    <xf numFmtId="165" fontId="20" fillId="0" borderId="19" xfId="0" applyNumberFormat="1" applyFont="1" applyBorder="1" applyAlignment="1">
      <alignment vertical="center"/>
    </xf>
    <xf numFmtId="165" fontId="20" fillId="2" borderId="14" xfId="0" applyNumberFormat="1" applyFont="1" applyFill="1" applyBorder="1" applyAlignment="1">
      <alignment vertical="center"/>
    </xf>
    <xf numFmtId="165" fontId="20" fillId="2" borderId="15" xfId="0" applyNumberFormat="1" applyFont="1" applyFill="1" applyBorder="1" applyAlignment="1">
      <alignment vertical="center"/>
    </xf>
    <xf numFmtId="165" fontId="20" fillId="2" borderId="16" xfId="0" applyNumberFormat="1" applyFont="1" applyFill="1" applyBorder="1" applyAlignment="1">
      <alignment vertical="center"/>
    </xf>
    <xf numFmtId="165" fontId="20" fillId="2" borderId="20" xfId="0" applyNumberFormat="1" applyFont="1" applyFill="1" applyBorder="1" applyAlignment="1">
      <alignment vertical="center"/>
    </xf>
    <xf numFmtId="165" fontId="20" fillId="0" borderId="18" xfId="0" applyNumberFormat="1" applyFont="1" applyBorder="1" applyAlignment="1" applyProtection="1">
      <alignment vertical="center"/>
    </xf>
    <xf numFmtId="165" fontId="20" fillId="2" borderId="19" xfId="0" applyNumberFormat="1" applyFont="1" applyFill="1" applyBorder="1" applyAlignment="1">
      <alignment vertical="center"/>
    </xf>
    <xf numFmtId="165" fontId="20" fillId="2" borderId="13" xfId="0" applyNumberFormat="1" applyFont="1" applyFill="1" applyBorder="1" applyAlignment="1">
      <alignment vertical="center"/>
    </xf>
    <xf numFmtId="165" fontId="20" fillId="0" borderId="16" xfId="0" applyNumberFormat="1" applyFont="1" applyFill="1" applyBorder="1" applyAlignment="1">
      <alignment vertical="center"/>
    </xf>
    <xf numFmtId="165" fontId="20" fillId="0" borderId="20" xfId="0" applyNumberFormat="1" applyFont="1" applyBorder="1" applyAlignment="1">
      <alignment vertical="center"/>
    </xf>
    <xf numFmtId="165" fontId="20" fillId="0" borderId="21" xfId="0" applyNumberFormat="1" applyFont="1" applyBorder="1" applyAlignment="1">
      <alignment vertical="center"/>
    </xf>
    <xf numFmtId="165" fontId="20" fillId="2" borderId="14" xfId="0" applyNumberFormat="1" applyFont="1" applyFill="1" applyBorder="1" applyAlignment="1" applyProtection="1">
      <alignment vertical="center"/>
    </xf>
    <xf numFmtId="165" fontId="20" fillId="0" borderId="17" xfId="0" applyNumberFormat="1" applyFont="1" applyFill="1" applyBorder="1" applyAlignment="1">
      <alignment vertical="center"/>
    </xf>
    <xf numFmtId="165" fontId="20" fillId="2" borderId="18" xfId="0" applyNumberFormat="1" applyFont="1" applyFill="1" applyBorder="1" applyAlignment="1">
      <alignment vertical="center"/>
    </xf>
    <xf numFmtId="165" fontId="20" fillId="0" borderId="14" xfId="0" applyNumberFormat="1" applyFont="1" applyFill="1" applyBorder="1" applyAlignment="1" applyProtection="1">
      <alignment vertical="center"/>
    </xf>
    <xf numFmtId="165" fontId="20" fillId="2" borderId="17" xfId="0" applyNumberFormat="1" applyFont="1" applyFill="1" applyBorder="1" applyAlignment="1">
      <alignment vertical="center"/>
    </xf>
    <xf numFmtId="165" fontId="20" fillId="0" borderId="14" xfId="0" applyNumberFormat="1" applyFont="1" applyFill="1" applyBorder="1" applyAlignment="1">
      <alignment vertical="center"/>
    </xf>
    <xf numFmtId="165" fontId="20" fillId="0" borderId="20" xfId="0" applyNumberFormat="1" applyFont="1" applyFill="1" applyBorder="1" applyAlignment="1">
      <alignment vertical="center"/>
    </xf>
    <xf numFmtId="165" fontId="20" fillId="0" borderId="13" xfId="0" applyNumberFormat="1" applyFont="1" applyBorder="1" applyAlignment="1" applyProtection="1">
      <alignment vertical="center"/>
    </xf>
    <xf numFmtId="165" fontId="20" fillId="0" borderId="17" xfId="0" applyNumberFormat="1" applyFont="1" applyBorder="1" applyAlignment="1" applyProtection="1">
      <alignment vertical="center"/>
    </xf>
    <xf numFmtId="165" fontId="20" fillId="0" borderId="20" xfId="0" applyNumberFormat="1" applyFont="1" applyBorder="1" applyAlignment="1" applyProtection="1">
      <alignment vertical="center"/>
    </xf>
    <xf numFmtId="0" fontId="20" fillId="0" borderId="13" xfId="0" applyFont="1" applyBorder="1" applyAlignment="1">
      <alignment horizontal="left" vertical="center" indent="2"/>
    </xf>
    <xf numFmtId="0" fontId="20" fillId="0" borderId="67" xfId="0" applyFont="1" applyBorder="1" applyAlignment="1">
      <alignment horizontal="left" vertical="center" indent="1"/>
    </xf>
    <xf numFmtId="165" fontId="20" fillId="0" borderId="67" xfId="0" applyNumberFormat="1" applyFont="1" applyBorder="1" applyAlignment="1">
      <alignment vertical="center"/>
    </xf>
    <xf numFmtId="165" fontId="20" fillId="0" borderId="69" xfId="0" applyNumberFormat="1" applyFont="1" applyBorder="1" applyAlignment="1">
      <alignment vertical="center"/>
    </xf>
    <xf numFmtId="165" fontId="20" fillId="0" borderId="70" xfId="0" applyNumberFormat="1" applyFont="1" applyBorder="1" applyAlignment="1">
      <alignment vertical="center"/>
    </xf>
    <xf numFmtId="165" fontId="20" fillId="0" borderId="71" xfId="0" applyNumberFormat="1" applyFont="1" applyBorder="1" applyAlignment="1">
      <alignment vertical="center"/>
    </xf>
    <xf numFmtId="165" fontId="20" fillId="0" borderId="72" xfId="0" applyNumberFormat="1" applyFont="1" applyBorder="1" applyAlignment="1">
      <alignment vertical="center"/>
    </xf>
    <xf numFmtId="165" fontId="20" fillId="0" borderId="73" xfId="0" applyNumberFormat="1" applyFont="1" applyBorder="1" applyAlignment="1">
      <alignment vertical="center"/>
    </xf>
    <xf numFmtId="165" fontId="20" fillId="0" borderId="74" xfId="0" applyNumberFormat="1" applyFont="1" applyBorder="1" applyAlignment="1">
      <alignment vertical="center"/>
    </xf>
    <xf numFmtId="165" fontId="20" fillId="2" borderId="71" xfId="0" applyNumberFormat="1" applyFont="1" applyFill="1" applyBorder="1" applyAlignment="1">
      <alignment vertical="center"/>
    </xf>
    <xf numFmtId="165" fontId="20" fillId="2" borderId="69" xfId="0" applyNumberFormat="1" applyFont="1" applyFill="1" applyBorder="1" applyAlignment="1">
      <alignment vertical="center"/>
    </xf>
    <xf numFmtId="165" fontId="20" fillId="2" borderId="75" xfId="0" applyNumberFormat="1" applyFont="1" applyFill="1" applyBorder="1" applyAlignment="1">
      <alignment vertical="center"/>
    </xf>
    <xf numFmtId="165" fontId="20" fillId="0" borderId="68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165" fontId="20" fillId="0" borderId="73" xfId="0" applyNumberFormat="1" applyFont="1" applyBorder="1" applyAlignment="1" applyProtection="1">
      <alignment vertical="center"/>
    </xf>
    <xf numFmtId="165" fontId="22" fillId="0" borderId="16" xfId="0" applyNumberFormat="1" applyFont="1" applyBorder="1" applyAlignment="1">
      <alignment vertical="center"/>
    </xf>
    <xf numFmtId="165" fontId="20" fillId="0" borderId="15" xfId="0" applyNumberFormat="1" applyFont="1" applyFill="1" applyBorder="1" applyAlignment="1">
      <alignment vertical="center"/>
    </xf>
    <xf numFmtId="165" fontId="20" fillId="4" borderId="19" xfId="0" applyNumberFormat="1" applyFont="1" applyFill="1" applyBorder="1" applyAlignment="1">
      <alignment vertical="center"/>
    </xf>
    <xf numFmtId="165" fontId="20" fillId="0" borderId="13" xfId="0" applyNumberFormat="1" applyFont="1" applyFill="1" applyBorder="1" applyAlignment="1">
      <alignment vertical="center"/>
    </xf>
    <xf numFmtId="165" fontId="20" fillId="0" borderId="18" xfId="0" applyNumberFormat="1" applyFont="1" applyFill="1" applyBorder="1" applyAlignment="1">
      <alignment vertical="center"/>
    </xf>
    <xf numFmtId="165" fontId="20" fillId="0" borderId="19" xfId="0" applyNumberFormat="1" applyFont="1" applyFill="1" applyBorder="1" applyAlignment="1">
      <alignment vertical="center"/>
    </xf>
    <xf numFmtId="166" fontId="20" fillId="0" borderId="14" xfId="0" applyNumberFormat="1" applyFont="1" applyBorder="1" applyAlignment="1">
      <alignment vertical="center"/>
    </xf>
    <xf numFmtId="165" fontId="20" fillId="0" borderId="67" xfId="0" applyNumberFormat="1" applyFont="1" applyBorder="1" applyAlignment="1" applyProtection="1">
      <alignment vertical="center"/>
    </xf>
    <xf numFmtId="165" fontId="20" fillId="0" borderId="69" xfId="0" applyNumberFormat="1" applyFont="1" applyFill="1" applyBorder="1" applyAlignment="1">
      <alignment vertical="center"/>
    </xf>
    <xf numFmtId="165" fontId="20" fillId="0" borderId="70" xfId="0" applyNumberFormat="1" applyFont="1" applyFill="1" applyBorder="1" applyAlignment="1">
      <alignment vertical="center"/>
    </xf>
    <xf numFmtId="165" fontId="20" fillId="0" borderId="74" xfId="0" applyNumberFormat="1" applyFont="1" applyFill="1" applyBorder="1" applyAlignment="1">
      <alignment vertical="center"/>
    </xf>
    <xf numFmtId="165" fontId="20" fillId="0" borderId="73" xfId="0" applyNumberFormat="1" applyFont="1" applyFill="1" applyBorder="1" applyAlignment="1">
      <alignment vertical="center"/>
    </xf>
    <xf numFmtId="165" fontId="20" fillId="4" borderId="13" xfId="0" applyNumberFormat="1" applyFont="1" applyFill="1" applyBorder="1" applyAlignment="1">
      <alignment vertical="center"/>
    </xf>
    <xf numFmtId="165" fontId="20" fillId="4" borderId="74" xfId="0" applyNumberFormat="1" applyFont="1" applyFill="1" applyBorder="1" applyAlignment="1">
      <alignment vertical="center"/>
    </xf>
    <xf numFmtId="165" fontId="20" fillId="4" borderId="67" xfId="0" applyNumberFormat="1" applyFont="1" applyFill="1" applyBorder="1" applyAlignment="1">
      <alignment vertical="center"/>
    </xf>
    <xf numFmtId="0" fontId="4" fillId="0" borderId="0" xfId="0" applyFont="1"/>
    <xf numFmtId="0" fontId="3" fillId="0" borderId="11" xfId="0" applyFont="1" applyBorder="1" applyAlignment="1">
      <alignment horizontal="center" vertical="center"/>
    </xf>
    <xf numFmtId="0" fontId="23" fillId="0" borderId="0" xfId="3" applyFont="1" applyFill="1" applyAlignment="1">
      <alignment horizontal="left" indent="4"/>
    </xf>
    <xf numFmtId="0" fontId="21" fillId="0" borderId="0" xfId="3" applyFont="1" applyFill="1" applyBorder="1" applyAlignment="1">
      <alignment horizontal="left" indent="4"/>
    </xf>
    <xf numFmtId="165" fontId="4" fillId="0" borderId="0" xfId="0" applyNumberFormat="1" applyFont="1"/>
    <xf numFmtId="0" fontId="25" fillId="0" borderId="0" xfId="10" applyFont="1" applyFill="1" applyBorder="1" applyAlignment="1" applyProtection="1">
      <alignment vertical="top"/>
    </xf>
    <xf numFmtId="14" fontId="26" fillId="0" borderId="0" xfId="0" applyNumberFormat="1" applyFont="1" applyAlignment="1">
      <alignment horizontal="right"/>
    </xf>
    <xf numFmtId="0" fontId="26" fillId="0" borderId="0" xfId="0" applyFont="1"/>
    <xf numFmtId="0" fontId="26" fillId="0" borderId="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49" fontId="26" fillId="0" borderId="23" xfId="0" applyNumberFormat="1" applyFont="1" applyBorder="1" applyAlignment="1">
      <alignment horizontal="left" vertical="center"/>
    </xf>
    <xf numFmtId="49" fontId="26" fillId="0" borderId="32" xfId="0" applyNumberFormat="1" applyFont="1" applyBorder="1" applyAlignment="1">
      <alignment horizontal="left" vertical="center"/>
    </xf>
    <xf numFmtId="49" fontId="26" fillId="0" borderId="41" xfId="0" applyNumberFormat="1" applyFont="1" applyBorder="1" applyAlignment="1">
      <alignment horizontal="left" vertical="center"/>
    </xf>
    <xf numFmtId="49" fontId="27" fillId="0" borderId="21" xfId="0" applyNumberFormat="1" applyFont="1" applyBorder="1" applyAlignment="1">
      <alignment horizontal="left" vertical="center"/>
    </xf>
    <xf numFmtId="49" fontId="26" fillId="0" borderId="50" xfId="0" applyNumberFormat="1" applyFont="1" applyFill="1" applyBorder="1" applyAlignment="1">
      <alignment horizontal="left" vertical="center"/>
    </xf>
    <xf numFmtId="49" fontId="26" fillId="0" borderId="59" xfId="0" applyNumberFormat="1" applyFont="1" applyBorder="1" applyAlignment="1">
      <alignment horizontal="left" vertical="center"/>
    </xf>
    <xf numFmtId="49" fontId="27" fillId="0" borderId="68" xfId="0" applyNumberFormat="1" applyFont="1" applyBorder="1" applyAlignment="1">
      <alignment horizontal="left" vertical="center"/>
    </xf>
    <xf numFmtId="49" fontId="26" fillId="0" borderId="50" xfId="0" applyNumberFormat="1" applyFont="1" applyBorder="1" applyAlignment="1">
      <alignment horizontal="left" vertical="center"/>
    </xf>
    <xf numFmtId="164" fontId="26" fillId="0" borderId="50" xfId="0" applyNumberFormat="1" applyFont="1" applyBorder="1" applyAlignment="1">
      <alignment horizontal="left" vertical="center"/>
    </xf>
    <xf numFmtId="49" fontId="26" fillId="0" borderId="21" xfId="0" applyNumberFormat="1" applyFont="1" applyBorder="1" applyAlignment="1">
      <alignment horizontal="left" vertical="center"/>
    </xf>
    <xf numFmtId="49" fontId="26" fillId="0" borderId="77" xfId="0" applyNumberFormat="1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11" fillId="0" borderId="0" xfId="3" applyFont="1" applyFill="1" applyAlignment="1">
      <alignment horizontal="left" vertical="center" indent="5"/>
    </xf>
    <xf numFmtId="0" fontId="11" fillId="0" borderId="0" xfId="3" applyFont="1" applyFill="1" applyAlignment="1">
      <alignment horizontal="left" vertical="top" wrapText="1"/>
    </xf>
    <xf numFmtId="0" fontId="11" fillId="0" borderId="0" xfId="3" applyFont="1" applyFill="1" applyAlignment="1">
      <alignment horizontal="left" vertical="center" indent="5"/>
    </xf>
    <xf numFmtId="0" fontId="11" fillId="0" borderId="0" xfId="3" applyFont="1" applyFill="1" applyAlignment="1">
      <alignment horizontal="left" vertical="top" wrapText="1"/>
    </xf>
    <xf numFmtId="0" fontId="11" fillId="0" borderId="0" xfId="3" applyFont="1" applyFill="1" applyAlignment="1">
      <alignment horizontal="left" vertical="top" wrapText="1" indent="1"/>
    </xf>
    <xf numFmtId="0" fontId="14" fillId="0" borderId="0" xfId="3" applyFont="1" applyFill="1" applyAlignment="1">
      <alignment horizontal="center"/>
    </xf>
    <xf numFmtId="0" fontId="4" fillId="0" borderId="33" xfId="3" applyFont="1" applyFill="1" applyBorder="1" applyAlignment="1">
      <alignment horizontal="center"/>
    </xf>
    <xf numFmtId="0" fontId="4" fillId="0" borderId="35" xfId="3" applyFont="1" applyFill="1" applyBorder="1" applyAlignment="1">
      <alignment horizontal="center" vertical="center"/>
    </xf>
    <xf numFmtId="0" fontId="4" fillId="0" borderId="39" xfId="3" applyFont="1" applyFill="1" applyBorder="1" applyAlignment="1">
      <alignment horizontal="center" vertical="center"/>
    </xf>
  </cellXfs>
  <cellStyles count="11">
    <cellStyle name="Estilo 1" xfId="1"/>
    <cellStyle name="Hiperligação" xfId="10" builtinId="8"/>
    <cellStyle name="Hiperligação 2" xfId="2"/>
    <cellStyle name="Normal" xfId="0" builtinId="0"/>
    <cellStyle name="Normal 2" xfId="3"/>
    <cellStyle name="Normal 2 2" xfId="4"/>
    <cellStyle name="Normal 3" xfId="5"/>
    <cellStyle name="Normal 4" xfId="6"/>
    <cellStyle name="Percentagem 2" xfId="7"/>
    <cellStyle name="Percentagem 3" xfId="8"/>
    <cellStyle name="Year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1</xdr:col>
      <xdr:colOff>114300</xdr:colOff>
      <xdr:row>2</xdr:row>
      <xdr:rowOff>133350</xdr:rowOff>
    </xdr:to>
    <xdr:pic>
      <xdr:nvPicPr>
        <xdr:cNvPr id="2" name="Picture 9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3333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0</xdr:rowOff>
    </xdr:from>
    <xdr:to>
      <xdr:col>0</xdr:col>
      <xdr:colOff>419100</xdr:colOff>
      <xdr:row>4</xdr:row>
      <xdr:rowOff>0</xdr:rowOff>
    </xdr:to>
    <xdr:pic>
      <xdr:nvPicPr>
        <xdr:cNvPr id="2" name="Picture 9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61925"/>
          <a:ext cx="3714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29643</xdr:colOff>
      <xdr:row>0</xdr:row>
      <xdr:rowOff>154536</xdr:rowOff>
    </xdr:from>
    <xdr:to>
      <xdr:col>0</xdr:col>
      <xdr:colOff>457200</xdr:colOff>
      <xdr:row>2</xdr:row>
      <xdr:rowOff>184610</xdr:rowOff>
    </xdr:to>
    <xdr:pic>
      <xdr:nvPicPr>
        <xdr:cNvPr id="3" name="Picture 9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3" y="154536"/>
          <a:ext cx="427557" cy="411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52177</xdr:colOff>
      <xdr:row>0</xdr:row>
      <xdr:rowOff>158620</xdr:rowOff>
    </xdr:from>
    <xdr:to>
      <xdr:col>0</xdr:col>
      <xdr:colOff>427248</xdr:colOff>
      <xdr:row>3</xdr:row>
      <xdr:rowOff>3303</xdr:rowOff>
    </xdr:to>
    <xdr:pic>
      <xdr:nvPicPr>
        <xdr:cNvPr id="2" name="Picture 9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77" y="158620"/>
          <a:ext cx="375071" cy="3685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E\ENELE\Questionarios%20_Eurostat_AIE\Anuais\Electricidade\PORTUGAL_ELE_2010_CHP_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E\COMBS\Publicacoes\BE-Completo\IEA\PORTUGAL_OIL_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nts%20and%20Settings\man.MINEC\Os%20meus%20documentos\Trabalho\Documentos\Portal%20Biocomb&#250;stiveis\Dados\Trabalho\Documentos\Portal%20Biocomb&#250;stiveis\Registos%20novo%20Portal\Incorporadores\2011\Cepsa\Informa&#231;&#227;o%20Adicional_2011%20(2)_v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2010-Errors"/>
      <sheetName val="Remarks"/>
    </sheetNames>
    <sheetDataSet>
      <sheetData sheetId="0"/>
      <sheetData sheetId="1">
        <row r="105">
          <cell r="D105">
            <v>2010</v>
          </cell>
        </row>
        <row r="106">
          <cell r="D106">
            <v>2009</v>
          </cell>
        </row>
        <row r="107">
          <cell r="D107">
            <v>2008</v>
          </cell>
        </row>
        <row r="108">
          <cell r="D108">
            <v>2007</v>
          </cell>
        </row>
        <row r="109">
          <cell r="D109">
            <v>2006</v>
          </cell>
        </row>
        <row r="110">
          <cell r="D110">
            <v>2005</v>
          </cell>
        </row>
        <row r="111">
          <cell r="D111">
            <v>2004</v>
          </cell>
          <cell r="G111">
            <v>1</v>
          </cell>
        </row>
        <row r="112">
          <cell r="D112">
            <v>2003</v>
          </cell>
        </row>
        <row r="113">
          <cell r="D113">
            <v>2002</v>
          </cell>
        </row>
        <row r="114">
          <cell r="D114">
            <v>2001</v>
          </cell>
        </row>
        <row r="115">
          <cell r="D115">
            <v>2000</v>
          </cell>
        </row>
        <row r="116">
          <cell r="D116">
            <v>1999</v>
          </cell>
        </row>
        <row r="117">
          <cell r="D117">
            <v>1998</v>
          </cell>
          <cell r="G117">
            <v>2010</v>
          </cell>
        </row>
        <row r="118">
          <cell r="D118">
            <v>1997</v>
          </cell>
        </row>
        <row r="119">
          <cell r="D119">
            <v>1996</v>
          </cell>
        </row>
        <row r="120">
          <cell r="D120">
            <v>1995</v>
          </cell>
        </row>
        <row r="121">
          <cell r="D121">
            <v>1994</v>
          </cell>
        </row>
        <row r="122">
          <cell r="D122">
            <v>1993</v>
          </cell>
        </row>
        <row r="123">
          <cell r="D123">
            <v>1992</v>
          </cell>
        </row>
        <row r="124">
          <cell r="D124">
            <v>1991</v>
          </cell>
        </row>
        <row r="125">
          <cell r="D125">
            <v>1990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a"/>
      <sheetName val="Table2b"/>
      <sheetName val="Table3a"/>
      <sheetName val="Table3b"/>
      <sheetName val="Table3"/>
      <sheetName val="Table4"/>
      <sheetName val="Table5"/>
      <sheetName val="Remarks"/>
      <sheetName val="Crude oil"/>
      <sheetName val="Natural gas liquids"/>
      <sheetName val="Refinery feedstocks"/>
      <sheetName val="Additives-oxygenates"/>
      <sheetName val="Of which biofuels"/>
      <sheetName val="Other hydrocarbons"/>
      <sheetName val="Total - crngfeed"/>
      <sheetName val="Refinery gas"/>
      <sheetName val="Ethane"/>
      <sheetName val="LPG"/>
      <sheetName val="Naphtha"/>
      <sheetName val="Total motor gasoline"/>
      <sheetName val="Biogasoline"/>
      <sheetName val="Non biogasoline"/>
      <sheetName val="Aviation gasoline"/>
      <sheetName val="Gasoline type jet fuel"/>
      <sheetName val="Kerosene type jet fuel"/>
      <sheetName val="Bio jet kerosene"/>
      <sheetName val="Non-bio jet kerosene"/>
      <sheetName val="Other Kerosene"/>
      <sheetName val="Road diesel"/>
      <sheetName val="Heating and other gasoil"/>
      <sheetName val="Gas-Diesel Oil"/>
      <sheetName val="Biodiesel"/>
      <sheetName val="Non-bio gasdiesel oil"/>
      <sheetName val="Total fuel oil"/>
      <sheetName val="Fuel oil - low sulphur"/>
      <sheetName val="Fuel oil - high sulphur"/>
      <sheetName val="White spirit SBP"/>
      <sheetName val="Lubricants"/>
      <sheetName val="Bitumen"/>
      <sheetName val="Paraffin Wax"/>
      <sheetName val="Petroleum Coke"/>
      <sheetName val="Other Products"/>
      <sheetName val="1993-Errors"/>
      <sheetName val="Total Products"/>
    </sheetNames>
    <sheetDataSet>
      <sheetData sheetId="0"/>
      <sheetData sheetId="1">
        <row r="110">
          <cell r="G110" t="b">
            <v>1</v>
          </cell>
        </row>
      </sheetData>
      <sheetData sheetId="2">
        <row r="30">
          <cell r="AC30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Conversões"/>
      <sheetName val="Aquisição Combustíveis"/>
      <sheetName val="Fornecimento Combustíveis "/>
      <sheetName val="Meta"/>
      <sheetName val="Resumo IC"/>
    </sheetNames>
    <sheetDataSet>
      <sheetData sheetId="0">
        <row r="4">
          <cell r="B4" t="str">
            <v>FAME</v>
          </cell>
        </row>
        <row r="5">
          <cell r="B5" t="str">
            <v xml:space="preserve">Bioetanol </v>
          </cell>
        </row>
        <row r="6">
          <cell r="B6" t="str">
            <v>Bio -ETBE</v>
          </cell>
        </row>
        <row r="7">
          <cell r="B7" t="str">
            <v xml:space="preserve">Bioetanol </v>
          </cell>
        </row>
        <row r="8">
          <cell r="B8" t="str">
            <v>Bio -MTBE</v>
          </cell>
        </row>
        <row r="9">
          <cell r="B9" t="str">
            <v>Bio -DME</v>
          </cell>
        </row>
        <row r="10">
          <cell r="B10" t="str">
            <v>Bio -TAEE</v>
          </cell>
        </row>
        <row r="11">
          <cell r="B11" t="str">
            <v>Biobutanol</v>
          </cell>
        </row>
        <row r="12">
          <cell r="B12" t="str">
            <v>Gasóleo Fischer -Tropsch</v>
          </cell>
        </row>
        <row r="13">
          <cell r="B13" t="str">
            <v>HVO</v>
          </cell>
        </row>
        <row r="14">
          <cell r="B14" t="str">
            <v>Óleo vegetal puro</v>
          </cell>
        </row>
        <row r="15">
          <cell r="B15" t="str">
            <v>NENHUM</v>
          </cell>
        </row>
        <row r="16">
          <cell r="B16" t="str">
            <v>OUTRO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G132"/>
  <sheetViews>
    <sheetView showGridLines="0" showRowColHeaders="0" tabSelected="1" zoomScale="115" zoomScaleNormal="115" workbookViewId="0"/>
  </sheetViews>
  <sheetFormatPr defaultColWidth="0" defaultRowHeight="0" customHeight="1" zeroHeight="1" x14ac:dyDescent="0.2"/>
  <cols>
    <col min="1" max="1" width="4.28515625" style="173" customWidth="1"/>
    <col min="2" max="2" width="18.28515625" style="173" customWidth="1"/>
    <col min="3" max="3" width="68.7109375" style="173" customWidth="1"/>
    <col min="4" max="4" width="14.7109375" style="175" customWidth="1"/>
    <col min="5" max="7" width="9.140625" style="175" hidden="1" customWidth="1"/>
    <col min="8" max="256" width="0" style="173" hidden="1"/>
    <col min="257" max="257" width="4.28515625" style="173" customWidth="1"/>
    <col min="258" max="258" width="18.28515625" style="173" customWidth="1"/>
    <col min="259" max="259" width="68.7109375" style="173" customWidth="1"/>
    <col min="260" max="260" width="14.7109375" style="173" customWidth="1"/>
    <col min="261" max="263" width="0" style="173" hidden="1" customWidth="1"/>
    <col min="264" max="512" width="0" style="173" hidden="1"/>
    <col min="513" max="513" width="4.28515625" style="173" customWidth="1"/>
    <col min="514" max="514" width="18.28515625" style="173" customWidth="1"/>
    <col min="515" max="515" width="68.7109375" style="173" customWidth="1"/>
    <col min="516" max="516" width="14.7109375" style="173" customWidth="1"/>
    <col min="517" max="519" width="0" style="173" hidden="1" customWidth="1"/>
    <col min="520" max="768" width="0" style="173" hidden="1"/>
    <col min="769" max="769" width="4.28515625" style="173" customWidth="1"/>
    <col min="770" max="770" width="18.28515625" style="173" customWidth="1"/>
    <col min="771" max="771" width="68.7109375" style="173" customWidth="1"/>
    <col min="772" max="772" width="14.7109375" style="173" customWidth="1"/>
    <col min="773" max="775" width="0" style="173" hidden="1" customWidth="1"/>
    <col min="776" max="1024" width="0" style="173" hidden="1"/>
    <col min="1025" max="1025" width="4.28515625" style="173" customWidth="1"/>
    <col min="1026" max="1026" width="18.28515625" style="173" customWidth="1"/>
    <col min="1027" max="1027" width="68.7109375" style="173" customWidth="1"/>
    <col min="1028" max="1028" width="14.7109375" style="173" customWidth="1"/>
    <col min="1029" max="1031" width="0" style="173" hidden="1" customWidth="1"/>
    <col min="1032" max="1280" width="0" style="173" hidden="1"/>
    <col min="1281" max="1281" width="4.28515625" style="173" customWidth="1"/>
    <col min="1282" max="1282" width="18.28515625" style="173" customWidth="1"/>
    <col min="1283" max="1283" width="68.7109375" style="173" customWidth="1"/>
    <col min="1284" max="1284" width="14.7109375" style="173" customWidth="1"/>
    <col min="1285" max="1287" width="0" style="173" hidden="1" customWidth="1"/>
    <col min="1288" max="1536" width="0" style="173" hidden="1"/>
    <col min="1537" max="1537" width="4.28515625" style="173" customWidth="1"/>
    <col min="1538" max="1538" width="18.28515625" style="173" customWidth="1"/>
    <col min="1539" max="1539" width="68.7109375" style="173" customWidth="1"/>
    <col min="1540" max="1540" width="14.7109375" style="173" customWidth="1"/>
    <col min="1541" max="1543" width="0" style="173" hidden="1" customWidth="1"/>
    <col min="1544" max="1792" width="0" style="173" hidden="1"/>
    <col min="1793" max="1793" width="4.28515625" style="173" customWidth="1"/>
    <col min="1794" max="1794" width="18.28515625" style="173" customWidth="1"/>
    <col min="1795" max="1795" width="68.7109375" style="173" customWidth="1"/>
    <col min="1796" max="1796" width="14.7109375" style="173" customWidth="1"/>
    <col min="1797" max="1799" width="0" style="173" hidden="1" customWidth="1"/>
    <col min="1800" max="2048" width="0" style="173" hidden="1"/>
    <col min="2049" max="2049" width="4.28515625" style="173" customWidth="1"/>
    <col min="2050" max="2050" width="18.28515625" style="173" customWidth="1"/>
    <col min="2051" max="2051" width="68.7109375" style="173" customWidth="1"/>
    <col min="2052" max="2052" width="14.7109375" style="173" customWidth="1"/>
    <col min="2053" max="2055" width="0" style="173" hidden="1" customWidth="1"/>
    <col min="2056" max="2304" width="0" style="173" hidden="1"/>
    <col min="2305" max="2305" width="4.28515625" style="173" customWidth="1"/>
    <col min="2306" max="2306" width="18.28515625" style="173" customWidth="1"/>
    <col min="2307" max="2307" width="68.7109375" style="173" customWidth="1"/>
    <col min="2308" max="2308" width="14.7109375" style="173" customWidth="1"/>
    <col min="2309" max="2311" width="0" style="173" hidden="1" customWidth="1"/>
    <col min="2312" max="2560" width="0" style="173" hidden="1"/>
    <col min="2561" max="2561" width="4.28515625" style="173" customWidth="1"/>
    <col min="2562" max="2562" width="18.28515625" style="173" customWidth="1"/>
    <col min="2563" max="2563" width="68.7109375" style="173" customWidth="1"/>
    <col min="2564" max="2564" width="14.7109375" style="173" customWidth="1"/>
    <col min="2565" max="2567" width="0" style="173" hidden="1" customWidth="1"/>
    <col min="2568" max="2816" width="0" style="173" hidden="1"/>
    <col min="2817" max="2817" width="4.28515625" style="173" customWidth="1"/>
    <col min="2818" max="2818" width="18.28515625" style="173" customWidth="1"/>
    <col min="2819" max="2819" width="68.7109375" style="173" customWidth="1"/>
    <col min="2820" max="2820" width="14.7109375" style="173" customWidth="1"/>
    <col min="2821" max="2823" width="0" style="173" hidden="1" customWidth="1"/>
    <col min="2824" max="3072" width="0" style="173" hidden="1"/>
    <col min="3073" max="3073" width="4.28515625" style="173" customWidth="1"/>
    <col min="3074" max="3074" width="18.28515625" style="173" customWidth="1"/>
    <col min="3075" max="3075" width="68.7109375" style="173" customWidth="1"/>
    <col min="3076" max="3076" width="14.7109375" style="173" customWidth="1"/>
    <col min="3077" max="3079" width="0" style="173" hidden="1" customWidth="1"/>
    <col min="3080" max="3328" width="0" style="173" hidden="1"/>
    <col min="3329" max="3329" width="4.28515625" style="173" customWidth="1"/>
    <col min="3330" max="3330" width="18.28515625" style="173" customWidth="1"/>
    <col min="3331" max="3331" width="68.7109375" style="173" customWidth="1"/>
    <col min="3332" max="3332" width="14.7109375" style="173" customWidth="1"/>
    <col min="3333" max="3335" width="0" style="173" hidden="1" customWidth="1"/>
    <col min="3336" max="3584" width="0" style="173" hidden="1"/>
    <col min="3585" max="3585" width="4.28515625" style="173" customWidth="1"/>
    <col min="3586" max="3586" width="18.28515625" style="173" customWidth="1"/>
    <col min="3587" max="3587" width="68.7109375" style="173" customWidth="1"/>
    <col min="3588" max="3588" width="14.7109375" style="173" customWidth="1"/>
    <col min="3589" max="3591" width="0" style="173" hidden="1" customWidth="1"/>
    <col min="3592" max="3840" width="0" style="173" hidden="1"/>
    <col min="3841" max="3841" width="4.28515625" style="173" customWidth="1"/>
    <col min="3842" max="3842" width="18.28515625" style="173" customWidth="1"/>
    <col min="3843" max="3843" width="68.7109375" style="173" customWidth="1"/>
    <col min="3844" max="3844" width="14.7109375" style="173" customWidth="1"/>
    <col min="3845" max="3847" width="0" style="173" hidden="1" customWidth="1"/>
    <col min="3848" max="4096" width="0" style="173" hidden="1"/>
    <col min="4097" max="4097" width="4.28515625" style="173" customWidth="1"/>
    <col min="4098" max="4098" width="18.28515625" style="173" customWidth="1"/>
    <col min="4099" max="4099" width="68.7109375" style="173" customWidth="1"/>
    <col min="4100" max="4100" width="14.7109375" style="173" customWidth="1"/>
    <col min="4101" max="4103" width="0" style="173" hidden="1" customWidth="1"/>
    <col min="4104" max="4352" width="0" style="173" hidden="1"/>
    <col min="4353" max="4353" width="4.28515625" style="173" customWidth="1"/>
    <col min="4354" max="4354" width="18.28515625" style="173" customWidth="1"/>
    <col min="4355" max="4355" width="68.7109375" style="173" customWidth="1"/>
    <col min="4356" max="4356" width="14.7109375" style="173" customWidth="1"/>
    <col min="4357" max="4359" width="0" style="173" hidden="1" customWidth="1"/>
    <col min="4360" max="4608" width="0" style="173" hidden="1"/>
    <col min="4609" max="4609" width="4.28515625" style="173" customWidth="1"/>
    <col min="4610" max="4610" width="18.28515625" style="173" customWidth="1"/>
    <col min="4611" max="4611" width="68.7109375" style="173" customWidth="1"/>
    <col min="4612" max="4612" width="14.7109375" style="173" customWidth="1"/>
    <col min="4613" max="4615" width="0" style="173" hidden="1" customWidth="1"/>
    <col min="4616" max="4864" width="0" style="173" hidden="1"/>
    <col min="4865" max="4865" width="4.28515625" style="173" customWidth="1"/>
    <col min="4866" max="4866" width="18.28515625" style="173" customWidth="1"/>
    <col min="4867" max="4867" width="68.7109375" style="173" customWidth="1"/>
    <col min="4868" max="4868" width="14.7109375" style="173" customWidth="1"/>
    <col min="4869" max="4871" width="0" style="173" hidden="1" customWidth="1"/>
    <col min="4872" max="5120" width="0" style="173" hidden="1"/>
    <col min="5121" max="5121" width="4.28515625" style="173" customWidth="1"/>
    <col min="5122" max="5122" width="18.28515625" style="173" customWidth="1"/>
    <col min="5123" max="5123" width="68.7109375" style="173" customWidth="1"/>
    <col min="5124" max="5124" width="14.7109375" style="173" customWidth="1"/>
    <col min="5125" max="5127" width="0" style="173" hidden="1" customWidth="1"/>
    <col min="5128" max="5376" width="0" style="173" hidden="1"/>
    <col min="5377" max="5377" width="4.28515625" style="173" customWidth="1"/>
    <col min="5378" max="5378" width="18.28515625" style="173" customWidth="1"/>
    <col min="5379" max="5379" width="68.7109375" style="173" customWidth="1"/>
    <col min="5380" max="5380" width="14.7109375" style="173" customWidth="1"/>
    <col min="5381" max="5383" width="0" style="173" hidden="1" customWidth="1"/>
    <col min="5384" max="5632" width="0" style="173" hidden="1"/>
    <col min="5633" max="5633" width="4.28515625" style="173" customWidth="1"/>
    <col min="5634" max="5634" width="18.28515625" style="173" customWidth="1"/>
    <col min="5635" max="5635" width="68.7109375" style="173" customWidth="1"/>
    <col min="5636" max="5636" width="14.7109375" style="173" customWidth="1"/>
    <col min="5637" max="5639" width="0" style="173" hidden="1" customWidth="1"/>
    <col min="5640" max="5888" width="0" style="173" hidden="1"/>
    <col min="5889" max="5889" width="4.28515625" style="173" customWidth="1"/>
    <col min="5890" max="5890" width="18.28515625" style="173" customWidth="1"/>
    <col min="5891" max="5891" width="68.7109375" style="173" customWidth="1"/>
    <col min="5892" max="5892" width="14.7109375" style="173" customWidth="1"/>
    <col min="5893" max="5895" width="0" style="173" hidden="1" customWidth="1"/>
    <col min="5896" max="6144" width="0" style="173" hidden="1"/>
    <col min="6145" max="6145" width="4.28515625" style="173" customWidth="1"/>
    <col min="6146" max="6146" width="18.28515625" style="173" customWidth="1"/>
    <col min="6147" max="6147" width="68.7109375" style="173" customWidth="1"/>
    <col min="6148" max="6148" width="14.7109375" style="173" customWidth="1"/>
    <col min="6149" max="6151" width="0" style="173" hidden="1" customWidth="1"/>
    <col min="6152" max="6400" width="0" style="173" hidden="1"/>
    <col min="6401" max="6401" width="4.28515625" style="173" customWidth="1"/>
    <col min="6402" max="6402" width="18.28515625" style="173" customWidth="1"/>
    <col min="6403" max="6403" width="68.7109375" style="173" customWidth="1"/>
    <col min="6404" max="6404" width="14.7109375" style="173" customWidth="1"/>
    <col min="6405" max="6407" width="0" style="173" hidden="1" customWidth="1"/>
    <col min="6408" max="6656" width="0" style="173" hidden="1"/>
    <col min="6657" max="6657" width="4.28515625" style="173" customWidth="1"/>
    <col min="6658" max="6658" width="18.28515625" style="173" customWidth="1"/>
    <col min="6659" max="6659" width="68.7109375" style="173" customWidth="1"/>
    <col min="6660" max="6660" width="14.7109375" style="173" customWidth="1"/>
    <col min="6661" max="6663" width="0" style="173" hidden="1" customWidth="1"/>
    <col min="6664" max="6912" width="0" style="173" hidden="1"/>
    <col min="6913" max="6913" width="4.28515625" style="173" customWidth="1"/>
    <col min="6914" max="6914" width="18.28515625" style="173" customWidth="1"/>
    <col min="6915" max="6915" width="68.7109375" style="173" customWidth="1"/>
    <col min="6916" max="6916" width="14.7109375" style="173" customWidth="1"/>
    <col min="6917" max="6919" width="0" style="173" hidden="1" customWidth="1"/>
    <col min="6920" max="7168" width="0" style="173" hidden="1"/>
    <col min="7169" max="7169" width="4.28515625" style="173" customWidth="1"/>
    <col min="7170" max="7170" width="18.28515625" style="173" customWidth="1"/>
    <col min="7171" max="7171" width="68.7109375" style="173" customWidth="1"/>
    <col min="7172" max="7172" width="14.7109375" style="173" customWidth="1"/>
    <col min="7173" max="7175" width="0" style="173" hidden="1" customWidth="1"/>
    <col min="7176" max="7424" width="0" style="173" hidden="1"/>
    <col min="7425" max="7425" width="4.28515625" style="173" customWidth="1"/>
    <col min="7426" max="7426" width="18.28515625" style="173" customWidth="1"/>
    <col min="7427" max="7427" width="68.7109375" style="173" customWidth="1"/>
    <col min="7428" max="7428" width="14.7109375" style="173" customWidth="1"/>
    <col min="7429" max="7431" width="0" style="173" hidden="1" customWidth="1"/>
    <col min="7432" max="7680" width="0" style="173" hidden="1"/>
    <col min="7681" max="7681" width="4.28515625" style="173" customWidth="1"/>
    <col min="7682" max="7682" width="18.28515625" style="173" customWidth="1"/>
    <col min="7683" max="7683" width="68.7109375" style="173" customWidth="1"/>
    <col min="7684" max="7684" width="14.7109375" style="173" customWidth="1"/>
    <col min="7685" max="7687" width="0" style="173" hidden="1" customWidth="1"/>
    <col min="7688" max="7936" width="0" style="173" hidden="1"/>
    <col min="7937" max="7937" width="4.28515625" style="173" customWidth="1"/>
    <col min="7938" max="7938" width="18.28515625" style="173" customWidth="1"/>
    <col min="7939" max="7939" width="68.7109375" style="173" customWidth="1"/>
    <col min="7940" max="7940" width="14.7109375" style="173" customWidth="1"/>
    <col min="7941" max="7943" width="0" style="173" hidden="1" customWidth="1"/>
    <col min="7944" max="8192" width="0" style="173" hidden="1"/>
    <col min="8193" max="8193" width="4.28515625" style="173" customWidth="1"/>
    <col min="8194" max="8194" width="18.28515625" style="173" customWidth="1"/>
    <col min="8195" max="8195" width="68.7109375" style="173" customWidth="1"/>
    <col min="8196" max="8196" width="14.7109375" style="173" customWidth="1"/>
    <col min="8197" max="8199" width="0" style="173" hidden="1" customWidth="1"/>
    <col min="8200" max="8448" width="0" style="173" hidden="1"/>
    <col min="8449" max="8449" width="4.28515625" style="173" customWidth="1"/>
    <col min="8450" max="8450" width="18.28515625" style="173" customWidth="1"/>
    <col min="8451" max="8451" width="68.7109375" style="173" customWidth="1"/>
    <col min="8452" max="8452" width="14.7109375" style="173" customWidth="1"/>
    <col min="8453" max="8455" width="0" style="173" hidden="1" customWidth="1"/>
    <col min="8456" max="8704" width="0" style="173" hidden="1"/>
    <col min="8705" max="8705" width="4.28515625" style="173" customWidth="1"/>
    <col min="8706" max="8706" width="18.28515625" style="173" customWidth="1"/>
    <col min="8707" max="8707" width="68.7109375" style="173" customWidth="1"/>
    <col min="8708" max="8708" width="14.7109375" style="173" customWidth="1"/>
    <col min="8709" max="8711" width="0" style="173" hidden="1" customWidth="1"/>
    <col min="8712" max="8960" width="0" style="173" hidden="1"/>
    <col min="8961" max="8961" width="4.28515625" style="173" customWidth="1"/>
    <col min="8962" max="8962" width="18.28515625" style="173" customWidth="1"/>
    <col min="8963" max="8963" width="68.7109375" style="173" customWidth="1"/>
    <col min="8964" max="8964" width="14.7109375" style="173" customWidth="1"/>
    <col min="8965" max="8967" width="0" style="173" hidden="1" customWidth="1"/>
    <col min="8968" max="9216" width="0" style="173" hidden="1"/>
    <col min="9217" max="9217" width="4.28515625" style="173" customWidth="1"/>
    <col min="9218" max="9218" width="18.28515625" style="173" customWidth="1"/>
    <col min="9219" max="9219" width="68.7109375" style="173" customWidth="1"/>
    <col min="9220" max="9220" width="14.7109375" style="173" customWidth="1"/>
    <col min="9221" max="9223" width="0" style="173" hidden="1" customWidth="1"/>
    <col min="9224" max="9472" width="0" style="173" hidden="1"/>
    <col min="9473" max="9473" width="4.28515625" style="173" customWidth="1"/>
    <col min="9474" max="9474" width="18.28515625" style="173" customWidth="1"/>
    <col min="9475" max="9475" width="68.7109375" style="173" customWidth="1"/>
    <col min="9476" max="9476" width="14.7109375" style="173" customWidth="1"/>
    <col min="9477" max="9479" width="0" style="173" hidden="1" customWidth="1"/>
    <col min="9480" max="9728" width="0" style="173" hidden="1"/>
    <col min="9729" max="9729" width="4.28515625" style="173" customWidth="1"/>
    <col min="9730" max="9730" width="18.28515625" style="173" customWidth="1"/>
    <col min="9731" max="9731" width="68.7109375" style="173" customWidth="1"/>
    <col min="9732" max="9732" width="14.7109375" style="173" customWidth="1"/>
    <col min="9733" max="9735" width="0" style="173" hidden="1" customWidth="1"/>
    <col min="9736" max="9984" width="0" style="173" hidden="1"/>
    <col min="9985" max="9985" width="4.28515625" style="173" customWidth="1"/>
    <col min="9986" max="9986" width="18.28515625" style="173" customWidth="1"/>
    <col min="9987" max="9987" width="68.7109375" style="173" customWidth="1"/>
    <col min="9988" max="9988" width="14.7109375" style="173" customWidth="1"/>
    <col min="9989" max="9991" width="0" style="173" hidden="1" customWidth="1"/>
    <col min="9992" max="10240" width="0" style="173" hidden="1"/>
    <col min="10241" max="10241" width="4.28515625" style="173" customWidth="1"/>
    <col min="10242" max="10242" width="18.28515625" style="173" customWidth="1"/>
    <col min="10243" max="10243" width="68.7109375" style="173" customWidth="1"/>
    <col min="10244" max="10244" width="14.7109375" style="173" customWidth="1"/>
    <col min="10245" max="10247" width="0" style="173" hidden="1" customWidth="1"/>
    <col min="10248" max="10496" width="0" style="173" hidden="1"/>
    <col min="10497" max="10497" width="4.28515625" style="173" customWidth="1"/>
    <col min="10498" max="10498" width="18.28515625" style="173" customWidth="1"/>
    <col min="10499" max="10499" width="68.7109375" style="173" customWidth="1"/>
    <col min="10500" max="10500" width="14.7109375" style="173" customWidth="1"/>
    <col min="10501" max="10503" width="0" style="173" hidden="1" customWidth="1"/>
    <col min="10504" max="10752" width="0" style="173" hidden="1"/>
    <col min="10753" max="10753" width="4.28515625" style="173" customWidth="1"/>
    <col min="10754" max="10754" width="18.28515625" style="173" customWidth="1"/>
    <col min="10755" max="10755" width="68.7109375" style="173" customWidth="1"/>
    <col min="10756" max="10756" width="14.7109375" style="173" customWidth="1"/>
    <col min="10757" max="10759" width="0" style="173" hidden="1" customWidth="1"/>
    <col min="10760" max="11008" width="0" style="173" hidden="1"/>
    <col min="11009" max="11009" width="4.28515625" style="173" customWidth="1"/>
    <col min="11010" max="11010" width="18.28515625" style="173" customWidth="1"/>
    <col min="11011" max="11011" width="68.7109375" style="173" customWidth="1"/>
    <col min="11012" max="11012" width="14.7109375" style="173" customWidth="1"/>
    <col min="11013" max="11015" width="0" style="173" hidden="1" customWidth="1"/>
    <col min="11016" max="11264" width="0" style="173" hidden="1"/>
    <col min="11265" max="11265" width="4.28515625" style="173" customWidth="1"/>
    <col min="11266" max="11266" width="18.28515625" style="173" customWidth="1"/>
    <col min="11267" max="11267" width="68.7109375" style="173" customWidth="1"/>
    <col min="11268" max="11268" width="14.7109375" style="173" customWidth="1"/>
    <col min="11269" max="11271" width="0" style="173" hidden="1" customWidth="1"/>
    <col min="11272" max="11520" width="0" style="173" hidden="1"/>
    <col min="11521" max="11521" width="4.28515625" style="173" customWidth="1"/>
    <col min="11522" max="11522" width="18.28515625" style="173" customWidth="1"/>
    <col min="11523" max="11523" width="68.7109375" style="173" customWidth="1"/>
    <col min="11524" max="11524" width="14.7109375" style="173" customWidth="1"/>
    <col min="11525" max="11527" width="0" style="173" hidden="1" customWidth="1"/>
    <col min="11528" max="11776" width="0" style="173" hidden="1"/>
    <col min="11777" max="11777" width="4.28515625" style="173" customWidth="1"/>
    <col min="11778" max="11778" width="18.28515625" style="173" customWidth="1"/>
    <col min="11779" max="11779" width="68.7109375" style="173" customWidth="1"/>
    <col min="11780" max="11780" width="14.7109375" style="173" customWidth="1"/>
    <col min="11781" max="11783" width="0" style="173" hidden="1" customWidth="1"/>
    <col min="11784" max="12032" width="0" style="173" hidden="1"/>
    <col min="12033" max="12033" width="4.28515625" style="173" customWidth="1"/>
    <col min="12034" max="12034" width="18.28515625" style="173" customWidth="1"/>
    <col min="12035" max="12035" width="68.7109375" style="173" customWidth="1"/>
    <col min="12036" max="12036" width="14.7109375" style="173" customWidth="1"/>
    <col min="12037" max="12039" width="0" style="173" hidden="1" customWidth="1"/>
    <col min="12040" max="12288" width="0" style="173" hidden="1"/>
    <col min="12289" max="12289" width="4.28515625" style="173" customWidth="1"/>
    <col min="12290" max="12290" width="18.28515625" style="173" customWidth="1"/>
    <col min="12291" max="12291" width="68.7109375" style="173" customWidth="1"/>
    <col min="12292" max="12292" width="14.7109375" style="173" customWidth="1"/>
    <col min="12293" max="12295" width="0" style="173" hidden="1" customWidth="1"/>
    <col min="12296" max="12544" width="0" style="173" hidden="1"/>
    <col min="12545" max="12545" width="4.28515625" style="173" customWidth="1"/>
    <col min="12546" max="12546" width="18.28515625" style="173" customWidth="1"/>
    <col min="12547" max="12547" width="68.7109375" style="173" customWidth="1"/>
    <col min="12548" max="12548" width="14.7109375" style="173" customWidth="1"/>
    <col min="12549" max="12551" width="0" style="173" hidden="1" customWidth="1"/>
    <col min="12552" max="12800" width="0" style="173" hidden="1"/>
    <col min="12801" max="12801" width="4.28515625" style="173" customWidth="1"/>
    <col min="12802" max="12802" width="18.28515625" style="173" customWidth="1"/>
    <col min="12803" max="12803" width="68.7109375" style="173" customWidth="1"/>
    <col min="12804" max="12804" width="14.7109375" style="173" customWidth="1"/>
    <col min="12805" max="12807" width="0" style="173" hidden="1" customWidth="1"/>
    <col min="12808" max="13056" width="0" style="173" hidden="1"/>
    <col min="13057" max="13057" width="4.28515625" style="173" customWidth="1"/>
    <col min="13058" max="13058" width="18.28515625" style="173" customWidth="1"/>
    <col min="13059" max="13059" width="68.7109375" style="173" customWidth="1"/>
    <col min="13060" max="13060" width="14.7109375" style="173" customWidth="1"/>
    <col min="13061" max="13063" width="0" style="173" hidden="1" customWidth="1"/>
    <col min="13064" max="13312" width="0" style="173" hidden="1"/>
    <col min="13313" max="13313" width="4.28515625" style="173" customWidth="1"/>
    <col min="13314" max="13314" width="18.28515625" style="173" customWidth="1"/>
    <col min="13315" max="13315" width="68.7109375" style="173" customWidth="1"/>
    <col min="13316" max="13316" width="14.7109375" style="173" customWidth="1"/>
    <col min="13317" max="13319" width="0" style="173" hidden="1" customWidth="1"/>
    <col min="13320" max="13568" width="0" style="173" hidden="1"/>
    <col min="13569" max="13569" width="4.28515625" style="173" customWidth="1"/>
    <col min="13570" max="13570" width="18.28515625" style="173" customWidth="1"/>
    <col min="13571" max="13571" width="68.7109375" style="173" customWidth="1"/>
    <col min="13572" max="13572" width="14.7109375" style="173" customWidth="1"/>
    <col min="13573" max="13575" width="0" style="173" hidden="1" customWidth="1"/>
    <col min="13576" max="13824" width="0" style="173" hidden="1"/>
    <col min="13825" max="13825" width="4.28515625" style="173" customWidth="1"/>
    <col min="13826" max="13826" width="18.28515625" style="173" customWidth="1"/>
    <col min="13827" max="13827" width="68.7109375" style="173" customWidth="1"/>
    <col min="13828" max="13828" width="14.7109375" style="173" customWidth="1"/>
    <col min="13829" max="13831" width="0" style="173" hidden="1" customWidth="1"/>
    <col min="13832" max="14080" width="0" style="173" hidden="1"/>
    <col min="14081" max="14081" width="4.28515625" style="173" customWidth="1"/>
    <col min="14082" max="14082" width="18.28515625" style="173" customWidth="1"/>
    <col min="14083" max="14083" width="68.7109375" style="173" customWidth="1"/>
    <col min="14084" max="14084" width="14.7109375" style="173" customWidth="1"/>
    <col min="14085" max="14087" width="0" style="173" hidden="1" customWidth="1"/>
    <col min="14088" max="14336" width="0" style="173" hidden="1"/>
    <col min="14337" max="14337" width="4.28515625" style="173" customWidth="1"/>
    <col min="14338" max="14338" width="18.28515625" style="173" customWidth="1"/>
    <col min="14339" max="14339" width="68.7109375" style="173" customWidth="1"/>
    <col min="14340" max="14340" width="14.7109375" style="173" customWidth="1"/>
    <col min="14341" max="14343" width="0" style="173" hidden="1" customWidth="1"/>
    <col min="14344" max="14592" width="0" style="173" hidden="1"/>
    <col min="14593" max="14593" width="4.28515625" style="173" customWidth="1"/>
    <col min="14594" max="14594" width="18.28515625" style="173" customWidth="1"/>
    <col min="14595" max="14595" width="68.7109375" style="173" customWidth="1"/>
    <col min="14596" max="14596" width="14.7109375" style="173" customWidth="1"/>
    <col min="14597" max="14599" width="0" style="173" hidden="1" customWidth="1"/>
    <col min="14600" max="14848" width="0" style="173" hidden="1"/>
    <col min="14849" max="14849" width="4.28515625" style="173" customWidth="1"/>
    <col min="14850" max="14850" width="18.28515625" style="173" customWidth="1"/>
    <col min="14851" max="14851" width="68.7109375" style="173" customWidth="1"/>
    <col min="14852" max="14852" width="14.7109375" style="173" customWidth="1"/>
    <col min="14853" max="14855" width="0" style="173" hidden="1" customWidth="1"/>
    <col min="14856" max="15104" width="0" style="173" hidden="1"/>
    <col min="15105" max="15105" width="4.28515625" style="173" customWidth="1"/>
    <col min="15106" max="15106" width="18.28515625" style="173" customWidth="1"/>
    <col min="15107" max="15107" width="68.7109375" style="173" customWidth="1"/>
    <col min="15108" max="15108" width="14.7109375" style="173" customWidth="1"/>
    <col min="15109" max="15111" width="0" style="173" hidden="1" customWidth="1"/>
    <col min="15112" max="15360" width="0" style="173" hidden="1"/>
    <col min="15361" max="15361" width="4.28515625" style="173" customWidth="1"/>
    <col min="15362" max="15362" width="18.28515625" style="173" customWidth="1"/>
    <col min="15363" max="15363" width="68.7109375" style="173" customWidth="1"/>
    <col min="15364" max="15364" width="14.7109375" style="173" customWidth="1"/>
    <col min="15365" max="15367" width="0" style="173" hidden="1" customWidth="1"/>
    <col min="15368" max="15616" width="0" style="173" hidden="1"/>
    <col min="15617" max="15617" width="4.28515625" style="173" customWidth="1"/>
    <col min="15618" max="15618" width="18.28515625" style="173" customWidth="1"/>
    <col min="15619" max="15619" width="68.7109375" style="173" customWidth="1"/>
    <col min="15620" max="15620" width="14.7109375" style="173" customWidth="1"/>
    <col min="15621" max="15623" width="0" style="173" hidden="1" customWidth="1"/>
    <col min="15624" max="15872" width="0" style="173" hidden="1"/>
    <col min="15873" max="15873" width="4.28515625" style="173" customWidth="1"/>
    <col min="15874" max="15874" width="18.28515625" style="173" customWidth="1"/>
    <col min="15875" max="15875" width="68.7109375" style="173" customWidth="1"/>
    <col min="15876" max="15876" width="14.7109375" style="173" customWidth="1"/>
    <col min="15877" max="15879" width="0" style="173" hidden="1" customWidth="1"/>
    <col min="15880" max="16128" width="0" style="173" hidden="1"/>
    <col min="16129" max="16129" width="4.28515625" style="173" customWidth="1"/>
    <col min="16130" max="16130" width="18.28515625" style="173" customWidth="1"/>
    <col min="16131" max="16131" width="68.7109375" style="173" customWidth="1"/>
    <col min="16132" max="16132" width="14.7109375" style="173" customWidth="1"/>
    <col min="16133" max="16135" width="0" style="173" hidden="1" customWidth="1"/>
    <col min="16136" max="16384" width="0" style="173" hidden="1"/>
  </cols>
  <sheetData>
    <row r="1" spans="1:6" ht="12.75" x14ac:dyDescent="0.2">
      <c r="B1" s="174"/>
    </row>
    <row r="2" spans="1:6" ht="15.75" x14ac:dyDescent="0.25">
      <c r="B2" s="176" t="s">
        <v>107</v>
      </c>
      <c r="D2" s="299" t="s">
        <v>108</v>
      </c>
    </row>
    <row r="3" spans="1:6" ht="12.75" x14ac:dyDescent="0.2">
      <c r="B3" s="178" t="s">
        <v>109</v>
      </c>
      <c r="D3" s="177" t="s">
        <v>110</v>
      </c>
    </row>
    <row r="4" spans="1:6" ht="12.75" x14ac:dyDescent="0.2">
      <c r="B4" s="179"/>
      <c r="F4" s="177"/>
    </row>
    <row r="5" spans="1:6" ht="12.75" x14ac:dyDescent="0.2">
      <c r="B5" s="179"/>
      <c r="F5" s="177"/>
    </row>
    <row r="6" spans="1:6" ht="18" x14ac:dyDescent="0.25">
      <c r="B6" s="321" t="s">
        <v>111</v>
      </c>
      <c r="C6" s="321"/>
      <c r="F6" s="177"/>
    </row>
    <row r="7" spans="1:6" ht="18" x14ac:dyDescent="0.25">
      <c r="B7" s="321">
        <v>2018</v>
      </c>
      <c r="C7" s="321"/>
      <c r="F7" s="177"/>
    </row>
    <row r="8" spans="1:6" ht="12.75" x14ac:dyDescent="0.2">
      <c r="B8" s="179"/>
      <c r="F8" s="177"/>
    </row>
    <row r="9" spans="1:6" ht="15.75" x14ac:dyDescent="0.2">
      <c r="A9" s="180" t="s">
        <v>112</v>
      </c>
      <c r="B9" s="181"/>
      <c r="C9" s="181"/>
      <c r="D9" s="181"/>
    </row>
    <row r="10" spans="1:6" ht="15.75" customHeight="1" x14ac:dyDescent="0.2"/>
    <row r="11" spans="1:6" ht="56.25" customHeight="1" x14ac:dyDescent="0.2">
      <c r="A11" s="320" t="s">
        <v>113</v>
      </c>
      <c r="B11" s="320"/>
      <c r="C11" s="320"/>
    </row>
    <row r="12" spans="1:6" ht="18" customHeight="1" x14ac:dyDescent="0.2">
      <c r="A12" s="182" t="s">
        <v>114</v>
      </c>
      <c r="B12" s="173" t="s">
        <v>115</v>
      </c>
      <c r="C12" s="183"/>
    </row>
    <row r="13" spans="1:6" ht="29.25" customHeight="1" x14ac:dyDescent="0.2">
      <c r="A13" s="182" t="s">
        <v>114</v>
      </c>
      <c r="B13" s="319" t="s">
        <v>116</v>
      </c>
      <c r="C13" s="319"/>
    </row>
    <row r="14" spans="1:6" ht="37.5" customHeight="1" x14ac:dyDescent="0.2">
      <c r="A14" s="182" t="s">
        <v>114</v>
      </c>
      <c r="B14" s="319" t="s">
        <v>117</v>
      </c>
      <c r="C14" s="319"/>
    </row>
    <row r="15" spans="1:6" ht="20.25" customHeight="1" x14ac:dyDescent="0.2">
      <c r="A15" s="320" t="s">
        <v>118</v>
      </c>
      <c r="B15" s="320"/>
      <c r="C15" s="320"/>
    </row>
    <row r="16" spans="1:6" ht="23.25" customHeight="1" x14ac:dyDescent="0.2">
      <c r="A16" s="184" t="s">
        <v>316</v>
      </c>
    </row>
    <row r="17" spans="1:3" ht="15.75" customHeight="1" x14ac:dyDescent="0.2">
      <c r="A17" s="184" t="s">
        <v>317</v>
      </c>
    </row>
    <row r="18" spans="1:3" ht="18.75" customHeight="1" x14ac:dyDescent="0.2">
      <c r="A18" s="182" t="s">
        <v>114</v>
      </c>
      <c r="B18" s="173" t="s">
        <v>119</v>
      </c>
    </row>
    <row r="19" spans="1:3" ht="18.75" customHeight="1" x14ac:dyDescent="0.2">
      <c r="A19" s="182" t="s">
        <v>114</v>
      </c>
      <c r="B19" s="173" t="s">
        <v>120</v>
      </c>
    </row>
    <row r="20" spans="1:3" ht="18.75" customHeight="1" x14ac:dyDescent="0.2">
      <c r="A20" s="182" t="s">
        <v>114</v>
      </c>
      <c r="B20" s="173" t="s">
        <v>121</v>
      </c>
    </row>
    <row r="21" spans="1:3" ht="18.75" customHeight="1" x14ac:dyDescent="0.2">
      <c r="A21" s="182" t="s">
        <v>114</v>
      </c>
      <c r="B21" s="173" t="s">
        <v>122</v>
      </c>
    </row>
    <row r="22" spans="1:3" ht="18.75" customHeight="1" x14ac:dyDescent="0.2">
      <c r="A22" s="182" t="s">
        <v>114</v>
      </c>
      <c r="B22" s="173" t="s">
        <v>123</v>
      </c>
    </row>
    <row r="23" spans="1:3" ht="15.75" customHeight="1" x14ac:dyDescent="0.2">
      <c r="A23" s="185"/>
    </row>
    <row r="24" spans="1:3" ht="15.75" customHeight="1" x14ac:dyDescent="0.2">
      <c r="A24" s="184" t="s">
        <v>124</v>
      </c>
    </row>
    <row r="25" spans="1:3" ht="30" customHeight="1" x14ac:dyDescent="0.2">
      <c r="A25" s="182" t="s">
        <v>114</v>
      </c>
      <c r="B25" s="319" t="s">
        <v>125</v>
      </c>
      <c r="C25" s="319"/>
    </row>
    <row r="26" spans="1:3" ht="22.5" customHeight="1" x14ac:dyDescent="0.2">
      <c r="A26" s="182" t="s">
        <v>114</v>
      </c>
      <c r="B26" s="319" t="s">
        <v>126</v>
      </c>
      <c r="C26" s="319"/>
    </row>
    <row r="27" spans="1:3" ht="32.25" customHeight="1" x14ac:dyDescent="0.2">
      <c r="A27" s="182" t="s">
        <v>114</v>
      </c>
      <c r="B27" s="319" t="s">
        <v>127</v>
      </c>
      <c r="C27" s="319"/>
    </row>
    <row r="28" spans="1:3" ht="32.25" customHeight="1" x14ac:dyDescent="0.2">
      <c r="A28" s="182" t="s">
        <v>114</v>
      </c>
      <c r="B28" s="319" t="s">
        <v>128</v>
      </c>
      <c r="C28" s="319"/>
    </row>
    <row r="29" spans="1:3" ht="32.25" customHeight="1" x14ac:dyDescent="0.2">
      <c r="A29" s="182" t="s">
        <v>114</v>
      </c>
      <c r="B29" s="319" t="s">
        <v>210</v>
      </c>
      <c r="C29" s="319"/>
    </row>
    <row r="30" spans="1:3" ht="29.25" customHeight="1" x14ac:dyDescent="0.2">
      <c r="A30" s="182" t="s">
        <v>114</v>
      </c>
      <c r="B30" s="319" t="s">
        <v>129</v>
      </c>
      <c r="C30" s="319"/>
    </row>
    <row r="31" spans="1:3" ht="45.75" customHeight="1" x14ac:dyDescent="0.2">
      <c r="A31" s="182" t="s">
        <v>114</v>
      </c>
      <c r="B31" s="319" t="s">
        <v>236</v>
      </c>
      <c r="C31" s="319"/>
    </row>
    <row r="32" spans="1:3" ht="18.75" customHeight="1" x14ac:dyDescent="0.2">
      <c r="A32" s="182" t="s">
        <v>114</v>
      </c>
      <c r="B32" s="319" t="s">
        <v>130</v>
      </c>
      <c r="C32" s="319"/>
    </row>
    <row r="33" spans="1:4" ht="16.5" customHeight="1" x14ac:dyDescent="0.2">
      <c r="A33" s="182" t="s">
        <v>114</v>
      </c>
      <c r="B33" s="319" t="s">
        <v>329</v>
      </c>
      <c r="C33" s="319"/>
    </row>
    <row r="34" spans="1:4" ht="12.75" x14ac:dyDescent="0.2">
      <c r="A34" s="182"/>
      <c r="B34" s="317"/>
      <c r="C34" s="317"/>
    </row>
    <row r="35" spans="1:4" ht="12.75" x14ac:dyDescent="0.2">
      <c r="A35" s="182"/>
      <c r="B35" s="186"/>
      <c r="C35" s="186"/>
    </row>
    <row r="36" spans="1:4" ht="39" customHeight="1" x14ac:dyDescent="0.2">
      <c r="A36" s="320" t="s">
        <v>234</v>
      </c>
      <c r="B36" s="320"/>
      <c r="C36" s="320"/>
    </row>
    <row r="37" spans="1:4" ht="24" customHeight="1" x14ac:dyDescent="0.2">
      <c r="A37" s="320" t="s">
        <v>131</v>
      </c>
      <c r="B37" s="320"/>
      <c r="C37" s="320"/>
    </row>
    <row r="38" spans="1:4" ht="28.5" customHeight="1" x14ac:dyDescent="0.2">
      <c r="A38" s="320" t="s">
        <v>132</v>
      </c>
      <c r="B38" s="320"/>
      <c r="C38" s="320"/>
    </row>
    <row r="39" spans="1:4" ht="19.5" customHeight="1" x14ac:dyDescent="0.2">
      <c r="A39" s="182" t="s">
        <v>114</v>
      </c>
      <c r="B39" s="319" t="s">
        <v>133</v>
      </c>
      <c r="C39" s="319"/>
    </row>
    <row r="40" spans="1:4" ht="19.5" customHeight="1" x14ac:dyDescent="0.2">
      <c r="A40" s="182" t="s">
        <v>114</v>
      </c>
      <c r="B40" s="319" t="s">
        <v>134</v>
      </c>
      <c r="C40" s="319"/>
    </row>
    <row r="41" spans="1:4" ht="26.25" customHeight="1" x14ac:dyDescent="0.2">
      <c r="A41" s="182" t="s">
        <v>114</v>
      </c>
      <c r="B41" s="319" t="s">
        <v>135</v>
      </c>
      <c r="C41" s="319"/>
    </row>
    <row r="42" spans="1:4" ht="12.75" x14ac:dyDescent="0.2">
      <c r="A42" s="182"/>
      <c r="B42" s="186"/>
      <c r="C42" s="186"/>
    </row>
    <row r="43" spans="1:4" ht="30.75" customHeight="1" x14ac:dyDescent="0.2">
      <c r="A43" s="320" t="s">
        <v>136</v>
      </c>
      <c r="B43" s="320"/>
      <c r="C43" s="320"/>
    </row>
    <row r="44" spans="1:4" ht="12.75" x14ac:dyDescent="0.2">
      <c r="A44" s="320"/>
      <c r="B44" s="320"/>
      <c r="C44" s="320"/>
    </row>
    <row r="45" spans="1:4" ht="12.75" x14ac:dyDescent="0.2">
      <c r="A45" s="320" t="s">
        <v>320</v>
      </c>
      <c r="B45" s="320"/>
      <c r="C45" s="320"/>
    </row>
    <row r="46" spans="1:4" ht="15.75" customHeight="1" x14ac:dyDescent="0.2"/>
    <row r="47" spans="1:4" ht="15.75" customHeight="1" x14ac:dyDescent="0.2"/>
    <row r="48" spans="1:4" ht="15.75" x14ac:dyDescent="0.2">
      <c r="A48" s="180" t="s">
        <v>137</v>
      </c>
      <c r="B48" s="181"/>
      <c r="C48" s="181"/>
      <c r="D48" s="181"/>
    </row>
    <row r="49" spans="2:3" ht="12.75" x14ac:dyDescent="0.2"/>
    <row r="50" spans="2:3" ht="25.5" x14ac:dyDescent="0.2">
      <c r="B50" s="186" t="s">
        <v>138</v>
      </c>
      <c r="C50" s="186" t="s">
        <v>139</v>
      </c>
    </row>
    <row r="51" spans="2:3" ht="25.5" x14ac:dyDescent="0.2">
      <c r="B51" s="186" t="s">
        <v>140</v>
      </c>
      <c r="C51" s="186" t="s">
        <v>141</v>
      </c>
    </row>
    <row r="52" spans="2:3" ht="25.5" x14ac:dyDescent="0.2">
      <c r="B52" s="186" t="s">
        <v>142</v>
      </c>
      <c r="C52" s="186" t="s">
        <v>143</v>
      </c>
    </row>
    <row r="53" spans="2:3" ht="38.25" x14ac:dyDescent="0.2">
      <c r="B53" s="186" t="s">
        <v>144</v>
      </c>
      <c r="C53" s="186" t="s">
        <v>145</v>
      </c>
    </row>
    <row r="54" spans="2:3" ht="25.5" x14ac:dyDescent="0.2">
      <c r="B54" s="186" t="s">
        <v>52</v>
      </c>
      <c r="C54" s="186" t="s">
        <v>146</v>
      </c>
    </row>
    <row r="55" spans="2:3" ht="63.75" x14ac:dyDescent="0.2">
      <c r="B55" s="186" t="s">
        <v>147</v>
      </c>
      <c r="C55" s="186" t="s">
        <v>237</v>
      </c>
    </row>
    <row r="56" spans="2:3" ht="38.25" x14ac:dyDescent="0.2">
      <c r="B56" s="186" t="s">
        <v>54</v>
      </c>
      <c r="C56" s="186" t="s">
        <v>238</v>
      </c>
    </row>
    <row r="57" spans="2:3" ht="12.75" x14ac:dyDescent="0.2">
      <c r="B57" s="186"/>
      <c r="C57" s="186"/>
    </row>
    <row r="58" spans="2:3" ht="51" x14ac:dyDescent="0.2">
      <c r="B58" s="186" t="s">
        <v>148</v>
      </c>
      <c r="C58" s="186" t="s">
        <v>149</v>
      </c>
    </row>
    <row r="59" spans="2:3" ht="35.25" customHeight="1" x14ac:dyDescent="0.2">
      <c r="B59" s="186" t="s">
        <v>150</v>
      </c>
      <c r="C59" s="186" t="s">
        <v>151</v>
      </c>
    </row>
    <row r="60" spans="2:3" ht="25.5" x14ac:dyDescent="0.2">
      <c r="B60" s="186" t="s">
        <v>59</v>
      </c>
      <c r="C60" s="186" t="s">
        <v>152</v>
      </c>
    </row>
    <row r="61" spans="2:3" ht="25.5" x14ac:dyDescent="0.2">
      <c r="B61" s="186" t="s">
        <v>60</v>
      </c>
      <c r="C61" s="186" t="s">
        <v>153</v>
      </c>
    </row>
    <row r="62" spans="2:3" ht="25.5" x14ac:dyDescent="0.2">
      <c r="B62" s="186" t="s">
        <v>61</v>
      </c>
      <c r="C62" s="186" t="s">
        <v>154</v>
      </c>
    </row>
    <row r="63" spans="2:3" ht="38.25" x14ac:dyDescent="0.2">
      <c r="B63" s="186" t="s">
        <v>62</v>
      </c>
      <c r="C63" s="186" t="s">
        <v>155</v>
      </c>
    </row>
    <row r="64" spans="2:3" ht="51" x14ac:dyDescent="0.2">
      <c r="B64" s="186" t="s">
        <v>156</v>
      </c>
      <c r="C64" s="186" t="s">
        <v>157</v>
      </c>
    </row>
    <row r="65" spans="1:4" ht="38.25" x14ac:dyDescent="0.2">
      <c r="B65" s="186" t="s">
        <v>158</v>
      </c>
      <c r="C65" s="186" t="s">
        <v>159</v>
      </c>
    </row>
    <row r="66" spans="1:4" ht="25.5" x14ac:dyDescent="0.2">
      <c r="B66" s="186" t="s">
        <v>160</v>
      </c>
      <c r="C66" s="186" t="s">
        <v>161</v>
      </c>
    </row>
    <row r="67" spans="1:4" ht="38.25" x14ac:dyDescent="0.2">
      <c r="B67" s="186" t="s">
        <v>162</v>
      </c>
      <c r="C67" s="186" t="s">
        <v>163</v>
      </c>
    </row>
    <row r="68" spans="1:4" ht="12.75" x14ac:dyDescent="0.2">
      <c r="A68" s="187" t="s">
        <v>164</v>
      </c>
      <c r="B68" s="181"/>
      <c r="C68" s="181"/>
      <c r="D68" s="181"/>
    </row>
    <row r="69" spans="1:4" ht="12.75" x14ac:dyDescent="0.2"/>
    <row r="70" spans="1:4" ht="21.75" customHeight="1" x14ac:dyDescent="0.2">
      <c r="B70" s="186" t="s">
        <v>165</v>
      </c>
      <c r="C70" s="183" t="s">
        <v>166</v>
      </c>
    </row>
    <row r="71" spans="1:4" ht="66.75" customHeight="1" x14ac:dyDescent="0.2">
      <c r="B71" s="186" t="s">
        <v>167</v>
      </c>
      <c r="C71" s="183" t="s">
        <v>168</v>
      </c>
    </row>
    <row r="72" spans="1:4" ht="33.75" customHeight="1" x14ac:dyDescent="0.2">
      <c r="B72" s="186" t="s">
        <v>169</v>
      </c>
      <c r="C72" s="183" t="s">
        <v>170</v>
      </c>
    </row>
    <row r="73" spans="1:4" ht="38.25" x14ac:dyDescent="0.2">
      <c r="B73" s="186" t="s">
        <v>22</v>
      </c>
      <c r="C73" s="183" t="s">
        <v>171</v>
      </c>
    </row>
    <row r="74" spans="1:4" ht="74.25" customHeight="1" x14ac:dyDescent="0.2">
      <c r="B74" s="186" t="s">
        <v>172</v>
      </c>
      <c r="C74" s="183" t="s">
        <v>173</v>
      </c>
    </row>
    <row r="75" spans="1:4" ht="25.5" x14ac:dyDescent="0.2">
      <c r="B75" s="186" t="s">
        <v>32</v>
      </c>
      <c r="C75" s="183" t="s">
        <v>174</v>
      </c>
    </row>
    <row r="76" spans="1:4" ht="38.25" x14ac:dyDescent="0.2">
      <c r="B76" s="186" t="s">
        <v>175</v>
      </c>
      <c r="C76" s="183" t="s">
        <v>315</v>
      </c>
    </row>
    <row r="77" spans="1:4" ht="30.75" customHeight="1" x14ac:dyDescent="0.2">
      <c r="B77" s="186" t="s">
        <v>176</v>
      </c>
      <c r="C77" s="183" t="s">
        <v>177</v>
      </c>
    </row>
    <row r="78" spans="1:4" ht="30.75" customHeight="1" x14ac:dyDescent="0.2">
      <c r="B78" s="186" t="s">
        <v>178</v>
      </c>
      <c r="C78" s="183" t="s">
        <v>235</v>
      </c>
    </row>
    <row r="79" spans="1:4" ht="35.25" customHeight="1" x14ac:dyDescent="0.2">
      <c r="B79" s="186" t="s">
        <v>38</v>
      </c>
      <c r="C79" s="183" t="s">
        <v>179</v>
      </c>
    </row>
    <row r="80" spans="1:4" ht="53.25" customHeight="1" x14ac:dyDescent="0.2">
      <c r="B80" s="317" t="s">
        <v>327</v>
      </c>
      <c r="C80" s="183" t="s">
        <v>328</v>
      </c>
    </row>
    <row r="81" spans="1:4" ht="12.75" x14ac:dyDescent="0.2">
      <c r="B81" s="188"/>
      <c r="C81" s="183"/>
    </row>
    <row r="82" spans="1:4" ht="12.75" x14ac:dyDescent="0.2">
      <c r="B82" s="188"/>
      <c r="C82" s="183"/>
    </row>
    <row r="83" spans="1:4" ht="15.75" x14ac:dyDescent="0.2">
      <c r="A83" s="180" t="s">
        <v>180</v>
      </c>
      <c r="B83" s="181"/>
      <c r="C83" s="181"/>
    </row>
    <row r="84" spans="1:4" ht="12.75" x14ac:dyDescent="0.2"/>
    <row r="85" spans="1:4" ht="15.75" customHeight="1" x14ac:dyDescent="0.2">
      <c r="B85" s="189" t="s">
        <v>181</v>
      </c>
    </row>
    <row r="86" spans="1:4" ht="15.75" customHeight="1" x14ac:dyDescent="0.2">
      <c r="B86" s="318" t="s">
        <v>182</v>
      </c>
      <c r="C86" s="318"/>
    </row>
    <row r="87" spans="1:4" ht="15.75" customHeight="1" x14ac:dyDescent="0.2">
      <c r="B87" s="318" t="s">
        <v>183</v>
      </c>
      <c r="C87" s="318"/>
    </row>
    <row r="88" spans="1:4" ht="15.75" customHeight="1" x14ac:dyDescent="0.2">
      <c r="B88" s="190" t="s">
        <v>184</v>
      </c>
      <c r="C88" s="190"/>
    </row>
    <row r="89" spans="1:4" ht="15.75" customHeight="1" x14ac:dyDescent="0.2">
      <c r="B89" s="318" t="s">
        <v>185</v>
      </c>
      <c r="C89" s="318"/>
    </row>
    <row r="90" spans="1:4" ht="12.75" x14ac:dyDescent="0.2"/>
    <row r="91" spans="1:4" ht="12.75" x14ac:dyDescent="0.2"/>
    <row r="92" spans="1:4" ht="15.75" x14ac:dyDescent="0.2">
      <c r="A92" s="180" t="s">
        <v>186</v>
      </c>
      <c r="B92" s="181"/>
      <c r="C92" s="181"/>
      <c r="D92" s="181"/>
    </row>
    <row r="93" spans="1:4" ht="12.75" x14ac:dyDescent="0.2"/>
    <row r="94" spans="1:4" ht="15" customHeight="1" x14ac:dyDescent="0.2">
      <c r="B94" s="190" t="s">
        <v>187</v>
      </c>
      <c r="C94" s="191" t="s">
        <v>188</v>
      </c>
    </row>
    <row r="95" spans="1:4" ht="15" customHeight="1" x14ac:dyDescent="0.2">
      <c r="B95" s="192" t="s">
        <v>318</v>
      </c>
      <c r="C95" s="173" t="s">
        <v>319</v>
      </c>
    </row>
    <row r="96" spans="1:4" ht="15" customHeight="1" x14ac:dyDescent="0.2">
      <c r="B96" s="192" t="s">
        <v>189</v>
      </c>
      <c r="C96" s="173" t="s">
        <v>190</v>
      </c>
    </row>
    <row r="97" spans="2:3" ht="15" customHeight="1" x14ac:dyDescent="0.2">
      <c r="B97" s="192" t="s">
        <v>191</v>
      </c>
      <c r="C97" s="173" t="s">
        <v>108</v>
      </c>
    </row>
    <row r="98" spans="2:3" ht="15" customHeight="1" x14ac:dyDescent="0.2">
      <c r="B98" s="190" t="s">
        <v>192</v>
      </c>
      <c r="C98" s="191" t="s">
        <v>193</v>
      </c>
    </row>
    <row r="99" spans="2:3" ht="15" customHeight="1" x14ac:dyDescent="0.2">
      <c r="B99" s="190" t="s">
        <v>194</v>
      </c>
      <c r="C99" s="191" t="s">
        <v>107</v>
      </c>
    </row>
    <row r="100" spans="2:3" ht="15" customHeight="1" x14ac:dyDescent="0.2">
      <c r="B100" s="316" t="s">
        <v>195</v>
      </c>
      <c r="C100" s="191" t="s">
        <v>196</v>
      </c>
    </row>
    <row r="101" spans="2:3" ht="15" customHeight="1" x14ac:dyDescent="0.2">
      <c r="B101" s="192" t="s">
        <v>197</v>
      </c>
      <c r="C101" s="191" t="s">
        <v>198</v>
      </c>
    </row>
    <row r="102" spans="2:3" ht="15" customHeight="1" x14ac:dyDescent="0.2">
      <c r="B102" s="316" t="s">
        <v>6</v>
      </c>
      <c r="C102" s="191" t="s">
        <v>199</v>
      </c>
    </row>
    <row r="103" spans="2:3" ht="15" customHeight="1" x14ac:dyDescent="0.2">
      <c r="B103" s="193" t="s">
        <v>200</v>
      </c>
      <c r="C103" s="194" t="s">
        <v>201</v>
      </c>
    </row>
    <row r="104" spans="2:3" ht="15" customHeight="1" x14ac:dyDescent="0.2">
      <c r="B104" s="192" t="s">
        <v>202</v>
      </c>
      <c r="C104" s="173" t="s">
        <v>203</v>
      </c>
    </row>
    <row r="105" spans="2:3" ht="15" customHeight="1" x14ac:dyDescent="0.2">
      <c r="B105" s="190" t="s">
        <v>204</v>
      </c>
      <c r="C105" s="191" t="s">
        <v>205</v>
      </c>
    </row>
    <row r="106" spans="2:3" ht="15" customHeight="1" x14ac:dyDescent="0.2">
      <c r="B106" s="190" t="s">
        <v>206</v>
      </c>
      <c r="C106" s="191" t="s">
        <v>207</v>
      </c>
    </row>
    <row r="107" spans="2:3" ht="15" customHeight="1" x14ac:dyDescent="0.2">
      <c r="B107" s="190" t="s">
        <v>208</v>
      </c>
      <c r="C107" s="191" t="s">
        <v>209</v>
      </c>
    </row>
    <row r="108" spans="2:3" ht="12.75" x14ac:dyDescent="0.2"/>
    <row r="109" spans="2:3" ht="12.75" hidden="1" x14ac:dyDescent="0.2">
      <c r="B109" s="182"/>
    </row>
    <row r="110" spans="2:3" ht="12.75" hidden="1" x14ac:dyDescent="0.2"/>
    <row r="111" spans="2:3" ht="12.75" hidden="1" x14ac:dyDescent="0.2"/>
    <row r="112" spans="2:3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customHeight="1" x14ac:dyDescent="0.2"/>
    <row r="129" ht="12.75" hidden="1" customHeight="1" x14ac:dyDescent="0.2"/>
    <row r="130" ht="12.75" hidden="1" customHeight="1" x14ac:dyDescent="0.2"/>
    <row r="131" ht="12.75" hidden="1" customHeight="1" x14ac:dyDescent="0.2"/>
    <row r="132" ht="12.75" hidden="1" customHeight="1" x14ac:dyDescent="0.2"/>
  </sheetData>
  <sortState ref="B92:C104">
    <sortCondition ref="B91"/>
  </sortState>
  <mergeCells count="27">
    <mergeCell ref="A15:C15"/>
    <mergeCell ref="B6:C6"/>
    <mergeCell ref="B7:C7"/>
    <mergeCell ref="A11:C11"/>
    <mergeCell ref="B13:C13"/>
    <mergeCell ref="B14:C14"/>
    <mergeCell ref="B39:C39"/>
    <mergeCell ref="B25:C25"/>
    <mergeCell ref="B26:C26"/>
    <mergeCell ref="B27:C27"/>
    <mergeCell ref="B28:C28"/>
    <mergeCell ref="B29:C29"/>
    <mergeCell ref="B30:C30"/>
    <mergeCell ref="B31:C31"/>
    <mergeCell ref="B32:C32"/>
    <mergeCell ref="A36:C36"/>
    <mergeCell ref="A37:C37"/>
    <mergeCell ref="A38:C38"/>
    <mergeCell ref="B33:C33"/>
    <mergeCell ref="B87:C87"/>
    <mergeCell ref="B89:C89"/>
    <mergeCell ref="B40:C40"/>
    <mergeCell ref="B41:C41"/>
    <mergeCell ref="A43:C43"/>
    <mergeCell ref="A44:C44"/>
    <mergeCell ref="A45:C45"/>
    <mergeCell ref="B86:C86"/>
  </mergeCells>
  <hyperlinks>
    <hyperlink ref="D2" location="BE!A1" display="Balanço Energético"/>
    <hyperlink ref="D3" location="PCIs!A1" display="PCIs"/>
  </hyperlinks>
  <printOptions horizontalCentered="1"/>
  <pageMargins left="0.70866141732283472" right="0.70866141732283472" top="0.59055118110236227" bottom="0.39370078740157483" header="0.31496062992125984" footer="0.31496062992125984"/>
  <pageSetup paperSize="9" scale="97" fitToHeight="0" orientation="portrait" r:id="rId1"/>
  <headerFooter>
    <oddHeader>&amp;R&amp;9&amp;P/&amp;N</oddHeader>
  </headerFooter>
  <rowBreaks count="1" manualBreakCount="1">
    <brk id="67" max="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1:AU84"/>
  <sheetViews>
    <sheetView showGridLines="0" showZeros="0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3.5" x14ac:dyDescent="0.25"/>
  <cols>
    <col min="1" max="1" width="30.7109375" style="294" customWidth="1"/>
    <col min="2" max="2" width="6.28515625" style="301" customWidth="1"/>
    <col min="3" max="5" width="8.7109375" style="294" customWidth="1"/>
    <col min="6" max="6" width="9.42578125" style="294" customWidth="1"/>
    <col min="7" max="7" width="9.28515625" style="294" customWidth="1"/>
    <col min="8" max="8" width="8.140625" style="294" customWidth="1"/>
    <col min="9" max="9" width="9" style="294" customWidth="1"/>
    <col min="10" max="10" width="7.5703125" style="294" customWidth="1"/>
    <col min="11" max="11" width="9" style="294" customWidth="1"/>
    <col min="12" max="12" width="8.5703125" style="294" customWidth="1"/>
    <col min="13" max="14" width="8.7109375" style="294" customWidth="1"/>
    <col min="15" max="15" width="7.85546875" style="294" customWidth="1"/>
    <col min="16" max="16" width="10.42578125" style="294" customWidth="1"/>
    <col min="17" max="17" width="8.42578125" style="294" bestFit="1" customWidth="1"/>
    <col min="18" max="18" width="8.140625" style="294" bestFit="1" customWidth="1"/>
    <col min="19" max="19" width="7.28515625" style="294" bestFit="1" customWidth="1"/>
    <col min="20" max="20" width="7.42578125" style="294" bestFit="1" customWidth="1"/>
    <col min="21" max="21" width="8.42578125" style="294" bestFit="1" customWidth="1"/>
    <col min="22" max="22" width="10" style="294" customWidth="1"/>
    <col min="23" max="23" width="10.28515625" style="294" customWidth="1"/>
    <col min="24" max="24" width="8.5703125" style="294" customWidth="1"/>
    <col min="25" max="25" width="8.7109375" style="294" customWidth="1"/>
    <col min="26" max="26" width="7.5703125" style="294" customWidth="1"/>
    <col min="27" max="27" width="9.28515625" style="294" customWidth="1"/>
    <col min="28" max="28" width="8" style="294" customWidth="1"/>
    <col min="29" max="29" width="7.7109375" style="294" customWidth="1"/>
    <col min="30" max="31" width="7.42578125" style="294" customWidth="1"/>
    <col min="32" max="32" width="8.42578125" style="294" customWidth="1"/>
    <col min="33" max="33" width="10" style="294" customWidth="1"/>
    <col min="34" max="34" width="8.5703125" style="294" customWidth="1"/>
    <col min="35" max="35" width="9.7109375" style="294" customWidth="1"/>
    <col min="36" max="36" width="8.28515625" style="294" customWidth="1"/>
    <col min="37" max="38" width="8.85546875" style="294" customWidth="1"/>
    <col min="39" max="39" width="10.140625" style="294" customWidth="1"/>
    <col min="40" max="40" width="8.85546875" style="294" customWidth="1"/>
    <col min="41" max="43" width="8.5703125" style="294" customWidth="1"/>
    <col min="44" max="44" width="10" style="294" customWidth="1"/>
    <col min="45" max="45" width="10.5703125" style="294" customWidth="1"/>
    <col min="46" max="16384" width="9.140625" style="294"/>
  </cols>
  <sheetData>
    <row r="1" spans="1:45" ht="15" customHeight="1" x14ac:dyDescent="0.25"/>
    <row r="2" spans="1:45" ht="15" customHeight="1" x14ac:dyDescent="0.25">
      <c r="A2" s="296" t="s">
        <v>107</v>
      </c>
      <c r="E2" s="298"/>
      <c r="F2" s="298"/>
      <c r="W2" s="298"/>
      <c r="X2" s="298"/>
      <c r="AG2" s="298"/>
    </row>
    <row r="3" spans="1:45" ht="15" customHeight="1" x14ac:dyDescent="0.25">
      <c r="A3" s="297" t="s">
        <v>109</v>
      </c>
    </row>
    <row r="4" spans="1:45" ht="5.25" customHeight="1" thickBot="1" x14ac:dyDescent="0.3"/>
    <row r="5" spans="1:45" ht="41.25" thickTop="1" x14ac:dyDescent="0.25">
      <c r="A5" s="1" t="s">
        <v>0</v>
      </c>
      <c r="B5" s="302"/>
      <c r="C5" s="2" t="s">
        <v>1</v>
      </c>
      <c r="D5" s="3" t="s">
        <v>2</v>
      </c>
      <c r="E5" s="4" t="s">
        <v>3</v>
      </c>
      <c r="F5" s="5" t="s">
        <v>4</v>
      </c>
      <c r="G5" s="3" t="s">
        <v>5</v>
      </c>
      <c r="H5" s="6" t="s">
        <v>6</v>
      </c>
      <c r="I5" s="3" t="s">
        <v>7</v>
      </c>
      <c r="J5" s="3" t="s">
        <v>8</v>
      </c>
      <c r="K5" s="6" t="s">
        <v>9</v>
      </c>
      <c r="L5" s="3" t="s">
        <v>10</v>
      </c>
      <c r="M5" s="3" t="s">
        <v>11</v>
      </c>
      <c r="N5" s="3" t="s">
        <v>12</v>
      </c>
      <c r="O5" s="7" t="s">
        <v>13</v>
      </c>
      <c r="P5" s="8" t="s">
        <v>14</v>
      </c>
      <c r="Q5" s="9" t="s">
        <v>15</v>
      </c>
      <c r="R5" s="3" t="s">
        <v>16</v>
      </c>
      <c r="S5" s="3" t="s">
        <v>17</v>
      </c>
      <c r="T5" s="3" t="s">
        <v>18</v>
      </c>
      <c r="U5" s="10" t="s">
        <v>19</v>
      </c>
      <c r="V5" s="8" t="s">
        <v>20</v>
      </c>
      <c r="W5" s="11" t="s">
        <v>21</v>
      </c>
      <c r="X5" s="12" t="s">
        <v>22</v>
      </c>
      <c r="Y5" s="3" t="s">
        <v>23</v>
      </c>
      <c r="Z5" s="3" t="s">
        <v>24</v>
      </c>
      <c r="AA5" s="13" t="s">
        <v>25</v>
      </c>
      <c r="AB5" s="5" t="s">
        <v>26</v>
      </c>
      <c r="AC5" s="7" t="s">
        <v>27</v>
      </c>
      <c r="AD5" s="7" t="s">
        <v>28</v>
      </c>
      <c r="AE5" s="7" t="s">
        <v>29</v>
      </c>
      <c r="AF5" s="14" t="s">
        <v>30</v>
      </c>
      <c r="AG5" s="15" t="s">
        <v>31</v>
      </c>
      <c r="AH5" s="12" t="s">
        <v>32</v>
      </c>
      <c r="AI5" s="16" t="s">
        <v>33</v>
      </c>
      <c r="AJ5" s="17" t="s">
        <v>34</v>
      </c>
      <c r="AK5" s="18" t="s">
        <v>35</v>
      </c>
      <c r="AL5" s="7" t="s">
        <v>36</v>
      </c>
      <c r="AM5" s="3" t="s">
        <v>37</v>
      </c>
      <c r="AN5" s="3" t="s">
        <v>38</v>
      </c>
      <c r="AO5" s="3" t="s">
        <v>39</v>
      </c>
      <c r="AP5" s="3" t="s">
        <v>40</v>
      </c>
      <c r="AQ5" s="3" t="s">
        <v>323</v>
      </c>
      <c r="AR5" s="15" t="s">
        <v>41</v>
      </c>
      <c r="AS5" s="11" t="s">
        <v>42</v>
      </c>
    </row>
    <row r="6" spans="1:45" ht="41.25" thickBot="1" x14ac:dyDescent="0.3">
      <c r="A6" s="295" t="s">
        <v>321</v>
      </c>
      <c r="B6" s="303"/>
      <c r="C6" s="220">
        <v>1</v>
      </c>
      <c r="D6" s="221">
        <v>2</v>
      </c>
      <c r="E6" s="222" t="s">
        <v>43</v>
      </c>
      <c r="F6" s="223">
        <v>4</v>
      </c>
      <c r="G6" s="224">
        <v>5</v>
      </c>
      <c r="H6" s="224">
        <v>6</v>
      </c>
      <c r="I6" s="224">
        <v>7</v>
      </c>
      <c r="J6" s="224">
        <v>8</v>
      </c>
      <c r="K6" s="225">
        <v>9</v>
      </c>
      <c r="L6" s="224">
        <v>10</v>
      </c>
      <c r="M6" s="224">
        <v>11</v>
      </c>
      <c r="N6" s="224">
        <v>12</v>
      </c>
      <c r="O6" s="226">
        <v>13</v>
      </c>
      <c r="P6" s="227" t="s">
        <v>44</v>
      </c>
      <c r="Q6" s="223">
        <v>15</v>
      </c>
      <c r="R6" s="224">
        <v>16</v>
      </c>
      <c r="S6" s="224">
        <v>17</v>
      </c>
      <c r="T6" s="224">
        <v>18</v>
      </c>
      <c r="U6" s="224">
        <v>19</v>
      </c>
      <c r="V6" s="227" t="s">
        <v>45</v>
      </c>
      <c r="W6" s="228" t="s">
        <v>46</v>
      </c>
      <c r="X6" s="229">
        <v>22</v>
      </c>
      <c r="Y6" s="224">
        <v>23</v>
      </c>
      <c r="Z6" s="224">
        <v>24</v>
      </c>
      <c r="AA6" s="222" t="s">
        <v>47</v>
      </c>
      <c r="AB6" s="223">
        <v>26</v>
      </c>
      <c r="AC6" s="226">
        <v>27</v>
      </c>
      <c r="AD6" s="230">
        <v>28</v>
      </c>
      <c r="AE6" s="230">
        <v>29</v>
      </c>
      <c r="AF6" s="231">
        <v>30</v>
      </c>
      <c r="AG6" s="228">
        <v>31</v>
      </c>
      <c r="AH6" s="229">
        <v>32</v>
      </c>
      <c r="AI6" s="229">
        <v>33</v>
      </c>
      <c r="AJ6" s="232">
        <v>34</v>
      </c>
      <c r="AK6" s="226">
        <v>35</v>
      </c>
      <c r="AL6" s="224">
        <v>36</v>
      </c>
      <c r="AM6" s="224">
        <v>37</v>
      </c>
      <c r="AN6" s="224">
        <v>38</v>
      </c>
      <c r="AO6" s="224">
        <v>39</v>
      </c>
      <c r="AP6" s="224">
        <v>40</v>
      </c>
      <c r="AQ6" s="224">
        <v>41</v>
      </c>
      <c r="AR6" s="228" t="s">
        <v>324</v>
      </c>
      <c r="AS6" s="233" t="s">
        <v>325</v>
      </c>
    </row>
    <row r="7" spans="1:45" ht="14.25" thickTop="1" x14ac:dyDescent="0.25">
      <c r="A7" s="19" t="s">
        <v>48</v>
      </c>
      <c r="B7" s="304" t="s">
        <v>239</v>
      </c>
      <c r="C7" s="20">
        <v>2772977</v>
      </c>
      <c r="D7" s="21">
        <v>6606</v>
      </c>
      <c r="E7" s="22">
        <v>2779583</v>
      </c>
      <c r="F7" s="23">
        <v>13004816</v>
      </c>
      <c r="G7" s="24">
        <v>980878</v>
      </c>
      <c r="H7" s="24">
        <v>600668</v>
      </c>
      <c r="I7" s="24">
        <v>157908</v>
      </c>
      <c r="J7" s="21">
        <v>321</v>
      </c>
      <c r="K7" s="24">
        <v>136004</v>
      </c>
      <c r="L7" s="24">
        <v>871646</v>
      </c>
      <c r="M7" s="24">
        <v>423223</v>
      </c>
      <c r="N7" s="24">
        <v>135583</v>
      </c>
      <c r="O7" s="21">
        <v>279731</v>
      </c>
      <c r="P7" s="25">
        <v>16590778</v>
      </c>
      <c r="Q7" s="23">
        <v>45258</v>
      </c>
      <c r="R7" s="23">
        <v>127816</v>
      </c>
      <c r="S7" s="23">
        <v>4047</v>
      </c>
      <c r="T7" s="23">
        <v>4490</v>
      </c>
      <c r="U7" s="21">
        <v>0</v>
      </c>
      <c r="V7" s="25">
        <v>181611</v>
      </c>
      <c r="W7" s="26">
        <v>16772389</v>
      </c>
      <c r="X7" s="27">
        <v>5097682</v>
      </c>
      <c r="Y7" s="28"/>
      <c r="Z7" s="28"/>
      <c r="AA7" s="29">
        <v>0</v>
      </c>
      <c r="AB7" s="30"/>
      <c r="AC7" s="28"/>
      <c r="AD7" s="31"/>
      <c r="AE7" s="31"/>
      <c r="AF7" s="32"/>
      <c r="AG7" s="33">
        <v>487411</v>
      </c>
      <c r="AH7" s="34"/>
      <c r="AI7" s="35">
        <v>18943</v>
      </c>
      <c r="AJ7" s="36"/>
      <c r="AK7" s="37">
        <v>51680</v>
      </c>
      <c r="AL7" s="28">
        <v>0</v>
      </c>
      <c r="AM7" s="28">
        <v>0</v>
      </c>
      <c r="AN7" s="37">
        <v>38258</v>
      </c>
      <c r="AO7" s="28">
        <v>0</v>
      </c>
      <c r="AP7" s="28">
        <v>11675</v>
      </c>
      <c r="AQ7" s="28"/>
      <c r="AR7" s="26">
        <v>101613</v>
      </c>
      <c r="AS7" s="38">
        <v>25257621</v>
      </c>
    </row>
    <row r="8" spans="1:45" x14ac:dyDescent="0.25">
      <c r="A8" s="39" t="s">
        <v>49</v>
      </c>
      <c r="B8" s="305" t="s">
        <v>240</v>
      </c>
      <c r="C8" s="40"/>
      <c r="D8" s="41"/>
      <c r="E8" s="42">
        <v>0</v>
      </c>
      <c r="F8" s="43"/>
      <c r="G8" s="41"/>
      <c r="H8" s="41"/>
      <c r="I8" s="41"/>
      <c r="J8" s="41"/>
      <c r="K8" s="41"/>
      <c r="L8" s="41"/>
      <c r="M8" s="41"/>
      <c r="N8" s="41"/>
      <c r="O8" s="41"/>
      <c r="P8" s="44"/>
      <c r="Q8" s="45"/>
      <c r="R8" s="41"/>
      <c r="S8" s="41"/>
      <c r="T8" s="41"/>
      <c r="U8" s="41"/>
      <c r="V8" s="44"/>
      <c r="W8" s="46">
        <v>0</v>
      </c>
      <c r="X8" s="47">
        <v>0</v>
      </c>
      <c r="Y8" s="41"/>
      <c r="Z8" s="41"/>
      <c r="AA8" s="48">
        <v>0</v>
      </c>
      <c r="AB8" s="49">
        <v>1172030</v>
      </c>
      <c r="AC8" s="50">
        <v>1085026</v>
      </c>
      <c r="AD8" s="51">
        <v>86507</v>
      </c>
      <c r="AE8" s="51">
        <v>19813</v>
      </c>
      <c r="AF8" s="52"/>
      <c r="AG8" s="53">
        <v>2363377</v>
      </c>
      <c r="AH8" s="54"/>
      <c r="AI8" s="47">
        <v>167200</v>
      </c>
      <c r="AJ8" s="43">
        <v>92077</v>
      </c>
      <c r="AK8" s="43">
        <v>1568320</v>
      </c>
      <c r="AL8" s="43">
        <v>106480</v>
      </c>
      <c r="AM8" s="43">
        <v>1050073</v>
      </c>
      <c r="AN8" s="43">
        <v>9209</v>
      </c>
      <c r="AO8" s="43">
        <v>82734</v>
      </c>
      <c r="AP8" s="43">
        <v>327069</v>
      </c>
      <c r="AQ8" s="43">
        <v>649813</v>
      </c>
      <c r="AR8" s="53">
        <v>3885775</v>
      </c>
      <c r="AS8" s="55">
        <v>6416352</v>
      </c>
    </row>
    <row r="9" spans="1:45" x14ac:dyDescent="0.25">
      <c r="A9" s="39" t="s">
        <v>50</v>
      </c>
      <c r="B9" s="305" t="s">
        <v>241</v>
      </c>
      <c r="C9" s="56">
        <v>-29336</v>
      </c>
      <c r="D9" s="57">
        <v>48</v>
      </c>
      <c r="E9" s="42">
        <v>-29288</v>
      </c>
      <c r="F9" s="58">
        <v>114332</v>
      </c>
      <c r="G9" s="58">
        <v>-25042</v>
      </c>
      <c r="H9" s="58">
        <v>16502</v>
      </c>
      <c r="I9" s="58">
        <v>1802</v>
      </c>
      <c r="J9" s="58">
        <v>-164</v>
      </c>
      <c r="K9" s="58">
        <v>37114</v>
      </c>
      <c r="L9" s="58">
        <v>96697</v>
      </c>
      <c r="M9" s="58">
        <v>218516</v>
      </c>
      <c r="N9" s="58">
        <v>-26263</v>
      </c>
      <c r="O9" s="57">
        <v>16000</v>
      </c>
      <c r="P9" s="59">
        <v>449494</v>
      </c>
      <c r="Q9" s="49">
        <v>5377</v>
      </c>
      <c r="R9" s="58">
        <v>3176</v>
      </c>
      <c r="S9" s="58">
        <v>418</v>
      </c>
      <c r="T9" s="58">
        <v>155</v>
      </c>
      <c r="U9" s="57">
        <v>574</v>
      </c>
      <c r="V9" s="59">
        <v>9700</v>
      </c>
      <c r="W9" s="53">
        <v>459194</v>
      </c>
      <c r="X9" s="60">
        <v>53305</v>
      </c>
      <c r="Y9" s="41"/>
      <c r="Z9" s="41"/>
      <c r="AA9" s="48">
        <v>0</v>
      </c>
      <c r="AB9" s="45"/>
      <c r="AC9" s="41"/>
      <c r="AD9" s="52"/>
      <c r="AE9" s="52"/>
      <c r="AF9" s="52"/>
      <c r="AG9" s="46">
        <v>0</v>
      </c>
      <c r="AH9" s="54"/>
      <c r="AI9" s="47"/>
      <c r="AJ9" s="61"/>
      <c r="AK9" s="43"/>
      <c r="AL9" s="57"/>
      <c r="AM9" s="57"/>
      <c r="AN9" s="57"/>
      <c r="AO9" s="57"/>
      <c r="AP9" s="57">
        <v>-9147</v>
      </c>
      <c r="AQ9" s="57"/>
      <c r="AR9" s="53">
        <v>-9147</v>
      </c>
      <c r="AS9" s="55">
        <v>474064</v>
      </c>
    </row>
    <row r="10" spans="1:45" x14ac:dyDescent="0.25">
      <c r="A10" s="62" t="s">
        <v>51</v>
      </c>
      <c r="B10" s="306" t="s">
        <v>242</v>
      </c>
      <c r="C10" s="56">
        <v>112745</v>
      </c>
      <c r="D10" s="63">
        <v>160</v>
      </c>
      <c r="E10" s="64">
        <v>112905</v>
      </c>
      <c r="F10" s="65">
        <v>0</v>
      </c>
      <c r="G10" s="63">
        <v>100454</v>
      </c>
      <c r="H10" s="63">
        <v>69278</v>
      </c>
      <c r="I10" s="63">
        <v>1727470</v>
      </c>
      <c r="J10" s="63">
        <v>0</v>
      </c>
      <c r="K10" s="63">
        <v>1385937</v>
      </c>
      <c r="L10" s="63">
        <v>1293213</v>
      </c>
      <c r="M10" s="63">
        <v>1916468</v>
      </c>
      <c r="N10" s="63">
        <v>721247</v>
      </c>
      <c r="O10" s="63">
        <v>0</v>
      </c>
      <c r="P10" s="66">
        <v>7214067</v>
      </c>
      <c r="Q10" s="65">
        <v>103379</v>
      </c>
      <c r="R10" s="63">
        <v>70856</v>
      </c>
      <c r="S10" s="63">
        <v>5009</v>
      </c>
      <c r="T10" s="63">
        <v>12908</v>
      </c>
      <c r="U10" s="63">
        <v>145631</v>
      </c>
      <c r="V10" s="66">
        <v>337783</v>
      </c>
      <c r="W10" s="67">
        <v>7551850</v>
      </c>
      <c r="X10" s="68">
        <v>0</v>
      </c>
      <c r="Y10" s="69">
        <v>0</v>
      </c>
      <c r="Z10" s="69">
        <v>0</v>
      </c>
      <c r="AA10" s="70">
        <v>0</v>
      </c>
      <c r="AB10" s="71">
        <v>0</v>
      </c>
      <c r="AC10" s="69">
        <v>0</v>
      </c>
      <c r="AD10" s="72">
        <v>0</v>
      </c>
      <c r="AE10" s="72">
        <v>0</v>
      </c>
      <c r="AF10" s="72">
        <v>0</v>
      </c>
      <c r="AG10" s="67">
        <v>715910</v>
      </c>
      <c r="AH10" s="73">
        <v>0</v>
      </c>
      <c r="AI10" s="73">
        <v>0</v>
      </c>
      <c r="AJ10" s="74">
        <v>0</v>
      </c>
      <c r="AK10" s="65">
        <v>275226</v>
      </c>
      <c r="AL10" s="69">
        <v>0</v>
      </c>
      <c r="AM10" s="69">
        <v>0</v>
      </c>
      <c r="AN10" s="69">
        <v>0</v>
      </c>
      <c r="AO10" s="69">
        <v>0</v>
      </c>
      <c r="AP10" s="69">
        <v>68263</v>
      </c>
      <c r="AQ10" s="69"/>
      <c r="AR10" s="67">
        <v>343489</v>
      </c>
      <c r="AS10" s="75">
        <v>8724154</v>
      </c>
    </row>
    <row r="11" spans="1:45" x14ac:dyDescent="0.25">
      <c r="A11" s="234" t="s">
        <v>52</v>
      </c>
      <c r="B11" s="307" t="s">
        <v>243</v>
      </c>
      <c r="C11" s="235">
        <v>112745</v>
      </c>
      <c r="D11" s="236">
        <v>160</v>
      </c>
      <c r="E11" s="237">
        <v>112905</v>
      </c>
      <c r="F11" s="238">
        <v>0</v>
      </c>
      <c r="G11" s="236">
        <v>100454</v>
      </c>
      <c r="H11" s="236">
        <v>69278</v>
      </c>
      <c r="I11" s="236">
        <v>1727470</v>
      </c>
      <c r="J11" s="236">
        <v>0</v>
      </c>
      <c r="K11" s="236">
        <v>22109</v>
      </c>
      <c r="L11" s="239">
        <v>1154281</v>
      </c>
      <c r="M11" s="239">
        <v>1248910</v>
      </c>
      <c r="N11" s="236">
        <v>721247</v>
      </c>
      <c r="O11" s="236">
        <v>0</v>
      </c>
      <c r="P11" s="240">
        <v>5043749</v>
      </c>
      <c r="Q11" s="241">
        <v>102660</v>
      </c>
      <c r="R11" s="236">
        <v>70856</v>
      </c>
      <c r="S11" s="236">
        <v>5009</v>
      </c>
      <c r="T11" s="236">
        <v>12908</v>
      </c>
      <c r="U11" s="236">
        <v>145631</v>
      </c>
      <c r="V11" s="240">
        <v>337064</v>
      </c>
      <c r="W11" s="242">
        <v>5380813</v>
      </c>
      <c r="X11" s="243">
        <v>0</v>
      </c>
      <c r="Y11" s="244"/>
      <c r="Z11" s="244"/>
      <c r="AA11" s="245">
        <v>0</v>
      </c>
      <c r="AB11" s="246"/>
      <c r="AC11" s="244"/>
      <c r="AD11" s="247"/>
      <c r="AE11" s="247"/>
      <c r="AF11" s="247"/>
      <c r="AG11" s="248">
        <v>715910</v>
      </c>
      <c r="AH11" s="249"/>
      <c r="AI11" s="249"/>
      <c r="AJ11" s="250"/>
      <c r="AK11" s="251">
        <v>275226</v>
      </c>
      <c r="AL11" s="244"/>
      <c r="AM11" s="244"/>
      <c r="AN11" s="244"/>
      <c r="AO11" s="244"/>
      <c r="AP11" s="244">
        <v>68263</v>
      </c>
      <c r="AQ11" s="244"/>
      <c r="AR11" s="242">
        <v>343489</v>
      </c>
      <c r="AS11" s="253">
        <v>6553117</v>
      </c>
    </row>
    <row r="12" spans="1:45" x14ac:dyDescent="0.25">
      <c r="A12" s="234" t="s">
        <v>53</v>
      </c>
      <c r="B12" s="307" t="s">
        <v>244</v>
      </c>
      <c r="C12" s="250"/>
      <c r="D12" s="244"/>
      <c r="E12" s="245">
        <v>0</v>
      </c>
      <c r="F12" s="246"/>
      <c r="G12" s="244"/>
      <c r="H12" s="236">
        <v>0</v>
      </c>
      <c r="I12" s="239">
        <v>0</v>
      </c>
      <c r="J12" s="236">
        <v>0</v>
      </c>
      <c r="K12" s="254">
        <v>0</v>
      </c>
      <c r="L12" s="236">
        <v>138932</v>
      </c>
      <c r="M12" s="236">
        <v>667558</v>
      </c>
      <c r="N12" s="244"/>
      <c r="O12" s="244"/>
      <c r="P12" s="255">
        <v>806490</v>
      </c>
      <c r="Q12" s="238">
        <v>719</v>
      </c>
      <c r="R12" s="244"/>
      <c r="S12" s="244"/>
      <c r="T12" s="244"/>
      <c r="U12" s="244"/>
      <c r="V12" s="240">
        <v>719</v>
      </c>
      <c r="W12" s="242">
        <v>807209</v>
      </c>
      <c r="X12" s="249">
        <v>0</v>
      </c>
      <c r="Y12" s="244"/>
      <c r="Z12" s="244"/>
      <c r="AA12" s="245">
        <v>0</v>
      </c>
      <c r="AB12" s="246"/>
      <c r="AC12" s="244"/>
      <c r="AD12" s="247"/>
      <c r="AE12" s="247"/>
      <c r="AF12" s="247"/>
      <c r="AG12" s="256"/>
      <c r="AH12" s="249"/>
      <c r="AI12" s="249"/>
      <c r="AJ12" s="250"/>
      <c r="AK12" s="246"/>
      <c r="AL12" s="244"/>
      <c r="AM12" s="244"/>
      <c r="AN12" s="244"/>
      <c r="AO12" s="244"/>
      <c r="AP12" s="244"/>
      <c r="AQ12" s="244"/>
      <c r="AR12" s="256">
        <v>0</v>
      </c>
      <c r="AS12" s="253">
        <v>807209</v>
      </c>
    </row>
    <row r="13" spans="1:45" x14ac:dyDescent="0.25">
      <c r="A13" s="234" t="s">
        <v>54</v>
      </c>
      <c r="B13" s="307" t="s">
        <v>245</v>
      </c>
      <c r="C13" s="235"/>
      <c r="D13" s="244"/>
      <c r="E13" s="237">
        <v>0</v>
      </c>
      <c r="F13" s="246"/>
      <c r="G13" s="244"/>
      <c r="H13" s="244"/>
      <c r="I13" s="244"/>
      <c r="J13" s="244"/>
      <c r="K13" s="257">
        <v>1363828</v>
      </c>
      <c r="L13" s="244"/>
      <c r="M13" s="244"/>
      <c r="N13" s="244"/>
      <c r="O13" s="244"/>
      <c r="P13" s="255">
        <v>1363828</v>
      </c>
      <c r="Q13" s="238"/>
      <c r="R13" s="244"/>
      <c r="S13" s="244"/>
      <c r="T13" s="244"/>
      <c r="U13" s="244"/>
      <c r="V13" s="258"/>
      <c r="W13" s="242">
        <v>1363828</v>
      </c>
      <c r="X13" s="249">
        <v>0</v>
      </c>
      <c r="Y13" s="244"/>
      <c r="Z13" s="244"/>
      <c r="AA13" s="245">
        <v>0</v>
      </c>
      <c r="AB13" s="246"/>
      <c r="AC13" s="244"/>
      <c r="AD13" s="247"/>
      <c r="AE13" s="247"/>
      <c r="AF13" s="247"/>
      <c r="AG13" s="256"/>
      <c r="AH13" s="249"/>
      <c r="AI13" s="249"/>
      <c r="AJ13" s="250"/>
      <c r="AK13" s="246"/>
      <c r="AL13" s="244"/>
      <c r="AM13" s="244"/>
      <c r="AN13" s="244"/>
      <c r="AO13" s="244"/>
      <c r="AP13" s="244"/>
      <c r="AQ13" s="244"/>
      <c r="AR13" s="256">
        <v>0</v>
      </c>
      <c r="AS13" s="253">
        <v>1363828</v>
      </c>
    </row>
    <row r="14" spans="1:45" x14ac:dyDescent="0.25">
      <c r="A14" s="76" t="s">
        <v>55</v>
      </c>
      <c r="B14" s="308" t="s">
        <v>246</v>
      </c>
      <c r="C14" s="77">
        <v>2689568</v>
      </c>
      <c r="D14" s="78">
        <v>6398</v>
      </c>
      <c r="E14" s="79">
        <v>2695966</v>
      </c>
      <c r="F14" s="80">
        <v>12890484</v>
      </c>
      <c r="G14" s="81">
        <v>905466</v>
      </c>
      <c r="H14" s="81">
        <v>514888</v>
      </c>
      <c r="I14" s="81">
        <v>-1571364</v>
      </c>
      <c r="J14" s="81">
        <v>485</v>
      </c>
      <c r="K14" s="81">
        <v>-1287047</v>
      </c>
      <c r="L14" s="81">
        <v>-518264</v>
      </c>
      <c r="M14" s="81">
        <v>-1711761</v>
      </c>
      <c r="N14" s="81">
        <v>-559401</v>
      </c>
      <c r="O14" s="78">
        <v>263731</v>
      </c>
      <c r="P14" s="82">
        <v>8927217</v>
      </c>
      <c r="Q14" s="80">
        <v>-63498</v>
      </c>
      <c r="R14" s="81">
        <v>53784</v>
      </c>
      <c r="S14" s="81">
        <v>-1380</v>
      </c>
      <c r="T14" s="81">
        <v>-8573</v>
      </c>
      <c r="U14" s="78">
        <v>-146205</v>
      </c>
      <c r="V14" s="83">
        <v>-165872</v>
      </c>
      <c r="W14" s="84">
        <v>8761345</v>
      </c>
      <c r="X14" s="85">
        <v>5044377</v>
      </c>
      <c r="Y14" s="78"/>
      <c r="Z14" s="78">
        <v>0</v>
      </c>
      <c r="AA14" s="86">
        <v>0</v>
      </c>
      <c r="AB14" s="216">
        <v>1172030</v>
      </c>
      <c r="AC14" s="217">
        <v>1085026</v>
      </c>
      <c r="AD14" s="217">
        <v>86507</v>
      </c>
      <c r="AE14" s="217">
        <v>19813</v>
      </c>
      <c r="AF14" s="87"/>
      <c r="AG14" s="84">
        <v>2134878</v>
      </c>
      <c r="AH14" s="88">
        <v>0</v>
      </c>
      <c r="AI14" s="89">
        <v>186143</v>
      </c>
      <c r="AJ14" s="80">
        <v>92077</v>
      </c>
      <c r="AK14" s="80">
        <v>1344774</v>
      </c>
      <c r="AL14" s="81">
        <v>106480</v>
      </c>
      <c r="AM14" s="81">
        <v>1050073</v>
      </c>
      <c r="AN14" s="81">
        <v>47467</v>
      </c>
      <c r="AO14" s="81">
        <v>82734</v>
      </c>
      <c r="AP14" s="81">
        <v>279628</v>
      </c>
      <c r="AQ14" s="81">
        <v>649813</v>
      </c>
      <c r="AR14" s="84">
        <v>3653046</v>
      </c>
      <c r="AS14" s="90">
        <v>22475755</v>
      </c>
    </row>
    <row r="15" spans="1:45" x14ac:dyDescent="0.25">
      <c r="A15" s="91" t="s">
        <v>56</v>
      </c>
      <c r="B15" s="309" t="s">
        <v>247</v>
      </c>
      <c r="C15" s="92">
        <v>2684480</v>
      </c>
      <c r="D15" s="93">
        <v>0</v>
      </c>
      <c r="E15" s="94">
        <v>2684480</v>
      </c>
      <c r="F15" s="95">
        <v>12875012</v>
      </c>
      <c r="G15" s="96">
        <v>284078</v>
      </c>
      <c r="H15" s="96">
        <v>-161012</v>
      </c>
      <c r="I15" s="93">
        <v>-2635479</v>
      </c>
      <c r="J15" s="93">
        <v>-222</v>
      </c>
      <c r="K15" s="93">
        <v>-1470542</v>
      </c>
      <c r="L15" s="96">
        <v>-5599324</v>
      </c>
      <c r="M15" s="96">
        <v>-2017999</v>
      </c>
      <c r="N15" s="96">
        <v>-907086</v>
      </c>
      <c r="O15" s="93">
        <v>0</v>
      </c>
      <c r="P15" s="97">
        <v>367426</v>
      </c>
      <c r="Q15" s="95">
        <v>-115957</v>
      </c>
      <c r="R15" s="96">
        <v>-127189</v>
      </c>
      <c r="S15" s="96">
        <v>-8624</v>
      </c>
      <c r="T15" s="96">
        <v>-17025</v>
      </c>
      <c r="U15" s="96">
        <v>-159997</v>
      </c>
      <c r="V15" s="98">
        <v>-428792</v>
      </c>
      <c r="W15" s="99">
        <v>-61365</v>
      </c>
      <c r="X15" s="100">
        <v>3162845</v>
      </c>
      <c r="Y15" s="93">
        <v>0</v>
      </c>
      <c r="Z15" s="93">
        <v>0</v>
      </c>
      <c r="AA15" s="101">
        <v>0</v>
      </c>
      <c r="AB15" s="251">
        <v>1172030</v>
      </c>
      <c r="AC15" s="259">
        <v>1085026</v>
      </c>
      <c r="AD15" s="260">
        <v>86507</v>
      </c>
      <c r="AE15" s="260">
        <v>19813</v>
      </c>
      <c r="AF15" s="102">
        <v>-2765327</v>
      </c>
      <c r="AG15" s="99">
        <v>-2765327</v>
      </c>
      <c r="AH15" s="100">
        <v>-1378424</v>
      </c>
      <c r="AI15" s="103">
        <v>99313</v>
      </c>
      <c r="AJ15" s="104">
        <v>0</v>
      </c>
      <c r="AK15" s="104">
        <v>415248</v>
      </c>
      <c r="AL15" s="93">
        <v>106480</v>
      </c>
      <c r="AM15" s="93">
        <v>1050073</v>
      </c>
      <c r="AN15" s="93">
        <v>0</v>
      </c>
      <c r="AO15" s="93">
        <v>74693</v>
      </c>
      <c r="AP15" s="93">
        <v>277926</v>
      </c>
      <c r="AQ15" s="93">
        <v>0</v>
      </c>
      <c r="AR15" s="99">
        <v>1924420</v>
      </c>
      <c r="AS15" s="105">
        <v>3665942</v>
      </c>
    </row>
    <row r="16" spans="1:45" x14ac:dyDescent="0.25">
      <c r="A16" s="234" t="s">
        <v>57</v>
      </c>
      <c r="B16" s="307" t="s">
        <v>248</v>
      </c>
      <c r="C16" s="235"/>
      <c r="D16" s="236"/>
      <c r="E16" s="237">
        <v>0</v>
      </c>
      <c r="F16" s="238"/>
      <c r="G16" s="236"/>
      <c r="H16" s="239"/>
      <c r="I16" s="236"/>
      <c r="J16" s="236"/>
      <c r="K16" s="244"/>
      <c r="L16" s="236"/>
      <c r="M16" s="236"/>
      <c r="N16" s="236"/>
      <c r="O16" s="236"/>
      <c r="P16" s="240">
        <v>0</v>
      </c>
      <c r="Q16" s="238"/>
      <c r="R16" s="236"/>
      <c r="S16" s="236"/>
      <c r="T16" s="236"/>
      <c r="U16" s="236"/>
      <c r="V16" s="240">
        <v>0</v>
      </c>
      <c r="W16" s="242">
        <v>0</v>
      </c>
      <c r="X16" s="243"/>
      <c r="Y16" s="236"/>
      <c r="Z16" s="236"/>
      <c r="AA16" s="237">
        <v>0</v>
      </c>
      <c r="AB16" s="246"/>
      <c r="AC16" s="244"/>
      <c r="AD16" s="247"/>
      <c r="AE16" s="247"/>
      <c r="AF16" s="247"/>
      <c r="AG16" s="242">
        <v>0</v>
      </c>
      <c r="AH16" s="249"/>
      <c r="AI16" s="243"/>
      <c r="AJ16" s="235"/>
      <c r="AK16" s="238"/>
      <c r="AL16" s="236"/>
      <c r="AM16" s="236"/>
      <c r="AN16" s="236"/>
      <c r="AO16" s="236"/>
      <c r="AP16" s="236">
        <v>0</v>
      </c>
      <c r="AQ16" s="236"/>
      <c r="AR16" s="242">
        <v>0</v>
      </c>
      <c r="AS16" s="253">
        <v>0</v>
      </c>
    </row>
    <row r="17" spans="1:45" x14ac:dyDescent="0.25">
      <c r="A17" s="234" t="s">
        <v>58</v>
      </c>
      <c r="B17" s="307" t="s">
        <v>249</v>
      </c>
      <c r="C17" s="261"/>
      <c r="D17" s="236"/>
      <c r="E17" s="237">
        <v>0</v>
      </c>
      <c r="F17" s="238"/>
      <c r="G17" s="236"/>
      <c r="H17" s="236"/>
      <c r="I17" s="236"/>
      <c r="J17" s="236"/>
      <c r="K17" s="244"/>
      <c r="L17" s="236"/>
      <c r="M17" s="236"/>
      <c r="N17" s="236"/>
      <c r="O17" s="236"/>
      <c r="P17" s="240">
        <v>0</v>
      </c>
      <c r="Q17" s="238"/>
      <c r="R17" s="236"/>
      <c r="S17" s="236"/>
      <c r="T17" s="236"/>
      <c r="U17" s="236"/>
      <c r="V17" s="240">
        <v>0</v>
      </c>
      <c r="W17" s="242">
        <v>0</v>
      </c>
      <c r="X17" s="243"/>
      <c r="Y17" s="236"/>
      <c r="Z17" s="236"/>
      <c r="AA17" s="237">
        <v>0</v>
      </c>
      <c r="AB17" s="246"/>
      <c r="AC17" s="244"/>
      <c r="AD17" s="247"/>
      <c r="AE17" s="247"/>
      <c r="AF17" s="247"/>
      <c r="AG17" s="242">
        <v>0</v>
      </c>
      <c r="AH17" s="249"/>
      <c r="AI17" s="243"/>
      <c r="AJ17" s="235"/>
      <c r="AK17" s="238"/>
      <c r="AL17" s="236"/>
      <c r="AM17" s="236"/>
      <c r="AN17" s="236"/>
      <c r="AO17" s="236"/>
      <c r="AP17" s="236">
        <v>0</v>
      </c>
      <c r="AQ17" s="236"/>
      <c r="AR17" s="242">
        <v>0</v>
      </c>
      <c r="AS17" s="253">
        <v>0</v>
      </c>
    </row>
    <row r="18" spans="1:45" x14ac:dyDescent="0.25">
      <c r="A18" s="234" t="s">
        <v>59</v>
      </c>
      <c r="B18" s="307" t="s">
        <v>250</v>
      </c>
      <c r="C18" s="235"/>
      <c r="D18" s="236"/>
      <c r="E18" s="237">
        <v>0</v>
      </c>
      <c r="F18" s="241">
        <v>12875012</v>
      </c>
      <c r="G18" s="239">
        <v>492927</v>
      </c>
      <c r="H18" s="239">
        <v>-224955</v>
      </c>
      <c r="I18" s="239">
        <v>-2635479</v>
      </c>
      <c r="J18" s="239">
        <v>-222</v>
      </c>
      <c r="K18" s="239">
        <v>-1470542</v>
      </c>
      <c r="L18" s="239">
        <v>-5616875</v>
      </c>
      <c r="M18" s="239">
        <v>-2253181</v>
      </c>
      <c r="N18" s="239">
        <v>-1079686</v>
      </c>
      <c r="O18" s="236">
        <v>0</v>
      </c>
      <c r="P18" s="262">
        <v>86999</v>
      </c>
      <c r="Q18" s="241">
        <v>-115957</v>
      </c>
      <c r="R18" s="241">
        <v>-127189</v>
      </c>
      <c r="S18" s="241">
        <v>-8624</v>
      </c>
      <c r="T18" s="241">
        <v>-17025</v>
      </c>
      <c r="U18" s="239">
        <v>-159997</v>
      </c>
      <c r="V18" s="262">
        <v>-428791</v>
      </c>
      <c r="W18" s="242">
        <v>-341792</v>
      </c>
      <c r="X18" s="243">
        <v>0</v>
      </c>
      <c r="Y18" s="236">
        <v>0</v>
      </c>
      <c r="Z18" s="236">
        <v>187390</v>
      </c>
      <c r="AA18" s="237">
        <v>187390</v>
      </c>
      <c r="AB18" s="246"/>
      <c r="AC18" s="244"/>
      <c r="AD18" s="247"/>
      <c r="AE18" s="247"/>
      <c r="AF18" s="247"/>
      <c r="AG18" s="242">
        <v>0</v>
      </c>
      <c r="AH18" s="249"/>
      <c r="AI18" s="243">
        <v>0</v>
      </c>
      <c r="AJ18" s="235"/>
      <c r="AK18" s="238"/>
      <c r="AL18" s="236"/>
      <c r="AM18" s="236"/>
      <c r="AN18" s="236"/>
      <c r="AO18" s="236"/>
      <c r="AP18" s="236">
        <v>277926</v>
      </c>
      <c r="AQ18" s="236"/>
      <c r="AR18" s="242">
        <v>277926</v>
      </c>
      <c r="AS18" s="253">
        <v>123524</v>
      </c>
    </row>
    <row r="19" spans="1:45" x14ac:dyDescent="0.25">
      <c r="A19" s="234" t="s">
        <v>24</v>
      </c>
      <c r="B19" s="307" t="s">
        <v>251</v>
      </c>
      <c r="C19" s="235"/>
      <c r="D19" s="236"/>
      <c r="E19" s="237">
        <v>0</v>
      </c>
      <c r="F19" s="238"/>
      <c r="G19" s="239">
        <v>0</v>
      </c>
      <c r="H19" s="239">
        <v>0</v>
      </c>
      <c r="I19" s="239">
        <v>0</v>
      </c>
      <c r="J19" s="239">
        <v>0</v>
      </c>
      <c r="K19" s="244"/>
      <c r="L19" s="236">
        <v>0</v>
      </c>
      <c r="M19" s="236"/>
      <c r="N19" s="239">
        <v>0</v>
      </c>
      <c r="O19" s="236"/>
      <c r="P19" s="262">
        <v>0</v>
      </c>
      <c r="Q19" s="238"/>
      <c r="R19" s="236"/>
      <c r="S19" s="236"/>
      <c r="T19" s="236"/>
      <c r="U19" s="239">
        <v>0</v>
      </c>
      <c r="V19" s="262">
        <v>0</v>
      </c>
      <c r="W19" s="242">
        <v>0</v>
      </c>
      <c r="X19" s="243">
        <v>222124</v>
      </c>
      <c r="Y19" s="236">
        <v>0</v>
      </c>
      <c r="Z19" s="236">
        <v>-187390</v>
      </c>
      <c r="AA19" s="237">
        <v>-187390</v>
      </c>
      <c r="AB19" s="246"/>
      <c r="AC19" s="244"/>
      <c r="AD19" s="247"/>
      <c r="AE19" s="247"/>
      <c r="AF19" s="247"/>
      <c r="AG19" s="242">
        <v>0</v>
      </c>
      <c r="AH19" s="249"/>
      <c r="AI19" s="243"/>
      <c r="AJ19" s="235"/>
      <c r="AK19" s="238"/>
      <c r="AL19" s="236"/>
      <c r="AM19" s="236"/>
      <c r="AN19" s="236"/>
      <c r="AO19" s="236"/>
      <c r="AP19" s="236">
        <v>0</v>
      </c>
      <c r="AQ19" s="236"/>
      <c r="AR19" s="242">
        <v>0</v>
      </c>
      <c r="AS19" s="253">
        <v>34734</v>
      </c>
    </row>
    <row r="20" spans="1:45" x14ac:dyDescent="0.25">
      <c r="A20" s="234" t="s">
        <v>60</v>
      </c>
      <c r="B20" s="307" t="s">
        <v>252</v>
      </c>
      <c r="C20" s="235"/>
      <c r="D20" s="236"/>
      <c r="E20" s="237"/>
      <c r="F20" s="238"/>
      <c r="G20" s="239">
        <v>-226328</v>
      </c>
      <c r="H20" s="239">
        <v>63943</v>
      </c>
      <c r="I20" s="239">
        <v>0</v>
      </c>
      <c r="J20" s="239">
        <v>0</v>
      </c>
      <c r="K20" s="244"/>
      <c r="L20" s="236"/>
      <c r="M20" s="236">
        <v>0</v>
      </c>
      <c r="N20" s="239">
        <v>172600</v>
      </c>
      <c r="O20" s="236"/>
      <c r="P20" s="262">
        <v>10215</v>
      </c>
      <c r="Q20" s="238"/>
      <c r="R20" s="236"/>
      <c r="S20" s="236"/>
      <c r="T20" s="236"/>
      <c r="U20" s="239">
        <v>0</v>
      </c>
      <c r="V20" s="262">
        <v>0</v>
      </c>
      <c r="W20" s="242">
        <v>10215</v>
      </c>
      <c r="X20" s="243">
        <v>0</v>
      </c>
      <c r="Y20" s="236">
        <v>-44789</v>
      </c>
      <c r="Z20" s="236"/>
      <c r="AA20" s="237">
        <v>-44789</v>
      </c>
      <c r="AB20" s="246"/>
      <c r="AC20" s="244"/>
      <c r="AD20" s="247"/>
      <c r="AE20" s="247"/>
      <c r="AF20" s="247"/>
      <c r="AG20" s="242"/>
      <c r="AH20" s="249"/>
      <c r="AI20" s="243"/>
      <c r="AJ20" s="235"/>
      <c r="AK20" s="238"/>
      <c r="AL20" s="236"/>
      <c r="AM20" s="236"/>
      <c r="AN20" s="236"/>
      <c r="AO20" s="236"/>
      <c r="AP20" s="236">
        <v>0</v>
      </c>
      <c r="AQ20" s="236"/>
      <c r="AR20" s="242">
        <v>0</v>
      </c>
      <c r="AS20" s="253">
        <v>-34574</v>
      </c>
    </row>
    <row r="21" spans="1:45" x14ac:dyDescent="0.25">
      <c r="A21" s="234" t="s">
        <v>61</v>
      </c>
      <c r="B21" s="307" t="s">
        <v>253</v>
      </c>
      <c r="C21" s="261">
        <v>2684480</v>
      </c>
      <c r="D21" s="236">
        <v>0</v>
      </c>
      <c r="E21" s="237">
        <v>2684480</v>
      </c>
      <c r="F21" s="238"/>
      <c r="G21" s="239">
        <v>0</v>
      </c>
      <c r="H21" s="238"/>
      <c r="I21" s="236"/>
      <c r="J21" s="236"/>
      <c r="K21" s="244"/>
      <c r="L21" s="236">
        <v>17490</v>
      </c>
      <c r="M21" s="236">
        <v>156639</v>
      </c>
      <c r="N21" s="236">
        <v>0</v>
      </c>
      <c r="O21" s="236">
        <v>0</v>
      </c>
      <c r="P21" s="240">
        <v>174129</v>
      </c>
      <c r="Q21" s="238">
        <v>0</v>
      </c>
      <c r="R21" s="236">
        <v>0</v>
      </c>
      <c r="S21" s="236">
        <v>0</v>
      </c>
      <c r="T21" s="236">
        <v>0</v>
      </c>
      <c r="U21" s="236"/>
      <c r="V21" s="240">
        <v>0</v>
      </c>
      <c r="W21" s="242">
        <v>174129</v>
      </c>
      <c r="X21" s="243">
        <v>1656523</v>
      </c>
      <c r="Y21" s="236">
        <v>0</v>
      </c>
      <c r="Z21" s="236"/>
      <c r="AA21" s="237">
        <v>0</v>
      </c>
      <c r="AB21" s="251">
        <v>1172030</v>
      </c>
      <c r="AC21" s="259">
        <v>1085026</v>
      </c>
      <c r="AD21" s="260">
        <v>86507</v>
      </c>
      <c r="AE21" s="260">
        <v>19813</v>
      </c>
      <c r="AF21" s="263">
        <v>-2156647</v>
      </c>
      <c r="AG21" s="242">
        <v>-2156647</v>
      </c>
      <c r="AH21" s="249"/>
      <c r="AI21" s="243">
        <v>87473</v>
      </c>
      <c r="AJ21" s="235"/>
      <c r="AK21" s="251">
        <v>297439</v>
      </c>
      <c r="AL21" s="236">
        <v>106480</v>
      </c>
      <c r="AM21" s="239">
        <v>0</v>
      </c>
      <c r="AN21" s="239">
        <v>0</v>
      </c>
      <c r="AO21" s="239">
        <v>70181</v>
      </c>
      <c r="AP21" s="239">
        <v>0</v>
      </c>
      <c r="AQ21" s="239"/>
      <c r="AR21" s="148">
        <v>474100</v>
      </c>
      <c r="AS21" s="253">
        <v>2920058</v>
      </c>
    </row>
    <row r="22" spans="1:45" x14ac:dyDescent="0.25">
      <c r="A22" s="234" t="s">
        <v>62</v>
      </c>
      <c r="B22" s="307" t="s">
        <v>254</v>
      </c>
      <c r="C22" s="261"/>
      <c r="D22" s="236"/>
      <c r="E22" s="237">
        <v>0</v>
      </c>
      <c r="F22" s="238"/>
      <c r="G22" s="236">
        <v>17479</v>
      </c>
      <c r="H22" s="238"/>
      <c r="I22" s="236">
        <v>0</v>
      </c>
      <c r="J22" s="236">
        <v>0</v>
      </c>
      <c r="K22" s="244">
        <v>0</v>
      </c>
      <c r="L22" s="236">
        <v>61</v>
      </c>
      <c r="M22" s="236">
        <v>78543</v>
      </c>
      <c r="N22" s="236">
        <v>0</v>
      </c>
      <c r="O22" s="236">
        <v>0</v>
      </c>
      <c r="P22" s="240">
        <v>96083</v>
      </c>
      <c r="Q22" s="236">
        <v>0</v>
      </c>
      <c r="R22" s="236">
        <v>0</v>
      </c>
      <c r="S22" s="236">
        <v>0</v>
      </c>
      <c r="T22" s="236">
        <v>0</v>
      </c>
      <c r="U22" s="236">
        <v>0</v>
      </c>
      <c r="V22" s="240"/>
      <c r="W22" s="242">
        <v>96083</v>
      </c>
      <c r="X22" s="243">
        <v>1284198</v>
      </c>
      <c r="Y22" s="236">
        <v>44789</v>
      </c>
      <c r="Z22" s="236"/>
      <c r="AA22" s="237">
        <v>44789</v>
      </c>
      <c r="AB22" s="246"/>
      <c r="AC22" s="244"/>
      <c r="AD22" s="247"/>
      <c r="AE22" s="247"/>
      <c r="AF22" s="252">
        <v>-608680</v>
      </c>
      <c r="AG22" s="242">
        <v>-608680</v>
      </c>
      <c r="AH22" s="243">
        <v>-1378424</v>
      </c>
      <c r="AI22" s="243">
        <v>11840</v>
      </c>
      <c r="AJ22" s="235">
        <v>0</v>
      </c>
      <c r="AK22" s="251">
        <v>117809</v>
      </c>
      <c r="AL22" s="236">
        <v>0</v>
      </c>
      <c r="AM22" s="236">
        <v>1050073</v>
      </c>
      <c r="AN22" s="236">
        <v>0</v>
      </c>
      <c r="AO22" s="236">
        <v>4512</v>
      </c>
      <c r="AP22" s="236">
        <v>0</v>
      </c>
      <c r="AQ22" s="236"/>
      <c r="AR22" s="242">
        <v>1172394</v>
      </c>
      <c r="AS22" s="253">
        <v>622200</v>
      </c>
    </row>
    <row r="23" spans="1:45" x14ac:dyDescent="0.25">
      <c r="A23" s="264" t="s">
        <v>63</v>
      </c>
      <c r="B23" s="307" t="s">
        <v>255</v>
      </c>
      <c r="C23" s="261"/>
      <c r="D23" s="236"/>
      <c r="E23" s="237">
        <v>0</v>
      </c>
      <c r="F23" s="238"/>
      <c r="G23" s="244"/>
      <c r="H23" s="238"/>
      <c r="I23" s="236"/>
      <c r="J23" s="236"/>
      <c r="K23" s="244"/>
      <c r="L23" s="236">
        <v>34</v>
      </c>
      <c r="M23" s="236">
        <v>39352</v>
      </c>
      <c r="N23" s="236"/>
      <c r="O23" s="236"/>
      <c r="P23" s="240">
        <v>39386</v>
      </c>
      <c r="Q23" s="238"/>
      <c r="R23" s="236"/>
      <c r="S23" s="236"/>
      <c r="T23" s="236"/>
      <c r="U23" s="236"/>
      <c r="V23" s="240">
        <v>0</v>
      </c>
      <c r="W23" s="242">
        <v>39386</v>
      </c>
      <c r="X23" s="243">
        <v>0</v>
      </c>
      <c r="Y23" s="236"/>
      <c r="Z23" s="236"/>
      <c r="AA23" s="237">
        <v>0</v>
      </c>
      <c r="AB23" s="246"/>
      <c r="AC23" s="244"/>
      <c r="AD23" s="247"/>
      <c r="AE23" s="247"/>
      <c r="AF23" s="252">
        <v>-16540</v>
      </c>
      <c r="AG23" s="242">
        <v>-16540</v>
      </c>
      <c r="AH23" s="243">
        <v>-1055</v>
      </c>
      <c r="AI23" s="243">
        <v>0</v>
      </c>
      <c r="AJ23" s="235"/>
      <c r="AK23" s="251">
        <v>0</v>
      </c>
      <c r="AL23" s="236">
        <v>0</v>
      </c>
      <c r="AM23" s="236">
        <v>0</v>
      </c>
      <c r="AN23" s="236">
        <v>0</v>
      </c>
      <c r="AO23" s="236">
        <v>0</v>
      </c>
      <c r="AP23" s="236">
        <v>0</v>
      </c>
      <c r="AQ23" s="236"/>
      <c r="AR23" s="242">
        <v>0</v>
      </c>
      <c r="AS23" s="253">
        <v>21791</v>
      </c>
    </row>
    <row r="24" spans="1:45" x14ac:dyDescent="0.25">
      <c r="A24" s="264" t="s">
        <v>64</v>
      </c>
      <c r="B24" s="307" t="s">
        <v>256</v>
      </c>
      <c r="C24" s="261"/>
      <c r="D24" s="236"/>
      <c r="E24" s="237">
        <v>0</v>
      </c>
      <c r="F24" s="238"/>
      <c r="G24" s="236">
        <v>17479</v>
      </c>
      <c r="H24" s="238"/>
      <c r="I24" s="236"/>
      <c r="J24" s="236"/>
      <c r="K24" s="244"/>
      <c r="L24" s="236">
        <v>0</v>
      </c>
      <c r="M24" s="236">
        <v>0</v>
      </c>
      <c r="N24" s="236"/>
      <c r="O24" s="236"/>
      <c r="P24" s="240">
        <v>17479</v>
      </c>
      <c r="Q24" s="238"/>
      <c r="R24" s="236"/>
      <c r="S24" s="236"/>
      <c r="T24" s="236"/>
      <c r="U24" s="236"/>
      <c r="V24" s="240">
        <v>0</v>
      </c>
      <c r="W24" s="242">
        <v>17479</v>
      </c>
      <c r="X24" s="243">
        <v>417402</v>
      </c>
      <c r="Y24" s="236"/>
      <c r="Z24" s="236"/>
      <c r="AA24" s="237">
        <v>0</v>
      </c>
      <c r="AB24" s="246"/>
      <c r="AC24" s="244"/>
      <c r="AD24" s="247"/>
      <c r="AE24" s="247"/>
      <c r="AF24" s="252">
        <v>-132871</v>
      </c>
      <c r="AG24" s="242">
        <v>-132871</v>
      </c>
      <c r="AH24" s="243">
        <v>-212530</v>
      </c>
      <c r="AI24" s="243">
        <v>0</v>
      </c>
      <c r="AJ24" s="235"/>
      <c r="AK24" s="251">
        <v>0</v>
      </c>
      <c r="AL24" s="236">
        <v>0</v>
      </c>
      <c r="AM24" s="236">
        <v>0</v>
      </c>
      <c r="AN24" s="236">
        <v>0</v>
      </c>
      <c r="AO24" s="236">
        <v>0</v>
      </c>
      <c r="AP24" s="236">
        <v>0</v>
      </c>
      <c r="AQ24" s="236"/>
      <c r="AR24" s="242">
        <v>0</v>
      </c>
      <c r="AS24" s="253">
        <v>89480</v>
      </c>
    </row>
    <row r="25" spans="1:45" x14ac:dyDescent="0.25">
      <c r="A25" s="264" t="s">
        <v>65</v>
      </c>
      <c r="B25" s="307" t="s">
        <v>257</v>
      </c>
      <c r="C25" s="261"/>
      <c r="D25" s="236"/>
      <c r="E25" s="237">
        <v>0</v>
      </c>
      <c r="F25" s="238"/>
      <c r="G25" s="244"/>
      <c r="H25" s="238"/>
      <c r="I25" s="236"/>
      <c r="J25" s="236"/>
      <c r="K25" s="244"/>
      <c r="L25" s="236">
        <v>0</v>
      </c>
      <c r="M25" s="236">
        <v>0</v>
      </c>
      <c r="N25" s="236"/>
      <c r="O25" s="236"/>
      <c r="P25" s="240">
        <v>0</v>
      </c>
      <c r="Q25" s="238"/>
      <c r="R25" s="236"/>
      <c r="S25" s="236"/>
      <c r="T25" s="236"/>
      <c r="U25" s="236"/>
      <c r="V25" s="240">
        <v>0</v>
      </c>
      <c r="W25" s="242">
        <v>0</v>
      </c>
      <c r="X25" s="243">
        <v>0</v>
      </c>
      <c r="Y25" s="236"/>
      <c r="Z25" s="236"/>
      <c r="AA25" s="237">
        <v>0</v>
      </c>
      <c r="AB25" s="246"/>
      <c r="AC25" s="244"/>
      <c r="AD25" s="247"/>
      <c r="AE25" s="247"/>
      <c r="AF25" s="252">
        <v>0</v>
      </c>
      <c r="AG25" s="242">
        <v>0</v>
      </c>
      <c r="AH25" s="243">
        <v>0</v>
      </c>
      <c r="AI25" s="243">
        <v>0</v>
      </c>
      <c r="AJ25" s="235"/>
      <c r="AK25" s="251">
        <v>0</v>
      </c>
      <c r="AL25" s="236">
        <v>0</v>
      </c>
      <c r="AM25" s="236">
        <v>0</v>
      </c>
      <c r="AN25" s="236">
        <v>0</v>
      </c>
      <c r="AO25" s="236">
        <v>0</v>
      </c>
      <c r="AP25" s="236">
        <v>0</v>
      </c>
      <c r="AQ25" s="236"/>
      <c r="AR25" s="242">
        <v>0</v>
      </c>
      <c r="AS25" s="253">
        <v>0</v>
      </c>
    </row>
    <row r="26" spans="1:45" x14ac:dyDescent="0.25">
      <c r="A26" s="264" t="s">
        <v>66</v>
      </c>
      <c r="B26" s="307" t="s">
        <v>258</v>
      </c>
      <c r="C26" s="261"/>
      <c r="D26" s="236"/>
      <c r="E26" s="237">
        <v>0</v>
      </c>
      <c r="F26" s="238"/>
      <c r="G26" s="244"/>
      <c r="H26" s="238"/>
      <c r="I26" s="236"/>
      <c r="J26" s="236"/>
      <c r="K26" s="244"/>
      <c r="L26" s="236">
        <v>0</v>
      </c>
      <c r="M26" s="236">
        <v>0</v>
      </c>
      <c r="N26" s="236"/>
      <c r="O26" s="236"/>
      <c r="P26" s="240">
        <v>0</v>
      </c>
      <c r="Q26" s="238"/>
      <c r="R26" s="236"/>
      <c r="S26" s="236"/>
      <c r="T26" s="236"/>
      <c r="U26" s="236"/>
      <c r="V26" s="240">
        <v>0</v>
      </c>
      <c r="W26" s="242">
        <v>0</v>
      </c>
      <c r="X26" s="243">
        <v>5434</v>
      </c>
      <c r="Y26" s="236"/>
      <c r="Z26" s="236"/>
      <c r="AA26" s="237">
        <v>0</v>
      </c>
      <c r="AB26" s="246"/>
      <c r="AC26" s="244"/>
      <c r="AD26" s="247"/>
      <c r="AE26" s="247"/>
      <c r="AF26" s="252">
        <v>-2154</v>
      </c>
      <c r="AG26" s="242">
        <v>-2154</v>
      </c>
      <c r="AH26" s="243">
        <v>-1752</v>
      </c>
      <c r="AI26" s="243">
        <v>0</v>
      </c>
      <c r="AJ26" s="235"/>
      <c r="AK26" s="251">
        <v>0</v>
      </c>
      <c r="AL26" s="236">
        <v>0</v>
      </c>
      <c r="AM26" s="236">
        <v>0</v>
      </c>
      <c r="AN26" s="236">
        <v>0</v>
      </c>
      <c r="AO26" s="236">
        <v>270</v>
      </c>
      <c r="AP26" s="236">
        <v>0</v>
      </c>
      <c r="AQ26" s="236"/>
      <c r="AR26" s="242">
        <v>270</v>
      </c>
      <c r="AS26" s="253">
        <v>1798</v>
      </c>
    </row>
    <row r="27" spans="1:45" x14ac:dyDescent="0.25">
      <c r="A27" s="264" t="s">
        <v>67</v>
      </c>
      <c r="B27" s="307" t="s">
        <v>259</v>
      </c>
      <c r="C27" s="261"/>
      <c r="D27" s="236"/>
      <c r="E27" s="237">
        <v>0</v>
      </c>
      <c r="F27" s="238"/>
      <c r="G27" s="244"/>
      <c r="H27" s="238"/>
      <c r="I27" s="236"/>
      <c r="J27" s="236"/>
      <c r="K27" s="244"/>
      <c r="L27" s="236">
        <v>0</v>
      </c>
      <c r="M27" s="236">
        <v>9934</v>
      </c>
      <c r="N27" s="236"/>
      <c r="O27" s="236"/>
      <c r="P27" s="240">
        <v>9934</v>
      </c>
      <c r="Q27" s="238"/>
      <c r="R27" s="236"/>
      <c r="S27" s="236"/>
      <c r="T27" s="236"/>
      <c r="U27" s="236"/>
      <c r="V27" s="240">
        <v>0</v>
      </c>
      <c r="W27" s="242">
        <v>9934</v>
      </c>
      <c r="X27" s="243">
        <v>72168</v>
      </c>
      <c r="Y27" s="236"/>
      <c r="Z27" s="236"/>
      <c r="AA27" s="237">
        <v>0</v>
      </c>
      <c r="AB27" s="246"/>
      <c r="AC27" s="244"/>
      <c r="AD27" s="247"/>
      <c r="AE27" s="247"/>
      <c r="AF27" s="252">
        <v>-21719</v>
      </c>
      <c r="AG27" s="242">
        <v>-21719</v>
      </c>
      <c r="AH27" s="243">
        <v>-40655</v>
      </c>
      <c r="AI27" s="243">
        <v>0</v>
      </c>
      <c r="AJ27" s="235"/>
      <c r="AK27" s="251">
        <v>0</v>
      </c>
      <c r="AL27" s="236">
        <v>0</v>
      </c>
      <c r="AM27" s="236">
        <v>0</v>
      </c>
      <c r="AN27" s="236">
        <v>0</v>
      </c>
      <c r="AO27" s="236">
        <v>0</v>
      </c>
      <c r="AP27" s="236">
        <v>0</v>
      </c>
      <c r="AQ27" s="236"/>
      <c r="AR27" s="242">
        <v>0</v>
      </c>
      <c r="AS27" s="253">
        <v>19728</v>
      </c>
    </row>
    <row r="28" spans="1:45" x14ac:dyDescent="0.25">
      <c r="A28" s="264" t="s">
        <v>68</v>
      </c>
      <c r="B28" s="307" t="s">
        <v>260</v>
      </c>
      <c r="C28" s="261"/>
      <c r="D28" s="236"/>
      <c r="E28" s="237">
        <v>0</v>
      </c>
      <c r="F28" s="238"/>
      <c r="G28" s="244"/>
      <c r="H28" s="238"/>
      <c r="I28" s="236"/>
      <c r="J28" s="236"/>
      <c r="K28" s="244"/>
      <c r="L28" s="236">
        <v>20</v>
      </c>
      <c r="M28" s="236">
        <v>0</v>
      </c>
      <c r="N28" s="236"/>
      <c r="O28" s="236"/>
      <c r="P28" s="240">
        <v>20</v>
      </c>
      <c r="Q28" s="238"/>
      <c r="R28" s="236"/>
      <c r="S28" s="236"/>
      <c r="T28" s="236"/>
      <c r="U28" s="236"/>
      <c r="V28" s="240">
        <v>0</v>
      </c>
      <c r="W28" s="242">
        <v>20</v>
      </c>
      <c r="X28" s="243">
        <v>111551</v>
      </c>
      <c r="Y28" s="236"/>
      <c r="Z28" s="236"/>
      <c r="AA28" s="237">
        <v>0</v>
      </c>
      <c r="AB28" s="246"/>
      <c r="AC28" s="244"/>
      <c r="AD28" s="247"/>
      <c r="AE28" s="247"/>
      <c r="AF28" s="252">
        <v>-44362</v>
      </c>
      <c r="AG28" s="242">
        <v>-44362</v>
      </c>
      <c r="AH28" s="243">
        <v>-36601</v>
      </c>
      <c r="AI28" s="243">
        <v>0</v>
      </c>
      <c r="AJ28" s="235"/>
      <c r="AK28" s="251">
        <v>0</v>
      </c>
      <c r="AL28" s="236">
        <v>0</v>
      </c>
      <c r="AM28" s="236">
        <v>0</v>
      </c>
      <c r="AN28" s="236">
        <v>0</v>
      </c>
      <c r="AO28" s="236">
        <v>0</v>
      </c>
      <c r="AP28" s="236">
        <v>0</v>
      </c>
      <c r="AQ28" s="236"/>
      <c r="AR28" s="242">
        <v>0</v>
      </c>
      <c r="AS28" s="253">
        <v>30608</v>
      </c>
    </row>
    <row r="29" spans="1:45" x14ac:dyDescent="0.25">
      <c r="A29" s="264" t="s">
        <v>69</v>
      </c>
      <c r="B29" s="307" t="s">
        <v>261</v>
      </c>
      <c r="C29" s="261"/>
      <c r="D29" s="236"/>
      <c r="E29" s="237">
        <v>0</v>
      </c>
      <c r="F29" s="238"/>
      <c r="G29" s="244"/>
      <c r="H29" s="238"/>
      <c r="I29" s="236"/>
      <c r="J29" s="236"/>
      <c r="K29" s="244"/>
      <c r="L29" s="236">
        <v>7</v>
      </c>
      <c r="M29" s="236">
        <v>11495</v>
      </c>
      <c r="N29" s="236"/>
      <c r="O29" s="236"/>
      <c r="P29" s="240">
        <v>11502</v>
      </c>
      <c r="Q29" s="238"/>
      <c r="R29" s="236"/>
      <c r="S29" s="236"/>
      <c r="T29" s="236"/>
      <c r="U29" s="236"/>
      <c r="V29" s="240">
        <v>0</v>
      </c>
      <c r="W29" s="242">
        <v>11502</v>
      </c>
      <c r="X29" s="243">
        <v>405335</v>
      </c>
      <c r="Y29" s="236"/>
      <c r="Z29" s="236"/>
      <c r="AA29" s="237">
        <v>0</v>
      </c>
      <c r="AB29" s="246"/>
      <c r="AC29" s="244"/>
      <c r="AD29" s="247"/>
      <c r="AE29" s="247"/>
      <c r="AF29" s="252">
        <v>-295639</v>
      </c>
      <c r="AG29" s="242">
        <v>-295639</v>
      </c>
      <c r="AH29" s="243">
        <v>-928086</v>
      </c>
      <c r="AI29" s="243">
        <v>0</v>
      </c>
      <c r="AJ29" s="235"/>
      <c r="AK29" s="251">
        <v>108059</v>
      </c>
      <c r="AL29" s="236">
        <v>0</v>
      </c>
      <c r="AM29" s="236">
        <v>1050073</v>
      </c>
      <c r="AN29" s="236">
        <v>0</v>
      </c>
      <c r="AO29" s="236">
        <v>0</v>
      </c>
      <c r="AP29" s="236">
        <v>0</v>
      </c>
      <c r="AQ29" s="236"/>
      <c r="AR29" s="242">
        <v>1158132</v>
      </c>
      <c r="AS29" s="253">
        <v>351244</v>
      </c>
    </row>
    <row r="30" spans="1:45" x14ac:dyDescent="0.25">
      <c r="A30" s="264" t="s">
        <v>70</v>
      </c>
      <c r="B30" s="307" t="s">
        <v>262</v>
      </c>
      <c r="C30" s="261"/>
      <c r="D30" s="236"/>
      <c r="E30" s="237">
        <v>0</v>
      </c>
      <c r="F30" s="238"/>
      <c r="G30" s="244"/>
      <c r="H30" s="238"/>
      <c r="I30" s="236"/>
      <c r="J30" s="236"/>
      <c r="K30" s="244"/>
      <c r="L30" s="236">
        <v>0</v>
      </c>
      <c r="M30" s="236">
        <v>17762</v>
      </c>
      <c r="N30" s="236"/>
      <c r="O30" s="236"/>
      <c r="P30" s="240">
        <v>17762</v>
      </c>
      <c r="Q30" s="238"/>
      <c r="R30" s="236"/>
      <c r="S30" s="236"/>
      <c r="T30" s="236"/>
      <c r="U30" s="236"/>
      <c r="V30" s="240">
        <v>0</v>
      </c>
      <c r="W30" s="242">
        <v>17762</v>
      </c>
      <c r="X30" s="243">
        <v>123102</v>
      </c>
      <c r="Y30" s="236">
        <v>44789</v>
      </c>
      <c r="Z30" s="236"/>
      <c r="AA30" s="237">
        <v>44789</v>
      </c>
      <c r="AB30" s="246"/>
      <c r="AC30" s="244"/>
      <c r="AD30" s="247"/>
      <c r="AE30" s="247"/>
      <c r="AF30" s="252">
        <v>-39112</v>
      </c>
      <c r="AG30" s="242">
        <v>-39112</v>
      </c>
      <c r="AH30" s="243">
        <v>-91290</v>
      </c>
      <c r="AI30" s="243">
        <v>10295</v>
      </c>
      <c r="AJ30" s="235"/>
      <c r="AK30" s="251">
        <v>0</v>
      </c>
      <c r="AL30" s="236">
        <v>0</v>
      </c>
      <c r="AM30" s="236">
        <v>0</v>
      </c>
      <c r="AN30" s="236">
        <v>0</v>
      </c>
      <c r="AO30" s="236">
        <v>0</v>
      </c>
      <c r="AP30" s="236">
        <v>0</v>
      </c>
      <c r="AQ30" s="236"/>
      <c r="AR30" s="242">
        <v>0</v>
      </c>
      <c r="AS30" s="253">
        <v>65546</v>
      </c>
    </row>
    <row r="31" spans="1:45" x14ac:dyDescent="0.25">
      <c r="A31" s="264" t="s">
        <v>71</v>
      </c>
      <c r="B31" s="307" t="s">
        <v>263</v>
      </c>
      <c r="C31" s="261"/>
      <c r="D31" s="236"/>
      <c r="E31" s="237">
        <v>0</v>
      </c>
      <c r="F31" s="238"/>
      <c r="G31" s="244"/>
      <c r="H31" s="238"/>
      <c r="I31" s="236"/>
      <c r="J31" s="236"/>
      <c r="K31" s="244"/>
      <c r="L31" s="236">
        <v>0</v>
      </c>
      <c r="M31" s="236">
        <v>0</v>
      </c>
      <c r="N31" s="236"/>
      <c r="O31" s="236"/>
      <c r="P31" s="240">
        <v>0</v>
      </c>
      <c r="Q31" s="238"/>
      <c r="R31" s="236"/>
      <c r="S31" s="236"/>
      <c r="T31" s="236"/>
      <c r="U31" s="236"/>
      <c r="V31" s="240">
        <v>0</v>
      </c>
      <c r="W31" s="242">
        <v>0</v>
      </c>
      <c r="X31" s="243">
        <v>34408</v>
      </c>
      <c r="Y31" s="236"/>
      <c r="Z31" s="236"/>
      <c r="AA31" s="237">
        <v>0</v>
      </c>
      <c r="AB31" s="246"/>
      <c r="AC31" s="244"/>
      <c r="AD31" s="247"/>
      <c r="AE31" s="247"/>
      <c r="AF31" s="252">
        <v>-11491</v>
      </c>
      <c r="AG31" s="242">
        <v>-11491</v>
      </c>
      <c r="AH31" s="243">
        <v>-16367</v>
      </c>
      <c r="AI31" s="243">
        <v>0</v>
      </c>
      <c r="AJ31" s="235"/>
      <c r="AK31" s="251">
        <v>0</v>
      </c>
      <c r="AL31" s="236">
        <v>0</v>
      </c>
      <c r="AM31" s="236">
        <v>0</v>
      </c>
      <c r="AN31" s="236">
        <v>0</v>
      </c>
      <c r="AO31" s="236">
        <v>0</v>
      </c>
      <c r="AP31" s="236">
        <v>0</v>
      </c>
      <c r="AQ31" s="236"/>
      <c r="AR31" s="242">
        <v>0</v>
      </c>
      <c r="AS31" s="253">
        <v>6550</v>
      </c>
    </row>
    <row r="32" spans="1:45" x14ac:dyDescent="0.25">
      <c r="A32" s="264" t="s">
        <v>72</v>
      </c>
      <c r="B32" s="307" t="s">
        <v>264</v>
      </c>
      <c r="C32" s="261"/>
      <c r="D32" s="236"/>
      <c r="E32" s="237">
        <v>0</v>
      </c>
      <c r="F32" s="238"/>
      <c r="G32" s="244"/>
      <c r="H32" s="238"/>
      <c r="I32" s="236"/>
      <c r="J32" s="236"/>
      <c r="K32" s="244"/>
      <c r="L32" s="236">
        <v>0</v>
      </c>
      <c r="M32" s="236">
        <v>0</v>
      </c>
      <c r="N32" s="236"/>
      <c r="O32" s="236"/>
      <c r="P32" s="240">
        <v>0</v>
      </c>
      <c r="Q32" s="238"/>
      <c r="R32" s="236"/>
      <c r="S32" s="236"/>
      <c r="T32" s="236"/>
      <c r="U32" s="236"/>
      <c r="V32" s="240">
        <v>0</v>
      </c>
      <c r="W32" s="242">
        <v>0</v>
      </c>
      <c r="X32" s="243">
        <v>0</v>
      </c>
      <c r="Y32" s="236"/>
      <c r="Z32" s="236"/>
      <c r="AA32" s="237">
        <v>0</v>
      </c>
      <c r="AB32" s="246"/>
      <c r="AC32" s="244"/>
      <c r="AD32" s="247"/>
      <c r="AE32" s="247"/>
      <c r="AF32" s="252">
        <v>0</v>
      </c>
      <c r="AG32" s="242">
        <v>0</v>
      </c>
      <c r="AH32" s="243">
        <v>0</v>
      </c>
      <c r="AI32" s="243">
        <v>0</v>
      </c>
      <c r="AJ32" s="235"/>
      <c r="AK32" s="251">
        <v>0</v>
      </c>
      <c r="AL32" s="236">
        <v>0</v>
      </c>
      <c r="AM32" s="236">
        <v>0</v>
      </c>
      <c r="AN32" s="236">
        <v>0</v>
      </c>
      <c r="AO32" s="236">
        <v>0</v>
      </c>
      <c r="AP32" s="236">
        <v>0</v>
      </c>
      <c r="AQ32" s="236"/>
      <c r="AR32" s="242">
        <v>0</v>
      </c>
      <c r="AS32" s="253">
        <v>0</v>
      </c>
    </row>
    <row r="33" spans="1:45" x14ac:dyDescent="0.25">
      <c r="A33" s="264" t="s">
        <v>73</v>
      </c>
      <c r="B33" s="307" t="s">
        <v>265</v>
      </c>
      <c r="C33" s="261"/>
      <c r="D33" s="236"/>
      <c r="E33" s="237">
        <v>0</v>
      </c>
      <c r="F33" s="238"/>
      <c r="G33" s="244"/>
      <c r="H33" s="238"/>
      <c r="I33" s="236"/>
      <c r="J33" s="236"/>
      <c r="K33" s="244"/>
      <c r="L33" s="236">
        <v>0</v>
      </c>
      <c r="M33" s="236">
        <v>0</v>
      </c>
      <c r="N33" s="236"/>
      <c r="O33" s="236"/>
      <c r="P33" s="240">
        <v>0</v>
      </c>
      <c r="Q33" s="238"/>
      <c r="R33" s="236"/>
      <c r="S33" s="236"/>
      <c r="T33" s="236"/>
      <c r="U33" s="236"/>
      <c r="V33" s="240">
        <v>0</v>
      </c>
      <c r="W33" s="242">
        <v>0</v>
      </c>
      <c r="X33" s="243">
        <v>2920</v>
      </c>
      <c r="Y33" s="236"/>
      <c r="Z33" s="236"/>
      <c r="AA33" s="237">
        <v>0</v>
      </c>
      <c r="AB33" s="246"/>
      <c r="AC33" s="244"/>
      <c r="AD33" s="247"/>
      <c r="AE33" s="247"/>
      <c r="AF33" s="252">
        <v>-1230</v>
      </c>
      <c r="AG33" s="242">
        <v>-1230</v>
      </c>
      <c r="AH33" s="243">
        <v>-923</v>
      </c>
      <c r="AI33" s="243">
        <v>0</v>
      </c>
      <c r="AJ33" s="235"/>
      <c r="AK33" s="251">
        <v>0</v>
      </c>
      <c r="AL33" s="236">
        <v>0</v>
      </c>
      <c r="AM33" s="236">
        <v>0</v>
      </c>
      <c r="AN33" s="236">
        <v>0</v>
      </c>
      <c r="AO33" s="236">
        <v>0</v>
      </c>
      <c r="AP33" s="236">
        <v>0</v>
      </c>
      <c r="AQ33" s="236"/>
      <c r="AR33" s="242">
        <v>0</v>
      </c>
      <c r="AS33" s="253">
        <v>767</v>
      </c>
    </row>
    <row r="34" spans="1:45" x14ac:dyDescent="0.25">
      <c r="A34" s="264" t="s">
        <v>74</v>
      </c>
      <c r="B34" s="307" t="s">
        <v>266</v>
      </c>
      <c r="C34" s="261"/>
      <c r="D34" s="236"/>
      <c r="E34" s="237">
        <v>0</v>
      </c>
      <c r="F34" s="238"/>
      <c r="G34" s="244"/>
      <c r="H34" s="238"/>
      <c r="I34" s="236"/>
      <c r="J34" s="236"/>
      <c r="K34" s="244"/>
      <c r="L34" s="236">
        <v>0</v>
      </c>
      <c r="M34" s="236">
        <v>0</v>
      </c>
      <c r="N34" s="236"/>
      <c r="O34" s="236"/>
      <c r="P34" s="240">
        <v>0</v>
      </c>
      <c r="Q34" s="238"/>
      <c r="R34" s="236"/>
      <c r="S34" s="236"/>
      <c r="T34" s="236"/>
      <c r="U34" s="236"/>
      <c r="V34" s="240">
        <v>0</v>
      </c>
      <c r="W34" s="242">
        <v>0</v>
      </c>
      <c r="X34" s="243">
        <v>0</v>
      </c>
      <c r="Y34" s="236"/>
      <c r="Z34" s="236"/>
      <c r="AA34" s="237">
        <v>0</v>
      </c>
      <c r="AB34" s="246"/>
      <c r="AC34" s="244"/>
      <c r="AD34" s="247"/>
      <c r="AE34" s="247"/>
      <c r="AF34" s="252">
        <v>0</v>
      </c>
      <c r="AG34" s="242">
        <v>0</v>
      </c>
      <c r="AH34" s="243">
        <v>0</v>
      </c>
      <c r="AI34" s="243">
        <v>0</v>
      </c>
      <c r="AJ34" s="235"/>
      <c r="AK34" s="251">
        <v>0</v>
      </c>
      <c r="AL34" s="236">
        <v>0</v>
      </c>
      <c r="AM34" s="236">
        <v>0</v>
      </c>
      <c r="AN34" s="236">
        <v>0</v>
      </c>
      <c r="AO34" s="236">
        <v>0</v>
      </c>
      <c r="AP34" s="236">
        <v>0</v>
      </c>
      <c r="AQ34" s="236"/>
      <c r="AR34" s="242">
        <v>0</v>
      </c>
      <c r="AS34" s="253">
        <v>0</v>
      </c>
    </row>
    <row r="35" spans="1:45" x14ac:dyDescent="0.25">
      <c r="A35" s="264" t="s">
        <v>75</v>
      </c>
      <c r="B35" s="307" t="s">
        <v>267</v>
      </c>
      <c r="C35" s="261"/>
      <c r="D35" s="236"/>
      <c r="E35" s="237">
        <v>0</v>
      </c>
      <c r="F35" s="238"/>
      <c r="G35" s="244"/>
      <c r="H35" s="238"/>
      <c r="I35" s="236"/>
      <c r="J35" s="236"/>
      <c r="K35" s="244"/>
      <c r="L35" s="236">
        <v>0</v>
      </c>
      <c r="M35" s="236">
        <v>0</v>
      </c>
      <c r="N35" s="236"/>
      <c r="O35" s="236"/>
      <c r="P35" s="240">
        <v>0</v>
      </c>
      <c r="Q35" s="238"/>
      <c r="R35" s="236"/>
      <c r="S35" s="236"/>
      <c r="T35" s="236"/>
      <c r="U35" s="236"/>
      <c r="V35" s="240">
        <v>0</v>
      </c>
      <c r="W35" s="242">
        <v>0</v>
      </c>
      <c r="X35" s="243">
        <v>0</v>
      </c>
      <c r="Y35" s="236"/>
      <c r="Z35" s="236"/>
      <c r="AA35" s="237">
        <v>0</v>
      </c>
      <c r="AB35" s="246"/>
      <c r="AC35" s="244"/>
      <c r="AD35" s="247"/>
      <c r="AE35" s="247"/>
      <c r="AF35" s="252">
        <v>0</v>
      </c>
      <c r="AG35" s="242">
        <v>0</v>
      </c>
      <c r="AH35" s="243">
        <v>0</v>
      </c>
      <c r="AI35" s="243">
        <v>0</v>
      </c>
      <c r="AJ35" s="235"/>
      <c r="AK35" s="251">
        <v>0</v>
      </c>
      <c r="AL35" s="236">
        <v>0</v>
      </c>
      <c r="AM35" s="236">
        <v>0</v>
      </c>
      <c r="AN35" s="236">
        <v>0</v>
      </c>
      <c r="AO35" s="236">
        <v>0</v>
      </c>
      <c r="AP35" s="236">
        <v>0</v>
      </c>
      <c r="AQ35" s="236"/>
      <c r="AR35" s="242">
        <v>0</v>
      </c>
      <c r="AS35" s="253">
        <v>0</v>
      </c>
    </row>
    <row r="36" spans="1:45" x14ac:dyDescent="0.25">
      <c r="A36" s="264" t="s">
        <v>76</v>
      </c>
      <c r="B36" s="307" t="s">
        <v>268</v>
      </c>
      <c r="C36" s="261"/>
      <c r="D36" s="236"/>
      <c r="E36" s="237">
        <v>0</v>
      </c>
      <c r="F36" s="238"/>
      <c r="G36" s="244"/>
      <c r="H36" s="238"/>
      <c r="I36" s="236"/>
      <c r="J36" s="236"/>
      <c r="K36" s="244"/>
      <c r="L36" s="236">
        <v>0</v>
      </c>
      <c r="M36" s="236">
        <v>0</v>
      </c>
      <c r="N36" s="236"/>
      <c r="O36" s="236"/>
      <c r="P36" s="240">
        <v>0</v>
      </c>
      <c r="Q36" s="238"/>
      <c r="R36" s="236"/>
      <c r="S36" s="236"/>
      <c r="T36" s="236"/>
      <c r="U36" s="236"/>
      <c r="V36" s="240">
        <v>0</v>
      </c>
      <c r="W36" s="242">
        <v>0</v>
      </c>
      <c r="X36" s="243">
        <v>7972</v>
      </c>
      <c r="Y36" s="236"/>
      <c r="Z36" s="236"/>
      <c r="AA36" s="237">
        <v>0</v>
      </c>
      <c r="AB36" s="246"/>
      <c r="AC36" s="244"/>
      <c r="AD36" s="247"/>
      <c r="AE36" s="247"/>
      <c r="AF36" s="252">
        <v>-3027</v>
      </c>
      <c r="AG36" s="242">
        <v>-3027</v>
      </c>
      <c r="AH36" s="243">
        <v>-2451</v>
      </c>
      <c r="AI36" s="243">
        <v>0</v>
      </c>
      <c r="AJ36" s="235"/>
      <c r="AK36" s="251">
        <v>0</v>
      </c>
      <c r="AL36" s="236">
        <v>0</v>
      </c>
      <c r="AM36" s="236">
        <v>0</v>
      </c>
      <c r="AN36" s="236">
        <v>0</v>
      </c>
      <c r="AO36" s="236">
        <v>0</v>
      </c>
      <c r="AP36" s="236">
        <v>0</v>
      </c>
      <c r="AQ36" s="236"/>
      <c r="AR36" s="242">
        <v>0</v>
      </c>
      <c r="AS36" s="253">
        <v>2494</v>
      </c>
    </row>
    <row r="37" spans="1:45" x14ac:dyDescent="0.25">
      <c r="A37" s="264" t="s">
        <v>77</v>
      </c>
      <c r="B37" s="307" t="s">
        <v>269</v>
      </c>
      <c r="C37" s="261"/>
      <c r="D37" s="236"/>
      <c r="E37" s="237">
        <v>0</v>
      </c>
      <c r="F37" s="238"/>
      <c r="G37" s="244"/>
      <c r="H37" s="238"/>
      <c r="I37" s="236"/>
      <c r="J37" s="236"/>
      <c r="K37" s="244"/>
      <c r="L37" s="236">
        <v>0</v>
      </c>
      <c r="M37" s="236">
        <v>0</v>
      </c>
      <c r="N37" s="236"/>
      <c r="O37" s="236"/>
      <c r="P37" s="240">
        <v>0</v>
      </c>
      <c r="Q37" s="238"/>
      <c r="R37" s="236"/>
      <c r="S37" s="236"/>
      <c r="T37" s="236"/>
      <c r="U37" s="236"/>
      <c r="V37" s="240">
        <v>0</v>
      </c>
      <c r="W37" s="242">
        <v>0</v>
      </c>
      <c r="X37" s="243">
        <v>0</v>
      </c>
      <c r="Y37" s="236"/>
      <c r="Z37" s="236"/>
      <c r="AA37" s="237">
        <v>0</v>
      </c>
      <c r="AB37" s="246"/>
      <c r="AC37" s="244"/>
      <c r="AD37" s="247"/>
      <c r="AE37" s="247"/>
      <c r="AF37" s="252">
        <v>-565</v>
      </c>
      <c r="AG37" s="242">
        <v>-565</v>
      </c>
      <c r="AH37" s="243">
        <v>-3606</v>
      </c>
      <c r="AI37" s="243">
        <v>0</v>
      </c>
      <c r="AJ37" s="235"/>
      <c r="AK37" s="251">
        <v>9750</v>
      </c>
      <c r="AL37" s="236">
        <v>0</v>
      </c>
      <c r="AM37" s="236">
        <v>0</v>
      </c>
      <c r="AN37" s="236">
        <v>0</v>
      </c>
      <c r="AO37" s="236">
        <v>0</v>
      </c>
      <c r="AP37" s="236">
        <v>0</v>
      </c>
      <c r="AQ37" s="236"/>
      <c r="AR37" s="242">
        <v>9750</v>
      </c>
      <c r="AS37" s="253">
        <v>5579</v>
      </c>
    </row>
    <row r="38" spans="1:45" x14ac:dyDescent="0.25">
      <c r="A38" s="264" t="s">
        <v>78</v>
      </c>
      <c r="B38" s="307" t="s">
        <v>270</v>
      </c>
      <c r="C38" s="261"/>
      <c r="D38" s="236"/>
      <c r="E38" s="237">
        <v>0</v>
      </c>
      <c r="F38" s="238"/>
      <c r="G38" s="244"/>
      <c r="H38" s="238"/>
      <c r="I38" s="236"/>
      <c r="J38" s="236"/>
      <c r="K38" s="244"/>
      <c r="L38" s="236">
        <v>0</v>
      </c>
      <c r="M38" s="236">
        <v>0</v>
      </c>
      <c r="N38" s="236"/>
      <c r="O38" s="236"/>
      <c r="P38" s="240">
        <v>0</v>
      </c>
      <c r="Q38" s="238"/>
      <c r="R38" s="236"/>
      <c r="S38" s="236"/>
      <c r="T38" s="236"/>
      <c r="U38" s="236"/>
      <c r="V38" s="240">
        <v>0</v>
      </c>
      <c r="W38" s="242">
        <v>0</v>
      </c>
      <c r="X38" s="243">
        <v>10875</v>
      </c>
      <c r="Y38" s="236"/>
      <c r="Z38" s="236"/>
      <c r="AA38" s="237">
        <v>0</v>
      </c>
      <c r="AB38" s="246"/>
      <c r="AC38" s="244"/>
      <c r="AD38" s="247"/>
      <c r="AE38" s="247"/>
      <c r="AF38" s="252">
        <v>-3705</v>
      </c>
      <c r="AG38" s="242">
        <v>-3705</v>
      </c>
      <c r="AH38" s="243">
        <v>-6047</v>
      </c>
      <c r="AI38" s="243">
        <v>1545</v>
      </c>
      <c r="AJ38" s="235"/>
      <c r="AK38" s="251">
        <v>0</v>
      </c>
      <c r="AL38" s="236">
        <v>0</v>
      </c>
      <c r="AM38" s="236">
        <v>0</v>
      </c>
      <c r="AN38" s="236">
        <v>0</v>
      </c>
      <c r="AO38" s="236">
        <v>0</v>
      </c>
      <c r="AP38" s="236">
        <v>0</v>
      </c>
      <c r="AQ38" s="236"/>
      <c r="AR38" s="242">
        <v>0</v>
      </c>
      <c r="AS38" s="253">
        <v>2668</v>
      </c>
    </row>
    <row r="39" spans="1:45" x14ac:dyDescent="0.25">
      <c r="A39" s="264" t="s">
        <v>79</v>
      </c>
      <c r="B39" s="307" t="s">
        <v>271</v>
      </c>
      <c r="C39" s="261"/>
      <c r="D39" s="236"/>
      <c r="E39" s="237">
        <v>0</v>
      </c>
      <c r="F39" s="238"/>
      <c r="G39" s="244"/>
      <c r="H39" s="238"/>
      <c r="I39" s="236"/>
      <c r="J39" s="236"/>
      <c r="K39" s="244"/>
      <c r="L39" s="236">
        <v>0</v>
      </c>
      <c r="M39" s="236">
        <v>0</v>
      </c>
      <c r="N39" s="236"/>
      <c r="O39" s="236"/>
      <c r="P39" s="240">
        <v>0</v>
      </c>
      <c r="Q39" s="238"/>
      <c r="R39" s="236"/>
      <c r="S39" s="236"/>
      <c r="T39" s="236"/>
      <c r="U39" s="236"/>
      <c r="V39" s="240">
        <v>0</v>
      </c>
      <c r="W39" s="242">
        <v>0</v>
      </c>
      <c r="X39" s="243">
        <v>3046</v>
      </c>
      <c r="Y39" s="236"/>
      <c r="Z39" s="236"/>
      <c r="AA39" s="237">
        <v>0</v>
      </c>
      <c r="AB39" s="246"/>
      <c r="AC39" s="244"/>
      <c r="AD39" s="247"/>
      <c r="AE39" s="247"/>
      <c r="AF39" s="252">
        <v>-1288</v>
      </c>
      <c r="AG39" s="242">
        <v>-1288</v>
      </c>
      <c r="AH39" s="243">
        <v>-1132</v>
      </c>
      <c r="AI39" s="243">
        <v>0</v>
      </c>
      <c r="AJ39" s="235"/>
      <c r="AK39" s="251">
        <v>0</v>
      </c>
      <c r="AL39" s="236">
        <v>0</v>
      </c>
      <c r="AM39" s="236">
        <v>0</v>
      </c>
      <c r="AN39" s="236">
        <v>0</v>
      </c>
      <c r="AO39" s="236">
        <v>0</v>
      </c>
      <c r="AP39" s="236">
        <v>0</v>
      </c>
      <c r="AQ39" s="236"/>
      <c r="AR39" s="242">
        <v>0</v>
      </c>
      <c r="AS39" s="253">
        <v>626</v>
      </c>
    </row>
    <row r="40" spans="1:45" x14ac:dyDescent="0.25">
      <c r="A40" s="264" t="s">
        <v>80</v>
      </c>
      <c r="B40" s="307" t="s">
        <v>272</v>
      </c>
      <c r="C40" s="261"/>
      <c r="D40" s="236"/>
      <c r="E40" s="237">
        <v>0</v>
      </c>
      <c r="F40" s="238"/>
      <c r="G40" s="244"/>
      <c r="H40" s="238"/>
      <c r="I40" s="236"/>
      <c r="J40" s="236"/>
      <c r="K40" s="244"/>
      <c r="L40" s="236">
        <v>0</v>
      </c>
      <c r="M40" s="236">
        <v>0</v>
      </c>
      <c r="N40" s="236"/>
      <c r="O40" s="236"/>
      <c r="P40" s="240">
        <v>0</v>
      </c>
      <c r="Q40" s="238"/>
      <c r="R40" s="236"/>
      <c r="S40" s="236"/>
      <c r="T40" s="236"/>
      <c r="U40" s="236"/>
      <c r="V40" s="240">
        <v>0</v>
      </c>
      <c r="W40" s="242">
        <v>0</v>
      </c>
      <c r="X40" s="243">
        <v>2142</v>
      </c>
      <c r="Y40" s="236"/>
      <c r="Z40" s="236"/>
      <c r="AA40" s="237">
        <v>0</v>
      </c>
      <c r="AB40" s="246"/>
      <c r="AC40" s="244"/>
      <c r="AD40" s="247"/>
      <c r="AE40" s="247"/>
      <c r="AF40" s="252">
        <v>-1746</v>
      </c>
      <c r="AG40" s="242">
        <v>-1746</v>
      </c>
      <c r="AH40" s="243">
        <v>-943</v>
      </c>
      <c r="AI40" s="243">
        <v>0</v>
      </c>
      <c r="AJ40" s="235"/>
      <c r="AK40" s="251">
        <v>0</v>
      </c>
      <c r="AL40" s="236">
        <v>0</v>
      </c>
      <c r="AM40" s="236">
        <v>0</v>
      </c>
      <c r="AN40" s="236">
        <v>0</v>
      </c>
      <c r="AO40" s="236">
        <v>2247</v>
      </c>
      <c r="AP40" s="236">
        <v>0</v>
      </c>
      <c r="AQ40" s="236"/>
      <c r="AR40" s="242">
        <v>2247</v>
      </c>
      <c r="AS40" s="253">
        <v>1700</v>
      </c>
    </row>
    <row r="41" spans="1:45" x14ac:dyDescent="0.25">
      <c r="A41" s="264" t="s">
        <v>81</v>
      </c>
      <c r="B41" s="307" t="s">
        <v>273</v>
      </c>
      <c r="C41" s="261"/>
      <c r="D41" s="236"/>
      <c r="E41" s="237">
        <v>0</v>
      </c>
      <c r="F41" s="238"/>
      <c r="G41" s="244"/>
      <c r="H41" s="238"/>
      <c r="I41" s="236"/>
      <c r="J41" s="236"/>
      <c r="K41" s="244"/>
      <c r="L41" s="236">
        <v>0</v>
      </c>
      <c r="M41" s="236">
        <v>0</v>
      </c>
      <c r="N41" s="236"/>
      <c r="O41" s="236"/>
      <c r="P41" s="240">
        <v>0</v>
      </c>
      <c r="Q41" s="238"/>
      <c r="R41" s="236"/>
      <c r="S41" s="236"/>
      <c r="T41" s="236"/>
      <c r="U41" s="236"/>
      <c r="V41" s="240">
        <v>0</v>
      </c>
      <c r="W41" s="242">
        <v>0</v>
      </c>
      <c r="X41" s="243">
        <v>14069</v>
      </c>
      <c r="Y41" s="236"/>
      <c r="Z41" s="236"/>
      <c r="AA41" s="237">
        <v>0</v>
      </c>
      <c r="AB41" s="246"/>
      <c r="AC41" s="244"/>
      <c r="AD41" s="247"/>
      <c r="AE41" s="247"/>
      <c r="AF41" s="252">
        <v>-4247</v>
      </c>
      <c r="AG41" s="242">
        <v>-4247</v>
      </c>
      <c r="AH41" s="243">
        <v>-7641</v>
      </c>
      <c r="AI41" s="243">
        <v>0</v>
      </c>
      <c r="AJ41" s="235"/>
      <c r="AK41" s="251">
        <v>0</v>
      </c>
      <c r="AL41" s="236">
        <v>0</v>
      </c>
      <c r="AM41" s="236">
        <v>0</v>
      </c>
      <c r="AN41" s="236">
        <v>0</v>
      </c>
      <c r="AO41" s="236">
        <v>0</v>
      </c>
      <c r="AP41" s="236">
        <v>0</v>
      </c>
      <c r="AQ41" s="236"/>
      <c r="AR41" s="242">
        <v>0</v>
      </c>
      <c r="AS41" s="253">
        <v>2181</v>
      </c>
    </row>
    <row r="42" spans="1:45" x14ac:dyDescent="0.25">
      <c r="A42" s="264" t="s">
        <v>82</v>
      </c>
      <c r="B42" s="307" t="s">
        <v>274</v>
      </c>
      <c r="C42" s="261"/>
      <c r="D42" s="236"/>
      <c r="E42" s="237">
        <v>0</v>
      </c>
      <c r="F42" s="238"/>
      <c r="G42" s="244"/>
      <c r="H42" s="238"/>
      <c r="I42" s="236"/>
      <c r="J42" s="236"/>
      <c r="K42" s="244"/>
      <c r="L42" s="236">
        <v>0</v>
      </c>
      <c r="M42" s="236">
        <v>0</v>
      </c>
      <c r="N42" s="236"/>
      <c r="O42" s="236"/>
      <c r="P42" s="240">
        <v>0</v>
      </c>
      <c r="Q42" s="238"/>
      <c r="R42" s="236"/>
      <c r="S42" s="236"/>
      <c r="T42" s="236"/>
      <c r="U42" s="236"/>
      <c r="V42" s="240">
        <v>0</v>
      </c>
      <c r="W42" s="242">
        <v>0</v>
      </c>
      <c r="X42" s="243">
        <v>73774</v>
      </c>
      <c r="Y42" s="236"/>
      <c r="Z42" s="236"/>
      <c r="AA42" s="237">
        <v>0</v>
      </c>
      <c r="AB42" s="246"/>
      <c r="AC42" s="244"/>
      <c r="AD42" s="247"/>
      <c r="AE42" s="247"/>
      <c r="AF42" s="252">
        <v>-28984</v>
      </c>
      <c r="AG42" s="242">
        <v>-28984</v>
      </c>
      <c r="AH42" s="243">
        <v>-27345</v>
      </c>
      <c r="AI42" s="243">
        <v>0</v>
      </c>
      <c r="AJ42" s="235"/>
      <c r="AK42" s="251">
        <v>0</v>
      </c>
      <c r="AL42" s="236">
        <v>0</v>
      </c>
      <c r="AM42" s="236">
        <v>0</v>
      </c>
      <c r="AN42" s="236">
        <v>0</v>
      </c>
      <c r="AO42" s="236">
        <v>1995</v>
      </c>
      <c r="AP42" s="236">
        <v>0</v>
      </c>
      <c r="AQ42" s="236"/>
      <c r="AR42" s="242">
        <v>1995</v>
      </c>
      <c r="AS42" s="253">
        <v>19440</v>
      </c>
    </row>
    <row r="43" spans="1:45" x14ac:dyDescent="0.25">
      <c r="A43" s="91" t="s">
        <v>83</v>
      </c>
      <c r="B43" s="309" t="s">
        <v>275</v>
      </c>
      <c r="C43" s="92">
        <v>0</v>
      </c>
      <c r="D43" s="93">
        <v>0</v>
      </c>
      <c r="E43" s="94">
        <v>0</v>
      </c>
      <c r="F43" s="104">
        <v>15473</v>
      </c>
      <c r="G43" s="93">
        <v>621388</v>
      </c>
      <c r="H43" s="96">
        <v>1164</v>
      </c>
      <c r="I43" s="96">
        <v>0</v>
      </c>
      <c r="J43" s="96">
        <v>3</v>
      </c>
      <c r="K43" s="96">
        <v>0</v>
      </c>
      <c r="L43" s="96">
        <v>43</v>
      </c>
      <c r="M43" s="96">
        <v>120320</v>
      </c>
      <c r="N43" s="96">
        <v>1103</v>
      </c>
      <c r="O43" s="96">
        <v>0</v>
      </c>
      <c r="P43" s="97">
        <v>759494</v>
      </c>
      <c r="Q43" s="95">
        <v>1717</v>
      </c>
      <c r="R43" s="96">
        <v>476</v>
      </c>
      <c r="S43" s="96">
        <v>0</v>
      </c>
      <c r="T43" s="96">
        <v>221</v>
      </c>
      <c r="U43" s="93">
        <v>26</v>
      </c>
      <c r="V43" s="98">
        <v>2440</v>
      </c>
      <c r="W43" s="99">
        <v>761934</v>
      </c>
      <c r="X43" s="100">
        <v>101355</v>
      </c>
      <c r="Y43" s="93"/>
      <c r="Z43" s="93">
        <v>0</v>
      </c>
      <c r="AA43" s="101">
        <v>0</v>
      </c>
      <c r="AB43" s="106">
        <v>0</v>
      </c>
      <c r="AC43" s="107">
        <v>0</v>
      </c>
      <c r="AD43" s="108"/>
      <c r="AE43" s="108"/>
      <c r="AF43" s="108">
        <v>0</v>
      </c>
      <c r="AG43" s="109">
        <v>774547</v>
      </c>
      <c r="AH43" s="100">
        <v>212530</v>
      </c>
      <c r="AI43" s="103">
        <v>0</v>
      </c>
      <c r="AJ43" s="92"/>
      <c r="AK43" s="104">
        <v>0</v>
      </c>
      <c r="AL43" s="93">
        <v>0</v>
      </c>
      <c r="AM43" s="93">
        <v>0</v>
      </c>
      <c r="AN43" s="93">
        <v>0</v>
      </c>
      <c r="AO43" s="93">
        <v>0</v>
      </c>
      <c r="AP43" s="93">
        <v>0</v>
      </c>
      <c r="AQ43" s="93">
        <v>0</v>
      </c>
      <c r="AR43" s="99">
        <v>0</v>
      </c>
      <c r="AS43" s="105">
        <v>1850366</v>
      </c>
    </row>
    <row r="44" spans="1:45" x14ac:dyDescent="0.25">
      <c r="A44" s="234" t="s">
        <v>84</v>
      </c>
      <c r="B44" s="307" t="s">
        <v>276</v>
      </c>
      <c r="C44" s="250"/>
      <c r="D44" s="244"/>
      <c r="E44" s="245"/>
      <c r="F44" s="238"/>
      <c r="G44" s="236">
        <v>584172</v>
      </c>
      <c r="H44" s="236">
        <v>1164</v>
      </c>
      <c r="I44" s="236">
        <v>0</v>
      </c>
      <c r="J44" s="259"/>
      <c r="K44" s="236">
        <v>0</v>
      </c>
      <c r="L44" s="236">
        <v>17</v>
      </c>
      <c r="M44" s="236">
        <v>118415</v>
      </c>
      <c r="N44" s="236">
        <v>0</v>
      </c>
      <c r="O44" s="236">
        <v>0</v>
      </c>
      <c r="P44" s="240">
        <v>703768</v>
      </c>
      <c r="Q44" s="236">
        <v>215</v>
      </c>
      <c r="R44" s="236">
        <v>0</v>
      </c>
      <c r="S44" s="236">
        <v>0</v>
      </c>
      <c r="T44" s="236">
        <v>0</v>
      </c>
      <c r="U44" s="236">
        <v>0</v>
      </c>
      <c r="V44" s="240">
        <v>215</v>
      </c>
      <c r="W44" s="242">
        <v>703983</v>
      </c>
      <c r="X44" s="243">
        <v>95017</v>
      </c>
      <c r="Y44" s="236"/>
      <c r="Z44" s="236"/>
      <c r="AA44" s="237">
        <v>0</v>
      </c>
      <c r="AB44" s="246"/>
      <c r="AC44" s="244"/>
      <c r="AD44" s="247"/>
      <c r="AE44" s="247"/>
      <c r="AF44" s="247"/>
      <c r="AG44" s="248">
        <v>61838</v>
      </c>
      <c r="AH44" s="243">
        <v>212530</v>
      </c>
      <c r="AI44" s="243"/>
      <c r="AJ44" s="235"/>
      <c r="AK44" s="238"/>
      <c r="AL44" s="236"/>
      <c r="AM44" s="236"/>
      <c r="AN44" s="236"/>
      <c r="AO44" s="236"/>
      <c r="AP44" s="236">
        <v>0</v>
      </c>
      <c r="AQ44" s="236"/>
      <c r="AR44" s="242">
        <v>0</v>
      </c>
      <c r="AS44" s="253">
        <v>1073368</v>
      </c>
    </row>
    <row r="45" spans="1:45" x14ac:dyDescent="0.25">
      <c r="A45" s="234" t="s">
        <v>85</v>
      </c>
      <c r="B45" s="307" t="s">
        <v>277</v>
      </c>
      <c r="C45" s="250"/>
      <c r="D45" s="244"/>
      <c r="E45" s="245"/>
      <c r="F45" s="238">
        <v>15473</v>
      </c>
      <c r="G45" s="236">
        <v>37216</v>
      </c>
      <c r="H45" s="236">
        <v>0</v>
      </c>
      <c r="I45" s="236">
        <v>0</v>
      </c>
      <c r="J45" s="259">
        <v>3</v>
      </c>
      <c r="K45" s="236">
        <v>0</v>
      </c>
      <c r="L45" s="236">
        <v>0</v>
      </c>
      <c r="M45" s="236">
        <v>1905</v>
      </c>
      <c r="N45" s="236">
        <v>1103</v>
      </c>
      <c r="O45" s="239">
        <v>0</v>
      </c>
      <c r="P45" s="262">
        <v>55700</v>
      </c>
      <c r="Q45" s="241">
        <v>0</v>
      </c>
      <c r="R45" s="239">
        <v>476</v>
      </c>
      <c r="S45" s="239">
        <v>0</v>
      </c>
      <c r="T45" s="239">
        <v>221</v>
      </c>
      <c r="U45" s="236"/>
      <c r="V45" s="262">
        <v>697</v>
      </c>
      <c r="W45" s="242">
        <v>56397</v>
      </c>
      <c r="X45" s="243">
        <v>0</v>
      </c>
      <c r="Y45" s="236"/>
      <c r="Z45" s="236"/>
      <c r="AA45" s="237">
        <v>0</v>
      </c>
      <c r="AB45" s="246"/>
      <c r="AC45" s="244"/>
      <c r="AD45" s="247"/>
      <c r="AE45" s="247"/>
      <c r="AF45" s="247"/>
      <c r="AG45" s="256">
        <v>0</v>
      </c>
      <c r="AH45" s="243"/>
      <c r="AI45" s="243"/>
      <c r="AJ45" s="235"/>
      <c r="AK45" s="238"/>
      <c r="AL45" s="236"/>
      <c r="AM45" s="236"/>
      <c r="AN45" s="236"/>
      <c r="AO45" s="236"/>
      <c r="AP45" s="236">
        <v>0</v>
      </c>
      <c r="AQ45" s="236"/>
      <c r="AR45" s="242">
        <v>0</v>
      </c>
      <c r="AS45" s="253">
        <v>56397</v>
      </c>
    </row>
    <row r="46" spans="1:45" x14ac:dyDescent="0.25">
      <c r="A46" s="234" t="s">
        <v>86</v>
      </c>
      <c r="B46" s="307" t="s">
        <v>278</v>
      </c>
      <c r="C46" s="235"/>
      <c r="D46" s="236"/>
      <c r="E46" s="237"/>
      <c r="F46" s="238"/>
      <c r="G46" s="236"/>
      <c r="H46" s="236">
        <v>0</v>
      </c>
      <c r="I46" s="236">
        <v>0</v>
      </c>
      <c r="J46" s="236">
        <v>0</v>
      </c>
      <c r="K46" s="236">
        <v>0</v>
      </c>
      <c r="L46" s="236">
        <v>0</v>
      </c>
      <c r="M46" s="236">
        <v>0</v>
      </c>
      <c r="N46" s="236">
        <v>0</v>
      </c>
      <c r="O46" s="236">
        <v>0</v>
      </c>
      <c r="P46" s="240">
        <v>0</v>
      </c>
      <c r="Q46" s="238">
        <v>0</v>
      </c>
      <c r="R46" s="236">
        <v>0</v>
      </c>
      <c r="S46" s="236">
        <v>0</v>
      </c>
      <c r="T46" s="236">
        <v>0</v>
      </c>
      <c r="U46" s="236">
        <v>0</v>
      </c>
      <c r="V46" s="240">
        <v>0</v>
      </c>
      <c r="W46" s="242">
        <v>0</v>
      </c>
      <c r="X46" s="243">
        <v>0</v>
      </c>
      <c r="Y46" s="236"/>
      <c r="Z46" s="236"/>
      <c r="AA46" s="237">
        <v>0</v>
      </c>
      <c r="AB46" s="246"/>
      <c r="AC46" s="244"/>
      <c r="AD46" s="247"/>
      <c r="AE46" s="247"/>
      <c r="AF46" s="247"/>
      <c r="AG46" s="248">
        <v>0</v>
      </c>
      <c r="AH46" s="243"/>
      <c r="AI46" s="243"/>
      <c r="AJ46" s="235"/>
      <c r="AK46" s="238"/>
      <c r="AL46" s="236"/>
      <c r="AM46" s="236"/>
      <c r="AN46" s="236"/>
      <c r="AO46" s="236"/>
      <c r="AP46" s="236">
        <v>0</v>
      </c>
      <c r="AQ46" s="236"/>
      <c r="AR46" s="242">
        <v>0</v>
      </c>
      <c r="AS46" s="253">
        <v>0</v>
      </c>
    </row>
    <row r="47" spans="1:45" x14ac:dyDescent="0.25">
      <c r="A47" s="234" t="s">
        <v>87</v>
      </c>
      <c r="B47" s="307" t="s">
        <v>279</v>
      </c>
      <c r="C47" s="235"/>
      <c r="D47" s="236"/>
      <c r="E47" s="237"/>
      <c r="F47" s="238"/>
      <c r="G47" s="236"/>
      <c r="H47" s="236">
        <v>0</v>
      </c>
      <c r="I47" s="236">
        <v>0</v>
      </c>
      <c r="J47" s="236">
        <v>0</v>
      </c>
      <c r="K47" s="236">
        <v>0</v>
      </c>
      <c r="L47" s="236">
        <v>0</v>
      </c>
      <c r="M47" s="236">
        <v>0</v>
      </c>
      <c r="N47" s="236">
        <v>0</v>
      </c>
      <c r="O47" s="236">
        <v>0</v>
      </c>
      <c r="P47" s="240">
        <v>0</v>
      </c>
      <c r="Q47" s="238">
        <v>1502</v>
      </c>
      <c r="R47" s="239">
        <v>0</v>
      </c>
      <c r="S47" s="236">
        <v>0</v>
      </c>
      <c r="T47" s="236">
        <v>0</v>
      </c>
      <c r="U47" s="236">
        <v>0</v>
      </c>
      <c r="V47" s="240">
        <v>1502</v>
      </c>
      <c r="W47" s="242">
        <v>1502</v>
      </c>
      <c r="X47" s="243">
        <v>0</v>
      </c>
      <c r="Y47" s="236"/>
      <c r="Z47" s="236"/>
      <c r="AA47" s="237">
        <v>0</v>
      </c>
      <c r="AB47" s="246"/>
      <c r="AC47" s="244"/>
      <c r="AD47" s="247"/>
      <c r="AE47" s="247"/>
      <c r="AF47" s="247"/>
      <c r="AG47" s="248">
        <v>141502</v>
      </c>
      <c r="AH47" s="243"/>
      <c r="AI47" s="243"/>
      <c r="AJ47" s="235"/>
      <c r="AK47" s="238"/>
      <c r="AL47" s="236"/>
      <c r="AM47" s="236"/>
      <c r="AN47" s="236"/>
      <c r="AO47" s="236"/>
      <c r="AP47" s="236">
        <v>0</v>
      </c>
      <c r="AQ47" s="236"/>
      <c r="AR47" s="242">
        <v>0</v>
      </c>
      <c r="AS47" s="253">
        <v>143004</v>
      </c>
    </row>
    <row r="48" spans="1:45" x14ac:dyDescent="0.25">
      <c r="A48" s="234" t="s">
        <v>88</v>
      </c>
      <c r="B48" s="307" t="s">
        <v>280</v>
      </c>
      <c r="C48" s="250"/>
      <c r="D48" s="244"/>
      <c r="E48" s="245"/>
      <c r="F48" s="246"/>
      <c r="G48" s="244"/>
      <c r="H48" s="244"/>
      <c r="I48" s="244"/>
      <c r="J48" s="244"/>
      <c r="K48" s="244"/>
      <c r="L48" s="244">
        <v>0</v>
      </c>
      <c r="M48" s="244"/>
      <c r="N48" s="244"/>
      <c r="O48" s="244"/>
      <c r="P48" s="258">
        <v>0</v>
      </c>
      <c r="Q48" s="246">
        <v>0</v>
      </c>
      <c r="R48" s="244">
        <v>0</v>
      </c>
      <c r="S48" s="244">
        <v>0</v>
      </c>
      <c r="T48" s="244">
        <v>0</v>
      </c>
      <c r="U48" s="244">
        <v>0</v>
      </c>
      <c r="V48" s="258">
        <v>0</v>
      </c>
      <c r="W48" s="256">
        <v>0</v>
      </c>
      <c r="X48" s="249">
        <v>0</v>
      </c>
      <c r="Y48" s="244"/>
      <c r="Z48" s="244"/>
      <c r="AA48" s="245">
        <v>0</v>
      </c>
      <c r="AB48" s="246"/>
      <c r="AC48" s="244"/>
      <c r="AD48" s="247"/>
      <c r="AE48" s="247"/>
      <c r="AF48" s="247"/>
      <c r="AG48" s="248">
        <v>136083</v>
      </c>
      <c r="AH48" s="249"/>
      <c r="AI48" s="249"/>
      <c r="AJ48" s="250"/>
      <c r="AK48" s="246"/>
      <c r="AL48" s="244"/>
      <c r="AM48" s="244"/>
      <c r="AN48" s="244"/>
      <c r="AO48" s="244"/>
      <c r="AP48" s="244">
        <v>0</v>
      </c>
      <c r="AQ48" s="244"/>
      <c r="AR48" s="256">
        <v>0</v>
      </c>
      <c r="AS48" s="253">
        <v>136083</v>
      </c>
    </row>
    <row r="49" spans="1:47" x14ac:dyDescent="0.25">
      <c r="A49" s="234" t="s">
        <v>89</v>
      </c>
      <c r="B49" s="307" t="s">
        <v>281</v>
      </c>
      <c r="C49" s="235"/>
      <c r="D49" s="236"/>
      <c r="E49" s="237"/>
      <c r="F49" s="238"/>
      <c r="G49" s="236"/>
      <c r="H49" s="236">
        <v>0</v>
      </c>
      <c r="I49" s="236">
        <v>0</v>
      </c>
      <c r="J49" s="236">
        <v>0</v>
      </c>
      <c r="K49" s="244">
        <v>0</v>
      </c>
      <c r="L49" s="236">
        <v>0</v>
      </c>
      <c r="M49" s="236">
        <v>0</v>
      </c>
      <c r="N49" s="236">
        <v>0</v>
      </c>
      <c r="O49" s="236"/>
      <c r="P49" s="240">
        <v>0</v>
      </c>
      <c r="Q49" s="238">
        <v>0</v>
      </c>
      <c r="R49" s="236">
        <v>0</v>
      </c>
      <c r="S49" s="236">
        <v>0</v>
      </c>
      <c r="T49" s="236">
        <v>0</v>
      </c>
      <c r="U49" s="236">
        <v>0</v>
      </c>
      <c r="V49" s="240">
        <v>0</v>
      </c>
      <c r="W49" s="242">
        <v>0</v>
      </c>
      <c r="X49" s="243">
        <v>0</v>
      </c>
      <c r="Y49" s="236"/>
      <c r="Z49" s="236"/>
      <c r="AA49" s="237">
        <v>0</v>
      </c>
      <c r="AB49" s="246"/>
      <c r="AC49" s="244"/>
      <c r="AD49" s="247"/>
      <c r="AE49" s="247"/>
      <c r="AF49" s="247"/>
      <c r="AG49" s="242">
        <v>-11</v>
      </c>
      <c r="AH49" s="243"/>
      <c r="AI49" s="243"/>
      <c r="AJ49" s="235"/>
      <c r="AK49" s="238"/>
      <c r="AL49" s="236"/>
      <c r="AM49" s="236"/>
      <c r="AN49" s="236"/>
      <c r="AO49" s="236"/>
      <c r="AP49" s="236">
        <v>0</v>
      </c>
      <c r="AQ49" s="236"/>
      <c r="AR49" s="242">
        <v>0</v>
      </c>
      <c r="AS49" s="253">
        <v>-11</v>
      </c>
    </row>
    <row r="50" spans="1:47" x14ac:dyDescent="0.25">
      <c r="A50" s="265" t="s">
        <v>90</v>
      </c>
      <c r="B50" s="310" t="s">
        <v>282</v>
      </c>
      <c r="C50" s="266"/>
      <c r="D50" s="267"/>
      <c r="E50" s="268"/>
      <c r="F50" s="269"/>
      <c r="G50" s="267"/>
      <c r="H50" s="267">
        <v>0</v>
      </c>
      <c r="I50" s="267">
        <v>0</v>
      </c>
      <c r="J50" s="267">
        <v>0</v>
      </c>
      <c r="K50" s="267">
        <v>0</v>
      </c>
      <c r="L50" s="267">
        <v>26</v>
      </c>
      <c r="M50" s="267">
        <v>0</v>
      </c>
      <c r="N50" s="267">
        <v>0</v>
      </c>
      <c r="O50" s="267">
        <v>0</v>
      </c>
      <c r="P50" s="270">
        <v>26</v>
      </c>
      <c r="Q50" s="267">
        <v>0</v>
      </c>
      <c r="R50" s="267">
        <v>0</v>
      </c>
      <c r="S50" s="267">
        <v>0</v>
      </c>
      <c r="T50" s="267">
        <v>0</v>
      </c>
      <c r="U50" s="267">
        <v>26</v>
      </c>
      <c r="V50" s="270">
        <v>26</v>
      </c>
      <c r="W50" s="271">
        <v>52</v>
      </c>
      <c r="X50" s="272">
        <v>6338</v>
      </c>
      <c r="Y50" s="267"/>
      <c r="Z50" s="267"/>
      <c r="AA50" s="268">
        <v>0</v>
      </c>
      <c r="AB50" s="273"/>
      <c r="AC50" s="274"/>
      <c r="AD50" s="275"/>
      <c r="AE50" s="275"/>
      <c r="AF50" s="275"/>
      <c r="AG50" s="271">
        <v>435135</v>
      </c>
      <c r="AH50" s="272"/>
      <c r="AI50" s="272"/>
      <c r="AJ50" s="266"/>
      <c r="AK50" s="269"/>
      <c r="AL50" s="267"/>
      <c r="AM50" s="267"/>
      <c r="AN50" s="267"/>
      <c r="AO50" s="267"/>
      <c r="AP50" s="267">
        <v>0</v>
      </c>
      <c r="AQ50" s="267"/>
      <c r="AR50" s="271">
        <v>0</v>
      </c>
      <c r="AS50" s="276">
        <v>441525</v>
      </c>
    </row>
    <row r="51" spans="1:47" x14ac:dyDescent="0.25">
      <c r="A51" s="277" t="s">
        <v>91</v>
      </c>
      <c r="B51" s="308" t="s">
        <v>283</v>
      </c>
      <c r="C51" s="266"/>
      <c r="D51" s="267"/>
      <c r="E51" s="268"/>
      <c r="F51" s="269"/>
      <c r="G51" s="267"/>
      <c r="H51" s="236">
        <v>108775</v>
      </c>
      <c r="I51" s="236"/>
      <c r="J51" s="236"/>
      <c r="K51" s="236"/>
      <c r="L51" s="236"/>
      <c r="M51" s="236">
        <v>0</v>
      </c>
      <c r="N51" s="236">
        <v>346582</v>
      </c>
      <c r="O51" s="236"/>
      <c r="P51" s="240">
        <v>455357</v>
      </c>
      <c r="Q51" s="238">
        <v>0</v>
      </c>
      <c r="R51" s="236">
        <v>0</v>
      </c>
      <c r="S51" s="236"/>
      <c r="T51" s="236"/>
      <c r="U51" s="267"/>
      <c r="V51" s="240">
        <v>0</v>
      </c>
      <c r="W51" s="242">
        <v>455357</v>
      </c>
      <c r="X51" s="272"/>
      <c r="Y51" s="267"/>
      <c r="Z51" s="267"/>
      <c r="AA51" s="268">
        <v>0</v>
      </c>
      <c r="AB51" s="273"/>
      <c r="AC51" s="274"/>
      <c r="AD51" s="275"/>
      <c r="AE51" s="275"/>
      <c r="AF51" s="275"/>
      <c r="AG51" s="278"/>
      <c r="AH51" s="272"/>
      <c r="AI51" s="272"/>
      <c r="AJ51" s="266"/>
      <c r="AK51" s="269"/>
      <c r="AL51" s="267"/>
      <c r="AM51" s="267"/>
      <c r="AN51" s="267"/>
      <c r="AO51" s="267"/>
      <c r="AP51" s="267">
        <v>0</v>
      </c>
      <c r="AQ51" s="267"/>
      <c r="AR51" s="271">
        <v>0</v>
      </c>
      <c r="AS51" s="276">
        <v>455357</v>
      </c>
    </row>
    <row r="52" spans="1:47" x14ac:dyDescent="0.25">
      <c r="A52" s="76" t="s">
        <v>92</v>
      </c>
      <c r="B52" s="311" t="s">
        <v>284</v>
      </c>
      <c r="C52" s="77">
        <v>5088</v>
      </c>
      <c r="D52" s="81">
        <v>6398</v>
      </c>
      <c r="E52" s="110">
        <v>11486</v>
      </c>
      <c r="F52" s="111"/>
      <c r="G52" s="81">
        <v>0</v>
      </c>
      <c r="H52" s="81">
        <v>565961</v>
      </c>
      <c r="I52" s="81">
        <v>1064115</v>
      </c>
      <c r="J52" s="81">
        <v>704</v>
      </c>
      <c r="K52" s="81">
        <v>183495</v>
      </c>
      <c r="L52" s="81">
        <v>5081017</v>
      </c>
      <c r="M52" s="81">
        <v>185918</v>
      </c>
      <c r="N52" s="81">
        <v>0</v>
      </c>
      <c r="O52" s="78">
        <v>263731</v>
      </c>
      <c r="P52" s="82">
        <v>7344940</v>
      </c>
      <c r="Q52" s="80">
        <v>50742</v>
      </c>
      <c r="R52" s="81">
        <v>180497</v>
      </c>
      <c r="S52" s="81">
        <v>7244</v>
      </c>
      <c r="T52" s="81">
        <v>8231</v>
      </c>
      <c r="U52" s="81">
        <v>13766</v>
      </c>
      <c r="V52" s="83">
        <v>260480</v>
      </c>
      <c r="W52" s="112">
        <v>7605419</v>
      </c>
      <c r="X52" s="113">
        <v>1780177</v>
      </c>
      <c r="Y52" s="81">
        <v>0</v>
      </c>
      <c r="Z52" s="81">
        <v>0</v>
      </c>
      <c r="AA52" s="86">
        <v>0</v>
      </c>
      <c r="AB52" s="273"/>
      <c r="AC52" s="274"/>
      <c r="AD52" s="275"/>
      <c r="AE52" s="275"/>
      <c r="AF52" s="275"/>
      <c r="AG52" s="114">
        <v>4125658</v>
      </c>
      <c r="AH52" s="113">
        <v>1165894</v>
      </c>
      <c r="AI52" s="115">
        <v>86830</v>
      </c>
      <c r="AJ52" s="80">
        <v>92077</v>
      </c>
      <c r="AK52" s="80">
        <v>929526</v>
      </c>
      <c r="AL52" s="116">
        <v>0</v>
      </c>
      <c r="AM52" s="116">
        <v>0</v>
      </c>
      <c r="AN52" s="81">
        <v>47467</v>
      </c>
      <c r="AO52" s="81">
        <v>8041</v>
      </c>
      <c r="AP52" s="81">
        <v>1702</v>
      </c>
      <c r="AQ52" s="81">
        <v>649813</v>
      </c>
      <c r="AR52" s="112">
        <v>1728626</v>
      </c>
      <c r="AS52" s="117">
        <v>16504090</v>
      </c>
    </row>
    <row r="53" spans="1:47" x14ac:dyDescent="0.25">
      <c r="A53" s="118" t="s">
        <v>93</v>
      </c>
      <c r="B53" s="312"/>
      <c r="C53" s="119">
        <v>1850</v>
      </c>
      <c r="D53" s="78">
        <v>-539</v>
      </c>
      <c r="E53" s="86">
        <v>1311</v>
      </c>
      <c r="F53" s="111"/>
      <c r="G53" s="78">
        <v>0</v>
      </c>
      <c r="H53" s="78">
        <v>-3743</v>
      </c>
      <c r="I53" s="78">
        <v>-16259</v>
      </c>
      <c r="J53" s="78">
        <v>230</v>
      </c>
      <c r="K53" s="78">
        <v>-14200</v>
      </c>
      <c r="L53" s="78">
        <v>23974</v>
      </c>
      <c r="M53" s="78">
        <v>21208</v>
      </c>
      <c r="N53" s="78">
        <v>0</v>
      </c>
      <c r="O53" s="78">
        <v>818</v>
      </c>
      <c r="P53" s="120">
        <v>12027</v>
      </c>
      <c r="Q53" s="111">
        <v>-1244</v>
      </c>
      <c r="R53" s="78">
        <v>-2253</v>
      </c>
      <c r="S53" s="78">
        <v>-416</v>
      </c>
      <c r="T53" s="78">
        <v>2444</v>
      </c>
      <c r="U53" s="78">
        <v>-312</v>
      </c>
      <c r="V53" s="120">
        <v>-1781</v>
      </c>
      <c r="W53" s="122">
        <v>10245</v>
      </c>
      <c r="X53" s="115">
        <v>25303</v>
      </c>
      <c r="Y53" s="78">
        <v>0</v>
      </c>
      <c r="Z53" s="78">
        <v>0</v>
      </c>
      <c r="AA53" s="86">
        <v>0</v>
      </c>
      <c r="AB53" s="121"/>
      <c r="AC53" s="116"/>
      <c r="AD53" s="87"/>
      <c r="AE53" s="87"/>
      <c r="AF53" s="87"/>
      <c r="AG53" s="122">
        <v>-27</v>
      </c>
      <c r="AH53" s="115">
        <v>0</v>
      </c>
      <c r="AI53" s="115">
        <v>0</v>
      </c>
      <c r="AJ53" s="80">
        <v>0</v>
      </c>
      <c r="AK53" s="80">
        <v>0</v>
      </c>
      <c r="AL53" s="116">
        <v>0</v>
      </c>
      <c r="AM53" s="116">
        <v>0</v>
      </c>
      <c r="AN53" s="81">
        <v>0</v>
      </c>
      <c r="AO53" s="81">
        <v>0</v>
      </c>
      <c r="AP53" s="81">
        <v>-2515</v>
      </c>
      <c r="AQ53" s="81">
        <v>0</v>
      </c>
      <c r="AR53" s="122">
        <v>-2515</v>
      </c>
      <c r="AS53" s="123">
        <v>34317</v>
      </c>
    </row>
    <row r="54" spans="1:47" x14ac:dyDescent="0.25">
      <c r="A54" s="124" t="s">
        <v>94</v>
      </c>
      <c r="B54" s="311" t="s">
        <v>285</v>
      </c>
      <c r="C54" s="119">
        <v>3238</v>
      </c>
      <c r="D54" s="78">
        <v>6937</v>
      </c>
      <c r="E54" s="110">
        <v>10175</v>
      </c>
      <c r="F54" s="121">
        <v>0</v>
      </c>
      <c r="G54" s="116">
        <v>0</v>
      </c>
      <c r="H54" s="78">
        <v>569704</v>
      </c>
      <c r="I54" s="78">
        <v>1080374</v>
      </c>
      <c r="J54" s="78">
        <v>474</v>
      </c>
      <c r="K54" s="78">
        <v>197695</v>
      </c>
      <c r="L54" s="78">
        <v>5057043</v>
      </c>
      <c r="M54" s="78">
        <v>164710</v>
      </c>
      <c r="N54" s="78">
        <v>0</v>
      </c>
      <c r="O54" s="78">
        <v>262913</v>
      </c>
      <c r="P54" s="83">
        <v>7332913</v>
      </c>
      <c r="Q54" s="111">
        <v>51986</v>
      </c>
      <c r="R54" s="78">
        <v>182750</v>
      </c>
      <c r="S54" s="78">
        <v>7660</v>
      </c>
      <c r="T54" s="78">
        <v>5787</v>
      </c>
      <c r="U54" s="78">
        <v>14078</v>
      </c>
      <c r="V54" s="83">
        <v>262261</v>
      </c>
      <c r="W54" s="112">
        <v>7595174</v>
      </c>
      <c r="X54" s="113">
        <v>1754874</v>
      </c>
      <c r="Y54" s="78">
        <v>0</v>
      </c>
      <c r="Z54" s="81">
        <v>0</v>
      </c>
      <c r="AA54" s="125">
        <v>0</v>
      </c>
      <c r="AB54" s="121">
        <v>0</v>
      </c>
      <c r="AC54" s="116">
        <v>0</v>
      </c>
      <c r="AD54" s="87"/>
      <c r="AE54" s="87"/>
      <c r="AF54" s="87">
        <v>0</v>
      </c>
      <c r="AG54" s="112">
        <v>4125685</v>
      </c>
      <c r="AH54" s="113">
        <v>1165894</v>
      </c>
      <c r="AI54" s="115">
        <v>86830</v>
      </c>
      <c r="AJ54" s="111">
        <v>92077</v>
      </c>
      <c r="AK54" s="111">
        <v>929526</v>
      </c>
      <c r="AL54" s="116">
        <v>0</v>
      </c>
      <c r="AM54" s="116">
        <v>0</v>
      </c>
      <c r="AN54" s="81">
        <v>47467</v>
      </c>
      <c r="AO54" s="81">
        <v>8041</v>
      </c>
      <c r="AP54" s="81">
        <v>4217</v>
      </c>
      <c r="AQ54" s="81">
        <v>649813</v>
      </c>
      <c r="AR54" s="112">
        <v>1731141</v>
      </c>
      <c r="AS54" s="117">
        <v>16469773</v>
      </c>
      <c r="AU54" s="298">
        <f>+AJ54+AN54+AQ54</f>
        <v>789357</v>
      </c>
    </row>
    <row r="55" spans="1:47" x14ac:dyDescent="0.25">
      <c r="A55" s="91" t="s">
        <v>95</v>
      </c>
      <c r="B55" s="309" t="s">
        <v>286</v>
      </c>
      <c r="C55" s="92">
        <v>0</v>
      </c>
      <c r="D55" s="93">
        <v>0</v>
      </c>
      <c r="E55" s="94">
        <v>0</v>
      </c>
      <c r="F55" s="106">
        <v>0</v>
      </c>
      <c r="G55" s="107">
        <v>0</v>
      </c>
      <c r="H55" s="93">
        <v>4915</v>
      </c>
      <c r="I55" s="93">
        <v>1035</v>
      </c>
      <c r="J55" s="93">
        <v>296</v>
      </c>
      <c r="K55" s="107">
        <v>0</v>
      </c>
      <c r="L55" s="93">
        <v>356402</v>
      </c>
      <c r="M55" s="93">
        <v>3655</v>
      </c>
      <c r="N55" s="93">
        <v>0</v>
      </c>
      <c r="O55" s="93">
        <v>0</v>
      </c>
      <c r="P55" s="98">
        <v>366303</v>
      </c>
      <c r="Q55" s="104">
        <v>303</v>
      </c>
      <c r="R55" s="93">
        <v>0</v>
      </c>
      <c r="S55" s="93">
        <v>0</v>
      </c>
      <c r="T55" s="93">
        <v>0</v>
      </c>
      <c r="U55" s="93">
        <v>0</v>
      </c>
      <c r="V55" s="98">
        <v>303</v>
      </c>
      <c r="W55" s="99">
        <v>366606</v>
      </c>
      <c r="X55" s="103">
        <v>3679</v>
      </c>
      <c r="Y55" s="126"/>
      <c r="Z55" s="126">
        <v>0</v>
      </c>
      <c r="AA55" s="127">
        <v>0</v>
      </c>
      <c r="AB55" s="106"/>
      <c r="AC55" s="107"/>
      <c r="AD55" s="108"/>
      <c r="AE55" s="108"/>
      <c r="AF55" s="108"/>
      <c r="AG55" s="99">
        <v>95399</v>
      </c>
      <c r="AH55" s="100">
        <v>1752</v>
      </c>
      <c r="AI55" s="128">
        <v>0</v>
      </c>
      <c r="AJ55" s="129">
        <v>0</v>
      </c>
      <c r="AK55" s="279">
        <v>1422</v>
      </c>
      <c r="AL55" s="107">
        <v>0</v>
      </c>
      <c r="AM55" s="107">
        <v>0</v>
      </c>
      <c r="AN55" s="126">
        <v>0</v>
      </c>
      <c r="AO55" s="126">
        <v>0</v>
      </c>
      <c r="AP55" s="126">
        <v>37</v>
      </c>
      <c r="AQ55" s="126"/>
      <c r="AR55" s="130">
        <v>1459</v>
      </c>
      <c r="AS55" s="105">
        <v>468895</v>
      </c>
    </row>
    <row r="56" spans="1:47" x14ac:dyDescent="0.25">
      <c r="A56" s="234" t="s">
        <v>66</v>
      </c>
      <c r="B56" s="307" t="s">
        <v>287</v>
      </c>
      <c r="C56" s="235"/>
      <c r="D56" s="236"/>
      <c r="E56" s="237">
        <v>0</v>
      </c>
      <c r="F56" s="246"/>
      <c r="G56" s="244"/>
      <c r="H56" s="236">
        <v>4915</v>
      </c>
      <c r="I56" s="236">
        <v>161</v>
      </c>
      <c r="J56" s="236">
        <v>296</v>
      </c>
      <c r="K56" s="244">
        <v>0</v>
      </c>
      <c r="L56" s="236">
        <v>275972</v>
      </c>
      <c r="M56" s="236">
        <v>569</v>
      </c>
      <c r="N56" s="236">
        <v>0</v>
      </c>
      <c r="O56" s="236"/>
      <c r="P56" s="240">
        <v>281913</v>
      </c>
      <c r="Q56" s="238">
        <v>126</v>
      </c>
      <c r="R56" s="236">
        <v>0</v>
      </c>
      <c r="S56" s="236">
        <v>0</v>
      </c>
      <c r="T56" s="236">
        <v>0</v>
      </c>
      <c r="U56" s="236">
        <v>0</v>
      </c>
      <c r="V56" s="240">
        <v>126</v>
      </c>
      <c r="W56" s="242">
        <v>282039</v>
      </c>
      <c r="X56" s="243">
        <v>3672</v>
      </c>
      <c r="Y56" s="259"/>
      <c r="Z56" s="259"/>
      <c r="AA56" s="280">
        <v>0</v>
      </c>
      <c r="AB56" s="246"/>
      <c r="AC56" s="244"/>
      <c r="AD56" s="247"/>
      <c r="AE56" s="247"/>
      <c r="AF56" s="247"/>
      <c r="AG56" s="242">
        <v>91461</v>
      </c>
      <c r="AH56" s="243">
        <v>1752</v>
      </c>
      <c r="AI56" s="281">
        <v>0</v>
      </c>
      <c r="AJ56" s="282"/>
      <c r="AK56" s="238">
        <v>1422</v>
      </c>
      <c r="AL56" s="244"/>
      <c r="AM56" s="244"/>
      <c r="AN56" s="259"/>
      <c r="AO56" s="259"/>
      <c r="AP56" s="259">
        <v>37</v>
      </c>
      <c r="AQ56" s="259"/>
      <c r="AR56" s="283">
        <v>1459</v>
      </c>
      <c r="AS56" s="253">
        <v>380383</v>
      </c>
    </row>
    <row r="57" spans="1:47" x14ac:dyDescent="0.25">
      <c r="A57" s="234" t="s">
        <v>96</v>
      </c>
      <c r="B57" s="307" t="s">
        <v>288</v>
      </c>
      <c r="C57" s="235"/>
      <c r="D57" s="236"/>
      <c r="E57" s="237">
        <v>0</v>
      </c>
      <c r="F57" s="246"/>
      <c r="G57" s="244"/>
      <c r="H57" s="236">
        <v>0</v>
      </c>
      <c r="I57" s="236">
        <v>874</v>
      </c>
      <c r="J57" s="236">
        <v>0</v>
      </c>
      <c r="K57" s="244">
        <v>0</v>
      </c>
      <c r="L57" s="236">
        <v>80430</v>
      </c>
      <c r="M57" s="236">
        <v>3086</v>
      </c>
      <c r="N57" s="236">
        <v>0</v>
      </c>
      <c r="O57" s="236"/>
      <c r="P57" s="240">
        <v>84390</v>
      </c>
      <c r="Q57" s="238">
        <v>177</v>
      </c>
      <c r="R57" s="236">
        <v>0</v>
      </c>
      <c r="S57" s="236">
        <v>0</v>
      </c>
      <c r="T57" s="236">
        <v>0</v>
      </c>
      <c r="U57" s="236">
        <v>0</v>
      </c>
      <c r="V57" s="240">
        <v>177</v>
      </c>
      <c r="W57" s="242">
        <v>84567</v>
      </c>
      <c r="X57" s="243">
        <v>7</v>
      </c>
      <c r="Y57" s="259"/>
      <c r="Z57" s="259"/>
      <c r="AA57" s="280">
        <v>0</v>
      </c>
      <c r="AB57" s="246"/>
      <c r="AC57" s="244"/>
      <c r="AD57" s="247"/>
      <c r="AE57" s="247"/>
      <c r="AF57" s="247"/>
      <c r="AG57" s="242">
        <v>3938</v>
      </c>
      <c r="AH57" s="243"/>
      <c r="AI57" s="281"/>
      <c r="AJ57" s="282"/>
      <c r="AK57" s="238">
        <v>0</v>
      </c>
      <c r="AL57" s="244"/>
      <c r="AM57" s="244"/>
      <c r="AN57" s="259"/>
      <c r="AO57" s="259"/>
      <c r="AP57" s="259">
        <v>0</v>
      </c>
      <c r="AQ57" s="259"/>
      <c r="AR57" s="283">
        <v>0</v>
      </c>
      <c r="AS57" s="253">
        <v>88512</v>
      </c>
    </row>
    <row r="58" spans="1:47" x14ac:dyDescent="0.25">
      <c r="A58" s="124" t="s">
        <v>97</v>
      </c>
      <c r="B58" s="311" t="s">
        <v>289</v>
      </c>
      <c r="C58" s="119">
        <v>25</v>
      </c>
      <c r="D58" s="78">
        <v>0</v>
      </c>
      <c r="E58" s="110">
        <v>25</v>
      </c>
      <c r="F58" s="121"/>
      <c r="G58" s="116"/>
      <c r="H58" s="78">
        <v>973</v>
      </c>
      <c r="I58" s="78">
        <v>0</v>
      </c>
      <c r="J58" s="78">
        <v>0</v>
      </c>
      <c r="K58" s="116">
        <v>0</v>
      </c>
      <c r="L58" s="78">
        <v>29029</v>
      </c>
      <c r="M58" s="78">
        <v>1124</v>
      </c>
      <c r="N58" s="78">
        <v>0</v>
      </c>
      <c r="O58" s="78">
        <v>0</v>
      </c>
      <c r="P58" s="83">
        <v>31126</v>
      </c>
      <c r="Q58" s="111">
        <v>948</v>
      </c>
      <c r="R58" s="78">
        <v>0</v>
      </c>
      <c r="S58" s="78">
        <v>0</v>
      </c>
      <c r="T58" s="78">
        <v>0</v>
      </c>
      <c r="U58" s="78"/>
      <c r="V58" s="83">
        <v>948</v>
      </c>
      <c r="W58" s="112">
        <v>32074</v>
      </c>
      <c r="X58" s="113">
        <v>1027</v>
      </c>
      <c r="Y58" s="81"/>
      <c r="Z58" s="81"/>
      <c r="AA58" s="125">
        <v>0</v>
      </c>
      <c r="AB58" s="121"/>
      <c r="AC58" s="116"/>
      <c r="AD58" s="87"/>
      <c r="AE58" s="87"/>
      <c r="AF58" s="87"/>
      <c r="AG58" s="112">
        <v>38046</v>
      </c>
      <c r="AH58" s="113">
        <v>7641</v>
      </c>
      <c r="AI58" s="89">
        <v>0</v>
      </c>
      <c r="AJ58" s="77"/>
      <c r="AK58" s="111"/>
      <c r="AL58" s="116"/>
      <c r="AM58" s="116"/>
      <c r="AN58" s="81"/>
      <c r="AO58" s="81"/>
      <c r="AP58" s="81">
        <v>0</v>
      </c>
      <c r="AQ58" s="81"/>
      <c r="AR58" s="112">
        <v>0</v>
      </c>
      <c r="AS58" s="117">
        <v>78813</v>
      </c>
    </row>
    <row r="59" spans="1:47" x14ac:dyDescent="0.25">
      <c r="A59" s="131" t="s">
        <v>98</v>
      </c>
      <c r="B59" s="313" t="s">
        <v>290</v>
      </c>
      <c r="C59" s="132">
        <v>3213</v>
      </c>
      <c r="D59" s="133">
        <v>6937</v>
      </c>
      <c r="E59" s="134">
        <v>10150</v>
      </c>
      <c r="F59" s="135">
        <v>0</v>
      </c>
      <c r="G59" s="136">
        <v>0</v>
      </c>
      <c r="H59" s="133">
        <v>52828</v>
      </c>
      <c r="I59" s="133">
        <v>1264</v>
      </c>
      <c r="J59" s="133">
        <v>28</v>
      </c>
      <c r="K59" s="136">
        <v>0</v>
      </c>
      <c r="L59" s="133">
        <v>77800</v>
      </c>
      <c r="M59" s="133">
        <v>68179</v>
      </c>
      <c r="N59" s="133">
        <v>0</v>
      </c>
      <c r="O59" s="133">
        <v>262913</v>
      </c>
      <c r="P59" s="137">
        <v>463012</v>
      </c>
      <c r="Q59" s="138">
        <v>14080</v>
      </c>
      <c r="R59" s="133">
        <v>4274</v>
      </c>
      <c r="S59" s="133">
        <v>7659</v>
      </c>
      <c r="T59" s="133">
        <v>5667</v>
      </c>
      <c r="U59" s="133">
        <v>14078</v>
      </c>
      <c r="V59" s="137">
        <v>45758</v>
      </c>
      <c r="W59" s="139">
        <v>508770</v>
      </c>
      <c r="X59" s="140">
        <v>1186451</v>
      </c>
      <c r="Y59" s="141">
        <v>0</v>
      </c>
      <c r="Z59" s="141">
        <v>0</v>
      </c>
      <c r="AA59" s="142">
        <v>0</v>
      </c>
      <c r="AB59" s="135">
        <v>0</v>
      </c>
      <c r="AC59" s="136">
        <v>0</v>
      </c>
      <c r="AD59" s="143"/>
      <c r="AE59" s="143"/>
      <c r="AF59" s="143">
        <v>0</v>
      </c>
      <c r="AG59" s="139">
        <v>1349258</v>
      </c>
      <c r="AH59" s="140">
        <v>1129340</v>
      </c>
      <c r="AI59" s="140">
        <v>86830</v>
      </c>
      <c r="AJ59" s="144">
        <v>0</v>
      </c>
      <c r="AK59" s="144">
        <v>133209</v>
      </c>
      <c r="AL59" s="107">
        <v>0</v>
      </c>
      <c r="AM59" s="107">
        <v>0</v>
      </c>
      <c r="AN59" s="126">
        <v>45725</v>
      </c>
      <c r="AO59" s="126">
        <v>8041</v>
      </c>
      <c r="AP59" s="126">
        <v>203</v>
      </c>
      <c r="AQ59" s="126"/>
      <c r="AR59" s="145">
        <v>187178</v>
      </c>
      <c r="AS59" s="146">
        <v>4457977</v>
      </c>
    </row>
    <row r="60" spans="1:47" x14ac:dyDescent="0.25">
      <c r="A60" s="234" t="s">
        <v>67</v>
      </c>
      <c r="B60" s="307" t="s">
        <v>291</v>
      </c>
      <c r="C60" s="261">
        <v>0</v>
      </c>
      <c r="D60" s="236">
        <v>0</v>
      </c>
      <c r="E60" s="237">
        <v>0</v>
      </c>
      <c r="F60" s="246"/>
      <c r="G60" s="244"/>
      <c r="H60" s="236">
        <v>16855</v>
      </c>
      <c r="I60" s="236">
        <v>0</v>
      </c>
      <c r="J60" s="236">
        <v>0</v>
      </c>
      <c r="K60" s="244">
        <v>0</v>
      </c>
      <c r="L60" s="236">
        <v>19445</v>
      </c>
      <c r="M60" s="236">
        <v>24393</v>
      </c>
      <c r="N60" s="236"/>
      <c r="O60" s="236">
        <v>0</v>
      </c>
      <c r="P60" s="240">
        <v>60693</v>
      </c>
      <c r="Q60" s="238">
        <v>174</v>
      </c>
      <c r="R60" s="236">
        <v>0</v>
      </c>
      <c r="S60" s="236">
        <v>0</v>
      </c>
      <c r="T60" s="236">
        <v>0</v>
      </c>
      <c r="U60" s="236">
        <v>0</v>
      </c>
      <c r="V60" s="240">
        <v>174</v>
      </c>
      <c r="W60" s="242">
        <v>60867</v>
      </c>
      <c r="X60" s="243">
        <v>149743</v>
      </c>
      <c r="Y60" s="259"/>
      <c r="Z60" s="259"/>
      <c r="AA60" s="280">
        <v>0</v>
      </c>
      <c r="AB60" s="246"/>
      <c r="AC60" s="244"/>
      <c r="AD60" s="247"/>
      <c r="AE60" s="247"/>
      <c r="AF60" s="247"/>
      <c r="AG60" s="242">
        <v>175058</v>
      </c>
      <c r="AH60" s="243">
        <v>40655</v>
      </c>
      <c r="AI60" s="284">
        <v>0</v>
      </c>
      <c r="AJ60" s="282">
        <v>0</v>
      </c>
      <c r="AK60" s="238">
        <v>33198</v>
      </c>
      <c r="AL60" s="244">
        <v>0</v>
      </c>
      <c r="AM60" s="244">
        <v>0</v>
      </c>
      <c r="AN60" s="259">
        <v>0</v>
      </c>
      <c r="AO60" s="259">
        <v>1547</v>
      </c>
      <c r="AP60" s="259">
        <v>0</v>
      </c>
      <c r="AQ60" s="259"/>
      <c r="AR60" s="283">
        <v>34745</v>
      </c>
      <c r="AS60" s="253">
        <v>461068</v>
      </c>
    </row>
    <row r="61" spans="1:47" x14ac:dyDescent="0.25">
      <c r="A61" s="234" t="s">
        <v>68</v>
      </c>
      <c r="B61" s="307" t="s">
        <v>292</v>
      </c>
      <c r="C61" s="235">
        <v>0</v>
      </c>
      <c r="D61" s="236">
        <v>0</v>
      </c>
      <c r="E61" s="237">
        <v>0</v>
      </c>
      <c r="F61" s="246"/>
      <c r="G61" s="244"/>
      <c r="H61" s="236">
        <v>2171</v>
      </c>
      <c r="I61" s="236">
        <v>0</v>
      </c>
      <c r="J61" s="236">
        <v>0</v>
      </c>
      <c r="K61" s="244">
        <v>0</v>
      </c>
      <c r="L61" s="236">
        <v>311</v>
      </c>
      <c r="M61" s="236">
        <v>3297</v>
      </c>
      <c r="N61" s="236"/>
      <c r="O61" s="236">
        <v>0</v>
      </c>
      <c r="P61" s="240">
        <v>5779</v>
      </c>
      <c r="Q61" s="238">
        <v>758</v>
      </c>
      <c r="R61" s="236">
        <v>0</v>
      </c>
      <c r="S61" s="236">
        <v>0</v>
      </c>
      <c r="T61" s="236">
        <v>0</v>
      </c>
      <c r="U61" s="236">
        <v>0</v>
      </c>
      <c r="V61" s="240">
        <v>758</v>
      </c>
      <c r="W61" s="242">
        <v>6537</v>
      </c>
      <c r="X61" s="243">
        <v>126758</v>
      </c>
      <c r="Y61" s="259"/>
      <c r="Z61" s="259"/>
      <c r="AA61" s="280">
        <v>0</v>
      </c>
      <c r="AB61" s="246"/>
      <c r="AC61" s="244"/>
      <c r="AD61" s="247"/>
      <c r="AE61" s="247"/>
      <c r="AF61" s="247"/>
      <c r="AG61" s="242">
        <v>82306</v>
      </c>
      <c r="AH61" s="243">
        <v>36601</v>
      </c>
      <c r="AI61" s="284">
        <v>0</v>
      </c>
      <c r="AJ61" s="282">
        <v>0</v>
      </c>
      <c r="AK61" s="238">
        <v>6594</v>
      </c>
      <c r="AL61" s="244">
        <v>0</v>
      </c>
      <c r="AM61" s="244">
        <v>0</v>
      </c>
      <c r="AN61" s="259">
        <v>0</v>
      </c>
      <c r="AO61" s="259">
        <v>0</v>
      </c>
      <c r="AP61" s="259">
        <v>0</v>
      </c>
      <c r="AQ61" s="259"/>
      <c r="AR61" s="283">
        <v>6594</v>
      </c>
      <c r="AS61" s="253">
        <v>258796</v>
      </c>
    </row>
    <row r="62" spans="1:47" x14ac:dyDescent="0.25">
      <c r="A62" s="234" t="s">
        <v>69</v>
      </c>
      <c r="B62" s="307" t="s">
        <v>293</v>
      </c>
      <c r="C62" s="235">
        <v>0</v>
      </c>
      <c r="D62" s="236">
        <v>0</v>
      </c>
      <c r="E62" s="237">
        <v>0</v>
      </c>
      <c r="F62" s="246"/>
      <c r="G62" s="244"/>
      <c r="H62" s="236">
        <v>1328</v>
      </c>
      <c r="I62" s="236">
        <v>0</v>
      </c>
      <c r="J62" s="236">
        <v>4</v>
      </c>
      <c r="K62" s="244">
        <v>0</v>
      </c>
      <c r="L62" s="236">
        <v>3543</v>
      </c>
      <c r="M62" s="236">
        <v>28749</v>
      </c>
      <c r="N62" s="236"/>
      <c r="O62" s="236">
        <v>0</v>
      </c>
      <c r="P62" s="240">
        <v>33624</v>
      </c>
      <c r="Q62" s="238">
        <v>251</v>
      </c>
      <c r="R62" s="236">
        <v>0</v>
      </c>
      <c r="S62" s="236">
        <v>0</v>
      </c>
      <c r="T62" s="236">
        <v>3755</v>
      </c>
      <c r="U62" s="236">
        <v>3783</v>
      </c>
      <c r="V62" s="240">
        <v>7789</v>
      </c>
      <c r="W62" s="242">
        <v>41413</v>
      </c>
      <c r="X62" s="243">
        <v>140601</v>
      </c>
      <c r="Y62" s="259"/>
      <c r="Z62" s="259"/>
      <c r="AA62" s="280">
        <v>0</v>
      </c>
      <c r="AB62" s="246"/>
      <c r="AC62" s="244"/>
      <c r="AD62" s="247"/>
      <c r="AE62" s="247"/>
      <c r="AF62" s="247"/>
      <c r="AG62" s="242">
        <v>262440</v>
      </c>
      <c r="AH62" s="243">
        <v>928086</v>
      </c>
      <c r="AI62" s="284">
        <v>0</v>
      </c>
      <c r="AJ62" s="282">
        <v>0</v>
      </c>
      <c r="AK62" s="238">
        <v>28396</v>
      </c>
      <c r="AL62" s="244">
        <v>0</v>
      </c>
      <c r="AM62" s="244">
        <v>0</v>
      </c>
      <c r="AN62" s="259">
        <v>193</v>
      </c>
      <c r="AO62" s="259">
        <v>6494</v>
      </c>
      <c r="AP62" s="259">
        <v>0</v>
      </c>
      <c r="AQ62" s="259"/>
      <c r="AR62" s="283">
        <v>35083</v>
      </c>
      <c r="AS62" s="253">
        <v>1407623</v>
      </c>
    </row>
    <row r="63" spans="1:47" x14ac:dyDescent="0.25">
      <c r="A63" s="234" t="s">
        <v>70</v>
      </c>
      <c r="B63" s="307" t="s">
        <v>294</v>
      </c>
      <c r="C63" s="235">
        <v>0</v>
      </c>
      <c r="D63" s="236">
        <v>0</v>
      </c>
      <c r="E63" s="237">
        <v>0</v>
      </c>
      <c r="F63" s="246"/>
      <c r="G63" s="244"/>
      <c r="H63" s="236">
        <v>2671</v>
      </c>
      <c r="I63" s="236">
        <v>0</v>
      </c>
      <c r="J63" s="236">
        <v>2</v>
      </c>
      <c r="K63" s="244">
        <v>0</v>
      </c>
      <c r="L63" s="236">
        <v>1534</v>
      </c>
      <c r="M63" s="259">
        <v>9738</v>
      </c>
      <c r="N63" s="236"/>
      <c r="O63" s="236">
        <v>0</v>
      </c>
      <c r="P63" s="240">
        <v>13945</v>
      </c>
      <c r="Q63" s="238">
        <v>4689</v>
      </c>
      <c r="R63" s="236">
        <v>4274</v>
      </c>
      <c r="S63" s="236">
        <v>5334</v>
      </c>
      <c r="T63" s="236">
        <v>1804</v>
      </c>
      <c r="U63" s="236">
        <v>10295</v>
      </c>
      <c r="V63" s="240">
        <v>26396</v>
      </c>
      <c r="W63" s="242">
        <v>40341</v>
      </c>
      <c r="X63" s="243">
        <v>155224</v>
      </c>
      <c r="Y63" s="259"/>
      <c r="Z63" s="259"/>
      <c r="AA63" s="280">
        <v>0</v>
      </c>
      <c r="AB63" s="246"/>
      <c r="AC63" s="244"/>
      <c r="AD63" s="247"/>
      <c r="AE63" s="247"/>
      <c r="AF63" s="247"/>
      <c r="AG63" s="242">
        <v>204903</v>
      </c>
      <c r="AH63" s="243">
        <v>91290</v>
      </c>
      <c r="AI63" s="284">
        <v>125</v>
      </c>
      <c r="AJ63" s="282">
        <v>0</v>
      </c>
      <c r="AK63" s="238">
        <v>3864</v>
      </c>
      <c r="AL63" s="244">
        <v>0</v>
      </c>
      <c r="AM63" s="244">
        <v>0</v>
      </c>
      <c r="AN63" s="259">
        <v>0</v>
      </c>
      <c r="AO63" s="259">
        <v>0</v>
      </c>
      <c r="AP63" s="259">
        <v>203</v>
      </c>
      <c r="AQ63" s="259"/>
      <c r="AR63" s="283">
        <v>4067</v>
      </c>
      <c r="AS63" s="253">
        <v>495950</v>
      </c>
    </row>
    <row r="64" spans="1:47" x14ac:dyDescent="0.25">
      <c r="A64" s="234" t="s">
        <v>71</v>
      </c>
      <c r="B64" s="307" t="s">
        <v>295</v>
      </c>
      <c r="C64" s="235">
        <v>0</v>
      </c>
      <c r="D64" s="236">
        <v>0</v>
      </c>
      <c r="E64" s="237">
        <v>0</v>
      </c>
      <c r="F64" s="246"/>
      <c r="G64" s="244"/>
      <c r="H64" s="236">
        <v>2650</v>
      </c>
      <c r="I64" s="236">
        <v>0</v>
      </c>
      <c r="J64" s="236">
        <v>2</v>
      </c>
      <c r="K64" s="244">
        <v>0</v>
      </c>
      <c r="L64" s="236">
        <v>1347</v>
      </c>
      <c r="M64" s="259">
        <v>0</v>
      </c>
      <c r="N64" s="236"/>
      <c r="O64" s="236">
        <v>12350</v>
      </c>
      <c r="P64" s="240">
        <v>16349</v>
      </c>
      <c r="Q64" s="238">
        <v>84</v>
      </c>
      <c r="R64" s="236">
        <v>0</v>
      </c>
      <c r="S64" s="236">
        <v>0</v>
      </c>
      <c r="T64" s="236">
        <v>0</v>
      </c>
      <c r="U64" s="236">
        <v>0</v>
      </c>
      <c r="V64" s="240">
        <v>84</v>
      </c>
      <c r="W64" s="242">
        <v>16433</v>
      </c>
      <c r="X64" s="243">
        <v>200684</v>
      </c>
      <c r="Y64" s="259"/>
      <c r="Z64" s="259"/>
      <c r="AA64" s="280">
        <v>0</v>
      </c>
      <c r="AB64" s="246"/>
      <c r="AC64" s="244"/>
      <c r="AD64" s="247"/>
      <c r="AE64" s="247"/>
      <c r="AF64" s="247"/>
      <c r="AG64" s="242">
        <v>39378</v>
      </c>
      <c r="AH64" s="243">
        <v>16367</v>
      </c>
      <c r="AI64" s="284">
        <v>0</v>
      </c>
      <c r="AJ64" s="282">
        <v>0</v>
      </c>
      <c r="AK64" s="238">
        <v>24068</v>
      </c>
      <c r="AL64" s="244">
        <v>0</v>
      </c>
      <c r="AM64" s="244">
        <v>0</v>
      </c>
      <c r="AN64" s="259">
        <v>0</v>
      </c>
      <c r="AO64" s="259">
        <v>0</v>
      </c>
      <c r="AP64" s="259">
        <v>0</v>
      </c>
      <c r="AQ64" s="259"/>
      <c r="AR64" s="283">
        <v>24068</v>
      </c>
      <c r="AS64" s="253">
        <v>296930</v>
      </c>
    </row>
    <row r="65" spans="1:45" x14ac:dyDescent="0.25">
      <c r="A65" s="234" t="s">
        <v>72</v>
      </c>
      <c r="B65" s="307" t="s">
        <v>296</v>
      </c>
      <c r="C65" s="235">
        <v>0</v>
      </c>
      <c r="D65" s="236">
        <v>149</v>
      </c>
      <c r="E65" s="237">
        <v>149</v>
      </c>
      <c r="F65" s="246"/>
      <c r="G65" s="244"/>
      <c r="H65" s="236">
        <v>186</v>
      </c>
      <c r="I65" s="236">
        <v>0</v>
      </c>
      <c r="J65" s="236">
        <v>0</v>
      </c>
      <c r="K65" s="244">
        <v>0</v>
      </c>
      <c r="L65" s="236">
        <v>208</v>
      </c>
      <c r="M65" s="259">
        <v>0</v>
      </c>
      <c r="N65" s="236"/>
      <c r="O65" s="236">
        <v>0</v>
      </c>
      <c r="P65" s="240">
        <v>394</v>
      </c>
      <c r="Q65" s="238">
        <v>211</v>
      </c>
      <c r="R65" s="236">
        <v>0</v>
      </c>
      <c r="S65" s="236">
        <v>0</v>
      </c>
      <c r="T65" s="236">
        <v>0</v>
      </c>
      <c r="U65" s="236">
        <v>0</v>
      </c>
      <c r="V65" s="240">
        <v>211</v>
      </c>
      <c r="W65" s="242">
        <v>605</v>
      </c>
      <c r="X65" s="243">
        <v>197147</v>
      </c>
      <c r="Y65" s="259"/>
      <c r="Z65" s="259"/>
      <c r="AA65" s="280">
        <v>0</v>
      </c>
      <c r="AB65" s="246"/>
      <c r="AC65" s="244"/>
      <c r="AD65" s="247"/>
      <c r="AE65" s="247"/>
      <c r="AF65" s="247"/>
      <c r="AG65" s="242">
        <v>48170</v>
      </c>
      <c r="AH65" s="243">
        <v>0</v>
      </c>
      <c r="AI65" s="284">
        <v>0</v>
      </c>
      <c r="AJ65" s="282">
        <v>0</v>
      </c>
      <c r="AK65" s="238">
        <v>0</v>
      </c>
      <c r="AL65" s="244">
        <v>0</v>
      </c>
      <c r="AM65" s="244">
        <v>0</v>
      </c>
      <c r="AN65" s="259">
        <v>0</v>
      </c>
      <c r="AO65" s="259">
        <v>0</v>
      </c>
      <c r="AP65" s="259">
        <v>0</v>
      </c>
      <c r="AQ65" s="259"/>
      <c r="AR65" s="283">
        <v>0</v>
      </c>
      <c r="AS65" s="253">
        <v>246071</v>
      </c>
    </row>
    <row r="66" spans="1:45" x14ac:dyDescent="0.25">
      <c r="A66" s="234" t="s">
        <v>73</v>
      </c>
      <c r="B66" s="307" t="s">
        <v>297</v>
      </c>
      <c r="C66" s="261">
        <v>0</v>
      </c>
      <c r="D66" s="236">
        <v>0</v>
      </c>
      <c r="E66" s="237">
        <v>0</v>
      </c>
      <c r="F66" s="246"/>
      <c r="G66" s="244"/>
      <c r="H66" s="236">
        <v>427</v>
      </c>
      <c r="I66" s="236">
        <v>0</v>
      </c>
      <c r="J66" s="236">
        <v>18</v>
      </c>
      <c r="K66" s="244">
        <v>0</v>
      </c>
      <c r="L66" s="236">
        <v>12598</v>
      </c>
      <c r="M66" s="259">
        <v>0</v>
      </c>
      <c r="N66" s="236"/>
      <c r="O66" s="236">
        <v>250563</v>
      </c>
      <c r="P66" s="240">
        <v>263606</v>
      </c>
      <c r="Q66" s="238">
        <v>325</v>
      </c>
      <c r="R66" s="236">
        <v>0</v>
      </c>
      <c r="S66" s="236">
        <v>0</v>
      </c>
      <c r="T66" s="236">
        <v>0</v>
      </c>
      <c r="U66" s="236">
        <v>0</v>
      </c>
      <c r="V66" s="240">
        <v>325</v>
      </c>
      <c r="W66" s="242">
        <v>263931</v>
      </c>
      <c r="X66" s="243">
        <v>47309</v>
      </c>
      <c r="Y66" s="259"/>
      <c r="Z66" s="259"/>
      <c r="AA66" s="280">
        <v>0</v>
      </c>
      <c r="AB66" s="246"/>
      <c r="AC66" s="244"/>
      <c r="AD66" s="247"/>
      <c r="AE66" s="247"/>
      <c r="AF66" s="247"/>
      <c r="AG66" s="242">
        <v>60911</v>
      </c>
      <c r="AH66" s="243">
        <v>923</v>
      </c>
      <c r="AI66" s="284">
        <v>86705</v>
      </c>
      <c r="AJ66" s="282">
        <v>0</v>
      </c>
      <c r="AK66" s="238">
        <v>7455</v>
      </c>
      <c r="AL66" s="244">
        <v>0</v>
      </c>
      <c r="AM66" s="244">
        <v>0</v>
      </c>
      <c r="AN66" s="259">
        <v>45532</v>
      </c>
      <c r="AO66" s="259">
        <v>0</v>
      </c>
      <c r="AP66" s="259">
        <v>0</v>
      </c>
      <c r="AQ66" s="259"/>
      <c r="AR66" s="283">
        <v>52987</v>
      </c>
      <c r="AS66" s="253">
        <v>512766</v>
      </c>
    </row>
    <row r="67" spans="1:45" x14ac:dyDescent="0.25">
      <c r="A67" s="234" t="s">
        <v>74</v>
      </c>
      <c r="B67" s="307" t="s">
        <v>298</v>
      </c>
      <c r="C67" s="261">
        <v>2</v>
      </c>
      <c r="D67" s="236">
        <v>4045</v>
      </c>
      <c r="E67" s="237">
        <v>4047</v>
      </c>
      <c r="F67" s="246"/>
      <c r="G67" s="244"/>
      <c r="H67" s="236">
        <v>2404</v>
      </c>
      <c r="I67" s="236">
        <v>0</v>
      </c>
      <c r="J67" s="236">
        <v>0</v>
      </c>
      <c r="K67" s="244">
        <v>0</v>
      </c>
      <c r="L67" s="236">
        <v>398</v>
      </c>
      <c r="M67" s="259">
        <v>0</v>
      </c>
      <c r="N67" s="236"/>
      <c r="O67" s="236">
        <v>0</v>
      </c>
      <c r="P67" s="240">
        <v>2802</v>
      </c>
      <c r="Q67" s="238">
        <v>464</v>
      </c>
      <c r="R67" s="236">
        <v>0</v>
      </c>
      <c r="S67" s="236">
        <v>0</v>
      </c>
      <c r="T67" s="236">
        <v>1</v>
      </c>
      <c r="U67" s="236">
        <v>0</v>
      </c>
      <c r="V67" s="240">
        <v>465</v>
      </c>
      <c r="W67" s="242">
        <v>3267</v>
      </c>
      <c r="X67" s="243">
        <v>21817</v>
      </c>
      <c r="Y67" s="259"/>
      <c r="Z67" s="259"/>
      <c r="AA67" s="280">
        <v>0</v>
      </c>
      <c r="AB67" s="246"/>
      <c r="AC67" s="244"/>
      <c r="AD67" s="247"/>
      <c r="AE67" s="247"/>
      <c r="AF67" s="247"/>
      <c r="AG67" s="242">
        <v>23975</v>
      </c>
      <c r="AH67" s="243">
        <v>0</v>
      </c>
      <c r="AI67" s="284">
        <v>0</v>
      </c>
      <c r="AJ67" s="282">
        <v>0</v>
      </c>
      <c r="AK67" s="238">
        <v>0</v>
      </c>
      <c r="AL67" s="244">
        <v>0</v>
      </c>
      <c r="AM67" s="244">
        <v>0</v>
      </c>
      <c r="AN67" s="259">
        <v>0</v>
      </c>
      <c r="AO67" s="259">
        <v>0</v>
      </c>
      <c r="AP67" s="259">
        <v>0</v>
      </c>
      <c r="AQ67" s="259"/>
      <c r="AR67" s="283">
        <v>0</v>
      </c>
      <c r="AS67" s="253">
        <v>53106</v>
      </c>
    </row>
    <row r="68" spans="1:45" x14ac:dyDescent="0.25">
      <c r="A68" s="234" t="s">
        <v>75</v>
      </c>
      <c r="B68" s="307" t="s">
        <v>299</v>
      </c>
      <c r="C68" s="235">
        <v>3074</v>
      </c>
      <c r="D68" s="236">
        <v>1528</v>
      </c>
      <c r="E68" s="237">
        <v>4602</v>
      </c>
      <c r="F68" s="246"/>
      <c r="G68" s="244"/>
      <c r="H68" s="236">
        <v>66</v>
      </c>
      <c r="I68" s="236">
        <v>0</v>
      </c>
      <c r="J68" s="236">
        <v>0</v>
      </c>
      <c r="K68" s="244">
        <v>0</v>
      </c>
      <c r="L68" s="236">
        <v>1445</v>
      </c>
      <c r="M68" s="259">
        <v>0</v>
      </c>
      <c r="N68" s="236"/>
      <c r="O68" s="236">
        <v>0</v>
      </c>
      <c r="P68" s="240">
        <v>1511</v>
      </c>
      <c r="Q68" s="238">
        <v>351</v>
      </c>
      <c r="R68" s="236">
        <v>0</v>
      </c>
      <c r="S68" s="236">
        <v>0</v>
      </c>
      <c r="T68" s="236">
        <v>13</v>
      </c>
      <c r="U68" s="236">
        <v>0</v>
      </c>
      <c r="V68" s="240">
        <v>364</v>
      </c>
      <c r="W68" s="242">
        <v>1875</v>
      </c>
      <c r="X68" s="243">
        <v>48108</v>
      </c>
      <c r="Y68" s="259"/>
      <c r="Z68" s="259"/>
      <c r="AA68" s="280">
        <v>0</v>
      </c>
      <c r="AB68" s="246"/>
      <c r="AC68" s="244"/>
      <c r="AD68" s="247"/>
      <c r="AE68" s="247"/>
      <c r="AF68" s="247"/>
      <c r="AG68" s="242">
        <v>130239</v>
      </c>
      <c r="AH68" s="243">
        <v>0</v>
      </c>
      <c r="AI68" s="284">
        <v>0</v>
      </c>
      <c r="AJ68" s="282">
        <v>0</v>
      </c>
      <c r="AK68" s="238">
        <v>0</v>
      </c>
      <c r="AL68" s="244">
        <v>0</v>
      </c>
      <c r="AM68" s="244">
        <v>0</v>
      </c>
      <c r="AN68" s="259">
        <v>0</v>
      </c>
      <c r="AO68" s="259">
        <v>0</v>
      </c>
      <c r="AP68" s="259">
        <v>0</v>
      </c>
      <c r="AQ68" s="259"/>
      <c r="AR68" s="283">
        <v>0</v>
      </c>
      <c r="AS68" s="253">
        <v>184824</v>
      </c>
    </row>
    <row r="69" spans="1:45" x14ac:dyDescent="0.25">
      <c r="A69" s="234" t="s">
        <v>76</v>
      </c>
      <c r="B69" s="307" t="s">
        <v>300</v>
      </c>
      <c r="C69" s="235">
        <v>0</v>
      </c>
      <c r="D69" s="236">
        <v>0</v>
      </c>
      <c r="E69" s="237">
        <v>0</v>
      </c>
      <c r="F69" s="246"/>
      <c r="G69" s="244"/>
      <c r="H69" s="236">
        <v>2365</v>
      </c>
      <c r="I69" s="236">
        <v>0</v>
      </c>
      <c r="J69" s="285">
        <v>0</v>
      </c>
      <c r="K69" s="244">
        <v>0</v>
      </c>
      <c r="L69" s="236">
        <v>2068</v>
      </c>
      <c r="M69" s="259">
        <v>346</v>
      </c>
      <c r="N69" s="236"/>
      <c r="O69" s="236">
        <v>0</v>
      </c>
      <c r="P69" s="240">
        <v>4779</v>
      </c>
      <c r="Q69" s="238">
        <v>23</v>
      </c>
      <c r="R69" s="236">
        <v>0</v>
      </c>
      <c r="S69" s="236">
        <v>0</v>
      </c>
      <c r="T69" s="236">
        <v>2</v>
      </c>
      <c r="U69" s="236">
        <v>0</v>
      </c>
      <c r="V69" s="240">
        <v>25</v>
      </c>
      <c r="W69" s="242">
        <v>4804</v>
      </c>
      <c r="X69" s="243">
        <v>13972</v>
      </c>
      <c r="Y69" s="259"/>
      <c r="Z69" s="259"/>
      <c r="AA69" s="280">
        <v>0</v>
      </c>
      <c r="AB69" s="246"/>
      <c r="AC69" s="244"/>
      <c r="AD69" s="247"/>
      <c r="AE69" s="247"/>
      <c r="AF69" s="247"/>
      <c r="AG69" s="242">
        <v>28192</v>
      </c>
      <c r="AH69" s="243">
        <v>2451</v>
      </c>
      <c r="AI69" s="284">
        <v>0</v>
      </c>
      <c r="AJ69" s="282">
        <v>0</v>
      </c>
      <c r="AK69" s="238">
        <v>2168</v>
      </c>
      <c r="AL69" s="244">
        <v>0</v>
      </c>
      <c r="AM69" s="244">
        <v>0</v>
      </c>
      <c r="AN69" s="259">
        <v>0</v>
      </c>
      <c r="AO69" s="259">
        <v>0</v>
      </c>
      <c r="AP69" s="259">
        <v>0</v>
      </c>
      <c r="AQ69" s="259"/>
      <c r="AR69" s="283">
        <v>2168</v>
      </c>
      <c r="AS69" s="253">
        <v>51587</v>
      </c>
    </row>
    <row r="70" spans="1:45" x14ac:dyDescent="0.25">
      <c r="A70" s="234" t="s">
        <v>77</v>
      </c>
      <c r="B70" s="307" t="s">
        <v>301</v>
      </c>
      <c r="C70" s="235">
        <v>0</v>
      </c>
      <c r="D70" s="236">
        <v>0</v>
      </c>
      <c r="E70" s="237">
        <v>0</v>
      </c>
      <c r="F70" s="246"/>
      <c r="G70" s="244"/>
      <c r="H70" s="236">
        <v>1134</v>
      </c>
      <c r="I70" s="236">
        <v>0</v>
      </c>
      <c r="J70" s="236">
        <v>0</v>
      </c>
      <c r="K70" s="244">
        <v>0</v>
      </c>
      <c r="L70" s="236">
        <v>5125</v>
      </c>
      <c r="M70" s="259">
        <v>659</v>
      </c>
      <c r="N70" s="236"/>
      <c r="O70" s="236">
        <v>0</v>
      </c>
      <c r="P70" s="240">
        <v>6918</v>
      </c>
      <c r="Q70" s="238">
        <v>327</v>
      </c>
      <c r="R70" s="236">
        <v>0</v>
      </c>
      <c r="S70" s="236">
        <v>1852</v>
      </c>
      <c r="T70" s="236">
        <v>0</v>
      </c>
      <c r="U70" s="236">
        <v>0</v>
      </c>
      <c r="V70" s="240">
        <v>2179</v>
      </c>
      <c r="W70" s="242">
        <v>9097</v>
      </c>
      <c r="X70" s="243">
        <v>13271</v>
      </c>
      <c r="Y70" s="259"/>
      <c r="Z70" s="259"/>
      <c r="AA70" s="280">
        <v>0</v>
      </c>
      <c r="AB70" s="246"/>
      <c r="AC70" s="244"/>
      <c r="AD70" s="247"/>
      <c r="AE70" s="247"/>
      <c r="AF70" s="247"/>
      <c r="AG70" s="242">
        <v>75412</v>
      </c>
      <c r="AH70" s="243">
        <v>3606</v>
      </c>
      <c r="AI70" s="284">
        <v>0</v>
      </c>
      <c r="AJ70" s="282">
        <v>0</v>
      </c>
      <c r="AK70" s="238">
        <v>27076</v>
      </c>
      <c r="AL70" s="244">
        <v>0</v>
      </c>
      <c r="AM70" s="244">
        <v>0</v>
      </c>
      <c r="AN70" s="259">
        <v>0</v>
      </c>
      <c r="AO70" s="259">
        <v>0</v>
      </c>
      <c r="AP70" s="259">
        <v>0</v>
      </c>
      <c r="AQ70" s="259"/>
      <c r="AR70" s="283">
        <v>27076</v>
      </c>
      <c r="AS70" s="253">
        <v>128462</v>
      </c>
    </row>
    <row r="71" spans="1:45" x14ac:dyDescent="0.25">
      <c r="A71" s="234" t="s">
        <v>78</v>
      </c>
      <c r="B71" s="307" t="s">
        <v>302</v>
      </c>
      <c r="C71" s="235">
        <v>2</v>
      </c>
      <c r="D71" s="236">
        <v>0</v>
      </c>
      <c r="E71" s="237">
        <v>2</v>
      </c>
      <c r="F71" s="246"/>
      <c r="G71" s="244"/>
      <c r="H71" s="236">
        <v>204</v>
      </c>
      <c r="I71" s="236">
        <v>0</v>
      </c>
      <c r="J71" s="236">
        <v>0</v>
      </c>
      <c r="K71" s="244">
        <v>0</v>
      </c>
      <c r="L71" s="236">
        <v>0</v>
      </c>
      <c r="M71" s="236">
        <v>0</v>
      </c>
      <c r="N71" s="236"/>
      <c r="O71" s="236">
        <v>0</v>
      </c>
      <c r="P71" s="240">
        <v>204</v>
      </c>
      <c r="Q71" s="238">
        <v>2127</v>
      </c>
      <c r="R71" s="236">
        <v>0</v>
      </c>
      <c r="S71" s="236">
        <v>439</v>
      </c>
      <c r="T71" s="236">
        <v>1</v>
      </c>
      <c r="U71" s="236">
        <v>0</v>
      </c>
      <c r="V71" s="240">
        <v>2567</v>
      </c>
      <c r="W71" s="242">
        <v>2771</v>
      </c>
      <c r="X71" s="243">
        <v>5013</v>
      </c>
      <c r="Y71" s="259"/>
      <c r="Z71" s="259"/>
      <c r="AA71" s="280">
        <v>0</v>
      </c>
      <c r="AB71" s="246"/>
      <c r="AC71" s="244"/>
      <c r="AD71" s="247"/>
      <c r="AE71" s="247"/>
      <c r="AF71" s="247"/>
      <c r="AG71" s="242">
        <v>20257</v>
      </c>
      <c r="AH71" s="243">
        <v>6047</v>
      </c>
      <c r="AI71" s="284">
        <v>0</v>
      </c>
      <c r="AJ71" s="282">
        <v>0</v>
      </c>
      <c r="AK71" s="238">
        <v>179</v>
      </c>
      <c r="AL71" s="244">
        <v>0</v>
      </c>
      <c r="AM71" s="244">
        <v>0</v>
      </c>
      <c r="AN71" s="259">
        <v>0</v>
      </c>
      <c r="AO71" s="259">
        <v>0</v>
      </c>
      <c r="AP71" s="259">
        <v>0</v>
      </c>
      <c r="AQ71" s="259"/>
      <c r="AR71" s="283">
        <v>179</v>
      </c>
      <c r="AS71" s="253">
        <v>34269</v>
      </c>
    </row>
    <row r="72" spans="1:45" x14ac:dyDescent="0.25">
      <c r="A72" s="234" t="s">
        <v>79</v>
      </c>
      <c r="B72" s="307" t="s">
        <v>303</v>
      </c>
      <c r="C72" s="235">
        <v>21</v>
      </c>
      <c r="D72" s="236">
        <v>110</v>
      </c>
      <c r="E72" s="237">
        <v>131</v>
      </c>
      <c r="F72" s="246"/>
      <c r="G72" s="244"/>
      <c r="H72" s="236">
        <v>17941</v>
      </c>
      <c r="I72" s="236">
        <v>1264</v>
      </c>
      <c r="J72" s="236">
        <v>2</v>
      </c>
      <c r="K72" s="244">
        <v>0</v>
      </c>
      <c r="L72" s="236">
        <v>7439</v>
      </c>
      <c r="M72" s="236">
        <v>123</v>
      </c>
      <c r="N72" s="236"/>
      <c r="O72" s="236">
        <v>0</v>
      </c>
      <c r="P72" s="240">
        <v>26769</v>
      </c>
      <c r="Q72" s="238">
        <v>3737</v>
      </c>
      <c r="R72" s="236">
        <v>0</v>
      </c>
      <c r="S72" s="236">
        <v>28</v>
      </c>
      <c r="T72" s="236">
        <v>91</v>
      </c>
      <c r="U72" s="236">
        <v>0</v>
      </c>
      <c r="V72" s="240">
        <v>3856</v>
      </c>
      <c r="W72" s="242">
        <v>30625</v>
      </c>
      <c r="X72" s="243">
        <v>56114</v>
      </c>
      <c r="Y72" s="259"/>
      <c r="Z72" s="259"/>
      <c r="AA72" s="280">
        <v>0</v>
      </c>
      <c r="AB72" s="246"/>
      <c r="AC72" s="244"/>
      <c r="AD72" s="247"/>
      <c r="AE72" s="247"/>
      <c r="AF72" s="247"/>
      <c r="AG72" s="242">
        <v>149318</v>
      </c>
      <c r="AH72" s="243">
        <v>1132</v>
      </c>
      <c r="AI72" s="284">
        <v>0</v>
      </c>
      <c r="AJ72" s="282">
        <v>0</v>
      </c>
      <c r="AK72" s="238">
        <v>141</v>
      </c>
      <c r="AL72" s="244">
        <v>0</v>
      </c>
      <c r="AM72" s="244">
        <v>0</v>
      </c>
      <c r="AN72" s="259">
        <v>0</v>
      </c>
      <c r="AO72" s="259">
        <v>0</v>
      </c>
      <c r="AP72" s="259">
        <v>0</v>
      </c>
      <c r="AQ72" s="259"/>
      <c r="AR72" s="283">
        <v>141</v>
      </c>
      <c r="AS72" s="253">
        <v>237461</v>
      </c>
    </row>
    <row r="73" spans="1:45" x14ac:dyDescent="0.25">
      <c r="A73" s="265" t="s">
        <v>80</v>
      </c>
      <c r="B73" s="310" t="s">
        <v>304</v>
      </c>
      <c r="C73" s="286">
        <v>114</v>
      </c>
      <c r="D73" s="267">
        <v>1105</v>
      </c>
      <c r="E73" s="268">
        <v>1219</v>
      </c>
      <c r="F73" s="273"/>
      <c r="G73" s="274"/>
      <c r="H73" s="236">
        <v>2426</v>
      </c>
      <c r="I73" s="236">
        <v>0</v>
      </c>
      <c r="J73" s="236">
        <v>0</v>
      </c>
      <c r="K73" s="274">
        <v>0</v>
      </c>
      <c r="L73" s="236">
        <v>22339</v>
      </c>
      <c r="M73" s="236">
        <v>874</v>
      </c>
      <c r="N73" s="236"/>
      <c r="O73" s="236">
        <v>0</v>
      </c>
      <c r="P73" s="270">
        <v>25639</v>
      </c>
      <c r="Q73" s="269">
        <v>559</v>
      </c>
      <c r="R73" s="236">
        <v>0</v>
      </c>
      <c r="S73" s="267">
        <v>6</v>
      </c>
      <c r="T73" s="267">
        <v>0</v>
      </c>
      <c r="U73" s="267">
        <v>0</v>
      </c>
      <c r="V73" s="270">
        <v>565</v>
      </c>
      <c r="W73" s="271">
        <v>26204</v>
      </c>
      <c r="X73" s="272">
        <v>10690</v>
      </c>
      <c r="Y73" s="287"/>
      <c r="Z73" s="287"/>
      <c r="AA73" s="288">
        <v>0</v>
      </c>
      <c r="AB73" s="273"/>
      <c r="AC73" s="274"/>
      <c r="AD73" s="275"/>
      <c r="AE73" s="275"/>
      <c r="AF73" s="275"/>
      <c r="AG73" s="271">
        <v>48699</v>
      </c>
      <c r="AH73" s="272">
        <v>2182</v>
      </c>
      <c r="AI73" s="289">
        <v>0</v>
      </c>
      <c r="AJ73" s="282">
        <v>0</v>
      </c>
      <c r="AK73" s="238">
        <v>70</v>
      </c>
      <c r="AL73" s="274">
        <v>0</v>
      </c>
      <c r="AM73" s="274">
        <v>0</v>
      </c>
      <c r="AN73" s="287">
        <v>0</v>
      </c>
      <c r="AO73" s="287">
        <v>0</v>
      </c>
      <c r="AP73" s="287">
        <v>0</v>
      </c>
      <c r="AQ73" s="287"/>
      <c r="AR73" s="290">
        <v>70</v>
      </c>
      <c r="AS73" s="276">
        <v>89064</v>
      </c>
    </row>
    <row r="74" spans="1:45" x14ac:dyDescent="0.25">
      <c r="A74" s="124" t="s">
        <v>99</v>
      </c>
      <c r="B74" s="311" t="s">
        <v>305</v>
      </c>
      <c r="C74" s="119">
        <v>0</v>
      </c>
      <c r="D74" s="78">
        <v>0</v>
      </c>
      <c r="E74" s="110">
        <v>0</v>
      </c>
      <c r="F74" s="121"/>
      <c r="G74" s="116"/>
      <c r="H74" s="78">
        <v>8624</v>
      </c>
      <c r="I74" s="78">
        <v>139</v>
      </c>
      <c r="J74" s="78">
        <v>1</v>
      </c>
      <c r="K74" s="116">
        <v>0</v>
      </c>
      <c r="L74" s="78">
        <v>69213</v>
      </c>
      <c r="M74" s="78">
        <v>15291</v>
      </c>
      <c r="N74" s="78"/>
      <c r="O74" s="78">
        <v>0</v>
      </c>
      <c r="P74" s="83">
        <v>93268</v>
      </c>
      <c r="Q74" s="111">
        <v>1276</v>
      </c>
      <c r="R74" s="78">
        <v>178476</v>
      </c>
      <c r="S74" s="78">
        <v>0</v>
      </c>
      <c r="T74" s="78">
        <v>91</v>
      </c>
      <c r="U74" s="78">
        <v>0</v>
      </c>
      <c r="V74" s="83">
        <v>179843</v>
      </c>
      <c r="W74" s="112">
        <v>273111</v>
      </c>
      <c r="X74" s="113">
        <v>13626</v>
      </c>
      <c r="Y74" s="81"/>
      <c r="Z74" s="81"/>
      <c r="AA74" s="125">
        <v>0</v>
      </c>
      <c r="AB74" s="121"/>
      <c r="AC74" s="116"/>
      <c r="AD74" s="87"/>
      <c r="AE74" s="87"/>
      <c r="AF74" s="87"/>
      <c r="AG74" s="122">
        <v>38039</v>
      </c>
      <c r="AH74" s="115"/>
      <c r="AI74" s="89">
        <v>0</v>
      </c>
      <c r="AJ74" s="147">
        <v>0</v>
      </c>
      <c r="AK74" s="111">
        <v>91</v>
      </c>
      <c r="AL74" s="116">
        <v>0</v>
      </c>
      <c r="AM74" s="116">
        <v>0</v>
      </c>
      <c r="AN74" s="81">
        <v>0</v>
      </c>
      <c r="AO74" s="81">
        <v>0</v>
      </c>
      <c r="AP74" s="81">
        <v>0</v>
      </c>
      <c r="AQ74" s="81"/>
      <c r="AR74" s="84">
        <v>91</v>
      </c>
      <c r="AS74" s="117">
        <v>324867</v>
      </c>
    </row>
    <row r="75" spans="1:45" x14ac:dyDescent="0.25">
      <c r="A75" s="131" t="s">
        <v>100</v>
      </c>
      <c r="B75" s="313" t="s">
        <v>306</v>
      </c>
      <c r="C75" s="132"/>
      <c r="D75" s="133"/>
      <c r="E75" s="134">
        <v>0</v>
      </c>
      <c r="F75" s="135">
        <v>0</v>
      </c>
      <c r="G75" s="136">
        <v>0</v>
      </c>
      <c r="H75" s="133">
        <v>39860</v>
      </c>
      <c r="I75" s="133">
        <v>1077936</v>
      </c>
      <c r="J75" s="133">
        <v>22</v>
      </c>
      <c r="K75" s="133">
        <v>178092</v>
      </c>
      <c r="L75" s="133">
        <v>4429988</v>
      </c>
      <c r="M75" s="133">
        <v>62173</v>
      </c>
      <c r="N75" s="133">
        <v>0</v>
      </c>
      <c r="O75" s="218">
        <v>0</v>
      </c>
      <c r="P75" s="137">
        <v>5788071</v>
      </c>
      <c r="Q75" s="138">
        <v>32837</v>
      </c>
      <c r="R75" s="133">
        <v>0</v>
      </c>
      <c r="S75" s="133">
        <v>0</v>
      </c>
      <c r="T75" s="133">
        <v>0</v>
      </c>
      <c r="U75" s="133">
        <v>0</v>
      </c>
      <c r="V75" s="219">
        <v>32837</v>
      </c>
      <c r="W75" s="139">
        <v>5820908</v>
      </c>
      <c r="X75" s="140">
        <v>16073</v>
      </c>
      <c r="Y75" s="141">
        <v>0</v>
      </c>
      <c r="Z75" s="141">
        <v>0</v>
      </c>
      <c r="AA75" s="142">
        <v>0</v>
      </c>
      <c r="AB75" s="135">
        <v>0</v>
      </c>
      <c r="AC75" s="136">
        <v>0</v>
      </c>
      <c r="AD75" s="143">
        <v>0</v>
      </c>
      <c r="AE75" s="143">
        <v>0</v>
      </c>
      <c r="AF75" s="143">
        <v>0</v>
      </c>
      <c r="AG75" s="148">
        <v>41685</v>
      </c>
      <c r="AH75" s="249">
        <v>0</v>
      </c>
      <c r="AI75" s="149">
        <v>0</v>
      </c>
      <c r="AJ75" s="150">
        <v>0</v>
      </c>
      <c r="AK75" s="138">
        <v>0</v>
      </c>
      <c r="AL75" s="136">
        <v>0</v>
      </c>
      <c r="AM75" s="136">
        <v>0</v>
      </c>
      <c r="AN75" s="141">
        <v>0</v>
      </c>
      <c r="AO75" s="141">
        <v>0</v>
      </c>
      <c r="AP75" s="141">
        <v>3977</v>
      </c>
      <c r="AQ75" s="141"/>
      <c r="AR75" s="145">
        <v>3977</v>
      </c>
      <c r="AS75" s="146">
        <v>5882643</v>
      </c>
    </row>
    <row r="76" spans="1:45" x14ac:dyDescent="0.25">
      <c r="A76" s="234" t="s">
        <v>101</v>
      </c>
      <c r="B76" s="307" t="s">
        <v>307</v>
      </c>
      <c r="C76" s="235"/>
      <c r="D76" s="236"/>
      <c r="E76" s="237">
        <v>0</v>
      </c>
      <c r="F76" s="246"/>
      <c r="G76" s="244"/>
      <c r="H76" s="236">
        <v>0</v>
      </c>
      <c r="I76" s="236">
        <v>845</v>
      </c>
      <c r="J76" s="236">
        <v>0</v>
      </c>
      <c r="K76" s="236">
        <v>178092</v>
      </c>
      <c r="L76" s="236">
        <v>0</v>
      </c>
      <c r="M76" s="236">
        <v>0</v>
      </c>
      <c r="N76" s="236"/>
      <c r="O76" s="236"/>
      <c r="P76" s="240">
        <v>178937</v>
      </c>
      <c r="Q76" s="238">
        <v>0</v>
      </c>
      <c r="R76" s="236">
        <v>0</v>
      </c>
      <c r="S76" s="236">
        <v>0</v>
      </c>
      <c r="T76" s="236">
        <v>0</v>
      </c>
      <c r="U76" s="236">
        <v>0</v>
      </c>
      <c r="V76" s="240">
        <v>0</v>
      </c>
      <c r="W76" s="242">
        <v>178937</v>
      </c>
      <c r="X76" s="243">
        <v>0</v>
      </c>
      <c r="Y76" s="259"/>
      <c r="Z76" s="259"/>
      <c r="AA76" s="280">
        <v>0</v>
      </c>
      <c r="AB76" s="246"/>
      <c r="AC76" s="244"/>
      <c r="AD76" s="247"/>
      <c r="AE76" s="247"/>
      <c r="AF76" s="247"/>
      <c r="AG76" s="256"/>
      <c r="AH76" s="249"/>
      <c r="AI76" s="281">
        <v>0</v>
      </c>
      <c r="AJ76" s="291">
        <v>0</v>
      </c>
      <c r="AK76" s="238">
        <v>0</v>
      </c>
      <c r="AL76" s="244">
        <v>0</v>
      </c>
      <c r="AM76" s="244">
        <v>0</v>
      </c>
      <c r="AN76" s="259">
        <v>0</v>
      </c>
      <c r="AO76" s="259">
        <v>0</v>
      </c>
      <c r="AP76" s="259">
        <v>0</v>
      </c>
      <c r="AQ76" s="259"/>
      <c r="AR76" s="283">
        <v>0</v>
      </c>
      <c r="AS76" s="253">
        <v>178937</v>
      </c>
    </row>
    <row r="77" spans="1:45" x14ac:dyDescent="0.25">
      <c r="A77" s="234" t="s">
        <v>102</v>
      </c>
      <c r="B77" s="307" t="s">
        <v>308</v>
      </c>
      <c r="C77" s="235"/>
      <c r="D77" s="236"/>
      <c r="E77" s="237">
        <v>0</v>
      </c>
      <c r="F77" s="246"/>
      <c r="G77" s="244"/>
      <c r="H77" s="236">
        <v>0</v>
      </c>
      <c r="I77" s="236">
        <v>0</v>
      </c>
      <c r="J77" s="236">
        <v>0</v>
      </c>
      <c r="K77" s="244">
        <v>0</v>
      </c>
      <c r="L77" s="236">
        <v>40500</v>
      </c>
      <c r="M77" s="236">
        <v>62173</v>
      </c>
      <c r="N77" s="236"/>
      <c r="O77" s="236"/>
      <c r="P77" s="240">
        <v>102673</v>
      </c>
      <c r="Q77" s="238">
        <v>99</v>
      </c>
      <c r="R77" s="236">
        <v>0</v>
      </c>
      <c r="S77" s="236">
        <v>0</v>
      </c>
      <c r="T77" s="236">
        <v>0</v>
      </c>
      <c r="U77" s="236">
        <v>0</v>
      </c>
      <c r="V77" s="240">
        <v>99</v>
      </c>
      <c r="W77" s="242">
        <v>102772</v>
      </c>
      <c r="X77" s="243">
        <v>0</v>
      </c>
      <c r="Y77" s="259"/>
      <c r="Z77" s="259"/>
      <c r="AA77" s="280">
        <v>0</v>
      </c>
      <c r="AB77" s="246"/>
      <c r="AC77" s="244"/>
      <c r="AD77" s="247"/>
      <c r="AE77" s="247"/>
      <c r="AF77" s="247"/>
      <c r="AG77" s="256"/>
      <c r="AH77" s="249"/>
      <c r="AI77" s="281">
        <v>0</v>
      </c>
      <c r="AJ77" s="291">
        <v>0</v>
      </c>
      <c r="AK77" s="238">
        <v>0</v>
      </c>
      <c r="AL77" s="244">
        <v>0</v>
      </c>
      <c r="AM77" s="244">
        <v>0</v>
      </c>
      <c r="AN77" s="259">
        <v>0</v>
      </c>
      <c r="AO77" s="259">
        <v>0</v>
      </c>
      <c r="AP77" s="259">
        <v>0</v>
      </c>
      <c r="AQ77" s="259"/>
      <c r="AR77" s="283">
        <v>0</v>
      </c>
      <c r="AS77" s="253">
        <v>102772</v>
      </c>
    </row>
    <row r="78" spans="1:45" x14ac:dyDescent="0.25">
      <c r="A78" s="234" t="s">
        <v>103</v>
      </c>
      <c r="B78" s="307" t="s">
        <v>309</v>
      </c>
      <c r="C78" s="261"/>
      <c r="D78" s="236"/>
      <c r="E78" s="237">
        <v>0</v>
      </c>
      <c r="F78" s="246"/>
      <c r="G78" s="244"/>
      <c r="H78" s="236">
        <v>0</v>
      </c>
      <c r="I78" s="236">
        <v>0</v>
      </c>
      <c r="J78" s="236">
        <v>0</v>
      </c>
      <c r="K78" s="244">
        <v>0</v>
      </c>
      <c r="L78" s="236">
        <v>9739</v>
      </c>
      <c r="M78" s="236">
        <v>0</v>
      </c>
      <c r="N78" s="236"/>
      <c r="O78" s="236"/>
      <c r="P78" s="240">
        <v>9739</v>
      </c>
      <c r="Q78" s="238">
        <v>0</v>
      </c>
      <c r="R78" s="236">
        <v>0</v>
      </c>
      <c r="S78" s="236">
        <v>0</v>
      </c>
      <c r="T78" s="236">
        <v>0</v>
      </c>
      <c r="U78" s="236">
        <v>0</v>
      </c>
      <c r="V78" s="240">
        <v>0</v>
      </c>
      <c r="W78" s="242">
        <v>9739</v>
      </c>
      <c r="X78" s="243">
        <v>0</v>
      </c>
      <c r="Y78" s="259"/>
      <c r="Z78" s="259"/>
      <c r="AA78" s="280">
        <v>0</v>
      </c>
      <c r="AB78" s="246"/>
      <c r="AC78" s="244"/>
      <c r="AD78" s="247"/>
      <c r="AE78" s="247"/>
      <c r="AF78" s="247"/>
      <c r="AG78" s="242">
        <v>41226</v>
      </c>
      <c r="AH78" s="249"/>
      <c r="AI78" s="281">
        <v>0</v>
      </c>
      <c r="AJ78" s="291">
        <v>0</v>
      </c>
      <c r="AK78" s="238">
        <v>0</v>
      </c>
      <c r="AL78" s="244">
        <v>0</v>
      </c>
      <c r="AM78" s="244">
        <v>0</v>
      </c>
      <c r="AN78" s="259">
        <v>0</v>
      </c>
      <c r="AO78" s="259">
        <v>0</v>
      </c>
      <c r="AP78" s="259">
        <v>0</v>
      </c>
      <c r="AQ78" s="259"/>
      <c r="AR78" s="283">
        <v>0</v>
      </c>
      <c r="AS78" s="253">
        <v>50965</v>
      </c>
    </row>
    <row r="79" spans="1:45" x14ac:dyDescent="0.25">
      <c r="A79" s="265" t="s">
        <v>104</v>
      </c>
      <c r="B79" s="310" t="s">
        <v>310</v>
      </c>
      <c r="C79" s="266"/>
      <c r="D79" s="267"/>
      <c r="E79" s="268">
        <v>0</v>
      </c>
      <c r="F79" s="273"/>
      <c r="G79" s="274"/>
      <c r="H79" s="267">
        <v>39860</v>
      </c>
      <c r="I79" s="267">
        <v>1077091</v>
      </c>
      <c r="J79" s="267">
        <v>22</v>
      </c>
      <c r="K79" s="274">
        <v>0</v>
      </c>
      <c r="L79" s="267">
        <v>4379749</v>
      </c>
      <c r="M79" s="267">
        <v>0</v>
      </c>
      <c r="N79" s="267"/>
      <c r="O79" s="267"/>
      <c r="P79" s="270">
        <v>5496722</v>
      </c>
      <c r="Q79" s="269">
        <v>32738</v>
      </c>
      <c r="R79" s="267">
        <v>0</v>
      </c>
      <c r="S79" s="267">
        <v>0</v>
      </c>
      <c r="T79" s="267">
        <v>0</v>
      </c>
      <c r="U79" s="267">
        <v>0</v>
      </c>
      <c r="V79" s="270">
        <v>32738</v>
      </c>
      <c r="W79" s="271">
        <v>5529460</v>
      </c>
      <c r="X79" s="272">
        <v>16073</v>
      </c>
      <c r="Y79" s="287"/>
      <c r="Z79" s="287"/>
      <c r="AA79" s="288">
        <v>0</v>
      </c>
      <c r="AB79" s="273"/>
      <c r="AC79" s="274"/>
      <c r="AD79" s="275"/>
      <c r="AE79" s="275"/>
      <c r="AF79" s="275"/>
      <c r="AG79" s="271">
        <v>459</v>
      </c>
      <c r="AH79" s="249"/>
      <c r="AI79" s="292">
        <v>0</v>
      </c>
      <c r="AJ79" s="293">
        <v>0</v>
      </c>
      <c r="AK79" s="269">
        <v>0</v>
      </c>
      <c r="AL79" s="274">
        <v>0</v>
      </c>
      <c r="AM79" s="274">
        <v>0</v>
      </c>
      <c r="AN79" s="287">
        <v>0</v>
      </c>
      <c r="AO79" s="287">
        <v>0</v>
      </c>
      <c r="AP79" s="287">
        <v>3977</v>
      </c>
      <c r="AQ79" s="287"/>
      <c r="AR79" s="290">
        <v>3977</v>
      </c>
      <c r="AS79" s="276">
        <v>5549969</v>
      </c>
    </row>
    <row r="80" spans="1:45" x14ac:dyDescent="0.25">
      <c r="A80" s="124" t="s">
        <v>105</v>
      </c>
      <c r="B80" s="311" t="s">
        <v>311</v>
      </c>
      <c r="C80" s="119"/>
      <c r="D80" s="78"/>
      <c r="E80" s="110">
        <v>0</v>
      </c>
      <c r="F80" s="121"/>
      <c r="G80" s="116"/>
      <c r="H80" s="81">
        <v>364249</v>
      </c>
      <c r="I80" s="78">
        <v>0</v>
      </c>
      <c r="J80" s="78">
        <v>125</v>
      </c>
      <c r="K80" s="116">
        <v>0</v>
      </c>
      <c r="L80" s="81">
        <v>56067</v>
      </c>
      <c r="M80" s="78">
        <v>0</v>
      </c>
      <c r="N80" s="78"/>
      <c r="O80" s="78">
        <v>0</v>
      </c>
      <c r="P80" s="83">
        <v>420441</v>
      </c>
      <c r="Q80" s="111">
        <v>0</v>
      </c>
      <c r="R80" s="78">
        <v>0</v>
      </c>
      <c r="S80" s="78">
        <v>0</v>
      </c>
      <c r="T80" s="78">
        <v>0</v>
      </c>
      <c r="U80" s="78">
        <v>0</v>
      </c>
      <c r="V80" s="83">
        <v>0</v>
      </c>
      <c r="W80" s="112">
        <v>420441</v>
      </c>
      <c r="X80" s="113">
        <v>274226</v>
      </c>
      <c r="Y80" s="81"/>
      <c r="Z80" s="81"/>
      <c r="AA80" s="125">
        <v>0</v>
      </c>
      <c r="AB80" s="121"/>
      <c r="AC80" s="116"/>
      <c r="AD80" s="87"/>
      <c r="AE80" s="87"/>
      <c r="AF80" s="87"/>
      <c r="AG80" s="112">
        <v>1148211</v>
      </c>
      <c r="AH80" s="115"/>
      <c r="AI80" s="151">
        <v>0</v>
      </c>
      <c r="AJ80" s="152">
        <v>47373</v>
      </c>
      <c r="AK80" s="238">
        <v>764583</v>
      </c>
      <c r="AL80" s="116">
        <v>0</v>
      </c>
      <c r="AM80" s="116">
        <v>0</v>
      </c>
      <c r="AN80" s="81">
        <v>0</v>
      </c>
      <c r="AO80" s="81">
        <v>0</v>
      </c>
      <c r="AP80" s="81">
        <v>0</v>
      </c>
      <c r="AQ80" s="81">
        <v>265274</v>
      </c>
      <c r="AR80" s="84">
        <v>1077230</v>
      </c>
      <c r="AS80" s="117">
        <v>2920108</v>
      </c>
    </row>
    <row r="81" spans="1:45" ht="14.25" thickBot="1" x14ac:dyDescent="0.3">
      <c r="A81" s="153" t="s">
        <v>106</v>
      </c>
      <c r="B81" s="314" t="s">
        <v>312</v>
      </c>
      <c r="C81" s="154">
        <v>0</v>
      </c>
      <c r="D81" s="155">
        <v>0</v>
      </c>
      <c r="E81" s="156">
        <v>0</v>
      </c>
      <c r="F81" s="157"/>
      <c r="G81" s="158"/>
      <c r="H81" s="159">
        <v>98255</v>
      </c>
      <c r="I81" s="155">
        <v>0</v>
      </c>
      <c r="J81" s="155">
        <v>2</v>
      </c>
      <c r="K81" s="155">
        <v>19603</v>
      </c>
      <c r="L81" s="155">
        <v>38544</v>
      </c>
      <c r="M81" s="155">
        <v>14288</v>
      </c>
      <c r="N81" s="155"/>
      <c r="O81" s="155">
        <v>0</v>
      </c>
      <c r="P81" s="160">
        <v>170692</v>
      </c>
      <c r="Q81" s="161">
        <v>2542</v>
      </c>
      <c r="R81" s="155">
        <v>0</v>
      </c>
      <c r="S81" s="155">
        <v>1</v>
      </c>
      <c r="T81" s="155">
        <v>29</v>
      </c>
      <c r="U81" s="155">
        <v>0</v>
      </c>
      <c r="V81" s="160">
        <v>2572</v>
      </c>
      <c r="W81" s="162">
        <v>173264</v>
      </c>
      <c r="X81" s="163">
        <v>259792</v>
      </c>
      <c r="Y81" s="159"/>
      <c r="Z81" s="159"/>
      <c r="AA81" s="164">
        <v>0</v>
      </c>
      <c r="AB81" s="157"/>
      <c r="AC81" s="158"/>
      <c r="AD81" s="165"/>
      <c r="AE81" s="165"/>
      <c r="AF81" s="165"/>
      <c r="AG81" s="162">
        <v>1415047</v>
      </c>
      <c r="AH81" s="163">
        <v>27161</v>
      </c>
      <c r="AI81" s="166">
        <v>0</v>
      </c>
      <c r="AJ81" s="167">
        <v>44704</v>
      </c>
      <c r="AK81" s="161">
        <v>30221</v>
      </c>
      <c r="AL81" s="158">
        <v>0</v>
      </c>
      <c r="AM81" s="158">
        <v>0</v>
      </c>
      <c r="AN81" s="159">
        <v>1742</v>
      </c>
      <c r="AO81" s="159">
        <v>0</v>
      </c>
      <c r="AP81" s="159">
        <v>0</v>
      </c>
      <c r="AQ81" s="159">
        <v>384539</v>
      </c>
      <c r="AR81" s="168">
        <v>461206</v>
      </c>
      <c r="AS81" s="169">
        <v>2336470</v>
      </c>
    </row>
    <row r="82" spans="1:45" ht="14.25" thickTop="1" x14ac:dyDescent="0.25">
      <c r="A82" s="170"/>
      <c r="B82" s="315"/>
      <c r="C82" s="170"/>
      <c r="D82" s="170"/>
      <c r="E82" s="170"/>
      <c r="F82" s="170"/>
      <c r="G82" s="170"/>
      <c r="H82" s="170"/>
      <c r="I82" s="171"/>
      <c r="J82" s="170"/>
      <c r="K82" s="170"/>
      <c r="L82" s="170"/>
      <c r="M82" s="170"/>
      <c r="N82" s="170"/>
      <c r="O82" s="172"/>
      <c r="P82" s="171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</row>
    <row r="83" spans="1:45" x14ac:dyDescent="0.25">
      <c r="AF83" s="170"/>
      <c r="AG83" s="170"/>
      <c r="AH83" s="170"/>
      <c r="AS83" s="300">
        <v>43798</v>
      </c>
    </row>
    <row r="84" spans="1:45" x14ac:dyDescent="0.25">
      <c r="AF84" s="170"/>
      <c r="AG84" s="170"/>
      <c r="AH84" s="170"/>
    </row>
  </sheetData>
  <pageMargins left="0.75" right="0.75" top="0.25" bottom="0.43" header="0.5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A1:E51"/>
  <sheetViews>
    <sheetView showGridLines="0" zoomScaleNormal="100" workbookViewId="0"/>
  </sheetViews>
  <sheetFormatPr defaultColWidth="0" defaultRowHeight="11.25" zeroHeight="1" x14ac:dyDescent="0.2"/>
  <cols>
    <col min="1" max="1" width="33.5703125" style="195" customWidth="1"/>
    <col min="2" max="3" width="14.140625" style="195" customWidth="1"/>
    <col min="4" max="4" width="28.7109375" style="195" customWidth="1"/>
    <col min="5" max="5" width="9.140625" style="195" customWidth="1"/>
    <col min="6" max="16384" width="0" style="195" hidden="1"/>
  </cols>
  <sheetData>
    <row r="1" spans="1:5" ht="12.75" x14ac:dyDescent="0.2">
      <c r="A1" s="206"/>
    </row>
    <row r="2" spans="1:5" ht="15.75" x14ac:dyDescent="0.25">
      <c r="A2" s="205" t="s">
        <v>107</v>
      </c>
    </row>
    <row r="3" spans="1:5" ht="12.75" x14ac:dyDescent="0.2">
      <c r="A3" s="204" t="s">
        <v>109</v>
      </c>
    </row>
    <row r="4" spans="1:5" x14ac:dyDescent="0.2"/>
    <row r="5" spans="1:5" x14ac:dyDescent="0.2"/>
    <row r="6" spans="1:5" x14ac:dyDescent="0.2">
      <c r="A6" s="203" t="s">
        <v>322</v>
      </c>
    </row>
    <row r="7" spans="1:5" x14ac:dyDescent="0.2"/>
    <row r="8" spans="1:5" ht="14.25" customHeight="1" x14ac:dyDescent="0.25">
      <c r="A8" s="323" t="s">
        <v>217</v>
      </c>
      <c r="B8" s="322" t="s">
        <v>208</v>
      </c>
      <c r="C8" s="322"/>
      <c r="D8" s="324" t="s">
        <v>216</v>
      </c>
    </row>
    <row r="9" spans="1:5" ht="14.25" customHeight="1" x14ac:dyDescent="0.25">
      <c r="A9" s="323"/>
      <c r="B9" s="200" t="s">
        <v>233</v>
      </c>
      <c r="C9" s="200" t="s">
        <v>232</v>
      </c>
      <c r="D9" s="324"/>
    </row>
    <row r="10" spans="1:5" ht="14.25" customHeight="1" x14ac:dyDescent="0.25">
      <c r="A10" s="202" t="s">
        <v>231</v>
      </c>
      <c r="B10" s="201">
        <v>1.028</v>
      </c>
      <c r="C10" s="197">
        <v>43040</v>
      </c>
      <c r="D10" s="207" t="s">
        <v>218</v>
      </c>
      <c r="E10" s="215"/>
    </row>
    <row r="11" spans="1:5" ht="14.25" customHeight="1" x14ac:dyDescent="0.25">
      <c r="A11" s="202" t="s">
        <v>230</v>
      </c>
      <c r="B11" s="201">
        <v>1.0987</v>
      </c>
      <c r="C11" s="197">
        <v>46000</v>
      </c>
      <c r="D11" s="207" t="s">
        <v>218</v>
      </c>
      <c r="E11" s="215"/>
    </row>
    <row r="12" spans="1:5" ht="14.25" customHeight="1" x14ac:dyDescent="0.25">
      <c r="A12" s="202" t="s">
        <v>229</v>
      </c>
      <c r="B12" s="201">
        <v>1.0508999999999999</v>
      </c>
      <c r="C12" s="210">
        <v>44000</v>
      </c>
      <c r="D12" s="207" t="s">
        <v>218</v>
      </c>
      <c r="E12" s="215"/>
    </row>
    <row r="13" spans="1:5" ht="14.25" customHeight="1" x14ac:dyDescent="0.25">
      <c r="A13" s="202" t="s">
        <v>228</v>
      </c>
      <c r="B13" s="201">
        <v>1.0449999999999999</v>
      </c>
      <c r="C13" s="197">
        <v>43750</v>
      </c>
      <c r="D13" s="207" t="s">
        <v>218</v>
      </c>
      <c r="E13" s="215"/>
    </row>
    <row r="14" spans="1:5" ht="14.25" customHeight="1" x14ac:dyDescent="0.25">
      <c r="A14" s="202" t="s">
        <v>9</v>
      </c>
      <c r="B14" s="201">
        <v>1.0269999999999999</v>
      </c>
      <c r="C14" s="197">
        <v>43000</v>
      </c>
      <c r="D14" s="207" t="s">
        <v>218</v>
      </c>
      <c r="E14" s="215"/>
    </row>
    <row r="15" spans="1:5" ht="14.25" customHeight="1" x14ac:dyDescent="0.25">
      <c r="A15" s="202" t="s">
        <v>10</v>
      </c>
      <c r="B15" s="211">
        <v>1.0175000000000001</v>
      </c>
      <c r="C15" s="210">
        <v>42600</v>
      </c>
      <c r="D15" s="207" t="s">
        <v>218</v>
      </c>
      <c r="E15" s="215"/>
    </row>
    <row r="16" spans="1:5" ht="14.25" customHeight="1" x14ac:dyDescent="0.25">
      <c r="A16" s="202" t="s">
        <v>11</v>
      </c>
      <c r="B16" s="201">
        <v>0.95540000000000003</v>
      </c>
      <c r="C16" s="197">
        <v>40000</v>
      </c>
      <c r="D16" s="207" t="s">
        <v>218</v>
      </c>
      <c r="E16" s="215"/>
    </row>
    <row r="17" spans="1:5" ht="14.25" customHeight="1" x14ac:dyDescent="0.25">
      <c r="A17" s="202" t="s">
        <v>12</v>
      </c>
      <c r="B17" s="201">
        <v>1.0508999999999999</v>
      </c>
      <c r="C17" s="210">
        <v>44000</v>
      </c>
      <c r="D17" s="207" t="s">
        <v>218</v>
      </c>
      <c r="E17" s="215"/>
    </row>
    <row r="18" spans="1:5" ht="14.25" customHeight="1" x14ac:dyDescent="0.25">
      <c r="A18" s="202" t="s">
        <v>13</v>
      </c>
      <c r="B18" s="201">
        <v>0.76400000000000001</v>
      </c>
      <c r="C18" s="197">
        <v>32000</v>
      </c>
      <c r="D18" s="207" t="s">
        <v>218</v>
      </c>
      <c r="E18" s="215"/>
    </row>
    <row r="19" spans="1:5" ht="14.25" customHeight="1" x14ac:dyDescent="0.25">
      <c r="A19" s="202" t="s">
        <v>15</v>
      </c>
      <c r="B19" s="201">
        <v>1.0032000000000001</v>
      </c>
      <c r="C19" s="197">
        <v>42000</v>
      </c>
      <c r="D19" s="207" t="s">
        <v>218</v>
      </c>
      <c r="E19" s="215"/>
    </row>
    <row r="20" spans="1:5" ht="14.25" customHeight="1" x14ac:dyDescent="0.25">
      <c r="A20" s="202" t="s">
        <v>16</v>
      </c>
      <c r="B20" s="201">
        <v>0.93149999999999999</v>
      </c>
      <c r="C20" s="197">
        <v>39000</v>
      </c>
      <c r="D20" s="207" t="s">
        <v>218</v>
      </c>
      <c r="E20" s="215"/>
    </row>
    <row r="21" spans="1:5" ht="14.25" customHeight="1" x14ac:dyDescent="0.25">
      <c r="A21" s="202" t="s">
        <v>17</v>
      </c>
      <c r="B21" s="201">
        <v>0.95540000000000003</v>
      </c>
      <c r="C21" s="197">
        <v>40000</v>
      </c>
      <c r="D21" s="207" t="s">
        <v>218</v>
      </c>
      <c r="E21" s="215"/>
    </row>
    <row r="22" spans="1:5" ht="14.25" customHeight="1" x14ac:dyDescent="0.25">
      <c r="A22" s="202" t="s">
        <v>18</v>
      </c>
      <c r="B22" s="201">
        <v>1.0414000000000001</v>
      </c>
      <c r="C22" s="197">
        <v>43600</v>
      </c>
      <c r="D22" s="207" t="s">
        <v>218</v>
      </c>
      <c r="E22" s="215"/>
    </row>
    <row r="23" spans="1:5" ht="14.25" customHeight="1" x14ac:dyDescent="0.25">
      <c r="A23" s="202" t="s">
        <v>227</v>
      </c>
      <c r="B23" s="201">
        <v>1.19</v>
      </c>
      <c r="C23" s="197">
        <v>49820</v>
      </c>
      <c r="D23" s="207" t="s">
        <v>218</v>
      </c>
      <c r="E23" s="215"/>
    </row>
    <row r="24" spans="1:5" ht="14.25" customHeight="1" x14ac:dyDescent="0.25">
      <c r="A24" s="202" t="s">
        <v>226</v>
      </c>
      <c r="B24" s="211">
        <v>0.59150000000000003</v>
      </c>
      <c r="C24" s="197">
        <v>24765</v>
      </c>
      <c r="D24" s="207" t="s">
        <v>211</v>
      </c>
      <c r="E24" s="215"/>
    </row>
    <row r="25" spans="1:5" ht="14.25" customHeight="1" x14ac:dyDescent="0.25">
      <c r="A25" s="202" t="s">
        <v>225</v>
      </c>
      <c r="B25" s="211">
        <v>0.72509999999999997</v>
      </c>
      <c r="C25" s="197">
        <v>30358</v>
      </c>
      <c r="D25" s="207" t="s">
        <v>211</v>
      </c>
      <c r="E25" s="215"/>
    </row>
    <row r="26" spans="1:5" ht="14.25" customHeight="1" x14ac:dyDescent="0.25">
      <c r="A26" s="202" t="s">
        <v>58</v>
      </c>
      <c r="B26" s="211">
        <v>0.73509999999999998</v>
      </c>
      <c r="C26" s="197">
        <v>30777</v>
      </c>
      <c r="D26" s="207" t="s">
        <v>211</v>
      </c>
      <c r="E26" s="215"/>
    </row>
    <row r="27" spans="1:5" ht="14.25" customHeight="1" x14ac:dyDescent="0.25">
      <c r="A27" s="208" t="s">
        <v>224</v>
      </c>
      <c r="B27" s="211">
        <v>0.67149999999999999</v>
      </c>
      <c r="C27" s="210">
        <v>28115</v>
      </c>
      <c r="D27" s="207" t="s">
        <v>211</v>
      </c>
      <c r="E27" s="215"/>
    </row>
    <row r="28" spans="1:5" ht="14.25" customHeight="1" x14ac:dyDescent="0.25">
      <c r="A28" s="208" t="s">
        <v>223</v>
      </c>
      <c r="B28" s="211">
        <v>0.25</v>
      </c>
      <c r="C28" s="210">
        <v>10467</v>
      </c>
      <c r="D28" s="207" t="s">
        <v>211</v>
      </c>
      <c r="E28" s="215"/>
    </row>
    <row r="29" spans="1:5" ht="14.25" customHeight="1" x14ac:dyDescent="0.25">
      <c r="A29" s="208" t="s">
        <v>222</v>
      </c>
      <c r="B29" s="211">
        <v>0.19009999999999999</v>
      </c>
      <c r="C29" s="210">
        <v>7960</v>
      </c>
      <c r="D29" s="207" t="s">
        <v>211</v>
      </c>
      <c r="E29" s="215"/>
    </row>
    <row r="30" spans="1:5" ht="14.25" customHeight="1" x14ac:dyDescent="0.25">
      <c r="A30" s="208" t="s">
        <v>221</v>
      </c>
      <c r="B30" s="211">
        <v>0.45</v>
      </c>
      <c r="C30" s="210">
        <v>18841</v>
      </c>
      <c r="D30" s="207" t="s">
        <v>211</v>
      </c>
      <c r="E30" s="215"/>
    </row>
    <row r="31" spans="1:5" ht="14.25" customHeight="1" x14ac:dyDescent="0.25">
      <c r="A31" s="208" t="s">
        <v>36</v>
      </c>
      <c r="B31" s="211">
        <v>0.1719</v>
      </c>
      <c r="C31" s="210">
        <v>7197</v>
      </c>
      <c r="D31" s="207" t="s">
        <v>211</v>
      </c>
      <c r="E31" s="215"/>
    </row>
    <row r="32" spans="1:5" ht="14.25" customHeight="1" x14ac:dyDescent="0.25">
      <c r="A32" s="208" t="s">
        <v>326</v>
      </c>
      <c r="B32" s="211">
        <v>0.28560000000000002</v>
      </c>
      <c r="C32" s="210">
        <v>11956</v>
      </c>
      <c r="D32" s="207" t="s">
        <v>211</v>
      </c>
      <c r="E32" s="215"/>
    </row>
    <row r="33" spans="1:5" ht="14.25" customHeight="1" x14ac:dyDescent="0.25">
      <c r="A33" s="202" t="s">
        <v>220</v>
      </c>
      <c r="B33" s="201">
        <v>0.88390000000000002</v>
      </c>
      <c r="C33" s="197">
        <v>37000</v>
      </c>
      <c r="D33" s="207" t="s">
        <v>211</v>
      </c>
      <c r="E33" s="215"/>
    </row>
    <row r="34" spans="1:5" ht="14.25" customHeight="1" x14ac:dyDescent="0.25">
      <c r="A34" s="202" t="s">
        <v>313</v>
      </c>
      <c r="B34" s="211">
        <v>0.64500000000000002</v>
      </c>
      <c r="C34" s="210">
        <v>27000</v>
      </c>
      <c r="D34" s="207" t="s">
        <v>218</v>
      </c>
      <c r="E34" s="215"/>
    </row>
    <row r="35" spans="1:5" ht="14.25" customHeight="1" x14ac:dyDescent="0.25">
      <c r="A35" s="202" t="s">
        <v>314</v>
      </c>
      <c r="B35" s="211">
        <v>0.86</v>
      </c>
      <c r="C35" s="210">
        <v>36000</v>
      </c>
      <c r="D35" s="207" t="s">
        <v>218</v>
      </c>
      <c r="E35" s="215"/>
    </row>
    <row r="36" spans="1:5" ht="14.25" customHeight="1" x14ac:dyDescent="0.25">
      <c r="A36" s="208" t="s">
        <v>219</v>
      </c>
      <c r="B36" s="211">
        <v>0.70499999999999996</v>
      </c>
      <c r="C36" s="210">
        <v>29517</v>
      </c>
      <c r="D36" s="207" t="s">
        <v>218</v>
      </c>
      <c r="E36" s="215"/>
    </row>
    <row r="37" spans="1:5" ht="14.25" customHeight="1" x14ac:dyDescent="0.25">
      <c r="A37" s="208" t="s">
        <v>38</v>
      </c>
      <c r="B37" s="211">
        <v>0.40610000000000002</v>
      </c>
      <c r="C37" s="210">
        <v>17003</v>
      </c>
      <c r="D37" s="207" t="s">
        <v>211</v>
      </c>
      <c r="E37" s="215"/>
    </row>
    <row r="38" spans="1:5" ht="14.25" customHeight="1" x14ac:dyDescent="0.25">
      <c r="A38" s="196"/>
      <c r="B38" s="201"/>
      <c r="C38" s="197"/>
      <c r="D38" s="196"/>
    </row>
    <row r="39" spans="1:5" ht="13.5" x14ac:dyDescent="0.25">
      <c r="A39" s="323" t="s">
        <v>217</v>
      </c>
      <c r="B39" s="322" t="s">
        <v>208</v>
      </c>
      <c r="C39" s="322"/>
      <c r="D39" s="324" t="s">
        <v>216</v>
      </c>
    </row>
    <row r="40" spans="1:5" ht="15.75" x14ac:dyDescent="0.25">
      <c r="A40" s="323"/>
      <c r="B40" s="200" t="s">
        <v>215</v>
      </c>
      <c r="C40" s="200" t="s">
        <v>214</v>
      </c>
      <c r="D40" s="324"/>
    </row>
    <row r="41" spans="1:5" ht="27" x14ac:dyDescent="0.2">
      <c r="A41" s="198" t="s">
        <v>213</v>
      </c>
      <c r="B41" s="212">
        <v>0.92410000000000003</v>
      </c>
      <c r="C41" s="213">
        <v>38690</v>
      </c>
      <c r="D41" s="199" t="s">
        <v>212</v>
      </c>
    </row>
    <row r="42" spans="1:5" ht="13.5" x14ac:dyDescent="0.25">
      <c r="A42" s="209" t="s">
        <v>39</v>
      </c>
      <c r="B42" s="214">
        <v>0.5161</v>
      </c>
      <c r="C42" s="210">
        <v>21609</v>
      </c>
      <c r="D42" s="207" t="s">
        <v>211</v>
      </c>
    </row>
    <row r="43" spans="1:5" x14ac:dyDescent="0.2"/>
    <row r="44" spans="1:5" x14ac:dyDescent="0.2"/>
    <row r="45" spans="1:5" x14ac:dyDescent="0.2"/>
    <row r="46" spans="1:5" x14ac:dyDescent="0.2"/>
    <row r="47" spans="1:5" x14ac:dyDescent="0.2"/>
    <row r="48" spans="1:5" x14ac:dyDescent="0.2"/>
    <row r="49" x14ac:dyDescent="0.2"/>
    <row r="50" x14ac:dyDescent="0.2"/>
    <row r="51" x14ac:dyDescent="0.2"/>
  </sheetData>
  <mergeCells count="6">
    <mergeCell ref="B8:C8"/>
    <mergeCell ref="A8:A9"/>
    <mergeCell ref="D8:D9"/>
    <mergeCell ref="A39:A40"/>
    <mergeCell ref="B39:C39"/>
    <mergeCell ref="D39:D40"/>
  </mergeCells>
  <printOptions horizontalCentered="1"/>
  <pageMargins left="0.74803149606299213" right="0.74803149606299213" top="0.98425196850393704" bottom="0.98425196850393704" header="0" footer="0"/>
  <pageSetup paperSize="9"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Info</vt:lpstr>
      <vt:lpstr>BE</vt:lpstr>
      <vt:lpstr>PCIs</vt:lpstr>
      <vt:lpstr>BE!Área_de_Impressão</vt:lpstr>
      <vt:lpstr>Info!Área_de_Impressão</vt:lpstr>
    </vt:vector>
  </TitlesOfParts>
  <Company>Direção Geral de Energia e Geologia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Direção Geral de Energia e Geologia</dc:creator>
  <cp:lastModifiedBy>PSR</cp:lastModifiedBy>
  <dcterms:created xsi:type="dcterms:W3CDTF">2017-12-18T16:25:06Z</dcterms:created>
  <dcterms:modified xsi:type="dcterms:W3CDTF">2019-11-29T16:37:26Z</dcterms:modified>
</cp:coreProperties>
</file>