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tdw-gr2-2018\docs\"/>
    </mc:Choice>
  </mc:AlternateContent>
  <xr:revisionPtr revIDLastSave="0" documentId="13_ncr:1_{4CE2D0E1-2368-4E79-A9DB-5CF12B99912C}" xr6:coauthVersionLast="40" xr6:coauthVersionMax="40" xr10:uidLastSave="{00000000-0000-0000-0000-000000000000}"/>
  <bookViews>
    <workbookView xWindow="0" yWindow="0" windowWidth="28800" windowHeight="12225" activeTab="3" xr2:uid="{00000000-000D-0000-FFFF-FFFF00000000}"/>
  </bookViews>
  <sheets>
    <sheet name="Planeamento" sheetId="1" r:id="rId1"/>
    <sheet name="Esforço Planeado" sheetId="2" r:id="rId2"/>
    <sheet name="Executado" sheetId="3" r:id="rId3"/>
    <sheet name="Esforço Executad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1" l="1"/>
  <c r="F15" i="3"/>
  <c r="F14" i="3"/>
  <c r="F31" i="3" l="1"/>
  <c r="F30" i="3"/>
  <c r="F29" i="3"/>
  <c r="F28" i="3"/>
  <c r="F26" i="3"/>
  <c r="F25" i="3"/>
  <c r="F24" i="3"/>
  <c r="F23" i="3"/>
  <c r="F22" i="3"/>
  <c r="F21" i="3"/>
  <c r="F19" i="3"/>
  <c r="F18" i="3"/>
  <c r="F13" i="3"/>
  <c r="F12" i="3"/>
  <c r="F11" i="3"/>
  <c r="F10" i="3"/>
  <c r="F8" i="3"/>
  <c r="F7" i="3"/>
  <c r="F6" i="3"/>
  <c r="H3" i="3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CG3" i="3" s="1"/>
  <c r="CH3" i="3" s="1"/>
  <c r="CI3" i="3" s="1"/>
  <c r="CJ3" i="3" s="1"/>
  <c r="CK3" i="3" s="1"/>
  <c r="CL3" i="3" s="1"/>
  <c r="CM3" i="3" s="1"/>
  <c r="CN3" i="3" s="1"/>
  <c r="CO3" i="3" s="1"/>
  <c r="CP3" i="3" s="1"/>
  <c r="CQ3" i="3" s="1"/>
  <c r="CR3" i="3" s="1"/>
  <c r="CS3" i="3" s="1"/>
  <c r="CT3" i="3" s="1"/>
  <c r="CU3" i="3" s="1"/>
  <c r="CV3" i="3" s="1"/>
  <c r="CW3" i="3" s="1"/>
  <c r="CX3" i="3" s="1"/>
  <c r="CY3" i="3" s="1"/>
  <c r="CZ3" i="3" s="1"/>
  <c r="DA3" i="3" s="1"/>
  <c r="DB3" i="3" s="1"/>
  <c r="DC3" i="3" s="1"/>
  <c r="DD3" i="3" s="1"/>
  <c r="DE3" i="3" s="1"/>
  <c r="DF3" i="3" s="1"/>
  <c r="DG3" i="3" s="1"/>
  <c r="DH3" i="3" s="1"/>
  <c r="DI3" i="3" s="1"/>
  <c r="DJ3" i="3" s="1"/>
  <c r="DK3" i="3" s="1"/>
  <c r="K13" i="1" l="1"/>
  <c r="K12" i="1"/>
  <c r="K8" i="1"/>
  <c r="K7" i="1"/>
  <c r="K6" i="1"/>
  <c r="K25" i="1" l="1"/>
  <c r="M3" i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K10" i="1"/>
  <c r="K11" i="1"/>
  <c r="K15" i="1"/>
  <c r="K18" i="1"/>
  <c r="K19" i="1"/>
  <c r="K21" i="1"/>
  <c r="K22" i="1"/>
  <c r="K23" i="1"/>
  <c r="K24" i="1"/>
  <c r="K26" i="1"/>
  <c r="K28" i="1"/>
  <c r="K29" i="1"/>
  <c r="K30" i="1"/>
  <c r="K31" i="1"/>
</calcChain>
</file>

<file path=xl/sharedStrings.xml><?xml version="1.0" encoding="utf-8"?>
<sst xmlns="http://schemas.openxmlformats.org/spreadsheetml/2006/main" count="407" uniqueCount="57">
  <si>
    <t>Nº</t>
  </si>
  <si>
    <t>Tarefa</t>
  </si>
  <si>
    <t>Duração</t>
  </si>
  <si>
    <t>Inicio</t>
  </si>
  <si>
    <t>Fim</t>
  </si>
  <si>
    <t>Levantamento do estado da arte</t>
  </si>
  <si>
    <t>Prototipagem de baixa fidelidade</t>
  </si>
  <si>
    <t>Definição da camada de apresentação da aplicação Web</t>
  </si>
  <si>
    <t>Implementação da aplicação web</t>
  </si>
  <si>
    <t>Teste, validação e identificação de eventuais falhas</t>
  </si>
  <si>
    <t>Elaboração de relatório final</t>
  </si>
  <si>
    <t>Elaboração de relatório intermédio</t>
  </si>
  <si>
    <t>Definição e implementação da BD</t>
  </si>
  <si>
    <t>António Pinho</t>
  </si>
  <si>
    <t>T</t>
  </si>
  <si>
    <t>S</t>
  </si>
  <si>
    <t>D</t>
  </si>
  <si>
    <t>Q</t>
  </si>
  <si>
    <t>Entrega Fase I</t>
  </si>
  <si>
    <t>Entrega Fase II</t>
  </si>
  <si>
    <t>Html</t>
  </si>
  <si>
    <t>Desenvolvimento de Mockups</t>
  </si>
  <si>
    <t>Feedback/Validação pelo cliente</t>
  </si>
  <si>
    <t>Javascript / jQuery</t>
  </si>
  <si>
    <t>Css / Bootstrap</t>
  </si>
  <si>
    <t>Implementação do SGBD</t>
  </si>
  <si>
    <t>Php / Laravel</t>
  </si>
  <si>
    <t>Entrega Fase III</t>
  </si>
  <si>
    <t>Rui Duarte</t>
  </si>
  <si>
    <t>Luís Pinho</t>
  </si>
  <si>
    <t>Pedro Martinho</t>
  </si>
  <si>
    <t>João Novo</t>
  </si>
  <si>
    <t>Diagrama do modelo relacional</t>
  </si>
  <si>
    <t>Elaboração do relatório Inicial</t>
  </si>
  <si>
    <t>Diagrama de casos de uso</t>
  </si>
  <si>
    <t>Início Fase I</t>
  </si>
  <si>
    <t>Início Fase II</t>
  </si>
  <si>
    <t>Início Fase III</t>
  </si>
  <si>
    <t>Identificação e descrição dos requisitos funcionais e não funcionais</t>
  </si>
  <si>
    <t>Diagrama de userflow</t>
  </si>
  <si>
    <t>Identificação de tecnologias</t>
  </si>
  <si>
    <t>6.1</t>
  </si>
  <si>
    <t>6.2</t>
  </si>
  <si>
    <t>Responsabilidade(%)</t>
  </si>
  <si>
    <t>Legenda</t>
  </si>
  <si>
    <t>Planeado</t>
  </si>
  <si>
    <t>Milestone</t>
  </si>
  <si>
    <t>7.1</t>
  </si>
  <si>
    <t>7.2</t>
  </si>
  <si>
    <t>4.1</t>
  </si>
  <si>
    <t>4.2</t>
  </si>
  <si>
    <t>4.3</t>
  </si>
  <si>
    <t>4.4</t>
  </si>
  <si>
    <t>7.3</t>
  </si>
  <si>
    <t>7.4</t>
  </si>
  <si>
    <t>Executado</t>
  </si>
  <si>
    <t>Reunião com orientadores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</si>
</sst>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816]d/mmm/yy;@"/>
    <numFmt numFmtId="165" formatCode="[$-816]d/mmm;@"/>
    <numFmt numFmtId="166" formatCode="[$-816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EB9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165" fontId="2" fillId="2" borderId="8" xfId="0" applyNumberFormat="1" applyFont="1" applyFill="1" applyBorder="1" applyAlignment="1">
      <alignment horizontal="center" vertical="center"/>
    </xf>
    <xf numFmtId="0" fontId="0" fillId="0" borderId="0" xfId="0" applyFill="1" applyBorder="1"/>
    <xf numFmtId="165" fontId="2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2" fillId="4" borderId="9" xfId="0" applyNumberFormat="1" applyFont="1" applyFill="1" applyBorder="1" applyAlignment="1">
      <alignment horizontal="center" vertical="center"/>
    </xf>
    <xf numFmtId="165" fontId="2" fillId="4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textRotation="90"/>
    </xf>
    <xf numFmtId="166" fontId="0" fillId="0" borderId="0" xfId="0" applyNumberFormat="1" applyFill="1" applyBorder="1" applyAlignment="1">
      <alignment horizontal="center" textRotation="90"/>
    </xf>
    <xf numFmtId="0" fontId="0" fillId="5" borderId="12" xfId="0" applyFill="1" applyBorder="1"/>
    <xf numFmtId="0" fontId="0" fillId="8" borderId="13" xfId="0" applyFill="1" applyBorder="1"/>
    <xf numFmtId="165" fontId="2" fillId="0" borderId="8" xfId="0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164" fontId="0" fillId="9" borderId="0" xfId="0" applyNumberFormat="1" applyFill="1" applyAlignment="1">
      <alignment horizontal="center"/>
    </xf>
    <xf numFmtId="0" fontId="0" fillId="9" borderId="0" xfId="0" applyFill="1"/>
    <xf numFmtId="165" fontId="2" fillId="9" borderId="7" xfId="0" applyNumberFormat="1" applyFont="1" applyFill="1" applyBorder="1" applyAlignment="1">
      <alignment horizontal="center" vertical="center"/>
    </xf>
    <xf numFmtId="165" fontId="2" fillId="9" borderId="8" xfId="0" applyNumberFormat="1" applyFont="1" applyFill="1" applyBorder="1" applyAlignment="1">
      <alignment horizontal="center" vertical="center"/>
    </xf>
    <xf numFmtId="165" fontId="2" fillId="9" borderId="0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164" fontId="1" fillId="9" borderId="10" xfId="0" applyNumberFormat="1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166" fontId="0" fillId="9" borderId="11" xfId="0" applyNumberFormat="1" applyFill="1" applyBorder="1" applyAlignment="1">
      <alignment horizontal="center"/>
    </xf>
    <xf numFmtId="0" fontId="0" fillId="9" borderId="0" xfId="0" applyFill="1" applyBorder="1"/>
    <xf numFmtId="0" fontId="0" fillId="9" borderId="10" xfId="0" applyFill="1" applyBorder="1"/>
    <xf numFmtId="0" fontId="0" fillId="9" borderId="1" xfId="0" applyFill="1" applyBorder="1" applyAlignment="1">
      <alignment horizontal="left" indent="1"/>
    </xf>
    <xf numFmtId="166" fontId="0" fillId="9" borderId="1" xfId="0" applyNumberFormat="1" applyFill="1" applyBorder="1" applyAlignment="1">
      <alignment horizontal="center"/>
    </xf>
    <xf numFmtId="0" fontId="0" fillId="9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 indent="1"/>
    </xf>
    <xf numFmtId="0" fontId="0" fillId="9" borderId="1" xfId="0" applyFill="1" applyBorder="1" applyAlignment="1">
      <alignment horizontal="left" indent="2"/>
    </xf>
    <xf numFmtId="0" fontId="0" fillId="9" borderId="1" xfId="0" applyNumberFormat="1" applyFill="1" applyBorder="1" applyAlignment="1">
      <alignment horizontal="center"/>
    </xf>
    <xf numFmtId="0" fontId="0" fillId="9" borderId="1" xfId="0" applyFont="1" applyFill="1" applyBorder="1" applyAlignment="1">
      <alignment horizontal="left" indent="2"/>
    </xf>
    <xf numFmtId="1" fontId="0" fillId="9" borderId="1" xfId="0" applyNumberFormat="1" applyFill="1" applyBorder="1" applyAlignment="1">
      <alignment horizontal="center"/>
    </xf>
    <xf numFmtId="0" fontId="0" fillId="9" borderId="8" xfId="0" applyFill="1" applyBorder="1" applyAlignment="1">
      <alignment horizontal="left" indent="1"/>
    </xf>
    <xf numFmtId="0" fontId="0" fillId="9" borderId="1" xfId="0" applyFill="1" applyBorder="1" applyAlignment="1">
      <alignment horizontal="center"/>
    </xf>
    <xf numFmtId="0" fontId="0" fillId="9" borderId="0" xfId="0" applyFill="1" applyBorder="1" applyAlignment="1">
      <alignment horizontal="left"/>
    </xf>
    <xf numFmtId="0" fontId="0" fillId="0" borderId="0" xfId="0" applyFill="1"/>
    <xf numFmtId="0" fontId="0" fillId="9" borderId="7" xfId="0" applyFill="1" applyBorder="1"/>
    <xf numFmtId="0" fontId="0" fillId="9" borderId="8" xfId="0" applyFill="1" applyBorder="1"/>
    <xf numFmtId="0" fontId="0" fillId="9" borderId="8" xfId="0" applyFill="1" applyBorder="1" applyAlignment="1">
      <alignment horizontal="center"/>
    </xf>
    <xf numFmtId="0" fontId="0" fillId="0" borderId="8" xfId="0" applyFill="1" applyBorder="1"/>
    <xf numFmtId="0" fontId="0" fillId="4" borderId="8" xfId="0" applyFill="1" applyBorder="1"/>
    <xf numFmtId="0" fontId="0" fillId="4" borderId="9" xfId="0" applyFill="1" applyBorder="1"/>
    <xf numFmtId="166" fontId="0" fillId="0" borderId="3" xfId="0" applyNumberFormat="1" applyFill="1" applyBorder="1" applyAlignment="1">
      <alignment horizontal="center" textRotation="90"/>
    </xf>
    <xf numFmtId="166" fontId="0" fillId="0" borderId="2" xfId="0" applyNumberFormat="1" applyFill="1" applyBorder="1" applyAlignment="1">
      <alignment horizontal="center" textRotation="90"/>
    </xf>
    <xf numFmtId="0" fontId="0" fillId="6" borderId="7" xfId="0" applyFill="1" applyBorder="1"/>
    <xf numFmtId="0" fontId="0" fillId="9" borderId="7" xfId="0" applyFill="1" applyBorder="1" applyAlignment="1">
      <alignment horizontal="center" vertical="center"/>
    </xf>
    <xf numFmtId="0" fontId="0" fillId="7" borderId="8" xfId="0" applyFill="1" applyBorder="1"/>
    <xf numFmtId="0" fontId="0" fillId="9" borderId="9" xfId="0" applyFill="1" applyBorder="1"/>
    <xf numFmtId="0" fontId="0" fillId="4" borderId="14" xfId="0" applyFill="1" applyBorder="1"/>
    <xf numFmtId="166" fontId="0" fillId="9" borderId="0" xfId="0" applyNumberFormat="1" applyFill="1" applyBorder="1" applyAlignment="1">
      <alignment horizontal="center" textRotation="90"/>
    </xf>
    <xf numFmtId="166" fontId="3" fillId="10" borderId="2" xfId="1" applyNumberFormat="1" applyFill="1" applyBorder="1" applyAlignment="1">
      <alignment horizontal="center" textRotation="90"/>
    </xf>
    <xf numFmtId="166" fontId="3" fillId="10" borderId="4" xfId="1" applyNumberFormat="1" applyFill="1" applyBorder="1" applyAlignment="1">
      <alignment horizontal="center" textRotation="90"/>
    </xf>
    <xf numFmtId="166" fontId="0" fillId="9" borderId="5" xfId="0" applyNumberFormat="1" applyFill="1" applyBorder="1" applyAlignment="1">
      <alignment horizontal="center" textRotation="90"/>
    </xf>
    <xf numFmtId="166" fontId="3" fillId="10" borderId="0" xfId="1" applyNumberFormat="1" applyFill="1" applyBorder="1" applyAlignment="1">
      <alignment horizontal="center" textRotation="90"/>
    </xf>
    <xf numFmtId="166" fontId="3" fillId="10" borderId="5" xfId="1" applyNumberFormat="1" applyFill="1" applyBorder="1" applyAlignment="1">
      <alignment horizontal="center" textRotation="90"/>
    </xf>
    <xf numFmtId="166" fontId="0" fillId="2" borderId="0" xfId="0" applyNumberFormat="1" applyFill="1" applyBorder="1" applyAlignment="1">
      <alignment horizontal="center" textRotation="90"/>
    </xf>
    <xf numFmtId="166" fontId="0" fillId="2" borderId="5" xfId="0" applyNumberFormat="1" applyFill="1" applyBorder="1" applyAlignment="1">
      <alignment horizontal="center" textRotation="90"/>
    </xf>
    <xf numFmtId="166" fontId="3" fillId="4" borderId="3" xfId="1" applyNumberFormat="1" applyFill="1" applyBorder="1" applyAlignment="1">
      <alignment horizontal="center" textRotation="90"/>
    </xf>
    <xf numFmtId="166" fontId="3" fillId="4" borderId="6" xfId="1" applyNumberFormat="1" applyFill="1" applyBorder="1" applyAlignment="1">
      <alignment horizontal="center" textRotation="90"/>
    </xf>
    <xf numFmtId="166" fontId="0" fillId="4" borderId="0" xfId="0" applyNumberFormat="1" applyFill="1" applyBorder="1" applyAlignment="1">
      <alignment horizontal="center" textRotation="90"/>
    </xf>
    <xf numFmtId="166" fontId="0" fillId="4" borderId="5" xfId="0" applyNumberFormat="1" applyFill="1" applyBorder="1" applyAlignment="1">
      <alignment horizontal="center" textRotation="90"/>
    </xf>
    <xf numFmtId="166" fontId="0" fillId="0" borderId="0" xfId="0" applyNumberFormat="1" applyFill="1" applyBorder="1" applyAlignment="1">
      <alignment horizontal="center" textRotation="90"/>
    </xf>
    <xf numFmtId="166" fontId="0" fillId="0" borderId="5" xfId="0" applyNumberFormat="1" applyFill="1" applyBorder="1" applyAlignment="1">
      <alignment horizontal="center" textRotation="90"/>
    </xf>
    <xf numFmtId="0" fontId="0" fillId="9" borderId="12" xfId="0" applyFill="1" applyBorder="1" applyAlignment="1">
      <alignment horizontal="center"/>
    </xf>
    <xf numFmtId="0" fontId="0" fillId="9" borderId="12" xfId="0" applyFill="1" applyBorder="1" applyAlignment="1">
      <alignment horizontal="left" indent="1"/>
    </xf>
    <xf numFmtId="0" fontId="0" fillId="9" borderId="13" xfId="0" applyFill="1" applyBorder="1" applyAlignment="1">
      <alignment horizontal="left" indent="1"/>
    </xf>
    <xf numFmtId="0" fontId="0" fillId="9" borderId="7" xfId="0" applyFill="1" applyBorder="1" applyAlignment="1">
      <alignment horizontal="left" indent="1"/>
    </xf>
    <xf numFmtId="0" fontId="0" fillId="9" borderId="8" xfId="0" applyFill="1" applyBorder="1" applyAlignment="1">
      <alignment horizontal="left" indent="1"/>
    </xf>
    <xf numFmtId="0" fontId="0" fillId="9" borderId="9" xfId="0" applyFill="1" applyBorder="1" applyAlignment="1">
      <alignment horizontal="left" indent="1"/>
    </xf>
    <xf numFmtId="0" fontId="0" fillId="9" borderId="15" xfId="0" applyFill="1" applyBorder="1" applyAlignment="1">
      <alignment horizontal="left" indent="1"/>
    </xf>
    <xf numFmtId="0" fontId="0" fillId="9" borderId="10" xfId="0" applyFill="1" applyBorder="1" applyAlignment="1">
      <alignment horizontal="left" indent="1"/>
    </xf>
    <xf numFmtId="0" fontId="1" fillId="0" borderId="1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8">
    <dxf>
      <fill>
        <patternFill>
          <bgColor theme="3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4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9" tint="0.79998168889431442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39994506668294322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4"/>
        </pattern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T39"/>
  <sheetViews>
    <sheetView zoomScaleNormal="100" workbookViewId="0">
      <selection activeCell="K30" sqref="K30"/>
    </sheetView>
  </sheetViews>
  <sheetFormatPr defaultRowHeight="15" x14ac:dyDescent="0.25"/>
  <cols>
    <col min="1" max="1" width="9.140625" style="17"/>
    <col min="2" max="2" width="3.7109375" style="15" bestFit="1" customWidth="1"/>
    <col min="3" max="3" width="63.140625" style="15" bestFit="1" customWidth="1"/>
    <col min="4" max="8" width="3.7109375" style="15" bestFit="1" customWidth="1"/>
    <col min="9" max="9" width="8.140625" style="15" customWidth="1"/>
    <col min="10" max="11" width="9.7109375" style="16" bestFit="1" customWidth="1"/>
    <col min="12" max="40" width="2.7109375" style="17" customWidth="1"/>
    <col min="41" max="41" width="2.7109375" style="43" customWidth="1"/>
    <col min="42" max="120" width="2.7109375" style="17" customWidth="1"/>
    <col min="121" max="150" width="9.140625" style="17" customWidth="1"/>
    <col min="151" max="16384" width="9.140625" style="17"/>
  </cols>
  <sheetData>
    <row r="1" spans="2:150" ht="15" customHeight="1" x14ac:dyDescent="0.25">
      <c r="I1" s="17"/>
      <c r="J1" s="15"/>
      <c r="K1" s="15"/>
    </row>
    <row r="2" spans="2:150" ht="15" customHeight="1" x14ac:dyDescent="0.25">
      <c r="L2" s="18" t="s">
        <v>14</v>
      </c>
      <c r="M2" s="19" t="s">
        <v>17</v>
      </c>
      <c r="N2" s="19" t="s">
        <v>17</v>
      </c>
      <c r="O2" s="19" t="s">
        <v>15</v>
      </c>
      <c r="P2" s="2" t="s">
        <v>15</v>
      </c>
      <c r="Q2" s="2" t="s">
        <v>16</v>
      </c>
      <c r="R2" s="19" t="s">
        <v>15</v>
      </c>
      <c r="S2" s="19" t="s">
        <v>14</v>
      </c>
      <c r="T2" s="19" t="s">
        <v>17</v>
      </c>
      <c r="U2" s="19" t="s">
        <v>17</v>
      </c>
      <c r="V2" s="19" t="s">
        <v>15</v>
      </c>
      <c r="W2" s="2" t="s">
        <v>15</v>
      </c>
      <c r="X2" s="2" t="s">
        <v>16</v>
      </c>
      <c r="Y2" s="19" t="s">
        <v>15</v>
      </c>
      <c r="Z2" s="19" t="s">
        <v>14</v>
      </c>
      <c r="AA2" s="19" t="s">
        <v>17</v>
      </c>
      <c r="AB2" s="19" t="s">
        <v>17</v>
      </c>
      <c r="AC2" s="19" t="s">
        <v>15</v>
      </c>
      <c r="AD2" s="2" t="s">
        <v>15</v>
      </c>
      <c r="AE2" s="2" t="s">
        <v>16</v>
      </c>
      <c r="AF2" s="19" t="s">
        <v>15</v>
      </c>
      <c r="AG2" s="19" t="s">
        <v>14</v>
      </c>
      <c r="AH2" s="19" t="s">
        <v>17</v>
      </c>
      <c r="AI2" s="19" t="s">
        <v>17</v>
      </c>
      <c r="AJ2" s="19" t="s">
        <v>15</v>
      </c>
      <c r="AK2" s="2" t="s">
        <v>15</v>
      </c>
      <c r="AL2" s="2" t="s">
        <v>16</v>
      </c>
      <c r="AM2" s="19" t="s">
        <v>15</v>
      </c>
      <c r="AN2" s="19" t="s">
        <v>14</v>
      </c>
      <c r="AO2" s="14" t="s">
        <v>17</v>
      </c>
      <c r="AP2" s="19" t="s">
        <v>17</v>
      </c>
      <c r="AQ2" s="19" t="s">
        <v>15</v>
      </c>
      <c r="AR2" s="2" t="s">
        <v>15</v>
      </c>
      <c r="AS2" s="9" t="s">
        <v>16</v>
      </c>
      <c r="AT2" s="19" t="s">
        <v>15</v>
      </c>
      <c r="AU2" s="19" t="s">
        <v>14</v>
      </c>
      <c r="AV2" s="19" t="s">
        <v>17</v>
      </c>
      <c r="AW2" s="19" t="s">
        <v>17</v>
      </c>
      <c r="AX2" s="19" t="s">
        <v>15</v>
      </c>
      <c r="AY2" s="2" t="s">
        <v>15</v>
      </c>
      <c r="AZ2" s="2" t="s">
        <v>16</v>
      </c>
      <c r="BA2" s="19" t="s">
        <v>15</v>
      </c>
      <c r="BB2" s="19" t="s">
        <v>14</v>
      </c>
      <c r="BC2" s="19" t="s">
        <v>17</v>
      </c>
      <c r="BD2" s="19" t="s">
        <v>17</v>
      </c>
      <c r="BE2" s="19" t="s">
        <v>15</v>
      </c>
      <c r="BF2" s="2" t="s">
        <v>15</v>
      </c>
      <c r="BG2" s="2" t="s">
        <v>16</v>
      </c>
      <c r="BH2" s="19" t="s">
        <v>15</v>
      </c>
      <c r="BI2" s="19" t="s">
        <v>14</v>
      </c>
      <c r="BJ2" s="19" t="s">
        <v>17</v>
      </c>
      <c r="BK2" s="19" t="s">
        <v>17</v>
      </c>
      <c r="BL2" s="19" t="s">
        <v>15</v>
      </c>
      <c r="BM2" s="2" t="s">
        <v>15</v>
      </c>
      <c r="BN2" s="2" t="s">
        <v>16</v>
      </c>
      <c r="BO2" s="19" t="s">
        <v>15</v>
      </c>
      <c r="BP2" s="19" t="s">
        <v>14</v>
      </c>
      <c r="BQ2" s="19" t="s">
        <v>17</v>
      </c>
      <c r="BR2" s="19" t="s">
        <v>17</v>
      </c>
      <c r="BS2" s="19" t="s">
        <v>15</v>
      </c>
      <c r="BT2" s="2" t="s">
        <v>15</v>
      </c>
      <c r="BU2" s="9" t="s">
        <v>16</v>
      </c>
      <c r="BV2" s="19" t="s">
        <v>15</v>
      </c>
      <c r="BW2" s="19" t="s">
        <v>14</v>
      </c>
      <c r="BX2" s="19" t="s">
        <v>17</v>
      </c>
      <c r="BY2" s="19" t="s">
        <v>17</v>
      </c>
      <c r="BZ2" s="19" t="s">
        <v>15</v>
      </c>
      <c r="CA2" s="2" t="s">
        <v>15</v>
      </c>
      <c r="CB2" s="2" t="s">
        <v>16</v>
      </c>
      <c r="CC2" s="19" t="s">
        <v>15</v>
      </c>
      <c r="CD2" s="19" t="s">
        <v>14</v>
      </c>
      <c r="CE2" s="19" t="s">
        <v>17</v>
      </c>
      <c r="CF2" s="19" t="s">
        <v>17</v>
      </c>
      <c r="CG2" s="19" t="s">
        <v>15</v>
      </c>
      <c r="CH2" s="2" t="s">
        <v>15</v>
      </c>
      <c r="CI2" s="2" t="s">
        <v>16</v>
      </c>
      <c r="CJ2" s="19" t="s">
        <v>15</v>
      </c>
      <c r="CK2" s="19" t="s">
        <v>14</v>
      </c>
      <c r="CL2" s="19" t="s">
        <v>17</v>
      </c>
      <c r="CM2" s="19" t="s">
        <v>17</v>
      </c>
      <c r="CN2" s="19" t="s">
        <v>15</v>
      </c>
      <c r="CO2" s="2" t="s">
        <v>15</v>
      </c>
      <c r="CP2" s="2" t="s">
        <v>16</v>
      </c>
      <c r="CQ2" s="19" t="s">
        <v>15</v>
      </c>
      <c r="CR2" s="19" t="s">
        <v>14</v>
      </c>
      <c r="CS2" s="19" t="s">
        <v>17</v>
      </c>
      <c r="CT2" s="19" t="s">
        <v>17</v>
      </c>
      <c r="CU2" s="19" t="s">
        <v>15</v>
      </c>
      <c r="CV2" s="2" t="s">
        <v>15</v>
      </c>
      <c r="CW2" s="2" t="s">
        <v>16</v>
      </c>
      <c r="CX2" s="19" t="s">
        <v>15</v>
      </c>
      <c r="CY2" s="19" t="s">
        <v>14</v>
      </c>
      <c r="CZ2" s="19" t="s">
        <v>17</v>
      </c>
      <c r="DA2" s="19" t="s">
        <v>17</v>
      </c>
      <c r="DB2" s="19" t="s">
        <v>15</v>
      </c>
      <c r="DC2" s="2" t="s">
        <v>15</v>
      </c>
      <c r="DD2" s="2" t="s">
        <v>16</v>
      </c>
      <c r="DE2" s="19" t="s">
        <v>15</v>
      </c>
      <c r="DF2" s="19" t="s">
        <v>14</v>
      </c>
      <c r="DG2" s="19" t="s">
        <v>17</v>
      </c>
      <c r="DH2" s="19" t="s">
        <v>17</v>
      </c>
      <c r="DI2" s="19" t="s">
        <v>15</v>
      </c>
      <c r="DJ2" s="2" t="s">
        <v>15</v>
      </c>
      <c r="DK2" s="2" t="s">
        <v>16</v>
      </c>
      <c r="DL2" s="19" t="s">
        <v>15</v>
      </c>
      <c r="DM2" s="19" t="s">
        <v>14</v>
      </c>
      <c r="DN2" s="19" t="s">
        <v>17</v>
      </c>
      <c r="DO2" s="19" t="s">
        <v>17</v>
      </c>
      <c r="DP2" s="8" t="s">
        <v>15</v>
      </c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</row>
    <row r="3" spans="2:150" s="15" customFormat="1" ht="50.1" customHeight="1" x14ac:dyDescent="0.25">
      <c r="J3" s="16"/>
      <c r="K3" s="16"/>
      <c r="L3" s="58">
        <v>43368</v>
      </c>
      <c r="M3" s="57">
        <f>L3+1</f>
        <v>43369</v>
      </c>
      <c r="N3" s="57">
        <f t="shared" ref="N3:V3" si="0">M3+1</f>
        <v>43370</v>
      </c>
      <c r="O3" s="61">
        <f t="shared" si="0"/>
        <v>43371</v>
      </c>
      <c r="P3" s="63">
        <f t="shared" si="0"/>
        <v>43372</v>
      </c>
      <c r="Q3" s="63">
        <f t="shared" si="0"/>
        <v>43373</v>
      </c>
      <c r="R3" s="57">
        <f t="shared" si="0"/>
        <v>43374</v>
      </c>
      <c r="S3" s="57">
        <f t="shared" si="0"/>
        <v>43375</v>
      </c>
      <c r="T3" s="57">
        <f t="shared" si="0"/>
        <v>43376</v>
      </c>
      <c r="U3" s="57">
        <f t="shared" si="0"/>
        <v>43377</v>
      </c>
      <c r="V3" s="61">
        <f t="shared" si="0"/>
        <v>43378</v>
      </c>
      <c r="W3" s="63">
        <f t="shared" ref="W3" si="1">V3+1</f>
        <v>43379</v>
      </c>
      <c r="X3" s="63">
        <f t="shared" ref="X3" si="2">W3+1</f>
        <v>43380</v>
      </c>
      <c r="Y3" s="57">
        <f t="shared" ref="Y3" si="3">X3+1</f>
        <v>43381</v>
      </c>
      <c r="Z3" s="57">
        <f t="shared" ref="Z3" si="4">Y3+1</f>
        <v>43382</v>
      </c>
      <c r="AA3" s="57">
        <f t="shared" ref="AA3" si="5">Z3+1</f>
        <v>43383</v>
      </c>
      <c r="AB3" s="57">
        <f t="shared" ref="AB3" si="6">AA3+1</f>
        <v>43384</v>
      </c>
      <c r="AC3" s="61">
        <f t="shared" ref="AC3" si="7">AB3+1</f>
        <v>43385</v>
      </c>
      <c r="AD3" s="63">
        <f t="shared" ref="AD3" si="8">AC3+1</f>
        <v>43386</v>
      </c>
      <c r="AE3" s="63">
        <f t="shared" ref="AE3" si="9">AD3+1</f>
        <v>43387</v>
      </c>
      <c r="AF3" s="57">
        <f t="shared" ref="AF3" si="10">AE3+1</f>
        <v>43388</v>
      </c>
      <c r="AG3" s="57">
        <f t="shared" ref="AG3" si="11">AF3+1</f>
        <v>43389</v>
      </c>
      <c r="AH3" s="57">
        <f t="shared" ref="AH3" si="12">AG3+1</f>
        <v>43390</v>
      </c>
      <c r="AI3" s="57">
        <f t="shared" ref="AI3" si="13">AH3+1</f>
        <v>43391</v>
      </c>
      <c r="AJ3" s="61">
        <f t="shared" ref="AJ3" si="14">AI3+1</f>
        <v>43392</v>
      </c>
      <c r="AK3" s="63">
        <f t="shared" ref="AK3" si="15">AJ3+1</f>
        <v>43393</v>
      </c>
      <c r="AL3" s="63">
        <f t="shared" ref="AL3" si="16">AK3+1</f>
        <v>43394</v>
      </c>
      <c r="AM3" s="57">
        <f t="shared" ref="AM3" si="17">AL3+1</f>
        <v>43395</v>
      </c>
      <c r="AN3" s="57">
        <f t="shared" ref="AN3" si="18">AM3+1</f>
        <v>43396</v>
      </c>
      <c r="AO3" s="69">
        <f t="shared" ref="AO3" si="19">AN3+1</f>
        <v>43397</v>
      </c>
      <c r="AP3" s="57">
        <f t="shared" ref="AP3" si="20">AO3+1</f>
        <v>43398</v>
      </c>
      <c r="AQ3" s="61">
        <f t="shared" ref="AQ3" si="21">AP3+1</f>
        <v>43399</v>
      </c>
      <c r="AR3" s="63">
        <f t="shared" ref="AR3" si="22">AQ3+1</f>
        <v>43400</v>
      </c>
      <c r="AS3" s="67">
        <f t="shared" ref="AS3" si="23">AR3+1</f>
        <v>43401</v>
      </c>
      <c r="AT3" s="57">
        <f t="shared" ref="AT3" si="24">AS3+1</f>
        <v>43402</v>
      </c>
      <c r="AU3" s="57">
        <f t="shared" ref="AU3" si="25">AT3+1</f>
        <v>43403</v>
      </c>
      <c r="AV3" s="57">
        <f t="shared" ref="AV3" si="26">AU3+1</f>
        <v>43404</v>
      </c>
      <c r="AW3" s="57">
        <f t="shared" ref="AW3" si="27">AV3+1</f>
        <v>43405</v>
      </c>
      <c r="AX3" s="61">
        <f t="shared" ref="AX3" si="28">AW3+1</f>
        <v>43406</v>
      </c>
      <c r="AY3" s="63">
        <f t="shared" ref="AY3" si="29">AX3+1</f>
        <v>43407</v>
      </c>
      <c r="AZ3" s="63">
        <f t="shared" ref="AZ3" si="30">AY3+1</f>
        <v>43408</v>
      </c>
      <c r="BA3" s="57">
        <f t="shared" ref="BA3" si="31">AZ3+1</f>
        <v>43409</v>
      </c>
      <c r="BB3" s="57">
        <f t="shared" ref="BB3" si="32">BA3+1</f>
        <v>43410</v>
      </c>
      <c r="BC3" s="57">
        <f t="shared" ref="BC3" si="33">BB3+1</f>
        <v>43411</v>
      </c>
      <c r="BD3" s="57">
        <f t="shared" ref="BD3" si="34">BC3+1</f>
        <v>43412</v>
      </c>
      <c r="BE3" s="61">
        <f t="shared" ref="BE3" si="35">BD3+1</f>
        <v>43413</v>
      </c>
      <c r="BF3" s="63">
        <f t="shared" ref="BF3" si="36">BE3+1</f>
        <v>43414</v>
      </c>
      <c r="BG3" s="63">
        <f t="shared" ref="BG3" si="37">BF3+1</f>
        <v>43415</v>
      </c>
      <c r="BH3" s="57">
        <f t="shared" ref="BH3" si="38">BG3+1</f>
        <v>43416</v>
      </c>
      <c r="BI3" s="57">
        <f t="shared" ref="BI3" si="39">BH3+1</f>
        <v>43417</v>
      </c>
      <c r="BJ3" s="57">
        <f t="shared" ref="BJ3" si="40">BI3+1</f>
        <v>43418</v>
      </c>
      <c r="BK3" s="57">
        <f t="shared" ref="BK3" si="41">BJ3+1</f>
        <v>43419</v>
      </c>
      <c r="BL3" s="61">
        <f t="shared" ref="BL3" si="42">BK3+1</f>
        <v>43420</v>
      </c>
      <c r="BM3" s="63">
        <f t="shared" ref="BM3" si="43">BL3+1</f>
        <v>43421</v>
      </c>
      <c r="BN3" s="63">
        <f t="shared" ref="BN3" si="44">BM3+1</f>
        <v>43422</v>
      </c>
      <c r="BO3" s="57">
        <f t="shared" ref="BO3" si="45">BN3+1</f>
        <v>43423</v>
      </c>
      <c r="BP3" s="57">
        <f t="shared" ref="BP3" si="46">BO3+1</f>
        <v>43424</v>
      </c>
      <c r="BQ3" s="57">
        <f t="shared" ref="BQ3" si="47">BP3+1</f>
        <v>43425</v>
      </c>
      <c r="BR3" s="57">
        <f t="shared" ref="BR3" si="48">BQ3+1</f>
        <v>43426</v>
      </c>
      <c r="BS3" s="61">
        <f t="shared" ref="BS3" si="49">BR3+1</f>
        <v>43427</v>
      </c>
      <c r="BT3" s="63">
        <f t="shared" ref="BT3" si="50">BS3+1</f>
        <v>43428</v>
      </c>
      <c r="BU3" s="67">
        <f t="shared" ref="BU3" si="51">BT3+1</f>
        <v>43429</v>
      </c>
      <c r="BV3" s="57">
        <f t="shared" ref="BV3" si="52">BU3+1</f>
        <v>43430</v>
      </c>
      <c r="BW3" s="57">
        <f t="shared" ref="BW3" si="53">BV3+1</f>
        <v>43431</v>
      </c>
      <c r="BX3" s="57">
        <f t="shared" ref="BX3" si="54">BW3+1</f>
        <v>43432</v>
      </c>
      <c r="BY3" s="57">
        <f t="shared" ref="BY3" si="55">BX3+1</f>
        <v>43433</v>
      </c>
      <c r="BZ3" s="61">
        <f t="shared" ref="BZ3" si="56">BY3+1</f>
        <v>43434</v>
      </c>
      <c r="CA3" s="63">
        <f t="shared" ref="CA3" si="57">BZ3+1</f>
        <v>43435</v>
      </c>
      <c r="CB3" s="63">
        <f t="shared" ref="CB3" si="58">CA3+1</f>
        <v>43436</v>
      </c>
      <c r="CC3" s="57">
        <f t="shared" ref="CC3" si="59">CB3+1</f>
        <v>43437</v>
      </c>
      <c r="CD3" s="57">
        <f t="shared" ref="CD3" si="60">CC3+1</f>
        <v>43438</v>
      </c>
      <c r="CE3" s="57">
        <f t="shared" ref="CE3" si="61">CD3+1</f>
        <v>43439</v>
      </c>
      <c r="CF3" s="57">
        <f t="shared" ref="CF3" si="62">CE3+1</f>
        <v>43440</v>
      </c>
      <c r="CG3" s="61">
        <f t="shared" ref="CG3" si="63">CF3+1</f>
        <v>43441</v>
      </c>
      <c r="CH3" s="63">
        <f t="shared" ref="CH3" si="64">CG3+1</f>
        <v>43442</v>
      </c>
      <c r="CI3" s="63">
        <f t="shared" ref="CI3" si="65">CH3+1</f>
        <v>43443</v>
      </c>
      <c r="CJ3" s="57">
        <f t="shared" ref="CJ3" si="66">CI3+1</f>
        <v>43444</v>
      </c>
      <c r="CK3" s="57">
        <f t="shared" ref="CK3" si="67">CJ3+1</f>
        <v>43445</v>
      </c>
      <c r="CL3" s="57">
        <f t="shared" ref="CL3" si="68">CK3+1</f>
        <v>43446</v>
      </c>
      <c r="CM3" s="57">
        <f t="shared" ref="CM3" si="69">CL3+1</f>
        <v>43447</v>
      </c>
      <c r="CN3" s="61">
        <f t="shared" ref="CN3" si="70">CM3+1</f>
        <v>43448</v>
      </c>
      <c r="CO3" s="63">
        <f t="shared" ref="CO3" si="71">CN3+1</f>
        <v>43449</v>
      </c>
      <c r="CP3" s="63">
        <f t="shared" ref="CP3" si="72">CO3+1</f>
        <v>43450</v>
      </c>
      <c r="CQ3" s="57">
        <f t="shared" ref="CQ3" si="73">CP3+1</f>
        <v>43451</v>
      </c>
      <c r="CR3" s="57">
        <f t="shared" ref="CR3" si="74">CQ3+1</f>
        <v>43452</v>
      </c>
      <c r="CS3" s="57">
        <f t="shared" ref="CS3" si="75">CR3+1</f>
        <v>43453</v>
      </c>
      <c r="CT3" s="57">
        <f t="shared" ref="CT3" si="76">CS3+1</f>
        <v>43454</v>
      </c>
      <c r="CU3" s="61">
        <f t="shared" ref="CU3" si="77">CT3+1</f>
        <v>43455</v>
      </c>
      <c r="CV3" s="63">
        <f t="shared" ref="CV3" si="78">CU3+1</f>
        <v>43456</v>
      </c>
      <c r="CW3" s="63">
        <f t="shared" ref="CW3" si="79">CV3+1</f>
        <v>43457</v>
      </c>
      <c r="CX3" s="57">
        <f t="shared" ref="CX3" si="80">CW3+1</f>
        <v>43458</v>
      </c>
      <c r="CY3" s="57">
        <f t="shared" ref="CY3" si="81">CX3+1</f>
        <v>43459</v>
      </c>
      <c r="CZ3" s="57">
        <f t="shared" ref="CZ3" si="82">CY3+1</f>
        <v>43460</v>
      </c>
      <c r="DA3" s="57">
        <f t="shared" ref="DA3" si="83">CZ3+1</f>
        <v>43461</v>
      </c>
      <c r="DB3" s="61">
        <f t="shared" ref="DB3" si="84">DA3+1</f>
        <v>43462</v>
      </c>
      <c r="DC3" s="63">
        <f t="shared" ref="DC3" si="85">DB3+1</f>
        <v>43463</v>
      </c>
      <c r="DD3" s="63">
        <f t="shared" ref="DD3" si="86">DC3+1</f>
        <v>43464</v>
      </c>
      <c r="DE3" s="57">
        <f t="shared" ref="DE3" si="87">DD3+1</f>
        <v>43465</v>
      </c>
      <c r="DF3" s="57">
        <f t="shared" ref="DF3" si="88">DE3+1</f>
        <v>43466</v>
      </c>
      <c r="DG3" s="57">
        <f t="shared" ref="DG3" si="89">DF3+1</f>
        <v>43467</v>
      </c>
      <c r="DH3" s="57">
        <f t="shared" ref="DH3" si="90">DG3+1</f>
        <v>43468</v>
      </c>
      <c r="DI3" s="61">
        <f t="shared" ref="DI3" si="91">DH3+1</f>
        <v>43469</v>
      </c>
      <c r="DJ3" s="63">
        <f t="shared" ref="DJ3" si="92">DI3+1</f>
        <v>43470</v>
      </c>
      <c r="DK3" s="63">
        <f t="shared" ref="DK3" si="93">DJ3+1</f>
        <v>43471</v>
      </c>
      <c r="DL3" s="57">
        <f t="shared" ref="DL3" si="94">DK3+1</f>
        <v>43472</v>
      </c>
      <c r="DM3" s="57">
        <f t="shared" ref="DM3" si="95">DL3+1</f>
        <v>43473</v>
      </c>
      <c r="DN3" s="57">
        <f t="shared" ref="DN3" si="96">DM3+1</f>
        <v>43474</v>
      </c>
      <c r="DO3" s="57">
        <f t="shared" ref="DO3" si="97">DN3+1</f>
        <v>43475</v>
      </c>
      <c r="DP3" s="65">
        <f t="shared" ref="DP3" si="98">DO3+1</f>
        <v>43476</v>
      </c>
      <c r="DQ3" s="57"/>
      <c r="DR3" s="57"/>
      <c r="DS3" s="57"/>
      <c r="DT3" s="57"/>
      <c r="DU3" s="57"/>
      <c r="DV3" s="57"/>
      <c r="DW3" s="57"/>
      <c r="DX3" s="57"/>
      <c r="DY3" s="57"/>
      <c r="DZ3" s="57"/>
      <c r="EA3" s="57"/>
      <c r="EB3" s="57"/>
      <c r="EC3" s="57"/>
      <c r="ED3" s="57"/>
      <c r="EE3" s="57"/>
      <c r="EF3" s="57"/>
      <c r="EG3" s="57"/>
      <c r="EH3" s="57"/>
      <c r="EI3" s="57"/>
      <c r="EJ3" s="57"/>
      <c r="EK3" s="57"/>
      <c r="EL3" s="57"/>
      <c r="EM3" s="57"/>
      <c r="EN3" s="57"/>
      <c r="EO3" s="57"/>
      <c r="EP3" s="57"/>
      <c r="EQ3" s="57"/>
      <c r="ER3" s="57"/>
      <c r="ES3" s="57"/>
      <c r="ET3" s="57"/>
    </row>
    <row r="4" spans="2:150" x14ac:dyDescent="0.25">
      <c r="B4" s="21" t="s">
        <v>0</v>
      </c>
      <c r="C4" s="21" t="s">
        <v>1</v>
      </c>
      <c r="D4" s="80"/>
      <c r="E4" s="81"/>
      <c r="F4" s="81"/>
      <c r="G4" s="81"/>
      <c r="H4" s="82"/>
      <c r="I4" s="21" t="s">
        <v>2</v>
      </c>
      <c r="J4" s="23" t="s">
        <v>3</v>
      </c>
      <c r="K4" s="23" t="s">
        <v>4</v>
      </c>
      <c r="L4" s="59"/>
      <c r="M4" s="60"/>
      <c r="N4" s="60"/>
      <c r="O4" s="62"/>
      <c r="P4" s="64"/>
      <c r="Q4" s="64"/>
      <c r="R4" s="60"/>
      <c r="S4" s="60"/>
      <c r="T4" s="60"/>
      <c r="U4" s="60"/>
      <c r="V4" s="62"/>
      <c r="W4" s="64"/>
      <c r="X4" s="64"/>
      <c r="Y4" s="60"/>
      <c r="Z4" s="60"/>
      <c r="AA4" s="60"/>
      <c r="AB4" s="60"/>
      <c r="AC4" s="62"/>
      <c r="AD4" s="64"/>
      <c r="AE4" s="64"/>
      <c r="AF4" s="60"/>
      <c r="AG4" s="60"/>
      <c r="AH4" s="60"/>
      <c r="AI4" s="60"/>
      <c r="AJ4" s="62"/>
      <c r="AK4" s="64"/>
      <c r="AL4" s="64"/>
      <c r="AM4" s="60"/>
      <c r="AN4" s="60"/>
      <c r="AO4" s="70"/>
      <c r="AP4" s="60"/>
      <c r="AQ4" s="62"/>
      <c r="AR4" s="64"/>
      <c r="AS4" s="68"/>
      <c r="AT4" s="60"/>
      <c r="AU4" s="60"/>
      <c r="AV4" s="60"/>
      <c r="AW4" s="60"/>
      <c r="AX4" s="62"/>
      <c r="AY4" s="64"/>
      <c r="AZ4" s="64"/>
      <c r="BA4" s="60"/>
      <c r="BB4" s="60"/>
      <c r="BC4" s="60"/>
      <c r="BD4" s="60"/>
      <c r="BE4" s="62"/>
      <c r="BF4" s="64"/>
      <c r="BG4" s="64"/>
      <c r="BH4" s="60"/>
      <c r="BI4" s="60"/>
      <c r="BJ4" s="60"/>
      <c r="BK4" s="60"/>
      <c r="BL4" s="62"/>
      <c r="BM4" s="64"/>
      <c r="BN4" s="64"/>
      <c r="BO4" s="60"/>
      <c r="BP4" s="60"/>
      <c r="BQ4" s="60"/>
      <c r="BR4" s="60"/>
      <c r="BS4" s="62"/>
      <c r="BT4" s="64"/>
      <c r="BU4" s="68"/>
      <c r="BV4" s="60"/>
      <c r="BW4" s="60"/>
      <c r="BX4" s="60"/>
      <c r="BY4" s="60"/>
      <c r="BZ4" s="62"/>
      <c r="CA4" s="64"/>
      <c r="CB4" s="64"/>
      <c r="CC4" s="60"/>
      <c r="CD4" s="60"/>
      <c r="CE4" s="60"/>
      <c r="CF4" s="60"/>
      <c r="CG4" s="62"/>
      <c r="CH4" s="64"/>
      <c r="CI4" s="64"/>
      <c r="CJ4" s="60"/>
      <c r="CK4" s="60"/>
      <c r="CL4" s="60"/>
      <c r="CM4" s="60"/>
      <c r="CN4" s="62"/>
      <c r="CO4" s="64"/>
      <c r="CP4" s="64"/>
      <c r="CQ4" s="60"/>
      <c r="CR4" s="60"/>
      <c r="CS4" s="60"/>
      <c r="CT4" s="60"/>
      <c r="CU4" s="62"/>
      <c r="CV4" s="64"/>
      <c r="CW4" s="64"/>
      <c r="CX4" s="60"/>
      <c r="CY4" s="60"/>
      <c r="CZ4" s="60"/>
      <c r="DA4" s="60"/>
      <c r="DB4" s="62"/>
      <c r="DC4" s="64"/>
      <c r="DD4" s="64"/>
      <c r="DE4" s="60"/>
      <c r="DF4" s="60"/>
      <c r="DG4" s="60"/>
      <c r="DH4" s="60"/>
      <c r="DI4" s="62"/>
      <c r="DJ4" s="64"/>
      <c r="DK4" s="64"/>
      <c r="DL4" s="60"/>
      <c r="DM4" s="60"/>
      <c r="DN4" s="60"/>
      <c r="DO4" s="60"/>
      <c r="DP4" s="66"/>
      <c r="DQ4" s="57"/>
      <c r="DR4" s="57"/>
      <c r="DS4" s="57"/>
      <c r="DT4" s="57"/>
      <c r="DU4" s="57"/>
      <c r="DV4" s="57"/>
      <c r="DW4" s="57"/>
      <c r="DX4" s="57"/>
      <c r="DY4" s="57"/>
      <c r="DZ4" s="57"/>
      <c r="EA4" s="57"/>
      <c r="EB4" s="57"/>
      <c r="EC4" s="57"/>
      <c r="ED4" s="57"/>
      <c r="EE4" s="57"/>
      <c r="EF4" s="57"/>
      <c r="EG4" s="57"/>
      <c r="EH4" s="57"/>
      <c r="EI4" s="57"/>
      <c r="EJ4" s="57"/>
      <c r="EK4" s="57"/>
      <c r="EL4" s="57"/>
      <c r="EM4" s="57"/>
      <c r="EN4" s="57"/>
      <c r="EO4" s="57"/>
      <c r="EP4" s="57"/>
      <c r="EQ4" s="57"/>
      <c r="ER4" s="57"/>
      <c r="ES4" s="57"/>
      <c r="ET4" s="57"/>
    </row>
    <row r="5" spans="2:150" x14ac:dyDescent="0.25">
      <c r="B5" s="26"/>
      <c r="C5" s="27" t="s">
        <v>35</v>
      </c>
      <c r="D5" s="27"/>
      <c r="E5" s="27"/>
      <c r="F5" s="27"/>
      <c r="G5" s="27"/>
      <c r="H5" s="27"/>
      <c r="I5" s="28"/>
      <c r="J5" s="33"/>
      <c r="K5" s="33"/>
      <c r="L5" s="44"/>
      <c r="M5" s="45"/>
      <c r="N5" s="45"/>
      <c r="O5" s="45"/>
      <c r="P5" s="46"/>
      <c r="Q5" s="46"/>
      <c r="R5" s="46"/>
      <c r="S5" s="46"/>
      <c r="T5" s="46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7"/>
      <c r="AP5" s="45"/>
      <c r="AQ5" s="45"/>
      <c r="AR5" s="45"/>
      <c r="AS5" s="48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8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9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</row>
    <row r="6" spans="2:150" x14ac:dyDescent="0.25">
      <c r="B6" s="26">
        <v>1</v>
      </c>
      <c r="C6" s="32" t="s">
        <v>5</v>
      </c>
      <c r="D6" s="6">
        <v>0</v>
      </c>
      <c r="E6" s="6">
        <v>33</v>
      </c>
      <c r="F6" s="6">
        <v>33</v>
      </c>
      <c r="G6" s="6">
        <v>33</v>
      </c>
      <c r="H6" s="6">
        <v>0</v>
      </c>
      <c r="I6" s="28">
        <v>7</v>
      </c>
      <c r="J6" s="33">
        <v>43374</v>
      </c>
      <c r="K6" s="33">
        <f t="shared" ref="K6:K8" si="99">J6+I6</f>
        <v>43381</v>
      </c>
      <c r="L6" s="44"/>
      <c r="M6" s="45"/>
      <c r="N6" s="45"/>
      <c r="O6" s="45"/>
      <c r="P6" s="46"/>
      <c r="Q6" s="46"/>
      <c r="R6" s="46"/>
      <c r="S6" s="46"/>
      <c r="T6" s="46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7"/>
      <c r="AP6" s="45"/>
      <c r="AQ6" s="45"/>
      <c r="AR6" s="45"/>
      <c r="AS6" s="48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8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9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</row>
    <row r="7" spans="2:150" x14ac:dyDescent="0.25">
      <c r="B7" s="26">
        <v>2</v>
      </c>
      <c r="C7" s="32" t="s">
        <v>38</v>
      </c>
      <c r="D7" s="6">
        <v>50</v>
      </c>
      <c r="E7" s="6">
        <v>0</v>
      </c>
      <c r="F7" s="6">
        <v>0</v>
      </c>
      <c r="G7" s="6">
        <v>0</v>
      </c>
      <c r="H7" s="6">
        <v>50</v>
      </c>
      <c r="I7" s="28">
        <v>7</v>
      </c>
      <c r="J7" s="33">
        <v>43374</v>
      </c>
      <c r="K7" s="33">
        <f t="shared" si="99"/>
        <v>43381</v>
      </c>
      <c r="L7" s="44"/>
      <c r="M7" s="45"/>
      <c r="N7" s="45"/>
      <c r="O7" s="45"/>
      <c r="P7" s="40"/>
      <c r="Q7" s="40"/>
      <c r="R7" s="40"/>
      <c r="S7" s="40"/>
      <c r="T7" s="46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7"/>
      <c r="AP7" s="45"/>
      <c r="AQ7" s="45"/>
      <c r="AR7" s="45"/>
      <c r="AS7" s="48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8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9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</row>
    <row r="8" spans="2:150" x14ac:dyDescent="0.25">
      <c r="B8" s="26">
        <v>3</v>
      </c>
      <c r="C8" s="32" t="s">
        <v>34</v>
      </c>
      <c r="D8" s="6">
        <v>50</v>
      </c>
      <c r="E8" s="7">
        <v>0</v>
      </c>
      <c r="F8" s="7">
        <v>0</v>
      </c>
      <c r="G8" s="7">
        <v>0</v>
      </c>
      <c r="H8" s="7">
        <v>50</v>
      </c>
      <c r="I8" s="28">
        <v>7</v>
      </c>
      <c r="J8" s="33">
        <v>43374</v>
      </c>
      <c r="K8" s="33">
        <f t="shared" si="99"/>
        <v>43381</v>
      </c>
      <c r="L8" s="44"/>
      <c r="M8" s="45"/>
      <c r="N8" s="45"/>
      <c r="O8" s="45"/>
      <c r="P8" s="40"/>
      <c r="Q8" s="40"/>
      <c r="R8" s="40"/>
      <c r="S8" s="40"/>
      <c r="T8" s="46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7"/>
      <c r="AP8" s="45"/>
      <c r="AQ8" s="45"/>
      <c r="AR8" s="45"/>
      <c r="AS8" s="48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8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9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</row>
    <row r="9" spans="2:150" x14ac:dyDescent="0.25">
      <c r="B9" s="34">
        <v>4</v>
      </c>
      <c r="C9" s="35" t="s">
        <v>6</v>
      </c>
      <c r="D9" s="6"/>
      <c r="E9" s="7"/>
      <c r="F9" s="7"/>
      <c r="G9" s="7"/>
      <c r="H9" s="7"/>
      <c r="I9" s="28"/>
      <c r="J9" s="33"/>
      <c r="K9" s="33"/>
      <c r="L9" s="44"/>
      <c r="M9" s="45"/>
      <c r="N9" s="45"/>
      <c r="O9" s="45"/>
      <c r="P9" s="40"/>
      <c r="Q9" s="40"/>
      <c r="R9" s="40"/>
      <c r="S9" s="40"/>
      <c r="T9" s="46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7"/>
      <c r="AP9" s="45"/>
      <c r="AQ9" s="45"/>
      <c r="AR9" s="45"/>
      <c r="AS9" s="48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8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9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</row>
    <row r="10" spans="2:150" x14ac:dyDescent="0.25">
      <c r="B10" s="26" t="s">
        <v>49</v>
      </c>
      <c r="C10" s="36" t="s">
        <v>21</v>
      </c>
      <c r="D10" s="6">
        <v>0</v>
      </c>
      <c r="E10" s="7">
        <v>33</v>
      </c>
      <c r="F10" s="7">
        <v>33</v>
      </c>
      <c r="G10" s="7">
        <v>33</v>
      </c>
      <c r="H10" s="7">
        <v>0</v>
      </c>
      <c r="I10" s="28">
        <v>14</v>
      </c>
      <c r="J10" s="33">
        <v>43379</v>
      </c>
      <c r="K10" s="33">
        <f t="shared" ref="K10:K31" si="100">J10+I10</f>
        <v>43393</v>
      </c>
      <c r="L10" s="44"/>
      <c r="M10" s="45"/>
      <c r="N10" s="45"/>
      <c r="O10" s="45"/>
      <c r="P10" s="40"/>
      <c r="Q10" s="40"/>
      <c r="R10" s="40"/>
      <c r="S10" s="40"/>
      <c r="T10" s="46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7"/>
      <c r="AP10" s="45"/>
      <c r="AQ10" s="45"/>
      <c r="AR10" s="45"/>
      <c r="AS10" s="48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8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9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</row>
    <row r="11" spans="2:150" x14ac:dyDescent="0.25">
      <c r="B11" s="26" t="s">
        <v>50</v>
      </c>
      <c r="C11" s="36" t="s">
        <v>22</v>
      </c>
      <c r="D11" s="6">
        <v>50</v>
      </c>
      <c r="E11" s="7">
        <v>0</v>
      </c>
      <c r="F11" s="7">
        <v>0</v>
      </c>
      <c r="G11" s="7">
        <v>0</v>
      </c>
      <c r="H11" s="7">
        <v>50</v>
      </c>
      <c r="I11" s="28">
        <v>3</v>
      </c>
      <c r="J11" s="33">
        <v>43390</v>
      </c>
      <c r="K11" s="33">
        <f t="shared" si="100"/>
        <v>43393</v>
      </c>
      <c r="L11" s="44"/>
      <c r="M11" s="45"/>
      <c r="N11" s="45"/>
      <c r="O11" s="45"/>
      <c r="P11" s="40"/>
      <c r="Q11" s="40"/>
      <c r="R11" s="40"/>
      <c r="S11" s="40"/>
      <c r="T11" s="46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7"/>
      <c r="AP11" s="45"/>
      <c r="AQ11" s="45"/>
      <c r="AR11" s="45"/>
      <c r="AS11" s="48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8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9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</row>
    <row r="12" spans="2:150" x14ac:dyDescent="0.25">
      <c r="B12" s="26" t="s">
        <v>51</v>
      </c>
      <c r="C12" s="36" t="s">
        <v>39</v>
      </c>
      <c r="D12" s="6">
        <v>0</v>
      </c>
      <c r="E12" s="7">
        <v>33</v>
      </c>
      <c r="F12" s="7">
        <v>33</v>
      </c>
      <c r="G12" s="7">
        <v>33</v>
      </c>
      <c r="H12" s="7">
        <v>0</v>
      </c>
      <c r="I12" s="28">
        <v>5</v>
      </c>
      <c r="J12" s="33">
        <v>43394</v>
      </c>
      <c r="K12" s="33">
        <f t="shared" si="100"/>
        <v>43399</v>
      </c>
      <c r="L12" s="44"/>
      <c r="M12" s="45"/>
      <c r="N12" s="45"/>
      <c r="O12" s="45"/>
      <c r="P12" s="40"/>
      <c r="Q12" s="40"/>
      <c r="R12" s="40"/>
      <c r="S12" s="40"/>
      <c r="T12" s="46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7"/>
      <c r="AP12" s="45"/>
      <c r="AQ12" s="45"/>
      <c r="AR12" s="45"/>
      <c r="AS12" s="48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8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9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</row>
    <row r="13" spans="2:150" x14ac:dyDescent="0.25">
      <c r="B13" s="26" t="s">
        <v>52</v>
      </c>
      <c r="C13" s="36" t="s">
        <v>40</v>
      </c>
      <c r="D13" s="6">
        <v>50</v>
      </c>
      <c r="E13" s="6">
        <v>0</v>
      </c>
      <c r="F13" s="6">
        <v>0</v>
      </c>
      <c r="G13" s="6">
        <v>0</v>
      </c>
      <c r="H13" s="6">
        <v>50</v>
      </c>
      <c r="I13" s="37">
        <v>5</v>
      </c>
      <c r="J13" s="33">
        <v>43394</v>
      </c>
      <c r="K13" s="33">
        <f t="shared" ref="K13" si="101">J13+I13</f>
        <v>43399</v>
      </c>
      <c r="L13" s="44"/>
      <c r="M13" s="45"/>
      <c r="N13" s="45"/>
      <c r="O13" s="45"/>
      <c r="P13" s="40"/>
      <c r="Q13" s="40"/>
      <c r="R13" s="40"/>
      <c r="S13" s="40"/>
      <c r="T13" s="46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7"/>
      <c r="AP13" s="45"/>
      <c r="AQ13" s="45"/>
      <c r="AR13" s="45"/>
      <c r="AS13" s="48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8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9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</row>
    <row r="14" spans="2:150" x14ac:dyDescent="0.25">
      <c r="B14" s="26">
        <v>5</v>
      </c>
      <c r="C14" s="32" t="s">
        <v>33</v>
      </c>
      <c r="D14" s="6">
        <v>20</v>
      </c>
      <c r="E14" s="6">
        <v>20</v>
      </c>
      <c r="F14" s="6">
        <v>20</v>
      </c>
      <c r="G14" s="6">
        <v>20</v>
      </c>
      <c r="H14" s="6">
        <v>20</v>
      </c>
      <c r="I14" s="37">
        <v>2</v>
      </c>
      <c r="J14" s="33">
        <v>43399</v>
      </c>
      <c r="K14" s="33">
        <f t="shared" si="100"/>
        <v>43401</v>
      </c>
      <c r="L14" s="44"/>
      <c r="M14" s="45"/>
      <c r="N14" s="45"/>
      <c r="O14" s="45"/>
      <c r="P14" s="40"/>
      <c r="Q14" s="40"/>
      <c r="R14" s="40"/>
      <c r="S14" s="40"/>
      <c r="T14" s="46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7"/>
      <c r="AP14" s="45"/>
      <c r="AQ14" s="45"/>
      <c r="AR14" s="45"/>
      <c r="AS14" s="48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8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9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</row>
    <row r="15" spans="2:150" x14ac:dyDescent="0.25">
      <c r="B15" s="27"/>
      <c r="C15" s="27" t="s">
        <v>18</v>
      </c>
      <c r="D15" s="6">
        <v>20</v>
      </c>
      <c r="E15" s="6">
        <v>20</v>
      </c>
      <c r="F15" s="6">
        <v>20</v>
      </c>
      <c r="G15" s="6">
        <v>20</v>
      </c>
      <c r="H15" s="6">
        <v>20</v>
      </c>
      <c r="I15" s="28">
        <v>0</v>
      </c>
      <c r="J15" s="33">
        <v>43401</v>
      </c>
      <c r="K15" s="33">
        <f t="shared" si="100"/>
        <v>43401</v>
      </c>
      <c r="L15" s="44"/>
      <c r="M15" s="45"/>
      <c r="N15" s="45"/>
      <c r="O15" s="45"/>
      <c r="P15" s="40"/>
      <c r="Q15" s="40"/>
      <c r="R15" s="40"/>
      <c r="S15" s="40"/>
      <c r="T15" s="46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7"/>
      <c r="AP15" s="45"/>
      <c r="AQ15" s="45"/>
      <c r="AR15" s="45"/>
      <c r="AS15" s="48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8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9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</row>
    <row r="16" spans="2:150" x14ac:dyDescent="0.25">
      <c r="B16" s="27"/>
      <c r="C16" s="27" t="s">
        <v>36</v>
      </c>
      <c r="D16" s="6"/>
      <c r="E16" s="6"/>
      <c r="F16" s="6"/>
      <c r="G16" s="6"/>
      <c r="H16" s="6"/>
      <c r="I16" s="28"/>
      <c r="J16" s="33"/>
      <c r="K16" s="33"/>
      <c r="L16" s="44"/>
      <c r="M16" s="45"/>
      <c r="N16" s="45"/>
      <c r="O16" s="45"/>
      <c r="P16" s="40"/>
      <c r="Q16" s="40"/>
      <c r="R16" s="40"/>
      <c r="S16" s="40"/>
      <c r="T16" s="4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7"/>
      <c r="AP16" s="45"/>
      <c r="AQ16" s="45"/>
      <c r="AR16" s="45"/>
      <c r="AS16" s="48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8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9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</row>
    <row r="17" spans="2:150" x14ac:dyDescent="0.25">
      <c r="B17" s="34">
        <v>6</v>
      </c>
      <c r="C17" s="35" t="s">
        <v>12</v>
      </c>
      <c r="D17" s="7"/>
      <c r="E17" s="6"/>
      <c r="F17" s="7"/>
      <c r="G17" s="6"/>
      <c r="H17" s="6"/>
      <c r="I17" s="28"/>
      <c r="J17" s="33"/>
      <c r="K17" s="33"/>
      <c r="L17" s="44"/>
      <c r="M17" s="45"/>
      <c r="N17" s="45"/>
      <c r="O17" s="45"/>
      <c r="P17" s="40"/>
      <c r="Q17" s="40"/>
      <c r="R17" s="40"/>
      <c r="S17" s="40"/>
      <c r="T17" s="46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7"/>
      <c r="AP17" s="45"/>
      <c r="AQ17" s="45"/>
      <c r="AR17" s="45"/>
      <c r="AS17" s="48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8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9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</row>
    <row r="18" spans="2:150" x14ac:dyDescent="0.25">
      <c r="B18" s="34" t="s">
        <v>41</v>
      </c>
      <c r="C18" s="38" t="s">
        <v>32</v>
      </c>
      <c r="D18" s="7">
        <v>50</v>
      </c>
      <c r="E18" s="6">
        <v>0</v>
      </c>
      <c r="F18" s="7">
        <v>0</v>
      </c>
      <c r="G18" s="6">
        <v>0</v>
      </c>
      <c r="H18" s="6">
        <v>50</v>
      </c>
      <c r="I18" s="28">
        <v>7</v>
      </c>
      <c r="J18" s="33">
        <v>43402</v>
      </c>
      <c r="K18" s="33">
        <f t="shared" si="100"/>
        <v>43409</v>
      </c>
      <c r="L18" s="44"/>
      <c r="M18" s="45"/>
      <c r="N18" s="45"/>
      <c r="O18" s="45"/>
      <c r="P18" s="40"/>
      <c r="Q18" s="40"/>
      <c r="R18" s="40"/>
      <c r="S18" s="40"/>
      <c r="T18" s="46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7"/>
      <c r="AP18" s="45"/>
      <c r="AQ18" s="45"/>
      <c r="AR18" s="45"/>
      <c r="AS18" s="48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8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9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</row>
    <row r="19" spans="2:150" x14ac:dyDescent="0.25">
      <c r="B19" s="34" t="s">
        <v>42</v>
      </c>
      <c r="C19" s="38" t="s">
        <v>25</v>
      </c>
      <c r="D19" s="7">
        <v>50</v>
      </c>
      <c r="E19" s="6">
        <v>0</v>
      </c>
      <c r="F19" s="7">
        <v>0</v>
      </c>
      <c r="G19" s="6">
        <v>0</v>
      </c>
      <c r="H19" s="6">
        <v>50</v>
      </c>
      <c r="I19" s="28">
        <v>14</v>
      </c>
      <c r="J19" s="33">
        <v>43402</v>
      </c>
      <c r="K19" s="33">
        <f t="shared" si="100"/>
        <v>43416</v>
      </c>
      <c r="L19" s="44"/>
      <c r="M19" s="45"/>
      <c r="N19" s="45"/>
      <c r="O19" s="45"/>
      <c r="P19" s="40"/>
      <c r="Q19" s="40"/>
      <c r="R19" s="40"/>
      <c r="S19" s="40"/>
      <c r="T19" s="46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7"/>
      <c r="AP19" s="45"/>
      <c r="AQ19" s="45"/>
      <c r="AR19" s="45"/>
      <c r="AS19" s="48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8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9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</row>
    <row r="20" spans="2:150" x14ac:dyDescent="0.25">
      <c r="B20" s="34">
        <v>7</v>
      </c>
      <c r="C20" s="35" t="s">
        <v>7</v>
      </c>
      <c r="D20" s="7"/>
      <c r="E20" s="7"/>
      <c r="F20" s="7"/>
      <c r="G20" s="7"/>
      <c r="H20" s="7"/>
      <c r="I20" s="28"/>
      <c r="J20" s="33"/>
      <c r="K20" s="33"/>
      <c r="L20" s="44"/>
      <c r="M20" s="45"/>
      <c r="N20" s="45"/>
      <c r="O20" s="45"/>
      <c r="P20" s="40"/>
      <c r="Q20" s="40"/>
      <c r="R20" s="40"/>
      <c r="S20" s="40"/>
      <c r="T20" s="46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7"/>
      <c r="AP20" s="45"/>
      <c r="AQ20" s="45"/>
      <c r="AR20" s="45"/>
      <c r="AS20" s="48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8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9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</row>
    <row r="21" spans="2:150" x14ac:dyDescent="0.25">
      <c r="B21" s="26" t="s">
        <v>47</v>
      </c>
      <c r="C21" s="36" t="s">
        <v>20</v>
      </c>
      <c r="D21" s="7">
        <v>20</v>
      </c>
      <c r="E21" s="6">
        <v>20</v>
      </c>
      <c r="F21" s="6">
        <v>20</v>
      </c>
      <c r="G21" s="6">
        <v>20</v>
      </c>
      <c r="H21" s="7">
        <v>20</v>
      </c>
      <c r="I21" s="28">
        <v>30</v>
      </c>
      <c r="J21" s="33">
        <v>43402</v>
      </c>
      <c r="K21" s="33">
        <f t="shared" si="100"/>
        <v>43432</v>
      </c>
      <c r="L21" s="44"/>
      <c r="M21" s="45"/>
      <c r="N21" s="45"/>
      <c r="O21" s="45"/>
      <c r="P21" s="40"/>
      <c r="Q21" s="40"/>
      <c r="R21" s="40"/>
      <c r="S21" s="40"/>
      <c r="T21" s="46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7"/>
      <c r="AP21" s="45"/>
      <c r="AQ21" s="45"/>
      <c r="AR21" s="45"/>
      <c r="AS21" s="48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8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9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</row>
    <row r="22" spans="2:150" x14ac:dyDescent="0.25">
      <c r="B22" s="26" t="s">
        <v>48</v>
      </c>
      <c r="C22" s="36" t="s">
        <v>24</v>
      </c>
      <c r="D22" s="7">
        <v>20</v>
      </c>
      <c r="E22" s="6">
        <v>20</v>
      </c>
      <c r="F22" s="6">
        <v>20</v>
      </c>
      <c r="G22" s="6">
        <v>20</v>
      </c>
      <c r="H22" s="7">
        <v>20</v>
      </c>
      <c r="I22" s="28">
        <v>30</v>
      </c>
      <c r="J22" s="33">
        <v>43402</v>
      </c>
      <c r="K22" s="33">
        <f t="shared" si="100"/>
        <v>43432</v>
      </c>
      <c r="L22" s="44"/>
      <c r="M22" s="45"/>
      <c r="N22" s="45"/>
      <c r="O22" s="45"/>
      <c r="P22" s="40"/>
      <c r="Q22" s="40"/>
      <c r="R22" s="40"/>
      <c r="S22" s="40"/>
      <c r="T22" s="46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7"/>
      <c r="AP22" s="45"/>
      <c r="AQ22" s="45"/>
      <c r="AR22" s="45"/>
      <c r="AS22" s="48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8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9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</row>
    <row r="23" spans="2:150" x14ac:dyDescent="0.25">
      <c r="B23" s="26" t="s">
        <v>53</v>
      </c>
      <c r="C23" s="36" t="s">
        <v>23</v>
      </c>
      <c r="D23" s="7">
        <v>20</v>
      </c>
      <c r="E23" s="6">
        <v>20</v>
      </c>
      <c r="F23" s="6">
        <v>20</v>
      </c>
      <c r="G23" s="6">
        <v>20</v>
      </c>
      <c r="H23" s="7">
        <v>20</v>
      </c>
      <c r="I23" s="28">
        <v>30</v>
      </c>
      <c r="J23" s="33">
        <v>43402</v>
      </c>
      <c r="K23" s="33">
        <f t="shared" si="100"/>
        <v>43432</v>
      </c>
      <c r="L23" s="44"/>
      <c r="M23" s="45"/>
      <c r="N23" s="45"/>
      <c r="O23" s="45"/>
      <c r="P23" s="40"/>
      <c r="Q23" s="40"/>
      <c r="R23" s="40"/>
      <c r="S23" s="40"/>
      <c r="T23" s="46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7"/>
      <c r="AP23" s="45"/>
      <c r="AQ23" s="45"/>
      <c r="AR23" s="45"/>
      <c r="AS23" s="48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8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9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</row>
    <row r="24" spans="2:150" x14ac:dyDescent="0.25">
      <c r="B24" s="26" t="s">
        <v>54</v>
      </c>
      <c r="C24" s="36" t="s">
        <v>26</v>
      </c>
      <c r="D24" s="7">
        <v>20</v>
      </c>
      <c r="E24" s="6">
        <v>20</v>
      </c>
      <c r="F24" s="6">
        <v>20</v>
      </c>
      <c r="G24" s="6">
        <v>20</v>
      </c>
      <c r="H24" s="7">
        <v>20</v>
      </c>
      <c r="I24" s="28">
        <v>30</v>
      </c>
      <c r="J24" s="33">
        <v>43416</v>
      </c>
      <c r="K24" s="33">
        <f t="shared" si="100"/>
        <v>43446</v>
      </c>
      <c r="L24" s="44"/>
      <c r="M24" s="45"/>
      <c r="N24" s="45"/>
      <c r="O24" s="45"/>
      <c r="P24" s="40"/>
      <c r="Q24" s="40"/>
      <c r="R24" s="40"/>
      <c r="S24" s="40"/>
      <c r="T24" s="46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7"/>
      <c r="AP24" s="45"/>
      <c r="AQ24" s="45"/>
      <c r="AR24" s="45"/>
      <c r="AS24" s="48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8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9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</row>
    <row r="25" spans="2:150" x14ac:dyDescent="0.25">
      <c r="B25" s="26">
        <v>8</v>
      </c>
      <c r="C25" s="32" t="s">
        <v>11</v>
      </c>
      <c r="D25" s="6">
        <v>20</v>
      </c>
      <c r="E25" s="6">
        <v>20</v>
      </c>
      <c r="F25" s="6">
        <v>20</v>
      </c>
      <c r="G25" s="6">
        <v>20</v>
      </c>
      <c r="H25" s="6">
        <v>20</v>
      </c>
      <c r="I25" s="28">
        <v>4</v>
      </c>
      <c r="J25" s="33">
        <v>43424</v>
      </c>
      <c r="K25" s="33">
        <f t="shared" si="100"/>
        <v>43428</v>
      </c>
      <c r="L25" s="44"/>
      <c r="M25" s="45"/>
      <c r="N25" s="45"/>
      <c r="O25" s="45"/>
      <c r="P25" s="40"/>
      <c r="Q25" s="40"/>
      <c r="R25" s="40"/>
      <c r="S25" s="40"/>
      <c r="T25" s="46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7"/>
      <c r="AP25" s="45"/>
      <c r="AQ25" s="45"/>
      <c r="AR25" s="45"/>
      <c r="AS25" s="48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8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9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</row>
    <row r="26" spans="2:150" x14ac:dyDescent="0.25">
      <c r="B26" s="27"/>
      <c r="C26" s="27" t="s">
        <v>19</v>
      </c>
      <c r="D26" s="7"/>
      <c r="E26" s="7"/>
      <c r="F26" s="7"/>
      <c r="G26" s="7"/>
      <c r="H26" s="7"/>
      <c r="I26" s="28">
        <v>0</v>
      </c>
      <c r="J26" s="33">
        <v>43429</v>
      </c>
      <c r="K26" s="33">
        <f t="shared" si="100"/>
        <v>43429</v>
      </c>
      <c r="L26" s="44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7"/>
      <c r="AP26" s="45"/>
      <c r="AQ26" s="45"/>
      <c r="AR26" s="45"/>
      <c r="AS26" s="48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8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9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</row>
    <row r="27" spans="2:150" x14ac:dyDescent="0.25">
      <c r="B27" s="27"/>
      <c r="C27" s="27" t="s">
        <v>37</v>
      </c>
      <c r="D27" s="7"/>
      <c r="E27" s="7"/>
      <c r="F27" s="7"/>
      <c r="G27" s="7"/>
      <c r="H27" s="7"/>
      <c r="I27" s="28"/>
      <c r="J27" s="33"/>
      <c r="K27" s="33"/>
      <c r="L27" s="44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7"/>
      <c r="AP27" s="45"/>
      <c r="AQ27" s="45"/>
      <c r="AR27" s="45"/>
      <c r="AS27" s="48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8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9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</row>
    <row r="28" spans="2:150" x14ac:dyDescent="0.25">
      <c r="B28" s="26">
        <v>9</v>
      </c>
      <c r="C28" s="32" t="s">
        <v>8</v>
      </c>
      <c r="D28" s="6">
        <v>20</v>
      </c>
      <c r="E28" s="6">
        <v>20</v>
      </c>
      <c r="F28" s="6">
        <v>20</v>
      </c>
      <c r="G28" s="6">
        <v>20</v>
      </c>
      <c r="H28" s="6">
        <v>20</v>
      </c>
      <c r="I28" s="39">
        <v>10</v>
      </c>
      <c r="J28" s="33">
        <v>43437</v>
      </c>
      <c r="K28" s="33">
        <f t="shared" si="100"/>
        <v>43447</v>
      </c>
      <c r="L28" s="44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7"/>
      <c r="AP28" s="45"/>
      <c r="AQ28" s="45"/>
      <c r="AR28" s="45"/>
      <c r="AS28" s="48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8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9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</row>
    <row r="29" spans="2:150" x14ac:dyDescent="0.25">
      <c r="B29" s="26">
        <v>10</v>
      </c>
      <c r="C29" s="32" t="s">
        <v>9</v>
      </c>
      <c r="D29" s="6">
        <v>20</v>
      </c>
      <c r="E29" s="6">
        <v>20</v>
      </c>
      <c r="F29" s="6">
        <v>20</v>
      </c>
      <c r="G29" s="6">
        <v>20</v>
      </c>
      <c r="H29" s="6">
        <v>20</v>
      </c>
      <c r="I29" s="28">
        <v>15</v>
      </c>
      <c r="J29" s="33">
        <v>43448</v>
      </c>
      <c r="K29" s="33">
        <f t="shared" si="100"/>
        <v>43463</v>
      </c>
      <c r="L29" s="44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7"/>
      <c r="AP29" s="45"/>
      <c r="AQ29" s="45"/>
      <c r="AR29" s="45"/>
      <c r="AS29" s="48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8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9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</row>
    <row r="30" spans="2:150" x14ac:dyDescent="0.25">
      <c r="B30" s="26">
        <v>11</v>
      </c>
      <c r="C30" s="32" t="s">
        <v>10</v>
      </c>
      <c r="D30" s="6">
        <v>20</v>
      </c>
      <c r="E30" s="6">
        <v>20</v>
      </c>
      <c r="F30" s="6">
        <v>20</v>
      </c>
      <c r="G30" s="6">
        <v>20</v>
      </c>
      <c r="H30" s="6">
        <v>20</v>
      </c>
      <c r="I30" s="28">
        <v>7</v>
      </c>
      <c r="J30" s="33">
        <v>43464</v>
      </c>
      <c r="K30" s="33">
        <f t="shared" si="100"/>
        <v>43471</v>
      </c>
      <c r="L30" s="44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7"/>
      <c r="AP30" s="45"/>
      <c r="AQ30" s="45"/>
      <c r="AR30" s="45"/>
      <c r="AS30" s="48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8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9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</row>
    <row r="31" spans="2:150" x14ac:dyDescent="0.25">
      <c r="B31" s="27"/>
      <c r="C31" s="27" t="s">
        <v>27</v>
      </c>
      <c r="D31" s="6">
        <v>20</v>
      </c>
      <c r="E31" s="6">
        <v>20</v>
      </c>
      <c r="F31" s="6">
        <v>20</v>
      </c>
      <c r="G31" s="6">
        <v>20</v>
      </c>
      <c r="H31" s="6">
        <v>20</v>
      </c>
      <c r="I31" s="28">
        <v>0</v>
      </c>
      <c r="J31" s="33">
        <v>43476</v>
      </c>
      <c r="K31" s="33">
        <f t="shared" si="100"/>
        <v>43476</v>
      </c>
      <c r="L31" s="44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7"/>
      <c r="AP31" s="45"/>
      <c r="AQ31" s="45"/>
      <c r="AR31" s="45"/>
      <c r="AS31" s="48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8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9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</row>
    <row r="32" spans="2:150" ht="80.25" customHeight="1" x14ac:dyDescent="0.25">
      <c r="D32" s="10" t="s">
        <v>13</v>
      </c>
      <c r="E32" s="10" t="s">
        <v>31</v>
      </c>
      <c r="F32" s="10" t="s">
        <v>29</v>
      </c>
      <c r="G32" s="10" t="s">
        <v>30</v>
      </c>
      <c r="H32" s="10" t="s">
        <v>28</v>
      </c>
    </row>
    <row r="33" spans="2:30" x14ac:dyDescent="0.25">
      <c r="B33" s="17"/>
      <c r="L33" s="71" t="s">
        <v>44</v>
      </c>
      <c r="M33" s="71"/>
      <c r="N33" s="71"/>
      <c r="O33" s="71"/>
      <c r="P33" s="71"/>
      <c r="Q33" s="71"/>
      <c r="R33" s="71"/>
      <c r="S33" s="71"/>
    </row>
    <row r="34" spans="2:30" x14ac:dyDescent="0.25">
      <c r="B34" s="42"/>
      <c r="L34" s="12"/>
      <c r="M34" s="72" t="s">
        <v>45</v>
      </c>
      <c r="N34" s="72"/>
      <c r="O34" s="72"/>
      <c r="P34" s="72"/>
      <c r="Q34" s="72"/>
      <c r="R34" s="72"/>
      <c r="S34" s="72"/>
      <c r="T34" s="52"/>
      <c r="U34" s="74" t="s">
        <v>56</v>
      </c>
      <c r="V34" s="75"/>
      <c r="W34" s="75"/>
      <c r="X34" s="75"/>
      <c r="Y34" s="75"/>
      <c r="Z34" s="75"/>
      <c r="AA34" s="75"/>
      <c r="AB34" s="75"/>
      <c r="AC34" s="75"/>
      <c r="AD34" s="76"/>
    </row>
    <row r="35" spans="2:30" x14ac:dyDescent="0.25">
      <c r="B35" s="30"/>
      <c r="L35" s="13"/>
      <c r="M35" s="73" t="s">
        <v>55</v>
      </c>
      <c r="N35" s="73"/>
      <c r="O35" s="73"/>
      <c r="P35" s="73"/>
      <c r="Q35" s="73"/>
      <c r="R35" s="73"/>
      <c r="S35" s="73"/>
      <c r="T35" s="56"/>
      <c r="U35" s="77" t="s">
        <v>46</v>
      </c>
      <c r="V35" s="75"/>
      <c r="W35" s="75"/>
      <c r="X35" s="75"/>
      <c r="Y35" s="75"/>
      <c r="Z35" s="75"/>
      <c r="AA35" s="75"/>
      <c r="AB35" s="75"/>
      <c r="AC35" s="75"/>
      <c r="AD35" s="76"/>
    </row>
    <row r="36" spans="2:30" x14ac:dyDescent="0.25">
      <c r="B36" s="30"/>
      <c r="L36" s="31"/>
      <c r="M36" s="31"/>
      <c r="N36" s="31"/>
      <c r="O36" s="31"/>
      <c r="P36" s="31"/>
      <c r="Q36" s="31"/>
      <c r="R36" s="31"/>
      <c r="S36" s="31"/>
      <c r="T36" s="31"/>
      <c r="U36" s="78"/>
      <c r="V36" s="78"/>
      <c r="W36" s="78"/>
      <c r="X36" s="78"/>
      <c r="Y36" s="78"/>
      <c r="Z36" s="78"/>
      <c r="AA36" s="78"/>
      <c r="AB36" s="78"/>
      <c r="AC36" s="78"/>
      <c r="AD36" s="78"/>
    </row>
    <row r="37" spans="2:30" x14ac:dyDescent="0.25">
      <c r="B37" s="17"/>
      <c r="L37" s="30"/>
      <c r="M37" s="25"/>
      <c r="N37" s="25"/>
      <c r="O37" s="25"/>
      <c r="P37" s="25"/>
      <c r="Q37" s="25"/>
      <c r="R37" s="25"/>
      <c r="S37" s="25"/>
    </row>
    <row r="38" spans="2:30" x14ac:dyDescent="0.25">
      <c r="B38" s="17"/>
      <c r="L38" s="30"/>
      <c r="M38" s="25"/>
      <c r="N38" s="25"/>
      <c r="O38" s="25"/>
      <c r="P38" s="25"/>
      <c r="Q38" s="25"/>
      <c r="R38" s="25"/>
      <c r="S38" s="25"/>
    </row>
    <row r="39" spans="2:30" x14ac:dyDescent="0.25">
      <c r="L39" s="30"/>
      <c r="M39" s="25"/>
      <c r="N39" s="25"/>
      <c r="O39" s="25"/>
      <c r="P39" s="25"/>
      <c r="Q39" s="25"/>
      <c r="R39" s="25"/>
      <c r="S39" s="25"/>
    </row>
  </sheetData>
  <mergeCells count="146">
    <mergeCell ref="D4:H4"/>
    <mergeCell ref="M34:S34"/>
    <mergeCell ref="M35:S35"/>
    <mergeCell ref="U34:AD34"/>
    <mergeCell ref="U35:AD35"/>
    <mergeCell ref="U36:AD36"/>
    <mergeCell ref="AB3:AB4"/>
    <mergeCell ref="AC3:AC4"/>
    <mergeCell ref="AD3:AD4"/>
    <mergeCell ref="X3:X4"/>
    <mergeCell ref="Y3:Y4"/>
    <mergeCell ref="AJ3:AJ4"/>
    <mergeCell ref="Z3:Z4"/>
    <mergeCell ref="AA3:AA4"/>
    <mergeCell ref="L33:S33"/>
    <mergeCell ref="AK3:AK4"/>
    <mergeCell ref="AL3:AL4"/>
    <mergeCell ref="AM3:AM4"/>
    <mergeCell ref="AN3:AN4"/>
    <mergeCell ref="AE3:AE4"/>
    <mergeCell ref="AF3:AF4"/>
    <mergeCell ref="AG3:AG4"/>
    <mergeCell ref="AH3:AH4"/>
    <mergeCell ref="AI3:AI4"/>
    <mergeCell ref="AT3:AT4"/>
    <mergeCell ref="AU3:AU4"/>
    <mergeCell ref="AV3:AV4"/>
    <mergeCell ref="AW3:AW4"/>
    <mergeCell ref="AX3:AX4"/>
    <mergeCell ref="AO3:AO4"/>
    <mergeCell ref="AP3:AP4"/>
    <mergeCell ref="AQ3:AQ4"/>
    <mergeCell ref="AR3:AR4"/>
    <mergeCell ref="AS3:AS4"/>
    <mergeCell ref="BD3:BD4"/>
    <mergeCell ref="BE3:BE4"/>
    <mergeCell ref="BF3:BF4"/>
    <mergeCell ref="BG3:BG4"/>
    <mergeCell ref="BH3:BH4"/>
    <mergeCell ref="AY3:AY4"/>
    <mergeCell ref="AZ3:AZ4"/>
    <mergeCell ref="BA3:BA4"/>
    <mergeCell ref="BB3:BB4"/>
    <mergeCell ref="BC3:BC4"/>
    <mergeCell ref="BN3:BN4"/>
    <mergeCell ref="BO3:BO4"/>
    <mergeCell ref="BP3:BP4"/>
    <mergeCell ref="BQ3:BQ4"/>
    <mergeCell ref="BR3:BR4"/>
    <mergeCell ref="BI3:BI4"/>
    <mergeCell ref="BJ3:BJ4"/>
    <mergeCell ref="BK3:BK4"/>
    <mergeCell ref="BL3:BL4"/>
    <mergeCell ref="BM3:BM4"/>
    <mergeCell ref="BX3:BX4"/>
    <mergeCell ref="BY3:BY4"/>
    <mergeCell ref="BZ3:BZ4"/>
    <mergeCell ref="CA3:CA4"/>
    <mergeCell ref="CB3:CB4"/>
    <mergeCell ref="BS3:BS4"/>
    <mergeCell ref="BT3:BT4"/>
    <mergeCell ref="BU3:BU4"/>
    <mergeCell ref="BV3:BV4"/>
    <mergeCell ref="BW3:BW4"/>
    <mergeCell ref="CH3:CH4"/>
    <mergeCell ref="CI3:CI4"/>
    <mergeCell ref="CJ3:CJ4"/>
    <mergeCell ref="CK3:CK4"/>
    <mergeCell ref="CL3:CL4"/>
    <mergeCell ref="CC3:CC4"/>
    <mergeCell ref="CD3:CD4"/>
    <mergeCell ref="CE3:CE4"/>
    <mergeCell ref="CF3:CF4"/>
    <mergeCell ref="CG3:CG4"/>
    <mergeCell ref="CR3:CR4"/>
    <mergeCell ref="CS3:CS4"/>
    <mergeCell ref="CT3:CT4"/>
    <mergeCell ref="CU3:CU4"/>
    <mergeCell ref="CV3:CV4"/>
    <mergeCell ref="CM3:CM4"/>
    <mergeCell ref="CN3:CN4"/>
    <mergeCell ref="CO3:CO4"/>
    <mergeCell ref="CP3:CP4"/>
    <mergeCell ref="CQ3:CQ4"/>
    <mergeCell ref="DB3:DB4"/>
    <mergeCell ref="DC3:DC4"/>
    <mergeCell ref="DD3:DD4"/>
    <mergeCell ref="DE3:DE4"/>
    <mergeCell ref="DF3:DF4"/>
    <mergeCell ref="CW3:CW4"/>
    <mergeCell ref="CX3:CX4"/>
    <mergeCell ref="CY3:CY4"/>
    <mergeCell ref="CZ3:CZ4"/>
    <mergeCell ref="DA3:DA4"/>
    <mergeCell ref="DL3:DL4"/>
    <mergeCell ref="DM3:DM4"/>
    <mergeCell ref="DN3:DN4"/>
    <mergeCell ref="DO3:DO4"/>
    <mergeCell ref="DP3:DP4"/>
    <mergeCell ref="DG3:DG4"/>
    <mergeCell ref="DH3:DH4"/>
    <mergeCell ref="DI3:DI4"/>
    <mergeCell ref="DJ3:DJ4"/>
    <mergeCell ref="DK3:DK4"/>
    <mergeCell ref="DR3:DR4"/>
    <mergeCell ref="DS3:DS4"/>
    <mergeCell ref="DT3:DT4"/>
    <mergeCell ref="DU3:DU4"/>
    <mergeCell ref="DV3:DV4"/>
    <mergeCell ref="ET3:ET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EL3:EL4"/>
    <mergeCell ref="EM3:EM4"/>
    <mergeCell ref="EN3:EN4"/>
    <mergeCell ref="EO3:EO4"/>
    <mergeCell ref="EP3:EP4"/>
    <mergeCell ref="DQ3:DQ4"/>
    <mergeCell ref="EQ3:EQ4"/>
    <mergeCell ref="ER3:ER4"/>
    <mergeCell ref="ES3:ES4"/>
    <mergeCell ref="EC3:EC4"/>
    <mergeCell ref="ED3:ED4"/>
    <mergeCell ref="EE3:EE4"/>
    <mergeCell ref="EF3:EF4"/>
    <mergeCell ref="DW3:DW4"/>
    <mergeCell ref="DX3:DX4"/>
    <mergeCell ref="DY3:DY4"/>
    <mergeCell ref="DZ3:DZ4"/>
    <mergeCell ref="EA3:EA4"/>
    <mergeCell ref="EG3:EG4"/>
    <mergeCell ref="EH3:EH4"/>
    <mergeCell ref="EI3:EI4"/>
    <mergeCell ref="EJ3:EJ4"/>
    <mergeCell ref="EK3:EK4"/>
    <mergeCell ref="EB3:EB4"/>
  </mergeCells>
  <conditionalFormatting sqref="L5:DP31">
    <cfRule type="expression" dxfId="5" priority="10">
      <formula>AND(L$3&gt;=$J5,L$3&lt;=SUM($J5,$I5))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2"/>
  <sheetViews>
    <sheetView zoomScale="115" zoomScaleNormal="115" workbookViewId="0">
      <selection activeCell="D4" sqref="D4:H30"/>
    </sheetView>
  </sheetViews>
  <sheetFormatPr defaultRowHeight="15" x14ac:dyDescent="0.25"/>
  <cols>
    <col min="1" max="1" width="9.140625" customWidth="1"/>
    <col min="2" max="2" width="3.85546875" bestFit="1" customWidth="1"/>
    <col min="3" max="3" width="63.140625" bestFit="1" customWidth="1"/>
    <col min="4" max="8" width="3.7109375" bestFit="1" customWidth="1"/>
    <col min="9" max="25" width="9.140625" customWidth="1"/>
  </cols>
  <sheetData>
    <row r="1" spans="1:25" ht="15" customHeight="1" x14ac:dyDescent="0.25"/>
    <row r="2" spans="1:25" ht="15" customHeight="1" x14ac:dyDescent="0.25">
      <c r="A2" s="4"/>
      <c r="B2" s="5" t="s">
        <v>0</v>
      </c>
      <c r="C2" s="5" t="s">
        <v>1</v>
      </c>
      <c r="D2" s="79" t="s">
        <v>43</v>
      </c>
      <c r="E2" s="79"/>
      <c r="F2" s="79"/>
      <c r="G2" s="79"/>
      <c r="H2" s="7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1" customFormat="1" x14ac:dyDescent="0.25">
      <c r="A3" s="50"/>
      <c r="B3" s="26"/>
      <c r="C3" s="27" t="s">
        <v>35</v>
      </c>
      <c r="D3" s="6"/>
      <c r="E3" s="6"/>
      <c r="F3" s="6"/>
      <c r="G3" s="6"/>
      <c r="H3" s="6"/>
      <c r="I3" s="5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x14ac:dyDescent="0.25">
      <c r="A4" s="3"/>
      <c r="B4" s="26">
        <v>1</v>
      </c>
      <c r="C4" s="32" t="s">
        <v>5</v>
      </c>
      <c r="D4" s="6">
        <v>0</v>
      </c>
      <c r="E4" s="6">
        <v>33</v>
      </c>
      <c r="F4" s="6">
        <v>33</v>
      </c>
      <c r="G4" s="6">
        <v>33</v>
      </c>
      <c r="H4" s="6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25">
      <c r="A5" s="3"/>
      <c r="B5" s="26">
        <v>2</v>
      </c>
      <c r="C5" s="32" t="s">
        <v>38</v>
      </c>
      <c r="D5" s="6">
        <v>50</v>
      </c>
      <c r="E5" s="6">
        <v>0</v>
      </c>
      <c r="F5" s="6">
        <v>0</v>
      </c>
      <c r="G5" s="6">
        <v>0</v>
      </c>
      <c r="H5" s="6">
        <v>50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A6" s="3"/>
      <c r="B6" s="26">
        <v>3</v>
      </c>
      <c r="C6" s="32" t="s">
        <v>34</v>
      </c>
      <c r="D6" s="6">
        <v>50</v>
      </c>
      <c r="E6" s="7">
        <v>0</v>
      </c>
      <c r="F6" s="7">
        <v>0</v>
      </c>
      <c r="G6" s="7">
        <v>0</v>
      </c>
      <c r="H6" s="7">
        <v>50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25">
      <c r="A7" s="3"/>
      <c r="B7" s="34">
        <v>4</v>
      </c>
      <c r="C7" s="35" t="s">
        <v>6</v>
      </c>
      <c r="D7" s="6"/>
      <c r="E7" s="7"/>
      <c r="F7" s="7"/>
      <c r="G7" s="7"/>
      <c r="H7" s="7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25">
      <c r="A8" s="3"/>
      <c r="B8" s="26" t="s">
        <v>49</v>
      </c>
      <c r="C8" s="36" t="s">
        <v>21</v>
      </c>
      <c r="D8" s="6">
        <v>0</v>
      </c>
      <c r="E8" s="7">
        <v>33</v>
      </c>
      <c r="F8" s="7">
        <v>33</v>
      </c>
      <c r="G8" s="7">
        <v>33</v>
      </c>
      <c r="H8" s="7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25">
      <c r="A9" s="3"/>
      <c r="B9" s="26" t="s">
        <v>50</v>
      </c>
      <c r="C9" s="36" t="s">
        <v>22</v>
      </c>
      <c r="D9" s="6">
        <v>50</v>
      </c>
      <c r="E9" s="7">
        <v>0</v>
      </c>
      <c r="F9" s="7">
        <v>0</v>
      </c>
      <c r="G9" s="7">
        <v>0</v>
      </c>
      <c r="H9" s="7">
        <v>50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25">
      <c r="A10" s="3"/>
      <c r="B10" s="26" t="s">
        <v>51</v>
      </c>
      <c r="C10" s="36" t="s">
        <v>39</v>
      </c>
      <c r="D10" s="6">
        <v>0</v>
      </c>
      <c r="E10" s="7">
        <v>33</v>
      </c>
      <c r="F10" s="7">
        <v>33</v>
      </c>
      <c r="G10" s="7">
        <v>33</v>
      </c>
      <c r="H10" s="7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25">
      <c r="A11" s="3"/>
      <c r="B11" s="26" t="s">
        <v>52</v>
      </c>
      <c r="C11" s="36" t="s">
        <v>40</v>
      </c>
      <c r="D11" s="6">
        <v>50</v>
      </c>
      <c r="E11" s="6">
        <v>0</v>
      </c>
      <c r="F11" s="6">
        <v>0</v>
      </c>
      <c r="G11" s="6">
        <v>0</v>
      </c>
      <c r="H11" s="6">
        <v>50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25">
      <c r="A12" s="3"/>
      <c r="B12" s="26">
        <v>5</v>
      </c>
      <c r="C12" s="32" t="s">
        <v>33</v>
      </c>
      <c r="D12" s="6">
        <v>20</v>
      </c>
      <c r="E12" s="6">
        <v>20</v>
      </c>
      <c r="F12" s="6">
        <v>20</v>
      </c>
      <c r="G12" s="6">
        <v>20</v>
      </c>
      <c r="H12" s="6">
        <v>20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7"/>
      <c r="C13" s="27" t="s">
        <v>18</v>
      </c>
      <c r="D13" s="6">
        <v>20</v>
      </c>
      <c r="E13" s="6">
        <v>20</v>
      </c>
      <c r="F13" s="6">
        <v>20</v>
      </c>
      <c r="G13" s="6">
        <v>20</v>
      </c>
      <c r="H13" s="6">
        <v>20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5">
      <c r="A14" s="3"/>
      <c r="B14" s="27"/>
      <c r="C14" s="27" t="s">
        <v>36</v>
      </c>
      <c r="D14" s="6"/>
      <c r="E14" s="6"/>
      <c r="F14" s="6"/>
      <c r="G14" s="6"/>
      <c r="H14" s="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25">
      <c r="A15" s="3"/>
      <c r="B15" s="34">
        <v>6</v>
      </c>
      <c r="C15" s="35" t="s">
        <v>12</v>
      </c>
      <c r="D15" s="7"/>
      <c r="E15" s="6"/>
      <c r="F15" s="7"/>
      <c r="G15" s="6"/>
      <c r="H15" s="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25">
      <c r="A16" s="3"/>
      <c r="B16" s="34" t="s">
        <v>41</v>
      </c>
      <c r="C16" s="38" t="s">
        <v>32</v>
      </c>
      <c r="D16" s="7">
        <v>50</v>
      </c>
      <c r="E16" s="6">
        <v>0</v>
      </c>
      <c r="F16" s="7">
        <v>0</v>
      </c>
      <c r="G16" s="6">
        <v>0</v>
      </c>
      <c r="H16" s="6">
        <v>50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5">
      <c r="A17" s="3"/>
      <c r="B17" s="34" t="s">
        <v>42</v>
      </c>
      <c r="C17" s="38" t="s">
        <v>25</v>
      </c>
      <c r="D17" s="7">
        <v>50</v>
      </c>
      <c r="E17" s="6">
        <v>0</v>
      </c>
      <c r="F17" s="7">
        <v>0</v>
      </c>
      <c r="G17" s="6">
        <v>0</v>
      </c>
      <c r="H17" s="6">
        <v>50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s="3"/>
      <c r="B18" s="34">
        <v>7</v>
      </c>
      <c r="C18" s="35" t="s">
        <v>7</v>
      </c>
      <c r="D18" s="7"/>
      <c r="E18" s="7"/>
      <c r="F18" s="7"/>
      <c r="G18" s="7"/>
      <c r="H18" s="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s="3"/>
      <c r="B19" s="26" t="s">
        <v>47</v>
      </c>
      <c r="C19" s="36" t="s">
        <v>20</v>
      </c>
      <c r="D19" s="7">
        <v>20</v>
      </c>
      <c r="E19" s="6">
        <v>20</v>
      </c>
      <c r="F19" s="6">
        <v>20</v>
      </c>
      <c r="G19" s="6">
        <v>20</v>
      </c>
      <c r="H19" s="7">
        <v>20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A20" s="3"/>
      <c r="B20" s="26" t="s">
        <v>48</v>
      </c>
      <c r="C20" s="36" t="s">
        <v>24</v>
      </c>
      <c r="D20" s="7">
        <v>20</v>
      </c>
      <c r="E20" s="6">
        <v>20</v>
      </c>
      <c r="F20" s="6">
        <v>20</v>
      </c>
      <c r="G20" s="6">
        <v>20</v>
      </c>
      <c r="H20" s="7">
        <v>20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25">
      <c r="A21" s="3"/>
      <c r="B21" s="26" t="s">
        <v>53</v>
      </c>
      <c r="C21" s="36" t="s">
        <v>23</v>
      </c>
      <c r="D21" s="7">
        <v>20</v>
      </c>
      <c r="E21" s="6">
        <v>20</v>
      </c>
      <c r="F21" s="6">
        <v>20</v>
      </c>
      <c r="G21" s="6">
        <v>20</v>
      </c>
      <c r="H21" s="7">
        <v>20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25">
      <c r="A22" s="3"/>
      <c r="B22" s="26" t="s">
        <v>54</v>
      </c>
      <c r="C22" s="36" t="s">
        <v>26</v>
      </c>
      <c r="D22" s="7">
        <v>20</v>
      </c>
      <c r="E22" s="6">
        <v>20</v>
      </c>
      <c r="F22" s="6">
        <v>20</v>
      </c>
      <c r="G22" s="6">
        <v>20</v>
      </c>
      <c r="H22" s="7">
        <v>20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5">
      <c r="A23" s="3"/>
      <c r="B23" s="26">
        <v>8</v>
      </c>
      <c r="C23" s="32" t="s">
        <v>11</v>
      </c>
      <c r="D23" s="6">
        <v>20</v>
      </c>
      <c r="E23" s="6">
        <v>20</v>
      </c>
      <c r="F23" s="6">
        <v>20</v>
      </c>
      <c r="G23" s="6">
        <v>20</v>
      </c>
      <c r="H23" s="6">
        <v>20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5">
      <c r="A24" s="3"/>
      <c r="B24" s="27"/>
      <c r="C24" s="27" t="s">
        <v>19</v>
      </c>
      <c r="D24" s="7"/>
      <c r="E24" s="7"/>
      <c r="F24" s="7"/>
      <c r="G24" s="7"/>
      <c r="H24" s="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27"/>
      <c r="C25" s="27" t="s">
        <v>37</v>
      </c>
      <c r="D25" s="7"/>
      <c r="E25" s="7"/>
      <c r="F25" s="7"/>
      <c r="G25" s="7"/>
      <c r="H25" s="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25">
      <c r="A26" s="3"/>
      <c r="B26" s="26">
        <v>9</v>
      </c>
      <c r="C26" s="32" t="s">
        <v>8</v>
      </c>
      <c r="D26" s="6">
        <v>20</v>
      </c>
      <c r="E26" s="6">
        <v>20</v>
      </c>
      <c r="F26" s="6">
        <v>20</v>
      </c>
      <c r="G26" s="6">
        <v>20</v>
      </c>
      <c r="H26" s="6">
        <v>20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25">
      <c r="A27" s="3"/>
      <c r="B27" s="26">
        <v>10</v>
      </c>
      <c r="C27" s="32" t="s">
        <v>9</v>
      </c>
      <c r="D27" s="6">
        <v>20</v>
      </c>
      <c r="E27" s="6">
        <v>20</v>
      </c>
      <c r="F27" s="6">
        <v>20</v>
      </c>
      <c r="G27" s="6">
        <v>20</v>
      </c>
      <c r="H27" s="6">
        <v>20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25">
      <c r="A28" s="3"/>
      <c r="B28" s="26">
        <v>11</v>
      </c>
      <c r="C28" s="32" t="s">
        <v>10</v>
      </c>
      <c r="D28" s="6">
        <v>20</v>
      </c>
      <c r="E28" s="6">
        <v>20</v>
      </c>
      <c r="F28" s="6">
        <v>20</v>
      </c>
      <c r="G28" s="6">
        <v>20</v>
      </c>
      <c r="H28" s="6">
        <v>20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25">
      <c r="A29" s="3"/>
      <c r="B29" s="27"/>
      <c r="C29" s="27" t="s">
        <v>27</v>
      </c>
      <c r="D29" s="6">
        <v>20</v>
      </c>
      <c r="E29" s="6">
        <v>20</v>
      </c>
      <c r="F29" s="6">
        <v>20</v>
      </c>
      <c r="G29" s="6">
        <v>20</v>
      </c>
      <c r="H29" s="6">
        <v>20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79.5" x14ac:dyDescent="0.25">
      <c r="A30" s="3"/>
      <c r="B30" s="1"/>
      <c r="C30" s="1"/>
      <c r="D30" s="10" t="s">
        <v>13</v>
      </c>
      <c r="E30" s="10" t="s">
        <v>31</v>
      </c>
      <c r="F30" s="10" t="s">
        <v>29</v>
      </c>
      <c r="G30" s="10" t="s">
        <v>30</v>
      </c>
      <c r="H30" s="10" t="s">
        <v>28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81" customHeight="1" x14ac:dyDescent="0.25"/>
  </sheetData>
  <mergeCells count="1">
    <mergeCell ref="D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O47"/>
  <sheetViews>
    <sheetView zoomScaleNormal="100" workbookViewId="0">
      <selection activeCell="C18" sqref="C18"/>
    </sheetView>
  </sheetViews>
  <sheetFormatPr defaultRowHeight="15" x14ac:dyDescent="0.25"/>
  <cols>
    <col min="1" max="1" width="9.140625" style="17"/>
    <col min="2" max="2" width="3.5703125" style="15" bestFit="1" customWidth="1"/>
    <col min="3" max="3" width="62.7109375" style="15" customWidth="1"/>
    <col min="4" max="4" width="8.140625" style="15" bestFit="1" customWidth="1"/>
    <col min="5" max="6" width="9.7109375" style="16" bestFit="1" customWidth="1"/>
    <col min="7" max="115" width="2.7109375" style="17" customWidth="1"/>
    <col min="116" max="145" width="9.140625" style="17" customWidth="1"/>
    <col min="146" max="16384" width="9.140625" style="17"/>
  </cols>
  <sheetData>
    <row r="2" spans="2:145" x14ac:dyDescent="0.25">
      <c r="G2" s="18" t="s">
        <v>14</v>
      </c>
      <c r="H2" s="19" t="s">
        <v>17</v>
      </c>
      <c r="I2" s="19" t="s">
        <v>17</v>
      </c>
      <c r="J2" s="19" t="s">
        <v>15</v>
      </c>
      <c r="K2" s="2" t="s">
        <v>15</v>
      </c>
      <c r="L2" s="2" t="s">
        <v>16</v>
      </c>
      <c r="M2" s="19" t="s">
        <v>15</v>
      </c>
      <c r="N2" s="19" t="s">
        <v>14</v>
      </c>
      <c r="O2" s="19" t="s">
        <v>17</v>
      </c>
      <c r="P2" s="19" t="s">
        <v>17</v>
      </c>
      <c r="Q2" s="19" t="s">
        <v>15</v>
      </c>
      <c r="R2" s="2" t="s">
        <v>15</v>
      </c>
      <c r="S2" s="2" t="s">
        <v>16</v>
      </c>
      <c r="T2" s="19" t="s">
        <v>15</v>
      </c>
      <c r="U2" s="19" t="s">
        <v>14</v>
      </c>
      <c r="V2" s="19" t="s">
        <v>17</v>
      </c>
      <c r="W2" s="19" t="s">
        <v>17</v>
      </c>
      <c r="X2" s="19" t="s">
        <v>15</v>
      </c>
      <c r="Y2" s="2" t="s">
        <v>15</v>
      </c>
      <c r="Z2" s="2" t="s">
        <v>16</v>
      </c>
      <c r="AA2" s="19" t="s">
        <v>15</v>
      </c>
      <c r="AB2" s="19" t="s">
        <v>14</v>
      </c>
      <c r="AC2" s="19" t="s">
        <v>17</v>
      </c>
      <c r="AD2" s="19" t="s">
        <v>17</v>
      </c>
      <c r="AE2" s="19" t="s">
        <v>15</v>
      </c>
      <c r="AF2" s="2" t="s">
        <v>15</v>
      </c>
      <c r="AG2" s="2" t="s">
        <v>16</v>
      </c>
      <c r="AH2" s="19" t="s">
        <v>15</v>
      </c>
      <c r="AI2" s="19" t="s">
        <v>14</v>
      </c>
      <c r="AJ2" s="14" t="s">
        <v>17</v>
      </c>
      <c r="AK2" s="19" t="s">
        <v>17</v>
      </c>
      <c r="AL2" s="19" t="s">
        <v>15</v>
      </c>
      <c r="AM2" s="2" t="s">
        <v>15</v>
      </c>
      <c r="AN2" s="9" t="s">
        <v>16</v>
      </c>
      <c r="AO2" s="19" t="s">
        <v>15</v>
      </c>
      <c r="AP2" s="19" t="s">
        <v>14</v>
      </c>
      <c r="AQ2" s="19" t="s">
        <v>17</v>
      </c>
      <c r="AR2" s="19" t="s">
        <v>17</v>
      </c>
      <c r="AS2" s="19" t="s">
        <v>15</v>
      </c>
      <c r="AT2" s="2" t="s">
        <v>15</v>
      </c>
      <c r="AU2" s="2" t="s">
        <v>16</v>
      </c>
      <c r="AV2" s="19" t="s">
        <v>15</v>
      </c>
      <c r="AW2" s="19" t="s">
        <v>14</v>
      </c>
      <c r="AX2" s="19" t="s">
        <v>17</v>
      </c>
      <c r="AY2" s="19" t="s">
        <v>17</v>
      </c>
      <c r="AZ2" s="19" t="s">
        <v>15</v>
      </c>
      <c r="BA2" s="2" t="s">
        <v>15</v>
      </c>
      <c r="BB2" s="2" t="s">
        <v>16</v>
      </c>
      <c r="BC2" s="19" t="s">
        <v>15</v>
      </c>
      <c r="BD2" s="19" t="s">
        <v>14</v>
      </c>
      <c r="BE2" s="19" t="s">
        <v>17</v>
      </c>
      <c r="BF2" s="19" t="s">
        <v>17</v>
      </c>
      <c r="BG2" s="19" t="s">
        <v>15</v>
      </c>
      <c r="BH2" s="2" t="s">
        <v>15</v>
      </c>
      <c r="BI2" s="2" t="s">
        <v>16</v>
      </c>
      <c r="BJ2" s="19" t="s">
        <v>15</v>
      </c>
      <c r="BK2" s="19" t="s">
        <v>14</v>
      </c>
      <c r="BL2" s="19" t="s">
        <v>17</v>
      </c>
      <c r="BM2" s="19" t="s">
        <v>17</v>
      </c>
      <c r="BN2" s="19" t="s">
        <v>15</v>
      </c>
      <c r="BO2" s="2" t="s">
        <v>15</v>
      </c>
      <c r="BP2" s="9" t="s">
        <v>16</v>
      </c>
      <c r="BQ2" s="19" t="s">
        <v>15</v>
      </c>
      <c r="BR2" s="19" t="s">
        <v>14</v>
      </c>
      <c r="BS2" s="19" t="s">
        <v>17</v>
      </c>
      <c r="BT2" s="19" t="s">
        <v>17</v>
      </c>
      <c r="BU2" s="19" t="s">
        <v>15</v>
      </c>
      <c r="BV2" s="2" t="s">
        <v>15</v>
      </c>
      <c r="BW2" s="2" t="s">
        <v>16</v>
      </c>
      <c r="BX2" s="19" t="s">
        <v>15</v>
      </c>
      <c r="BY2" s="19" t="s">
        <v>14</v>
      </c>
      <c r="BZ2" s="19" t="s">
        <v>17</v>
      </c>
      <c r="CA2" s="19" t="s">
        <v>17</v>
      </c>
      <c r="CB2" s="19" t="s">
        <v>15</v>
      </c>
      <c r="CC2" s="2" t="s">
        <v>15</v>
      </c>
      <c r="CD2" s="2" t="s">
        <v>16</v>
      </c>
      <c r="CE2" s="19" t="s">
        <v>15</v>
      </c>
      <c r="CF2" s="19" t="s">
        <v>14</v>
      </c>
      <c r="CG2" s="19" t="s">
        <v>17</v>
      </c>
      <c r="CH2" s="19" t="s">
        <v>17</v>
      </c>
      <c r="CI2" s="19" t="s">
        <v>15</v>
      </c>
      <c r="CJ2" s="2" t="s">
        <v>15</v>
      </c>
      <c r="CK2" s="2" t="s">
        <v>16</v>
      </c>
      <c r="CL2" s="19" t="s">
        <v>15</v>
      </c>
      <c r="CM2" s="19" t="s">
        <v>14</v>
      </c>
      <c r="CN2" s="19" t="s">
        <v>17</v>
      </c>
      <c r="CO2" s="19" t="s">
        <v>17</v>
      </c>
      <c r="CP2" s="19" t="s">
        <v>15</v>
      </c>
      <c r="CQ2" s="2" t="s">
        <v>15</v>
      </c>
      <c r="CR2" s="2" t="s">
        <v>16</v>
      </c>
      <c r="CS2" s="19" t="s">
        <v>15</v>
      </c>
      <c r="CT2" s="19" t="s">
        <v>14</v>
      </c>
      <c r="CU2" s="19" t="s">
        <v>17</v>
      </c>
      <c r="CV2" s="19" t="s">
        <v>17</v>
      </c>
      <c r="CW2" s="19" t="s">
        <v>15</v>
      </c>
      <c r="CX2" s="2" t="s">
        <v>15</v>
      </c>
      <c r="CY2" s="2" t="s">
        <v>16</v>
      </c>
      <c r="CZ2" s="19" t="s">
        <v>15</v>
      </c>
      <c r="DA2" s="19" t="s">
        <v>14</v>
      </c>
      <c r="DB2" s="19" t="s">
        <v>17</v>
      </c>
      <c r="DC2" s="19" t="s">
        <v>17</v>
      </c>
      <c r="DD2" s="19" t="s">
        <v>15</v>
      </c>
      <c r="DE2" s="2" t="s">
        <v>15</v>
      </c>
      <c r="DF2" s="2" t="s">
        <v>16</v>
      </c>
      <c r="DG2" s="19" t="s">
        <v>15</v>
      </c>
      <c r="DH2" s="19" t="s">
        <v>14</v>
      </c>
      <c r="DI2" s="19" t="s">
        <v>17</v>
      </c>
      <c r="DJ2" s="19" t="s">
        <v>17</v>
      </c>
      <c r="DK2" s="8" t="s">
        <v>15</v>
      </c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</row>
    <row r="3" spans="2:145" s="15" customFormat="1" ht="50.1" customHeight="1" x14ac:dyDescent="0.25">
      <c r="E3" s="16"/>
      <c r="F3" s="16"/>
      <c r="G3" s="58">
        <v>43368</v>
      </c>
      <c r="H3" s="57">
        <f>G3+1</f>
        <v>43369</v>
      </c>
      <c r="I3" s="57">
        <f t="shared" ref="I3:BT3" si="0">H3+1</f>
        <v>43370</v>
      </c>
      <c r="J3" s="61">
        <f t="shared" si="0"/>
        <v>43371</v>
      </c>
      <c r="K3" s="63">
        <f t="shared" si="0"/>
        <v>43372</v>
      </c>
      <c r="L3" s="63">
        <f t="shared" si="0"/>
        <v>43373</v>
      </c>
      <c r="M3" s="57">
        <f t="shared" si="0"/>
        <v>43374</v>
      </c>
      <c r="N3" s="57">
        <f t="shared" si="0"/>
        <v>43375</v>
      </c>
      <c r="O3" s="57">
        <f t="shared" si="0"/>
        <v>43376</v>
      </c>
      <c r="P3" s="57">
        <f t="shared" si="0"/>
        <v>43377</v>
      </c>
      <c r="Q3" s="61">
        <f t="shared" si="0"/>
        <v>43378</v>
      </c>
      <c r="R3" s="63">
        <f t="shared" si="0"/>
        <v>43379</v>
      </c>
      <c r="S3" s="63">
        <f t="shared" si="0"/>
        <v>43380</v>
      </c>
      <c r="T3" s="57">
        <f t="shared" si="0"/>
        <v>43381</v>
      </c>
      <c r="U3" s="57">
        <f t="shared" si="0"/>
        <v>43382</v>
      </c>
      <c r="V3" s="57">
        <f t="shared" si="0"/>
        <v>43383</v>
      </c>
      <c r="W3" s="57">
        <f t="shared" si="0"/>
        <v>43384</v>
      </c>
      <c r="X3" s="61">
        <f t="shared" si="0"/>
        <v>43385</v>
      </c>
      <c r="Y3" s="63">
        <f t="shared" si="0"/>
        <v>43386</v>
      </c>
      <c r="Z3" s="63">
        <f t="shared" si="0"/>
        <v>43387</v>
      </c>
      <c r="AA3" s="57">
        <f t="shared" si="0"/>
        <v>43388</v>
      </c>
      <c r="AB3" s="57">
        <f t="shared" si="0"/>
        <v>43389</v>
      </c>
      <c r="AC3" s="57">
        <f t="shared" si="0"/>
        <v>43390</v>
      </c>
      <c r="AD3" s="57">
        <f t="shared" si="0"/>
        <v>43391</v>
      </c>
      <c r="AE3" s="61">
        <f t="shared" si="0"/>
        <v>43392</v>
      </c>
      <c r="AF3" s="63">
        <f t="shared" si="0"/>
        <v>43393</v>
      </c>
      <c r="AG3" s="63">
        <f t="shared" si="0"/>
        <v>43394</v>
      </c>
      <c r="AH3" s="57">
        <f t="shared" si="0"/>
        <v>43395</v>
      </c>
      <c r="AI3" s="57">
        <f t="shared" si="0"/>
        <v>43396</v>
      </c>
      <c r="AJ3" s="69">
        <f t="shared" si="0"/>
        <v>43397</v>
      </c>
      <c r="AK3" s="57">
        <f t="shared" si="0"/>
        <v>43398</v>
      </c>
      <c r="AL3" s="61">
        <f t="shared" si="0"/>
        <v>43399</v>
      </c>
      <c r="AM3" s="63">
        <f t="shared" si="0"/>
        <v>43400</v>
      </c>
      <c r="AN3" s="67">
        <f>AM3+1</f>
        <v>43401</v>
      </c>
      <c r="AO3" s="57">
        <f t="shared" si="0"/>
        <v>43402</v>
      </c>
      <c r="AP3" s="57">
        <f t="shared" si="0"/>
        <v>43403</v>
      </c>
      <c r="AQ3" s="57">
        <f t="shared" si="0"/>
        <v>43404</v>
      </c>
      <c r="AR3" s="57">
        <f t="shared" si="0"/>
        <v>43405</v>
      </c>
      <c r="AS3" s="61">
        <f t="shared" si="0"/>
        <v>43406</v>
      </c>
      <c r="AT3" s="63">
        <f t="shared" si="0"/>
        <v>43407</v>
      </c>
      <c r="AU3" s="63">
        <f t="shared" si="0"/>
        <v>43408</v>
      </c>
      <c r="AV3" s="57">
        <f t="shared" si="0"/>
        <v>43409</v>
      </c>
      <c r="AW3" s="57">
        <f t="shared" si="0"/>
        <v>43410</v>
      </c>
      <c r="AX3" s="57">
        <f t="shared" si="0"/>
        <v>43411</v>
      </c>
      <c r="AY3" s="57">
        <f t="shared" si="0"/>
        <v>43412</v>
      </c>
      <c r="AZ3" s="61">
        <f t="shared" si="0"/>
        <v>43413</v>
      </c>
      <c r="BA3" s="63">
        <f t="shared" si="0"/>
        <v>43414</v>
      </c>
      <c r="BB3" s="63">
        <f t="shared" si="0"/>
        <v>43415</v>
      </c>
      <c r="BC3" s="57">
        <f t="shared" si="0"/>
        <v>43416</v>
      </c>
      <c r="BD3" s="57">
        <f t="shared" si="0"/>
        <v>43417</v>
      </c>
      <c r="BE3" s="57">
        <f t="shared" si="0"/>
        <v>43418</v>
      </c>
      <c r="BF3" s="57">
        <f t="shared" si="0"/>
        <v>43419</v>
      </c>
      <c r="BG3" s="61">
        <f t="shared" si="0"/>
        <v>43420</v>
      </c>
      <c r="BH3" s="63">
        <f t="shared" si="0"/>
        <v>43421</v>
      </c>
      <c r="BI3" s="63">
        <f t="shared" si="0"/>
        <v>43422</v>
      </c>
      <c r="BJ3" s="57">
        <f t="shared" si="0"/>
        <v>43423</v>
      </c>
      <c r="BK3" s="57">
        <f t="shared" si="0"/>
        <v>43424</v>
      </c>
      <c r="BL3" s="57">
        <f t="shared" si="0"/>
        <v>43425</v>
      </c>
      <c r="BM3" s="57">
        <f t="shared" si="0"/>
        <v>43426</v>
      </c>
      <c r="BN3" s="61">
        <f t="shared" si="0"/>
        <v>43427</v>
      </c>
      <c r="BO3" s="63">
        <f t="shared" si="0"/>
        <v>43428</v>
      </c>
      <c r="BP3" s="67">
        <f t="shared" si="0"/>
        <v>43429</v>
      </c>
      <c r="BQ3" s="57">
        <f t="shared" si="0"/>
        <v>43430</v>
      </c>
      <c r="BR3" s="57">
        <f t="shared" si="0"/>
        <v>43431</v>
      </c>
      <c r="BS3" s="57">
        <f t="shared" si="0"/>
        <v>43432</v>
      </c>
      <c r="BT3" s="57">
        <f t="shared" si="0"/>
        <v>43433</v>
      </c>
      <c r="BU3" s="61">
        <f t="shared" ref="BU3:DK3" si="1">BT3+1</f>
        <v>43434</v>
      </c>
      <c r="BV3" s="63">
        <f t="shared" si="1"/>
        <v>43435</v>
      </c>
      <c r="BW3" s="63">
        <f t="shared" si="1"/>
        <v>43436</v>
      </c>
      <c r="BX3" s="57">
        <f t="shared" si="1"/>
        <v>43437</v>
      </c>
      <c r="BY3" s="57">
        <f t="shared" si="1"/>
        <v>43438</v>
      </c>
      <c r="BZ3" s="57">
        <f t="shared" si="1"/>
        <v>43439</v>
      </c>
      <c r="CA3" s="57">
        <f t="shared" si="1"/>
        <v>43440</v>
      </c>
      <c r="CB3" s="61">
        <f t="shared" si="1"/>
        <v>43441</v>
      </c>
      <c r="CC3" s="63">
        <f t="shared" si="1"/>
        <v>43442</v>
      </c>
      <c r="CD3" s="63">
        <f t="shared" si="1"/>
        <v>43443</v>
      </c>
      <c r="CE3" s="57">
        <f t="shared" si="1"/>
        <v>43444</v>
      </c>
      <c r="CF3" s="57">
        <f t="shared" si="1"/>
        <v>43445</v>
      </c>
      <c r="CG3" s="57">
        <f t="shared" si="1"/>
        <v>43446</v>
      </c>
      <c r="CH3" s="57">
        <f t="shared" si="1"/>
        <v>43447</v>
      </c>
      <c r="CI3" s="61">
        <f t="shared" si="1"/>
        <v>43448</v>
      </c>
      <c r="CJ3" s="63">
        <f t="shared" si="1"/>
        <v>43449</v>
      </c>
      <c r="CK3" s="63">
        <f t="shared" si="1"/>
        <v>43450</v>
      </c>
      <c r="CL3" s="57">
        <f t="shared" si="1"/>
        <v>43451</v>
      </c>
      <c r="CM3" s="57">
        <f t="shared" si="1"/>
        <v>43452</v>
      </c>
      <c r="CN3" s="57">
        <f t="shared" si="1"/>
        <v>43453</v>
      </c>
      <c r="CO3" s="57">
        <f t="shared" si="1"/>
        <v>43454</v>
      </c>
      <c r="CP3" s="61">
        <f t="shared" si="1"/>
        <v>43455</v>
      </c>
      <c r="CQ3" s="63">
        <f t="shared" si="1"/>
        <v>43456</v>
      </c>
      <c r="CR3" s="63">
        <f t="shared" si="1"/>
        <v>43457</v>
      </c>
      <c r="CS3" s="57">
        <f t="shared" si="1"/>
        <v>43458</v>
      </c>
      <c r="CT3" s="57">
        <f t="shared" si="1"/>
        <v>43459</v>
      </c>
      <c r="CU3" s="57">
        <f t="shared" si="1"/>
        <v>43460</v>
      </c>
      <c r="CV3" s="57">
        <f t="shared" si="1"/>
        <v>43461</v>
      </c>
      <c r="CW3" s="61">
        <f t="shared" si="1"/>
        <v>43462</v>
      </c>
      <c r="CX3" s="63">
        <f t="shared" si="1"/>
        <v>43463</v>
      </c>
      <c r="CY3" s="63">
        <f t="shared" si="1"/>
        <v>43464</v>
      </c>
      <c r="CZ3" s="57">
        <f t="shared" si="1"/>
        <v>43465</v>
      </c>
      <c r="DA3" s="57">
        <f t="shared" si="1"/>
        <v>43466</v>
      </c>
      <c r="DB3" s="57">
        <f t="shared" si="1"/>
        <v>43467</v>
      </c>
      <c r="DC3" s="57">
        <f t="shared" si="1"/>
        <v>43468</v>
      </c>
      <c r="DD3" s="61">
        <f t="shared" si="1"/>
        <v>43469</v>
      </c>
      <c r="DE3" s="63">
        <f t="shared" si="1"/>
        <v>43470</v>
      </c>
      <c r="DF3" s="63">
        <f t="shared" si="1"/>
        <v>43471</v>
      </c>
      <c r="DG3" s="57">
        <f t="shared" si="1"/>
        <v>43472</v>
      </c>
      <c r="DH3" s="57">
        <f t="shared" si="1"/>
        <v>43473</v>
      </c>
      <c r="DI3" s="57">
        <f t="shared" si="1"/>
        <v>43474</v>
      </c>
      <c r="DJ3" s="57">
        <f t="shared" si="1"/>
        <v>43475</v>
      </c>
      <c r="DK3" s="65">
        <f t="shared" si="1"/>
        <v>43476</v>
      </c>
      <c r="DL3" s="57"/>
      <c r="DM3" s="57"/>
      <c r="DN3" s="57"/>
      <c r="DO3" s="57"/>
      <c r="DP3" s="57"/>
      <c r="DQ3" s="57"/>
      <c r="DR3" s="57"/>
      <c r="DS3" s="57"/>
      <c r="DT3" s="57"/>
      <c r="DU3" s="57"/>
      <c r="DV3" s="57"/>
      <c r="DW3" s="57"/>
      <c r="DX3" s="57"/>
      <c r="DY3" s="57"/>
      <c r="DZ3" s="57"/>
      <c r="EA3" s="57"/>
      <c r="EB3" s="57"/>
      <c r="EC3" s="57"/>
      <c r="ED3" s="57"/>
      <c r="EE3" s="57"/>
      <c r="EF3" s="57"/>
      <c r="EG3" s="57"/>
      <c r="EH3" s="57"/>
      <c r="EI3" s="57"/>
      <c r="EJ3" s="57"/>
      <c r="EK3" s="57"/>
      <c r="EL3" s="57"/>
      <c r="EM3" s="57"/>
      <c r="EN3" s="57"/>
      <c r="EO3" s="57"/>
    </row>
    <row r="4" spans="2:145" x14ac:dyDescent="0.25">
      <c r="B4" s="21" t="s">
        <v>0</v>
      </c>
      <c r="C4" s="21" t="s">
        <v>1</v>
      </c>
      <c r="D4" s="22" t="s">
        <v>2</v>
      </c>
      <c r="E4" s="23" t="s">
        <v>3</v>
      </c>
      <c r="F4" s="24" t="s">
        <v>4</v>
      </c>
      <c r="G4" s="59"/>
      <c r="H4" s="60"/>
      <c r="I4" s="60"/>
      <c r="J4" s="62"/>
      <c r="K4" s="64"/>
      <c r="L4" s="64"/>
      <c r="M4" s="60"/>
      <c r="N4" s="60"/>
      <c r="O4" s="60"/>
      <c r="P4" s="60"/>
      <c r="Q4" s="62"/>
      <c r="R4" s="64"/>
      <c r="S4" s="64"/>
      <c r="T4" s="60"/>
      <c r="U4" s="60"/>
      <c r="V4" s="60"/>
      <c r="W4" s="60"/>
      <c r="X4" s="62"/>
      <c r="Y4" s="64"/>
      <c r="Z4" s="64"/>
      <c r="AA4" s="60"/>
      <c r="AB4" s="60"/>
      <c r="AC4" s="60"/>
      <c r="AD4" s="60"/>
      <c r="AE4" s="62"/>
      <c r="AF4" s="64"/>
      <c r="AG4" s="64"/>
      <c r="AH4" s="60"/>
      <c r="AI4" s="60"/>
      <c r="AJ4" s="70"/>
      <c r="AK4" s="60"/>
      <c r="AL4" s="62"/>
      <c r="AM4" s="64"/>
      <c r="AN4" s="68"/>
      <c r="AO4" s="60"/>
      <c r="AP4" s="60"/>
      <c r="AQ4" s="60"/>
      <c r="AR4" s="60"/>
      <c r="AS4" s="62"/>
      <c r="AT4" s="64"/>
      <c r="AU4" s="64"/>
      <c r="AV4" s="60"/>
      <c r="AW4" s="60"/>
      <c r="AX4" s="60"/>
      <c r="AY4" s="60"/>
      <c r="AZ4" s="62"/>
      <c r="BA4" s="64"/>
      <c r="BB4" s="64"/>
      <c r="BC4" s="60"/>
      <c r="BD4" s="60"/>
      <c r="BE4" s="60"/>
      <c r="BF4" s="60"/>
      <c r="BG4" s="62"/>
      <c r="BH4" s="64"/>
      <c r="BI4" s="64"/>
      <c r="BJ4" s="60"/>
      <c r="BK4" s="60"/>
      <c r="BL4" s="60"/>
      <c r="BM4" s="60"/>
      <c r="BN4" s="62"/>
      <c r="BO4" s="64"/>
      <c r="BP4" s="68"/>
      <c r="BQ4" s="60"/>
      <c r="BR4" s="60"/>
      <c r="BS4" s="60"/>
      <c r="BT4" s="60"/>
      <c r="BU4" s="62"/>
      <c r="BV4" s="64"/>
      <c r="BW4" s="64"/>
      <c r="BX4" s="60"/>
      <c r="BY4" s="60"/>
      <c r="BZ4" s="60"/>
      <c r="CA4" s="60"/>
      <c r="CB4" s="62"/>
      <c r="CC4" s="64"/>
      <c r="CD4" s="64"/>
      <c r="CE4" s="60"/>
      <c r="CF4" s="60"/>
      <c r="CG4" s="60"/>
      <c r="CH4" s="60"/>
      <c r="CI4" s="62"/>
      <c r="CJ4" s="64"/>
      <c r="CK4" s="64"/>
      <c r="CL4" s="60"/>
      <c r="CM4" s="60"/>
      <c r="CN4" s="60"/>
      <c r="CO4" s="60"/>
      <c r="CP4" s="62"/>
      <c r="CQ4" s="64"/>
      <c r="CR4" s="64"/>
      <c r="CS4" s="60"/>
      <c r="CT4" s="60"/>
      <c r="CU4" s="60"/>
      <c r="CV4" s="60"/>
      <c r="CW4" s="62"/>
      <c r="CX4" s="64"/>
      <c r="CY4" s="64"/>
      <c r="CZ4" s="60"/>
      <c r="DA4" s="60"/>
      <c r="DB4" s="60"/>
      <c r="DC4" s="60"/>
      <c r="DD4" s="62"/>
      <c r="DE4" s="64"/>
      <c r="DF4" s="64"/>
      <c r="DG4" s="60"/>
      <c r="DH4" s="60"/>
      <c r="DI4" s="60"/>
      <c r="DJ4" s="60"/>
      <c r="DK4" s="66"/>
      <c r="DL4" s="57"/>
      <c r="DM4" s="57"/>
      <c r="DN4" s="57"/>
      <c r="DO4" s="57"/>
      <c r="DP4" s="57"/>
      <c r="DQ4" s="57"/>
      <c r="DR4" s="57"/>
      <c r="DS4" s="57"/>
      <c r="DT4" s="57"/>
      <c r="DU4" s="57"/>
      <c r="DV4" s="57"/>
      <c r="DW4" s="57"/>
      <c r="DX4" s="57"/>
      <c r="DY4" s="57"/>
      <c r="DZ4" s="57"/>
      <c r="EA4" s="57"/>
      <c r="EB4" s="57"/>
      <c r="EC4" s="57"/>
      <c r="ED4" s="57"/>
      <c r="EE4" s="57"/>
      <c r="EF4" s="57"/>
      <c r="EG4" s="57"/>
      <c r="EH4" s="57"/>
      <c r="EI4" s="57"/>
      <c r="EJ4" s="57"/>
      <c r="EK4" s="57"/>
      <c r="EL4" s="57"/>
      <c r="EM4" s="57"/>
      <c r="EN4" s="57"/>
      <c r="EO4" s="57"/>
    </row>
    <row r="5" spans="2:145" x14ac:dyDescent="0.25">
      <c r="B5" s="26"/>
      <c r="C5" s="27" t="s">
        <v>35</v>
      </c>
      <c r="D5" s="41"/>
      <c r="E5" s="33"/>
      <c r="F5" s="29"/>
      <c r="G5" s="44"/>
      <c r="H5" s="45"/>
      <c r="I5" s="45"/>
      <c r="J5" s="45"/>
      <c r="K5" s="45"/>
      <c r="L5" s="45"/>
      <c r="M5" s="45"/>
      <c r="N5" s="45"/>
      <c r="O5" s="40"/>
      <c r="P5" s="40"/>
      <c r="Q5" s="40"/>
      <c r="R5" s="40"/>
      <c r="S5" s="40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7"/>
      <c r="AN5" s="48"/>
      <c r="AO5" s="45"/>
      <c r="AP5" s="45"/>
      <c r="AQ5" s="45"/>
      <c r="AR5" s="45"/>
      <c r="AS5" s="45"/>
      <c r="AT5" s="45"/>
      <c r="AU5" s="45"/>
      <c r="AV5" s="47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8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9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</row>
    <row r="6" spans="2:145" x14ac:dyDescent="0.25">
      <c r="B6" s="26">
        <v>1</v>
      </c>
      <c r="C6" s="32" t="s">
        <v>5</v>
      </c>
      <c r="D6" s="41">
        <v>7</v>
      </c>
      <c r="E6" s="33">
        <v>43374</v>
      </c>
      <c r="F6" s="33">
        <f t="shared" ref="F6:F8" si="2">E6+D6</f>
        <v>43381</v>
      </c>
      <c r="G6" s="44"/>
      <c r="H6" s="45"/>
      <c r="I6" s="45"/>
      <c r="J6" s="45"/>
      <c r="K6" s="45"/>
      <c r="L6" s="45"/>
      <c r="M6" s="45"/>
      <c r="N6" s="45"/>
      <c r="O6" s="40"/>
      <c r="P6" s="40"/>
      <c r="Q6" s="40"/>
      <c r="R6" s="40"/>
      <c r="S6" s="46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7"/>
      <c r="AN6" s="48"/>
      <c r="AO6" s="45"/>
      <c r="AP6" s="45"/>
      <c r="AQ6" s="45"/>
      <c r="AR6" s="45"/>
      <c r="AS6" s="45"/>
      <c r="AT6" s="45"/>
      <c r="AU6" s="45"/>
      <c r="AV6" s="47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8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9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</row>
    <row r="7" spans="2:145" x14ac:dyDescent="0.25">
      <c r="B7" s="26">
        <v>2</v>
      </c>
      <c r="C7" s="32" t="s">
        <v>38</v>
      </c>
      <c r="D7" s="41">
        <v>7</v>
      </c>
      <c r="E7" s="33">
        <v>43374</v>
      </c>
      <c r="F7" s="33">
        <f t="shared" si="2"/>
        <v>43381</v>
      </c>
      <c r="G7" s="44"/>
      <c r="H7" s="45"/>
      <c r="I7" s="45"/>
      <c r="J7" s="45"/>
      <c r="K7" s="45"/>
      <c r="L7" s="45"/>
      <c r="M7" s="45"/>
      <c r="N7" s="45"/>
      <c r="O7" s="40"/>
      <c r="P7" s="40"/>
      <c r="Q7" s="40"/>
      <c r="R7" s="40"/>
      <c r="S7" s="46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7"/>
      <c r="AN7" s="48"/>
      <c r="AO7" s="45"/>
      <c r="AP7" s="45"/>
      <c r="AQ7" s="45"/>
      <c r="AR7" s="45"/>
      <c r="AS7" s="45"/>
      <c r="AT7" s="45"/>
      <c r="AU7" s="45"/>
      <c r="AV7" s="47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8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9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</row>
    <row r="8" spans="2:145" x14ac:dyDescent="0.25">
      <c r="B8" s="26">
        <v>3</v>
      </c>
      <c r="C8" s="32" t="s">
        <v>34</v>
      </c>
      <c r="D8" s="41">
        <v>7</v>
      </c>
      <c r="E8" s="33">
        <v>43374</v>
      </c>
      <c r="F8" s="33">
        <f t="shared" si="2"/>
        <v>43381</v>
      </c>
      <c r="G8" s="44"/>
      <c r="H8" s="45"/>
      <c r="I8" s="45"/>
      <c r="J8" s="45"/>
      <c r="K8" s="45"/>
      <c r="L8" s="45"/>
      <c r="M8" s="45"/>
      <c r="N8" s="45"/>
      <c r="O8" s="40"/>
      <c r="P8" s="40"/>
      <c r="Q8" s="40"/>
      <c r="R8" s="40"/>
      <c r="S8" s="46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7"/>
      <c r="AN8" s="48"/>
      <c r="AO8" s="45"/>
      <c r="AP8" s="45"/>
      <c r="AQ8" s="45"/>
      <c r="AR8" s="45"/>
      <c r="AS8" s="45"/>
      <c r="AT8" s="45"/>
      <c r="AU8" s="45"/>
      <c r="AV8" s="47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8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9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</row>
    <row r="9" spans="2:145" x14ac:dyDescent="0.25">
      <c r="B9" s="34">
        <v>4</v>
      </c>
      <c r="C9" s="35" t="s">
        <v>6</v>
      </c>
      <c r="D9" s="41"/>
      <c r="E9" s="33"/>
      <c r="F9" s="33"/>
      <c r="G9" s="44"/>
      <c r="H9" s="45"/>
      <c r="I9" s="45"/>
      <c r="J9" s="45"/>
      <c r="K9" s="45"/>
      <c r="L9" s="45"/>
      <c r="M9" s="45"/>
      <c r="N9" s="45"/>
      <c r="O9" s="40"/>
      <c r="P9" s="40"/>
      <c r="Q9" s="40"/>
      <c r="R9" s="40"/>
      <c r="S9" s="46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7"/>
      <c r="AN9" s="48"/>
      <c r="AO9" s="45"/>
      <c r="AP9" s="45"/>
      <c r="AQ9" s="45"/>
      <c r="AR9" s="45"/>
      <c r="AS9" s="45"/>
      <c r="AT9" s="45"/>
      <c r="AU9" s="45"/>
      <c r="AV9" s="47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8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9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</row>
    <row r="10" spans="2:145" x14ac:dyDescent="0.25">
      <c r="B10" s="26" t="s">
        <v>49</v>
      </c>
      <c r="C10" s="36" t="s">
        <v>21</v>
      </c>
      <c r="D10" s="41">
        <v>14</v>
      </c>
      <c r="E10" s="33">
        <v>43379</v>
      </c>
      <c r="F10" s="33">
        <f t="shared" ref="F10:F31" si="3">E10+D10</f>
        <v>43393</v>
      </c>
      <c r="G10" s="44"/>
      <c r="H10" s="45"/>
      <c r="I10" s="45"/>
      <c r="J10" s="45"/>
      <c r="K10" s="45"/>
      <c r="L10" s="45"/>
      <c r="M10" s="45"/>
      <c r="N10" s="45"/>
      <c r="O10" s="40"/>
      <c r="P10" s="40"/>
      <c r="Q10" s="40"/>
      <c r="R10" s="40"/>
      <c r="S10" s="46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  <c r="AN10" s="48"/>
      <c r="AO10" s="45"/>
      <c r="AP10" s="45"/>
      <c r="AQ10" s="45"/>
      <c r="AR10" s="45"/>
      <c r="AS10" s="45"/>
      <c r="AT10" s="45"/>
      <c r="AU10" s="45"/>
      <c r="AV10" s="47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8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9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</row>
    <row r="11" spans="2:145" x14ac:dyDescent="0.25">
      <c r="B11" s="26" t="s">
        <v>50</v>
      </c>
      <c r="C11" s="36" t="s">
        <v>22</v>
      </c>
      <c r="D11" s="41">
        <v>3</v>
      </c>
      <c r="E11" s="33">
        <v>43390</v>
      </c>
      <c r="F11" s="33">
        <f t="shared" si="3"/>
        <v>43393</v>
      </c>
      <c r="G11" s="44"/>
      <c r="H11" s="45"/>
      <c r="I11" s="45"/>
      <c r="J11" s="45"/>
      <c r="K11" s="45"/>
      <c r="L11" s="45"/>
      <c r="M11" s="45"/>
      <c r="N11" s="45"/>
      <c r="O11" s="40"/>
      <c r="P11" s="40"/>
      <c r="Q11" s="40"/>
      <c r="R11" s="40"/>
      <c r="S11" s="46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7"/>
      <c r="AN11" s="48"/>
      <c r="AO11" s="45"/>
      <c r="AP11" s="45"/>
      <c r="AQ11" s="45"/>
      <c r="AR11" s="45"/>
      <c r="AS11" s="45"/>
      <c r="AT11" s="45"/>
      <c r="AU11" s="45"/>
      <c r="AV11" s="47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8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9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</row>
    <row r="12" spans="2:145" x14ac:dyDescent="0.25">
      <c r="B12" s="26" t="s">
        <v>51</v>
      </c>
      <c r="C12" s="36" t="s">
        <v>39</v>
      </c>
      <c r="D12" s="41">
        <v>5</v>
      </c>
      <c r="E12" s="33">
        <v>43394</v>
      </c>
      <c r="F12" s="33">
        <f t="shared" si="3"/>
        <v>43399</v>
      </c>
      <c r="G12" s="44"/>
      <c r="H12" s="45"/>
      <c r="I12" s="45"/>
      <c r="J12" s="45"/>
      <c r="K12" s="45"/>
      <c r="L12" s="45"/>
      <c r="M12" s="45"/>
      <c r="N12" s="45"/>
      <c r="O12" s="40"/>
      <c r="P12" s="40"/>
      <c r="Q12" s="40"/>
      <c r="R12" s="40"/>
      <c r="S12" s="46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7"/>
      <c r="AN12" s="48"/>
      <c r="AO12" s="45"/>
      <c r="AP12" s="45"/>
      <c r="AQ12" s="45"/>
      <c r="AR12" s="45"/>
      <c r="AS12" s="45"/>
      <c r="AT12" s="45"/>
      <c r="AU12" s="45"/>
      <c r="AV12" s="47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8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9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</row>
    <row r="13" spans="2:145" x14ac:dyDescent="0.25">
      <c r="B13" s="26" t="s">
        <v>52</v>
      </c>
      <c r="C13" s="36" t="s">
        <v>40</v>
      </c>
      <c r="D13" s="37">
        <v>5</v>
      </c>
      <c r="E13" s="33">
        <v>43394</v>
      </c>
      <c r="F13" s="33">
        <f t="shared" si="3"/>
        <v>43399</v>
      </c>
      <c r="G13" s="53"/>
      <c r="H13" s="45"/>
      <c r="I13" s="45"/>
      <c r="J13" s="45"/>
      <c r="K13" s="45"/>
      <c r="L13" s="45"/>
      <c r="M13" s="45"/>
      <c r="N13" s="45"/>
      <c r="O13" s="40"/>
      <c r="P13" s="40"/>
      <c r="Q13" s="40"/>
      <c r="R13" s="40"/>
      <c r="S13" s="46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7"/>
      <c r="AN13" s="48"/>
      <c r="AO13" s="45"/>
      <c r="AP13" s="45"/>
      <c r="AQ13" s="45"/>
      <c r="AR13" s="45"/>
      <c r="AS13" s="45"/>
      <c r="AT13" s="45"/>
      <c r="AU13" s="45"/>
      <c r="AV13" s="47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8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9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</row>
    <row r="14" spans="2:145" x14ac:dyDescent="0.25">
      <c r="B14" s="26">
        <v>5</v>
      </c>
      <c r="C14" s="32" t="s">
        <v>33</v>
      </c>
      <c r="D14" s="37">
        <v>2</v>
      </c>
      <c r="E14" s="33">
        <v>43399</v>
      </c>
      <c r="F14" s="33">
        <f t="shared" si="3"/>
        <v>43401</v>
      </c>
      <c r="G14" s="53"/>
      <c r="H14" s="45"/>
      <c r="I14" s="45"/>
      <c r="J14" s="45"/>
      <c r="K14" s="45"/>
      <c r="L14" s="45"/>
      <c r="M14" s="45"/>
      <c r="N14" s="45"/>
      <c r="O14" s="40"/>
      <c r="P14" s="40"/>
      <c r="Q14" s="40"/>
      <c r="R14" s="40"/>
      <c r="S14" s="46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7"/>
      <c r="AN14" s="48"/>
      <c r="AO14" s="45"/>
      <c r="AP14" s="45"/>
      <c r="AQ14" s="45"/>
      <c r="AR14" s="45"/>
      <c r="AS14" s="45"/>
      <c r="AT14" s="45"/>
      <c r="AU14" s="45"/>
      <c r="AV14" s="47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8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9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</row>
    <row r="15" spans="2:145" x14ac:dyDescent="0.25">
      <c r="B15" s="27"/>
      <c r="C15" s="27" t="s">
        <v>18</v>
      </c>
      <c r="D15" s="41">
        <v>0</v>
      </c>
      <c r="E15" s="33">
        <v>43401</v>
      </c>
      <c r="F15" s="33">
        <f t="shared" si="3"/>
        <v>43401</v>
      </c>
      <c r="G15" s="53"/>
      <c r="H15" s="45"/>
      <c r="I15" s="45"/>
      <c r="J15" s="45"/>
      <c r="K15" s="45"/>
      <c r="L15" s="45"/>
      <c r="M15" s="45"/>
      <c r="N15" s="45"/>
      <c r="O15" s="40"/>
      <c r="P15" s="40"/>
      <c r="Q15" s="40"/>
      <c r="R15" s="40"/>
      <c r="S15" s="46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7"/>
      <c r="AN15" s="48"/>
      <c r="AO15" s="45"/>
      <c r="AP15" s="45"/>
      <c r="AQ15" s="45"/>
      <c r="AR15" s="45"/>
      <c r="AS15" s="45"/>
      <c r="AT15" s="45"/>
      <c r="AU15" s="45"/>
      <c r="AV15" s="47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8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9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</row>
    <row r="16" spans="2:145" x14ac:dyDescent="0.25">
      <c r="B16" s="27"/>
      <c r="C16" s="27" t="s">
        <v>36</v>
      </c>
      <c r="D16" s="41"/>
      <c r="E16" s="33"/>
      <c r="F16" s="33"/>
      <c r="G16" s="53"/>
      <c r="H16" s="45"/>
      <c r="I16" s="45"/>
      <c r="J16" s="45"/>
      <c r="K16" s="45"/>
      <c r="L16" s="45"/>
      <c r="M16" s="45"/>
      <c r="N16" s="45"/>
      <c r="O16" s="40"/>
      <c r="P16" s="40"/>
      <c r="Q16" s="40"/>
      <c r="R16" s="40"/>
      <c r="S16" s="46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7"/>
      <c r="AN16" s="48"/>
      <c r="AO16" s="45"/>
      <c r="AP16" s="45"/>
      <c r="AQ16" s="45"/>
      <c r="AR16" s="45"/>
      <c r="AS16" s="45"/>
      <c r="AT16" s="45"/>
      <c r="AU16" s="45"/>
      <c r="AV16" s="47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8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9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</row>
    <row r="17" spans="2:145" x14ac:dyDescent="0.25">
      <c r="B17" s="34">
        <v>6</v>
      </c>
      <c r="C17" s="35" t="s">
        <v>12</v>
      </c>
      <c r="D17" s="41"/>
      <c r="E17" s="33"/>
      <c r="F17" s="33"/>
      <c r="G17" s="53"/>
      <c r="H17" s="45"/>
      <c r="I17" s="45"/>
      <c r="J17" s="45"/>
      <c r="K17" s="45"/>
      <c r="L17" s="45"/>
      <c r="M17" s="45"/>
      <c r="N17" s="45"/>
      <c r="O17" s="40"/>
      <c r="P17" s="40"/>
      <c r="Q17" s="40"/>
      <c r="R17" s="40"/>
      <c r="S17" s="46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7"/>
      <c r="AN17" s="48"/>
      <c r="AO17" s="45"/>
      <c r="AP17" s="45"/>
      <c r="AQ17" s="45"/>
      <c r="AR17" s="45"/>
      <c r="AS17" s="45"/>
      <c r="AT17" s="45"/>
      <c r="AU17" s="45"/>
      <c r="AV17" s="47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8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9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</row>
    <row r="18" spans="2:145" x14ac:dyDescent="0.25">
      <c r="B18" s="34" t="s">
        <v>41</v>
      </c>
      <c r="C18" s="38" t="s">
        <v>32</v>
      </c>
      <c r="D18" s="41">
        <v>7</v>
      </c>
      <c r="E18" s="33">
        <v>43402</v>
      </c>
      <c r="F18" s="33">
        <f t="shared" si="3"/>
        <v>43409</v>
      </c>
      <c r="G18" s="44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7"/>
      <c r="AN18" s="48"/>
      <c r="AO18" s="45"/>
      <c r="AP18" s="45"/>
      <c r="AQ18" s="45"/>
      <c r="AR18" s="45"/>
      <c r="AS18" s="45"/>
      <c r="AT18" s="45"/>
      <c r="AU18" s="45"/>
      <c r="AV18" s="47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8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9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</row>
    <row r="19" spans="2:145" x14ac:dyDescent="0.25">
      <c r="B19" s="34" t="s">
        <v>42</v>
      </c>
      <c r="C19" s="38" t="s">
        <v>25</v>
      </c>
      <c r="D19" s="41">
        <v>14</v>
      </c>
      <c r="E19" s="33">
        <v>43402</v>
      </c>
      <c r="F19" s="33">
        <f t="shared" si="3"/>
        <v>43416</v>
      </c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7"/>
      <c r="AN19" s="48"/>
      <c r="AO19" s="45"/>
      <c r="AP19" s="45"/>
      <c r="AQ19" s="45"/>
      <c r="AR19" s="45"/>
      <c r="AS19" s="45"/>
      <c r="AT19" s="45"/>
      <c r="AU19" s="45"/>
      <c r="AV19" s="47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8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9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</row>
    <row r="20" spans="2:145" x14ac:dyDescent="0.25">
      <c r="B20" s="34">
        <v>7</v>
      </c>
      <c r="C20" s="35" t="s">
        <v>7</v>
      </c>
      <c r="D20" s="41"/>
      <c r="E20" s="33"/>
      <c r="F20" s="33"/>
      <c r="G20" s="44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7"/>
      <c r="AN20" s="48"/>
      <c r="AO20" s="45"/>
      <c r="AP20" s="45"/>
      <c r="AQ20" s="45"/>
      <c r="AR20" s="45"/>
      <c r="AS20" s="45"/>
      <c r="AT20" s="45"/>
      <c r="AU20" s="45"/>
      <c r="AV20" s="47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8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9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</row>
    <row r="21" spans="2:145" x14ac:dyDescent="0.25">
      <c r="B21" s="26" t="s">
        <v>47</v>
      </c>
      <c r="C21" s="36" t="s">
        <v>20</v>
      </c>
      <c r="D21" s="41">
        <v>30</v>
      </c>
      <c r="E21" s="33">
        <v>43402</v>
      </c>
      <c r="F21" s="33">
        <f t="shared" si="3"/>
        <v>43432</v>
      </c>
      <c r="G21" s="4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7"/>
      <c r="AN21" s="48"/>
      <c r="AO21" s="45"/>
      <c r="AP21" s="45"/>
      <c r="AQ21" s="45"/>
      <c r="AR21" s="45"/>
      <c r="AS21" s="45"/>
      <c r="AT21" s="45"/>
      <c r="AU21" s="45"/>
      <c r="AV21" s="47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8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9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</row>
    <row r="22" spans="2:145" x14ac:dyDescent="0.25">
      <c r="B22" s="26" t="s">
        <v>48</v>
      </c>
      <c r="C22" s="36" t="s">
        <v>24</v>
      </c>
      <c r="D22" s="41">
        <v>30</v>
      </c>
      <c r="E22" s="33">
        <v>43402</v>
      </c>
      <c r="F22" s="33">
        <f t="shared" si="3"/>
        <v>43432</v>
      </c>
      <c r="G22" s="44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7"/>
      <c r="AN22" s="48"/>
      <c r="AO22" s="45"/>
      <c r="AP22" s="45"/>
      <c r="AQ22" s="45"/>
      <c r="AR22" s="45"/>
      <c r="AS22" s="45"/>
      <c r="AT22" s="45"/>
      <c r="AU22" s="45"/>
      <c r="AV22" s="47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8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9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</row>
    <row r="23" spans="2:145" x14ac:dyDescent="0.25">
      <c r="B23" s="26" t="s">
        <v>53</v>
      </c>
      <c r="C23" s="36" t="s">
        <v>23</v>
      </c>
      <c r="D23" s="41">
        <v>30</v>
      </c>
      <c r="E23" s="33">
        <v>43402</v>
      </c>
      <c r="F23" s="33">
        <f t="shared" si="3"/>
        <v>43432</v>
      </c>
      <c r="G23" s="44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7"/>
      <c r="AN23" s="48"/>
      <c r="AO23" s="45"/>
      <c r="AP23" s="45"/>
      <c r="AQ23" s="45"/>
      <c r="AR23" s="45"/>
      <c r="AS23" s="45"/>
      <c r="AT23" s="45"/>
      <c r="AU23" s="45"/>
      <c r="AV23" s="47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8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9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</row>
    <row r="24" spans="2:145" x14ac:dyDescent="0.25">
      <c r="B24" s="26" t="s">
        <v>54</v>
      </c>
      <c r="C24" s="36" t="s">
        <v>26</v>
      </c>
      <c r="D24" s="41">
        <v>30</v>
      </c>
      <c r="E24" s="33">
        <v>43416</v>
      </c>
      <c r="F24" s="33">
        <f t="shared" si="3"/>
        <v>43446</v>
      </c>
      <c r="G24" s="44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7"/>
      <c r="AN24" s="48"/>
      <c r="AO24" s="45"/>
      <c r="AP24" s="45"/>
      <c r="AQ24" s="45"/>
      <c r="AR24" s="45"/>
      <c r="AS24" s="45"/>
      <c r="AT24" s="45"/>
      <c r="AU24" s="45"/>
      <c r="AV24" s="47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54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9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</row>
    <row r="25" spans="2:145" x14ac:dyDescent="0.25">
      <c r="B25" s="26">
        <v>8</v>
      </c>
      <c r="C25" s="32" t="s">
        <v>11</v>
      </c>
      <c r="D25" s="41">
        <v>4</v>
      </c>
      <c r="E25" s="33">
        <v>43424</v>
      </c>
      <c r="F25" s="33">
        <f t="shared" si="3"/>
        <v>43428</v>
      </c>
      <c r="G25" s="44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7"/>
      <c r="AN25" s="48"/>
      <c r="AO25" s="45"/>
      <c r="AP25" s="45"/>
      <c r="AQ25" s="45"/>
      <c r="AR25" s="45"/>
      <c r="AS25" s="45"/>
      <c r="AT25" s="45"/>
      <c r="AU25" s="45"/>
      <c r="AV25" s="47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54"/>
      <c r="BP25" s="48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9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</row>
    <row r="26" spans="2:145" x14ac:dyDescent="0.25">
      <c r="B26" s="27"/>
      <c r="C26" s="27" t="s">
        <v>19</v>
      </c>
      <c r="D26" s="41">
        <v>0</v>
      </c>
      <c r="E26" s="33">
        <v>43429</v>
      </c>
      <c r="F26" s="33">
        <f t="shared" si="3"/>
        <v>43429</v>
      </c>
      <c r="G26" s="44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7"/>
      <c r="AN26" s="48"/>
      <c r="AO26" s="45"/>
      <c r="AP26" s="45"/>
      <c r="AQ26" s="45"/>
      <c r="AR26" s="45"/>
      <c r="AS26" s="45"/>
      <c r="AT26" s="45"/>
      <c r="AU26" s="45"/>
      <c r="AV26" s="47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9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</row>
    <row r="27" spans="2:145" x14ac:dyDescent="0.25">
      <c r="B27" s="27"/>
      <c r="C27" s="27" t="s">
        <v>37</v>
      </c>
      <c r="D27" s="41"/>
      <c r="E27" s="33"/>
      <c r="F27" s="33"/>
      <c r="G27" s="44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7"/>
      <c r="AN27" s="48"/>
      <c r="AO27" s="45"/>
      <c r="AP27" s="45"/>
      <c r="AQ27" s="45"/>
      <c r="AR27" s="45"/>
      <c r="AS27" s="45"/>
      <c r="AT27" s="45"/>
      <c r="AU27" s="45"/>
      <c r="AV27" s="47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8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9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</row>
    <row r="28" spans="2:145" x14ac:dyDescent="0.25">
      <c r="B28" s="26">
        <v>9</v>
      </c>
      <c r="C28" s="32" t="s">
        <v>8</v>
      </c>
      <c r="D28" s="39">
        <v>10</v>
      </c>
      <c r="E28" s="33">
        <v>43437</v>
      </c>
      <c r="F28" s="33">
        <f t="shared" si="3"/>
        <v>43447</v>
      </c>
      <c r="G28" s="44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7"/>
      <c r="AN28" s="48"/>
      <c r="AO28" s="45"/>
      <c r="AP28" s="45"/>
      <c r="AQ28" s="45"/>
      <c r="AR28" s="45"/>
      <c r="AS28" s="45"/>
      <c r="AT28" s="45"/>
      <c r="AU28" s="45"/>
      <c r="AV28" s="47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8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9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</row>
    <row r="29" spans="2:145" x14ac:dyDescent="0.25">
      <c r="B29" s="26">
        <v>10</v>
      </c>
      <c r="C29" s="32" t="s">
        <v>9</v>
      </c>
      <c r="D29" s="41">
        <v>15</v>
      </c>
      <c r="E29" s="33">
        <v>43448</v>
      </c>
      <c r="F29" s="33">
        <f t="shared" si="3"/>
        <v>43463</v>
      </c>
      <c r="G29" s="44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7"/>
      <c r="AN29" s="48"/>
      <c r="AO29" s="45"/>
      <c r="AP29" s="45"/>
      <c r="AQ29" s="45"/>
      <c r="AR29" s="45"/>
      <c r="AS29" s="45"/>
      <c r="AT29" s="45"/>
      <c r="AU29" s="45"/>
      <c r="AV29" s="47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8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9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</row>
    <row r="30" spans="2:145" x14ac:dyDescent="0.25">
      <c r="B30" s="26">
        <v>11</v>
      </c>
      <c r="C30" s="32" t="s">
        <v>10</v>
      </c>
      <c r="D30" s="41">
        <v>7</v>
      </c>
      <c r="E30" s="33">
        <v>43464</v>
      </c>
      <c r="F30" s="33">
        <f t="shared" si="3"/>
        <v>43471</v>
      </c>
      <c r="G30" s="44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7"/>
      <c r="AN30" s="48"/>
      <c r="AO30" s="45"/>
      <c r="AP30" s="45"/>
      <c r="AQ30" s="45"/>
      <c r="AR30" s="45"/>
      <c r="AS30" s="45"/>
      <c r="AT30" s="45"/>
      <c r="AU30" s="45"/>
      <c r="AV30" s="47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8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9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</row>
    <row r="31" spans="2:145" x14ac:dyDescent="0.25">
      <c r="B31" s="27"/>
      <c r="C31" s="27" t="s">
        <v>27</v>
      </c>
      <c r="D31" s="41">
        <v>0</v>
      </c>
      <c r="E31" s="33">
        <v>43476</v>
      </c>
      <c r="F31" s="33">
        <f t="shared" si="3"/>
        <v>43476</v>
      </c>
      <c r="G31" s="44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7"/>
      <c r="AN31" s="48"/>
      <c r="AO31" s="45"/>
      <c r="AP31" s="45"/>
      <c r="AQ31" s="45"/>
      <c r="AR31" s="45"/>
      <c r="AS31" s="45"/>
      <c r="AT31" s="45"/>
      <c r="AU31" s="45"/>
      <c r="AV31" s="47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8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55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</row>
    <row r="32" spans="2:145" ht="21" customHeight="1" x14ac:dyDescent="0.25"/>
    <row r="33" spans="2:25" x14ac:dyDescent="0.25">
      <c r="G33" s="71" t="s">
        <v>44</v>
      </c>
      <c r="H33" s="71"/>
      <c r="I33" s="71"/>
      <c r="J33" s="71"/>
      <c r="K33" s="71"/>
      <c r="L33" s="71"/>
      <c r="M33" s="71"/>
      <c r="N33" s="71"/>
    </row>
    <row r="34" spans="2:25" x14ac:dyDescent="0.25">
      <c r="G34" s="12"/>
      <c r="H34" s="72" t="s">
        <v>45</v>
      </c>
      <c r="I34" s="72"/>
      <c r="J34" s="72"/>
      <c r="K34" s="72"/>
      <c r="L34" s="72"/>
      <c r="M34" s="72"/>
      <c r="N34" s="72"/>
      <c r="O34" s="52"/>
      <c r="P34" s="74" t="s">
        <v>56</v>
      </c>
      <c r="Q34" s="75"/>
      <c r="R34" s="75"/>
      <c r="S34" s="75"/>
      <c r="T34" s="75"/>
      <c r="U34" s="75"/>
      <c r="V34" s="75"/>
      <c r="W34" s="75"/>
      <c r="X34" s="75"/>
      <c r="Y34" s="76"/>
    </row>
    <row r="35" spans="2:25" x14ac:dyDescent="0.25">
      <c r="B35" s="17"/>
      <c r="D35" s="17"/>
      <c r="G35" s="13"/>
      <c r="H35" s="73" t="s">
        <v>55</v>
      </c>
      <c r="I35" s="73"/>
      <c r="J35" s="73"/>
      <c r="K35" s="73"/>
      <c r="L35" s="73"/>
      <c r="M35" s="73"/>
      <c r="N35" s="73"/>
      <c r="O35" s="56"/>
      <c r="P35" s="77" t="s">
        <v>46</v>
      </c>
      <c r="Q35" s="75"/>
      <c r="R35" s="75"/>
      <c r="S35" s="75"/>
      <c r="T35" s="75"/>
      <c r="U35" s="75"/>
      <c r="V35" s="75"/>
      <c r="W35" s="75"/>
      <c r="X35" s="75"/>
      <c r="Y35" s="76"/>
    </row>
    <row r="36" spans="2:25" x14ac:dyDescent="0.25">
      <c r="B36" s="17"/>
      <c r="D36" s="17"/>
      <c r="G36" s="31"/>
      <c r="H36" s="31"/>
      <c r="I36" s="31"/>
      <c r="J36" s="31"/>
      <c r="K36" s="31"/>
      <c r="L36" s="31"/>
      <c r="M36" s="31"/>
      <c r="N36" s="31"/>
      <c r="O36" s="31"/>
      <c r="P36" s="78"/>
      <c r="Q36" s="78"/>
      <c r="R36" s="78"/>
      <c r="S36" s="78"/>
      <c r="T36" s="78"/>
      <c r="U36" s="78"/>
      <c r="V36" s="78"/>
      <c r="W36" s="78"/>
      <c r="X36" s="78"/>
      <c r="Y36" s="78"/>
    </row>
    <row r="37" spans="2:25" x14ac:dyDescent="0.25">
      <c r="B37" s="17"/>
      <c r="D37" s="17"/>
      <c r="G37" s="30"/>
      <c r="H37" s="25"/>
      <c r="I37" s="25"/>
      <c r="J37" s="25"/>
      <c r="K37" s="25"/>
      <c r="L37" s="25"/>
      <c r="M37" s="25"/>
      <c r="N37" s="25"/>
    </row>
    <row r="38" spans="2:25" x14ac:dyDescent="0.25">
      <c r="B38" s="17"/>
      <c r="D38" s="17"/>
      <c r="G38" s="30"/>
      <c r="H38" s="25"/>
      <c r="I38" s="25"/>
      <c r="J38" s="25"/>
      <c r="K38" s="25"/>
      <c r="L38" s="25"/>
      <c r="M38" s="25"/>
      <c r="N38" s="25"/>
    </row>
    <row r="39" spans="2:25" x14ac:dyDescent="0.25">
      <c r="B39" s="17"/>
      <c r="G39" s="30"/>
      <c r="H39" s="25"/>
      <c r="I39" s="25"/>
      <c r="J39" s="25"/>
      <c r="K39" s="25"/>
      <c r="L39" s="25"/>
      <c r="M39" s="25"/>
      <c r="N39" s="25"/>
    </row>
    <row r="40" spans="2:25" x14ac:dyDescent="0.25">
      <c r="B40" s="17"/>
    </row>
    <row r="41" spans="2:25" x14ac:dyDescent="0.25">
      <c r="B41" s="17"/>
    </row>
    <row r="42" spans="2:25" x14ac:dyDescent="0.25">
      <c r="B42" s="17"/>
    </row>
    <row r="43" spans="2:25" x14ac:dyDescent="0.25">
      <c r="B43" s="42"/>
    </row>
    <row r="44" spans="2:25" x14ac:dyDescent="0.25">
      <c r="B44" s="30"/>
    </row>
    <row r="45" spans="2:25" x14ac:dyDescent="0.25">
      <c r="B45" s="30"/>
    </row>
    <row r="46" spans="2:25" x14ac:dyDescent="0.25">
      <c r="B46" s="17"/>
    </row>
    <row r="47" spans="2:25" x14ac:dyDescent="0.25">
      <c r="B47" s="17"/>
    </row>
  </sheetData>
  <mergeCells count="145">
    <mergeCell ref="EL3:EL4"/>
    <mergeCell ref="EM3:EM4"/>
    <mergeCell ref="EN3:EN4"/>
    <mergeCell ref="EO3:EO4"/>
    <mergeCell ref="G33:N33"/>
    <mergeCell ref="EF3:EF4"/>
    <mergeCell ref="EG3:EG4"/>
    <mergeCell ref="EH3:EH4"/>
    <mergeCell ref="EI3:EI4"/>
    <mergeCell ref="EJ3:EJ4"/>
    <mergeCell ref="EK3:EK4"/>
    <mergeCell ref="DZ3:DZ4"/>
    <mergeCell ref="EA3:EA4"/>
    <mergeCell ref="EB3:EB4"/>
    <mergeCell ref="EC3:EC4"/>
    <mergeCell ref="ED3:ED4"/>
    <mergeCell ref="EE3:EE4"/>
    <mergeCell ref="DT3:DT4"/>
    <mergeCell ref="DU3:DU4"/>
    <mergeCell ref="DV3:DV4"/>
    <mergeCell ref="DW3:DW4"/>
    <mergeCell ref="DX3:DX4"/>
    <mergeCell ref="DY3:DY4"/>
    <mergeCell ref="DN3:DN4"/>
    <mergeCell ref="DO3:DO4"/>
    <mergeCell ref="DP3:DP4"/>
    <mergeCell ref="DQ3:DQ4"/>
    <mergeCell ref="DR3:DR4"/>
    <mergeCell ref="DS3:DS4"/>
    <mergeCell ref="DL3:DL4"/>
    <mergeCell ref="DM3:DM4"/>
    <mergeCell ref="DK3:DK4"/>
    <mergeCell ref="DE3:DE4"/>
    <mergeCell ref="DF3:DF4"/>
    <mergeCell ref="DG3:DG4"/>
    <mergeCell ref="DH3:DH4"/>
    <mergeCell ref="DI3:DI4"/>
    <mergeCell ref="DJ3:DJ4"/>
    <mergeCell ref="CY3:CY4"/>
    <mergeCell ref="CZ3:CZ4"/>
    <mergeCell ref="DA3:DA4"/>
    <mergeCell ref="DB3:DB4"/>
    <mergeCell ref="DC3:DC4"/>
    <mergeCell ref="DD3:DD4"/>
    <mergeCell ref="CS3:CS4"/>
    <mergeCell ref="CT3:CT4"/>
    <mergeCell ref="CU3:CU4"/>
    <mergeCell ref="CV3:CV4"/>
    <mergeCell ref="CW3:CW4"/>
    <mergeCell ref="CX3:CX4"/>
    <mergeCell ref="CM3:CM4"/>
    <mergeCell ref="CN3:CN4"/>
    <mergeCell ref="CO3:CO4"/>
    <mergeCell ref="CP3:CP4"/>
    <mergeCell ref="CQ3:CQ4"/>
    <mergeCell ref="CR3:CR4"/>
    <mergeCell ref="CG3:CG4"/>
    <mergeCell ref="CH3:CH4"/>
    <mergeCell ref="CI3:CI4"/>
    <mergeCell ref="CJ3:CJ4"/>
    <mergeCell ref="CK3:CK4"/>
    <mergeCell ref="CL3:CL4"/>
    <mergeCell ref="CA3:CA4"/>
    <mergeCell ref="CB3:CB4"/>
    <mergeCell ref="CC3:CC4"/>
    <mergeCell ref="CD3:CD4"/>
    <mergeCell ref="CE3:CE4"/>
    <mergeCell ref="CF3:CF4"/>
    <mergeCell ref="BU3:BU4"/>
    <mergeCell ref="BV3:BV4"/>
    <mergeCell ref="BW3:BW4"/>
    <mergeCell ref="BX3:BX4"/>
    <mergeCell ref="BY3:BY4"/>
    <mergeCell ref="BZ3:BZ4"/>
    <mergeCell ref="BO3:BO4"/>
    <mergeCell ref="BP3:BP4"/>
    <mergeCell ref="BQ3:BQ4"/>
    <mergeCell ref="BR3:BR4"/>
    <mergeCell ref="BS3:BS4"/>
    <mergeCell ref="BT3:BT4"/>
    <mergeCell ref="BI3:BI4"/>
    <mergeCell ref="BJ3:BJ4"/>
    <mergeCell ref="BK3:BK4"/>
    <mergeCell ref="BL3:BL4"/>
    <mergeCell ref="BM3:BM4"/>
    <mergeCell ref="BN3:BN4"/>
    <mergeCell ref="BC3:BC4"/>
    <mergeCell ref="BD3:BD4"/>
    <mergeCell ref="BE3:BE4"/>
    <mergeCell ref="BF3:BF4"/>
    <mergeCell ref="BG3:BG4"/>
    <mergeCell ref="BH3:BH4"/>
    <mergeCell ref="AW3:AW4"/>
    <mergeCell ref="AX3:AX4"/>
    <mergeCell ref="AY3:AY4"/>
    <mergeCell ref="AZ3:AZ4"/>
    <mergeCell ref="BA3:BA4"/>
    <mergeCell ref="BB3:BB4"/>
    <mergeCell ref="AT3:AT4"/>
    <mergeCell ref="AU3:AU4"/>
    <mergeCell ref="AV3:AV4"/>
    <mergeCell ref="AK3:AK4"/>
    <mergeCell ref="AL3:AL4"/>
    <mergeCell ref="AM3:AM4"/>
    <mergeCell ref="AN3:AN4"/>
    <mergeCell ref="AO3:AO4"/>
    <mergeCell ref="AP3:AP4"/>
    <mergeCell ref="AH3:AH4"/>
    <mergeCell ref="AI3:AI4"/>
    <mergeCell ref="AJ3:AJ4"/>
    <mergeCell ref="AB3:AB4"/>
    <mergeCell ref="AC3:AC4"/>
    <mergeCell ref="AD3:AD4"/>
    <mergeCell ref="AQ3:AQ4"/>
    <mergeCell ref="AR3:AR4"/>
    <mergeCell ref="AS3:AS4"/>
    <mergeCell ref="G3:G4"/>
    <mergeCell ref="H3:H4"/>
    <mergeCell ref="I3:I4"/>
    <mergeCell ref="J3:J4"/>
    <mergeCell ref="K3:K4"/>
    <mergeCell ref="L3:L4"/>
    <mergeCell ref="AE3:AE4"/>
    <mergeCell ref="AF3:AF4"/>
    <mergeCell ref="AG3:AG4"/>
    <mergeCell ref="Y3:Y4"/>
    <mergeCell ref="Z3:Z4"/>
    <mergeCell ref="AA3:AA4"/>
    <mergeCell ref="P34:Y34"/>
    <mergeCell ref="P36:Y36"/>
    <mergeCell ref="P35:Y35"/>
    <mergeCell ref="M3:M4"/>
    <mergeCell ref="N3:N4"/>
    <mergeCell ref="O3:O4"/>
    <mergeCell ref="P3:P4"/>
    <mergeCell ref="Q3:Q4"/>
    <mergeCell ref="R3:R4"/>
    <mergeCell ref="H34:N34"/>
    <mergeCell ref="H35:N35"/>
    <mergeCell ref="S3:S4"/>
    <mergeCell ref="T3:T4"/>
    <mergeCell ref="U3:U4"/>
    <mergeCell ref="V3:V4"/>
    <mergeCell ref="W3:W4"/>
    <mergeCell ref="X3:X4"/>
  </mergeCells>
  <conditionalFormatting sqref="G5:DK31">
    <cfRule type="expression" dxfId="4" priority="11">
      <formula>AND(AND(G$3&gt;=$E5,G$3&lt;=SUM($E5,$D5)),#REF! = 100)</formula>
    </cfRule>
    <cfRule type="expression" dxfId="3" priority="12">
      <formula>AND(AND(G$3&gt;=$E5,G$3&lt;=SUM($E5,$D5)),AND(#REF!&gt;=50, #REF!&lt;100))</formula>
    </cfRule>
    <cfRule type="expression" dxfId="2" priority="13">
      <formula>AND(AND(G$3&gt;=$E5,G$3&lt;=SUM($E5,$D5)),AND(#REF!&gt;0, #REF!&lt;50))</formula>
    </cfRule>
    <cfRule type="expression" dxfId="1" priority="14">
      <formula>AND(AND(G$3&gt;=$E5,G$3&lt;=SUM($E5,$D5)),#REF! &lt; 100)</formula>
    </cfRule>
    <cfRule type="expression" dxfId="0" priority="15">
      <formula>AND(G$3&gt;=$E5,G$3&lt;=$F5)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A4A83-589A-4DEA-9D9D-BBDF4823C361}">
  <dimension ref="A1:Y32"/>
  <sheetViews>
    <sheetView tabSelected="1" zoomScale="115" zoomScaleNormal="115" workbookViewId="0">
      <selection activeCell="C17" sqref="C17"/>
    </sheetView>
  </sheetViews>
  <sheetFormatPr defaultRowHeight="15" x14ac:dyDescent="0.25"/>
  <cols>
    <col min="1" max="1" width="9.140625" customWidth="1"/>
    <col min="2" max="2" width="3.85546875" bestFit="1" customWidth="1"/>
    <col min="3" max="3" width="63.140625" bestFit="1" customWidth="1"/>
    <col min="4" max="4" width="3.7109375" bestFit="1" customWidth="1"/>
    <col min="5" max="5" width="4.42578125" bestFit="1" customWidth="1"/>
    <col min="6" max="6" width="3.7109375" bestFit="1" customWidth="1"/>
    <col min="7" max="7" width="4.42578125" bestFit="1" customWidth="1"/>
    <col min="8" max="8" width="3.7109375" bestFit="1" customWidth="1"/>
    <col min="9" max="25" width="9.140625" customWidth="1"/>
  </cols>
  <sheetData>
    <row r="1" spans="1:25" ht="15" customHeight="1" x14ac:dyDescent="0.25"/>
    <row r="2" spans="1:25" ht="15" customHeight="1" x14ac:dyDescent="0.25">
      <c r="A2" s="4"/>
      <c r="B2" s="5" t="s">
        <v>0</v>
      </c>
      <c r="C2" s="5" t="s">
        <v>1</v>
      </c>
      <c r="D2" s="79" t="s">
        <v>43</v>
      </c>
      <c r="E2" s="79"/>
      <c r="F2" s="79"/>
      <c r="G2" s="79"/>
      <c r="H2" s="7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1" customFormat="1" x14ac:dyDescent="0.25">
      <c r="A3" s="11"/>
      <c r="B3" s="26"/>
      <c r="C3" s="27" t="s">
        <v>35</v>
      </c>
      <c r="D3" s="6"/>
      <c r="E3" s="6"/>
      <c r="F3" s="6"/>
      <c r="G3" s="6"/>
      <c r="H3" s="6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x14ac:dyDescent="0.25">
      <c r="A4" s="3"/>
      <c r="B4" s="26">
        <v>1</v>
      </c>
      <c r="C4" s="32" t="s">
        <v>5</v>
      </c>
      <c r="D4" s="6">
        <v>0</v>
      </c>
      <c r="E4" s="6">
        <v>50</v>
      </c>
      <c r="F4" s="6">
        <v>10</v>
      </c>
      <c r="G4" s="6">
        <v>40</v>
      </c>
      <c r="H4" s="6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25">
      <c r="A5" s="3"/>
      <c r="B5" s="26">
        <v>2</v>
      </c>
      <c r="C5" s="32" t="s">
        <v>38</v>
      </c>
      <c r="D5" s="6">
        <v>50</v>
      </c>
      <c r="E5" s="6">
        <v>0</v>
      </c>
      <c r="F5" s="6">
        <v>0</v>
      </c>
      <c r="G5" s="6">
        <v>0</v>
      </c>
      <c r="H5" s="6">
        <v>50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A6" s="3"/>
      <c r="B6" s="26">
        <v>3</v>
      </c>
      <c r="C6" s="32" t="s">
        <v>34</v>
      </c>
      <c r="D6" s="6">
        <v>50</v>
      </c>
      <c r="E6" s="7">
        <v>0</v>
      </c>
      <c r="F6" s="7">
        <v>0</v>
      </c>
      <c r="G6" s="7">
        <v>0</v>
      </c>
      <c r="H6" s="7">
        <v>50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25">
      <c r="A7" s="3"/>
      <c r="B7" s="34">
        <v>4</v>
      </c>
      <c r="C7" s="35" t="s">
        <v>6</v>
      </c>
      <c r="D7" s="6"/>
      <c r="E7" s="7"/>
      <c r="F7" s="7"/>
      <c r="G7" s="7"/>
      <c r="H7" s="7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25">
      <c r="A8" s="3"/>
      <c r="B8" s="26" t="s">
        <v>49</v>
      </c>
      <c r="C8" s="36" t="s">
        <v>21</v>
      </c>
      <c r="D8" s="6">
        <v>0</v>
      </c>
      <c r="E8" s="7">
        <v>20</v>
      </c>
      <c r="F8" s="7">
        <v>60</v>
      </c>
      <c r="G8" s="7">
        <v>20</v>
      </c>
      <c r="H8" s="7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25">
      <c r="A9" s="3"/>
      <c r="B9" s="26" t="s">
        <v>50</v>
      </c>
      <c r="C9" s="36" t="s">
        <v>22</v>
      </c>
      <c r="D9" s="6">
        <v>35</v>
      </c>
      <c r="E9" s="7">
        <v>0</v>
      </c>
      <c r="F9" s="7">
        <v>10</v>
      </c>
      <c r="G9" s="7">
        <v>20</v>
      </c>
      <c r="H9" s="7">
        <v>35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25">
      <c r="A10" s="3"/>
      <c r="B10" s="26" t="s">
        <v>51</v>
      </c>
      <c r="C10" s="36" t="s">
        <v>39</v>
      </c>
      <c r="D10" s="6">
        <v>0</v>
      </c>
      <c r="E10" s="7">
        <v>0</v>
      </c>
      <c r="F10" s="7">
        <v>0</v>
      </c>
      <c r="G10" s="7">
        <v>100</v>
      </c>
      <c r="H10" s="7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25">
      <c r="A11" s="3"/>
      <c r="B11" s="26" t="s">
        <v>52</v>
      </c>
      <c r="C11" s="36" t="s">
        <v>40</v>
      </c>
      <c r="D11" s="6">
        <v>50</v>
      </c>
      <c r="E11" s="6">
        <v>0</v>
      </c>
      <c r="F11" s="6">
        <v>0</v>
      </c>
      <c r="G11" s="6">
        <v>0</v>
      </c>
      <c r="H11" s="6">
        <v>50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25">
      <c r="A12" s="3"/>
      <c r="B12" s="26">
        <v>5</v>
      </c>
      <c r="C12" s="32" t="s">
        <v>33</v>
      </c>
      <c r="D12" s="6">
        <v>25</v>
      </c>
      <c r="E12" s="6">
        <v>0</v>
      </c>
      <c r="F12" s="6">
        <v>25</v>
      </c>
      <c r="G12" s="6">
        <v>25</v>
      </c>
      <c r="H12" s="6">
        <v>25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27"/>
      <c r="C13" s="27" t="s">
        <v>18</v>
      </c>
      <c r="D13" s="6">
        <v>20</v>
      </c>
      <c r="E13" s="6">
        <v>20</v>
      </c>
      <c r="F13" s="6">
        <v>20</v>
      </c>
      <c r="G13" s="6">
        <v>20</v>
      </c>
      <c r="H13" s="6">
        <v>20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5">
      <c r="A14" s="3"/>
      <c r="B14" s="27"/>
      <c r="C14" s="27" t="s">
        <v>36</v>
      </c>
      <c r="D14" s="6"/>
      <c r="E14" s="6"/>
      <c r="F14" s="6"/>
      <c r="G14" s="6"/>
      <c r="H14" s="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25">
      <c r="A15" s="3"/>
      <c r="B15" s="34">
        <v>6</v>
      </c>
      <c r="C15" s="35" t="s">
        <v>12</v>
      </c>
      <c r="D15" s="7"/>
      <c r="E15" s="6"/>
      <c r="F15" s="7"/>
      <c r="G15" s="6"/>
      <c r="H15" s="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25">
      <c r="A16" s="3"/>
      <c r="B16" s="34" t="s">
        <v>41</v>
      </c>
      <c r="C16" s="38" t="s">
        <v>32</v>
      </c>
      <c r="D16" s="7">
        <v>50</v>
      </c>
      <c r="E16" s="6">
        <v>0</v>
      </c>
      <c r="F16" s="7">
        <v>0</v>
      </c>
      <c r="G16" s="6">
        <v>0</v>
      </c>
      <c r="H16" s="6">
        <v>50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5">
      <c r="A17" s="3"/>
      <c r="B17" s="34" t="s">
        <v>42</v>
      </c>
      <c r="C17" s="38" t="s">
        <v>25</v>
      </c>
      <c r="D17" s="7">
        <v>50</v>
      </c>
      <c r="E17" s="6">
        <v>0</v>
      </c>
      <c r="F17" s="7">
        <v>0</v>
      </c>
      <c r="G17" s="6">
        <v>0</v>
      </c>
      <c r="H17" s="6">
        <v>50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5">
      <c r="A18" s="3"/>
      <c r="B18" s="34">
        <v>7</v>
      </c>
      <c r="C18" s="35" t="s">
        <v>7</v>
      </c>
      <c r="D18" s="7"/>
      <c r="E18" s="7"/>
      <c r="F18" s="7"/>
      <c r="G18" s="7"/>
      <c r="H18" s="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5">
      <c r="A19" s="3"/>
      <c r="B19" s="26" t="s">
        <v>47</v>
      </c>
      <c r="C19" s="36" t="s">
        <v>20</v>
      </c>
      <c r="D19" s="7">
        <v>20</v>
      </c>
      <c r="E19" s="6">
        <v>20</v>
      </c>
      <c r="F19" s="6">
        <v>20</v>
      </c>
      <c r="G19" s="6">
        <v>20</v>
      </c>
      <c r="H19" s="7">
        <v>20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5">
      <c r="A20" s="3"/>
      <c r="B20" s="26" t="s">
        <v>48</v>
      </c>
      <c r="C20" s="36" t="s">
        <v>24</v>
      </c>
      <c r="D20" s="7">
        <v>0</v>
      </c>
      <c r="E20" s="6">
        <v>25</v>
      </c>
      <c r="F20" s="6">
        <v>50</v>
      </c>
      <c r="G20" s="6">
        <v>25</v>
      </c>
      <c r="H20" s="7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25">
      <c r="A21" s="3"/>
      <c r="B21" s="26" t="s">
        <v>53</v>
      </c>
      <c r="C21" s="36" t="s">
        <v>23</v>
      </c>
      <c r="D21" s="7">
        <v>20</v>
      </c>
      <c r="E21" s="6">
        <v>20</v>
      </c>
      <c r="F21" s="6">
        <v>20</v>
      </c>
      <c r="G21" s="6">
        <v>20</v>
      </c>
      <c r="H21" s="7">
        <v>20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25">
      <c r="A22" s="3"/>
      <c r="B22" s="26" t="s">
        <v>54</v>
      </c>
      <c r="C22" s="36" t="s">
        <v>26</v>
      </c>
      <c r="D22" s="7">
        <v>0</v>
      </c>
      <c r="E22" s="6">
        <v>100</v>
      </c>
      <c r="F22" s="6">
        <v>0</v>
      </c>
      <c r="G22" s="6">
        <v>0</v>
      </c>
      <c r="H22" s="7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5">
      <c r="A23" s="3"/>
      <c r="B23" s="26">
        <v>8</v>
      </c>
      <c r="C23" s="32" t="s">
        <v>11</v>
      </c>
      <c r="D23" s="6">
        <v>20</v>
      </c>
      <c r="E23" s="6">
        <v>20</v>
      </c>
      <c r="F23" s="6">
        <v>20</v>
      </c>
      <c r="G23" s="6">
        <v>20</v>
      </c>
      <c r="H23" s="6">
        <v>20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25">
      <c r="A24" s="3"/>
      <c r="B24" s="27"/>
      <c r="C24" s="27" t="s">
        <v>19</v>
      </c>
      <c r="D24" s="7"/>
      <c r="E24" s="7"/>
      <c r="F24" s="7"/>
      <c r="G24" s="7"/>
      <c r="H24" s="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5">
      <c r="A25" s="3"/>
      <c r="B25" s="27"/>
      <c r="C25" s="27" t="s">
        <v>37</v>
      </c>
      <c r="D25" s="7"/>
      <c r="E25" s="7"/>
      <c r="F25" s="7"/>
      <c r="G25" s="7"/>
      <c r="H25" s="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25">
      <c r="A26" s="3"/>
      <c r="B26" s="26">
        <v>9</v>
      </c>
      <c r="C26" s="32" t="s">
        <v>8</v>
      </c>
      <c r="D26" s="6"/>
      <c r="E26" s="6"/>
      <c r="F26" s="6"/>
      <c r="G26" s="6"/>
      <c r="H26" s="6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25">
      <c r="A27" s="3"/>
      <c r="B27" s="26">
        <v>10</v>
      </c>
      <c r="C27" s="32" t="s">
        <v>9</v>
      </c>
      <c r="D27" s="6"/>
      <c r="E27" s="6"/>
      <c r="F27" s="6"/>
      <c r="G27" s="6"/>
      <c r="H27" s="6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25">
      <c r="A28" s="3"/>
      <c r="B28" s="26">
        <v>11</v>
      </c>
      <c r="C28" s="32" t="s">
        <v>10</v>
      </c>
      <c r="D28" s="6"/>
      <c r="E28" s="6"/>
      <c r="F28" s="6"/>
      <c r="G28" s="6"/>
      <c r="H28" s="6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25">
      <c r="A29" s="3"/>
      <c r="B29" s="27"/>
      <c r="C29" s="27" t="s">
        <v>27</v>
      </c>
      <c r="D29" s="6"/>
      <c r="E29" s="6"/>
      <c r="F29" s="6"/>
      <c r="G29" s="6"/>
      <c r="H29" s="6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79.5" x14ac:dyDescent="0.25">
      <c r="A30" s="3"/>
      <c r="B30" s="1"/>
      <c r="C30" s="1"/>
      <c r="D30" s="10" t="s">
        <v>13</v>
      </c>
      <c r="E30" s="10" t="s">
        <v>31</v>
      </c>
      <c r="F30" s="10" t="s">
        <v>29</v>
      </c>
      <c r="G30" s="10" t="s">
        <v>30</v>
      </c>
      <c r="H30" s="10" t="s">
        <v>28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81" customHeight="1" x14ac:dyDescent="0.25"/>
  </sheetData>
  <mergeCells count="1">
    <mergeCell ref="D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Planeamento</vt:lpstr>
      <vt:lpstr>Esforço Planeado</vt:lpstr>
      <vt:lpstr>Executado</vt:lpstr>
      <vt:lpstr>Esforço Executado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Duarte</dc:creator>
  <cp:lastModifiedBy>r3v</cp:lastModifiedBy>
  <cp:lastPrinted>2017-03-05T19:08:59Z</cp:lastPrinted>
  <dcterms:created xsi:type="dcterms:W3CDTF">2017-03-05T17:02:21Z</dcterms:created>
  <dcterms:modified xsi:type="dcterms:W3CDTF">2018-12-07T23:57:38Z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cc2f799e-fe0c-4573-87ae-8dd05fcfc5ad</vt:lpwstr>
  </property>
</Properties>
</file>