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tdw-gr2-2018\docs\"/>
    </mc:Choice>
  </mc:AlternateContent>
  <xr:revisionPtr revIDLastSave="0" documentId="13_ncr:1_{E37CE708-692B-4A8A-AFF4-BCE8F03FE50A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Planeamento" sheetId="1" r:id="rId1"/>
    <sheet name="Esforço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0" i="1"/>
  <c r="F9" i="1"/>
  <c r="F8" i="1"/>
  <c r="F7" i="1"/>
  <c r="F6" i="1"/>
  <c r="F16" i="1" l="1"/>
  <c r="F27" i="1"/>
  <c r="N3" i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F12" i="1"/>
  <c r="F13" i="1"/>
  <c r="F17" i="1"/>
  <c r="F20" i="1"/>
  <c r="F21" i="1"/>
  <c r="F23" i="1"/>
  <c r="F24" i="1"/>
  <c r="F25" i="1"/>
  <c r="F26" i="1"/>
  <c r="F28" i="1"/>
  <c r="F30" i="1"/>
  <c r="F31" i="1"/>
  <c r="F32" i="1"/>
  <c r="F33" i="1"/>
</calcChain>
</file>

<file path=xl/sharedStrings.xml><?xml version="1.0" encoding="utf-8"?>
<sst xmlns="http://schemas.openxmlformats.org/spreadsheetml/2006/main" count="207" uniqueCount="54">
  <si>
    <t>Nº</t>
  </si>
  <si>
    <t>Tarefa</t>
  </si>
  <si>
    <t>Duração</t>
  </si>
  <si>
    <t>Inicio</t>
  </si>
  <si>
    <t>Fim</t>
  </si>
  <si>
    <t>Levantamento do estado da arte</t>
  </si>
  <si>
    <t>Prototipagem de baixa fidelidade</t>
  </si>
  <si>
    <t>Definição da camada de apresentação da aplicação Web</t>
  </si>
  <si>
    <t>Implementação da aplicação web</t>
  </si>
  <si>
    <t>Teste, validação e identificação de eventuais falhas</t>
  </si>
  <si>
    <t>Elaboração de relatório final</t>
  </si>
  <si>
    <t>Elaboração de relatório intermédio</t>
  </si>
  <si>
    <t>Definição e implementação da BD</t>
  </si>
  <si>
    <t>António Pinho</t>
  </si>
  <si>
    <t>T</t>
  </si>
  <si>
    <t>S</t>
  </si>
  <si>
    <t>D</t>
  </si>
  <si>
    <t>Q</t>
  </si>
  <si>
    <t>Entrega Fase I</t>
  </si>
  <si>
    <t>Entrega Fase II</t>
  </si>
  <si>
    <t>Html</t>
  </si>
  <si>
    <t>Responsabilidade (%)</t>
  </si>
  <si>
    <t>Desenvolvimento de Mockups</t>
  </si>
  <si>
    <t>Feedback/Validação pelo cliente</t>
  </si>
  <si>
    <t>Javascript / jQuery</t>
  </si>
  <si>
    <t>Css / Bootstrap</t>
  </si>
  <si>
    <t>Implementação do SGBD</t>
  </si>
  <si>
    <t>Php / Laravel</t>
  </si>
  <si>
    <t>Entrega Fase III</t>
  </si>
  <si>
    <t>Rui Duarte</t>
  </si>
  <si>
    <t>Luís Pinho</t>
  </si>
  <si>
    <t>Pedro Martinho</t>
  </si>
  <si>
    <t>João Novo</t>
  </si>
  <si>
    <t>8.1</t>
  </si>
  <si>
    <t>8.2</t>
  </si>
  <si>
    <t>Diagrama do modelo relacional</t>
  </si>
  <si>
    <t>Elaboração do relatório Inicial</t>
  </si>
  <si>
    <t>9.1</t>
  </si>
  <si>
    <t>9.2</t>
  </si>
  <si>
    <t>9.3</t>
  </si>
  <si>
    <t>9.4</t>
  </si>
  <si>
    <t>Diagrama de casos de uso</t>
  </si>
  <si>
    <t>Início Fase I</t>
  </si>
  <si>
    <t>Início Fase II</t>
  </si>
  <si>
    <t>Início Fase III</t>
  </si>
  <si>
    <t>Preparação da reunião com o cliente</t>
  </si>
  <si>
    <t>Reunião com o cliente</t>
  </si>
  <si>
    <t>Identificação e descrição dos requisitos funcionais e não funcionais</t>
  </si>
  <si>
    <t>Diagrama de userflow</t>
  </si>
  <si>
    <t>Identificação de tecnologias</t>
  </si>
  <si>
    <t>6.1</t>
  </si>
  <si>
    <t>6.2</t>
  </si>
  <si>
    <t>6.3</t>
  </si>
  <si>
    <t>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</si>
</sst>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816]d/mmm/yy;@"/>
    <numFmt numFmtId="165" formatCode="[$-816]d/mmm;@"/>
    <numFmt numFmtId="166" formatCode="[$-816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5" xfId="0" applyFill="1" applyBorder="1"/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2" fillId="4" borderId="9" xfId="0" applyNumberFormat="1" applyFont="1" applyFill="1" applyBorder="1" applyAlignment="1">
      <alignment horizontal="center" vertical="center"/>
    </xf>
    <xf numFmtId="0" fontId="0" fillId="4" borderId="3" xfId="0" applyFill="1" applyBorder="1"/>
    <xf numFmtId="0" fontId="0" fillId="4" borderId="6" xfId="0" applyFill="1" applyBorder="1"/>
    <xf numFmtId="165" fontId="2" fillId="4" borderId="8" xfId="0" applyNumberFormat="1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5" xfId="0" applyFill="1" applyBorder="1"/>
    <xf numFmtId="0" fontId="0" fillId="0" borderId="1" xfId="0" applyBorder="1" applyAlignment="1">
      <alignment horizontal="left" indent="1"/>
    </xf>
    <xf numFmtId="166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 indent="2"/>
    </xf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0" fillId="0" borderId="1" xfId="0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6" fontId="0" fillId="0" borderId="0" xfId="0" applyNumberFormat="1" applyFill="1" applyBorder="1" applyAlignment="1">
      <alignment horizontal="center" textRotation="90"/>
    </xf>
    <xf numFmtId="166" fontId="0" fillId="0" borderId="5" xfId="0" applyNumberFormat="1" applyFill="1" applyBorder="1" applyAlignment="1">
      <alignment horizontal="center" textRotation="90"/>
    </xf>
    <xf numFmtId="166" fontId="3" fillId="3" borderId="0" xfId="1" applyNumberFormat="1" applyBorder="1" applyAlignment="1">
      <alignment horizontal="center" textRotation="90"/>
    </xf>
    <xf numFmtId="166" fontId="3" fillId="3" borderId="5" xfId="1" applyNumberFormat="1" applyBorder="1" applyAlignment="1">
      <alignment horizontal="center" textRotation="90"/>
    </xf>
    <xf numFmtId="166" fontId="0" fillId="2" borderId="0" xfId="0" applyNumberFormat="1" applyFill="1" applyBorder="1" applyAlignment="1">
      <alignment horizontal="center" textRotation="90"/>
    </xf>
    <xf numFmtId="166" fontId="0" fillId="2" borderId="5" xfId="0" applyNumberFormat="1" applyFill="1" applyBorder="1" applyAlignment="1">
      <alignment horizontal="center" textRotation="90"/>
    </xf>
    <xf numFmtId="0" fontId="1" fillId="0" borderId="1" xfId="0" applyFon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 textRotation="90"/>
    </xf>
    <xf numFmtId="166" fontId="0" fillId="4" borderId="5" xfId="0" applyNumberFormat="1" applyFill="1" applyBorder="1" applyAlignment="1">
      <alignment horizontal="center" textRotation="90"/>
    </xf>
    <xf numFmtId="166" fontId="3" fillId="4" borderId="3" xfId="1" applyNumberFormat="1" applyFill="1" applyBorder="1" applyAlignment="1">
      <alignment horizontal="center" textRotation="90"/>
    </xf>
    <xf numFmtId="166" fontId="3" fillId="4" borderId="6" xfId="1" applyNumberFormat="1" applyFill="1" applyBorder="1" applyAlignment="1">
      <alignment horizontal="center" textRotation="90"/>
    </xf>
    <xf numFmtId="166" fontId="3" fillId="3" borderId="2" xfId="1" applyNumberFormat="1" applyBorder="1" applyAlignment="1">
      <alignment horizontal="center" textRotation="90"/>
    </xf>
    <xf numFmtId="166" fontId="3" fillId="3" borderId="4" xfId="1" applyNumberFormat="1" applyBorder="1" applyAlignment="1">
      <alignment horizontal="center" textRotation="90"/>
    </xf>
  </cellXfs>
  <cellStyles count="2">
    <cellStyle name="Neutral" xfId="1" builtinId="28"/>
    <cellStyle name="Normal" xfId="0" builtinId="0"/>
  </cellStyles>
  <dxfs count="3">
    <dxf>
      <fill>
        <patternFill>
          <bgColor theme="4"/>
        </pattern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U43"/>
  <sheetViews>
    <sheetView tabSelected="1" zoomScale="115" zoomScaleNormal="115" workbookViewId="0">
      <selection activeCell="C12" sqref="C12"/>
    </sheetView>
  </sheetViews>
  <sheetFormatPr defaultRowHeight="15" x14ac:dyDescent="0.25"/>
  <cols>
    <col min="2" max="2" width="4.7109375" style="1" customWidth="1"/>
    <col min="3" max="3" width="73.42578125" style="1" bestFit="1" customWidth="1"/>
    <col min="4" max="4" width="12" style="1" bestFit="1" customWidth="1"/>
    <col min="5" max="6" width="11.140625" style="2" bestFit="1" customWidth="1"/>
    <col min="7" max="11" width="6.28515625" customWidth="1"/>
    <col min="13" max="121" width="2.7109375" customWidth="1"/>
    <col min="122" max="151" width="9.140625" customWidth="1"/>
  </cols>
  <sheetData>
    <row r="1" spans="2:151" ht="15" customHeight="1" x14ac:dyDescent="0.25">
      <c r="D1"/>
      <c r="E1" s="1"/>
      <c r="F1" s="1"/>
    </row>
    <row r="2" spans="2:151" ht="15" customHeight="1" x14ac:dyDescent="0.25">
      <c r="M2" s="5" t="s">
        <v>14</v>
      </c>
      <c r="N2" s="6" t="s">
        <v>17</v>
      </c>
      <c r="O2" s="6" t="s">
        <v>17</v>
      </c>
      <c r="P2" s="6" t="s">
        <v>15</v>
      </c>
      <c r="Q2" s="7" t="s">
        <v>15</v>
      </c>
      <c r="R2" s="7" t="s">
        <v>16</v>
      </c>
      <c r="S2" s="6" t="s">
        <v>15</v>
      </c>
      <c r="T2" s="6" t="s">
        <v>14</v>
      </c>
      <c r="U2" s="6" t="s">
        <v>17</v>
      </c>
      <c r="V2" s="6" t="s">
        <v>17</v>
      </c>
      <c r="W2" s="6" t="s">
        <v>15</v>
      </c>
      <c r="X2" s="7" t="s">
        <v>15</v>
      </c>
      <c r="Y2" s="7" t="s">
        <v>16</v>
      </c>
      <c r="Z2" s="6" t="s">
        <v>15</v>
      </c>
      <c r="AA2" s="6" t="s">
        <v>14</v>
      </c>
      <c r="AB2" s="6" t="s">
        <v>17</v>
      </c>
      <c r="AC2" s="6" t="s">
        <v>17</v>
      </c>
      <c r="AD2" s="6" t="s">
        <v>15</v>
      </c>
      <c r="AE2" s="7" t="s">
        <v>15</v>
      </c>
      <c r="AF2" s="7" t="s">
        <v>16</v>
      </c>
      <c r="AG2" s="6" t="s">
        <v>15</v>
      </c>
      <c r="AH2" s="6" t="s">
        <v>14</v>
      </c>
      <c r="AI2" s="6" t="s">
        <v>17</v>
      </c>
      <c r="AJ2" s="6" t="s">
        <v>17</v>
      </c>
      <c r="AK2" s="6" t="s">
        <v>15</v>
      </c>
      <c r="AL2" s="7" t="s">
        <v>15</v>
      </c>
      <c r="AM2" s="7" t="s">
        <v>16</v>
      </c>
      <c r="AN2" s="6" t="s">
        <v>15</v>
      </c>
      <c r="AO2" s="6" t="s">
        <v>14</v>
      </c>
      <c r="AP2" s="26" t="s">
        <v>17</v>
      </c>
      <c r="AQ2" s="6" t="s">
        <v>17</v>
      </c>
      <c r="AR2" s="6" t="s">
        <v>15</v>
      </c>
      <c r="AS2" s="7" t="s">
        <v>15</v>
      </c>
      <c r="AT2" s="7" t="s">
        <v>16</v>
      </c>
      <c r="AU2" s="6" t="s">
        <v>15</v>
      </c>
      <c r="AV2" s="6" t="s">
        <v>14</v>
      </c>
      <c r="AW2" s="6" t="s">
        <v>17</v>
      </c>
      <c r="AX2" s="6" t="s">
        <v>17</v>
      </c>
      <c r="AY2" s="6" t="s">
        <v>15</v>
      </c>
      <c r="AZ2" s="7" t="s">
        <v>15</v>
      </c>
      <c r="BA2" s="7" t="s">
        <v>16</v>
      </c>
      <c r="BB2" s="6" t="s">
        <v>15</v>
      </c>
      <c r="BC2" s="6" t="s">
        <v>14</v>
      </c>
      <c r="BD2" s="6" t="s">
        <v>17</v>
      </c>
      <c r="BE2" s="6" t="s">
        <v>17</v>
      </c>
      <c r="BF2" s="6" t="s">
        <v>15</v>
      </c>
      <c r="BG2" s="7" t="s">
        <v>15</v>
      </c>
      <c r="BH2" s="7" t="s">
        <v>16</v>
      </c>
      <c r="BI2" s="6" t="s">
        <v>15</v>
      </c>
      <c r="BJ2" s="6" t="s">
        <v>14</v>
      </c>
      <c r="BK2" s="6" t="s">
        <v>17</v>
      </c>
      <c r="BL2" s="6" t="s">
        <v>17</v>
      </c>
      <c r="BM2" s="6" t="s">
        <v>15</v>
      </c>
      <c r="BN2" s="7" t="s">
        <v>15</v>
      </c>
      <c r="BO2" s="7" t="s">
        <v>16</v>
      </c>
      <c r="BP2" s="6" t="s">
        <v>15</v>
      </c>
      <c r="BQ2" s="6" t="s">
        <v>14</v>
      </c>
      <c r="BR2" s="6" t="s">
        <v>17</v>
      </c>
      <c r="BS2" s="6" t="s">
        <v>17</v>
      </c>
      <c r="BT2" s="6" t="s">
        <v>15</v>
      </c>
      <c r="BU2" s="7" t="s">
        <v>15</v>
      </c>
      <c r="BV2" s="26" t="s">
        <v>16</v>
      </c>
      <c r="BW2" s="6" t="s">
        <v>15</v>
      </c>
      <c r="BX2" s="6" t="s">
        <v>14</v>
      </c>
      <c r="BY2" s="6" t="s">
        <v>17</v>
      </c>
      <c r="BZ2" s="6" t="s">
        <v>17</v>
      </c>
      <c r="CA2" s="6" t="s">
        <v>15</v>
      </c>
      <c r="CB2" s="7" t="s">
        <v>15</v>
      </c>
      <c r="CC2" s="7" t="s">
        <v>16</v>
      </c>
      <c r="CD2" s="6" t="s">
        <v>15</v>
      </c>
      <c r="CE2" s="6" t="s">
        <v>14</v>
      </c>
      <c r="CF2" s="6" t="s">
        <v>17</v>
      </c>
      <c r="CG2" s="6" t="s">
        <v>17</v>
      </c>
      <c r="CH2" s="6" t="s">
        <v>15</v>
      </c>
      <c r="CI2" s="7" t="s">
        <v>15</v>
      </c>
      <c r="CJ2" s="7" t="s">
        <v>16</v>
      </c>
      <c r="CK2" s="6" t="s">
        <v>15</v>
      </c>
      <c r="CL2" s="6" t="s">
        <v>14</v>
      </c>
      <c r="CM2" s="6" t="s">
        <v>17</v>
      </c>
      <c r="CN2" s="6" t="s">
        <v>17</v>
      </c>
      <c r="CO2" s="6" t="s">
        <v>15</v>
      </c>
      <c r="CP2" s="7" t="s">
        <v>15</v>
      </c>
      <c r="CQ2" s="7" t="s">
        <v>16</v>
      </c>
      <c r="CR2" s="6" t="s">
        <v>15</v>
      </c>
      <c r="CS2" s="6" t="s">
        <v>14</v>
      </c>
      <c r="CT2" s="6" t="s">
        <v>17</v>
      </c>
      <c r="CU2" s="6" t="s">
        <v>17</v>
      </c>
      <c r="CV2" s="6" t="s">
        <v>15</v>
      </c>
      <c r="CW2" s="7" t="s">
        <v>15</v>
      </c>
      <c r="CX2" s="7" t="s">
        <v>16</v>
      </c>
      <c r="CY2" s="6" t="s">
        <v>15</v>
      </c>
      <c r="CZ2" s="6" t="s">
        <v>14</v>
      </c>
      <c r="DA2" s="6" t="s">
        <v>17</v>
      </c>
      <c r="DB2" s="6" t="s">
        <v>17</v>
      </c>
      <c r="DC2" s="6" t="s">
        <v>15</v>
      </c>
      <c r="DD2" s="7" t="s">
        <v>15</v>
      </c>
      <c r="DE2" s="7" t="s">
        <v>16</v>
      </c>
      <c r="DF2" s="6" t="s">
        <v>15</v>
      </c>
      <c r="DG2" s="6" t="s">
        <v>14</v>
      </c>
      <c r="DH2" s="6" t="s">
        <v>17</v>
      </c>
      <c r="DI2" s="6" t="s">
        <v>17</v>
      </c>
      <c r="DJ2" s="6" t="s">
        <v>15</v>
      </c>
      <c r="DK2" s="7" t="s">
        <v>15</v>
      </c>
      <c r="DL2" s="7" t="s">
        <v>16</v>
      </c>
      <c r="DM2" s="6" t="s">
        <v>15</v>
      </c>
      <c r="DN2" s="6" t="s">
        <v>14</v>
      </c>
      <c r="DO2" s="6" t="s">
        <v>17</v>
      </c>
      <c r="DP2" s="6" t="s">
        <v>17</v>
      </c>
      <c r="DQ2" s="23" t="s">
        <v>15</v>
      </c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</row>
    <row r="3" spans="2:151" s="1" customFormat="1" ht="50.1" customHeight="1" x14ac:dyDescent="0.25">
      <c r="E3" s="2"/>
      <c r="F3" s="2"/>
      <c r="M3" s="51">
        <v>43368</v>
      </c>
      <c r="N3" s="40">
        <f>M3+1</f>
        <v>43369</v>
      </c>
      <c r="O3" s="40">
        <f t="shared" ref="O3:W3" si="0">N3+1</f>
        <v>43370</v>
      </c>
      <c r="P3" s="42">
        <f t="shared" si="0"/>
        <v>43371</v>
      </c>
      <c r="Q3" s="44">
        <f t="shared" si="0"/>
        <v>43372</v>
      </c>
      <c r="R3" s="44">
        <f t="shared" si="0"/>
        <v>43373</v>
      </c>
      <c r="S3" s="40">
        <f t="shared" si="0"/>
        <v>43374</v>
      </c>
      <c r="T3" s="40">
        <f t="shared" si="0"/>
        <v>43375</v>
      </c>
      <c r="U3" s="40">
        <f t="shared" si="0"/>
        <v>43376</v>
      </c>
      <c r="V3" s="40">
        <f t="shared" si="0"/>
        <v>43377</v>
      </c>
      <c r="W3" s="42">
        <f t="shared" si="0"/>
        <v>43378</v>
      </c>
      <c r="X3" s="44">
        <f t="shared" ref="X3" si="1">W3+1</f>
        <v>43379</v>
      </c>
      <c r="Y3" s="44">
        <f t="shared" ref="Y3" si="2">X3+1</f>
        <v>43380</v>
      </c>
      <c r="Z3" s="40">
        <f t="shared" ref="Z3" si="3">Y3+1</f>
        <v>43381</v>
      </c>
      <c r="AA3" s="40">
        <f t="shared" ref="AA3" si="4">Z3+1</f>
        <v>43382</v>
      </c>
      <c r="AB3" s="40">
        <f t="shared" ref="AB3" si="5">AA3+1</f>
        <v>43383</v>
      </c>
      <c r="AC3" s="40">
        <f t="shared" ref="AC3" si="6">AB3+1</f>
        <v>43384</v>
      </c>
      <c r="AD3" s="42">
        <f t="shared" ref="AD3" si="7">AC3+1</f>
        <v>43385</v>
      </c>
      <c r="AE3" s="44">
        <f t="shared" ref="AE3" si="8">AD3+1</f>
        <v>43386</v>
      </c>
      <c r="AF3" s="44">
        <f t="shared" ref="AF3" si="9">AE3+1</f>
        <v>43387</v>
      </c>
      <c r="AG3" s="40">
        <f t="shared" ref="AG3" si="10">AF3+1</f>
        <v>43388</v>
      </c>
      <c r="AH3" s="40">
        <f t="shared" ref="AH3" si="11">AG3+1</f>
        <v>43389</v>
      </c>
      <c r="AI3" s="40">
        <f t="shared" ref="AI3" si="12">AH3+1</f>
        <v>43390</v>
      </c>
      <c r="AJ3" s="40">
        <f t="shared" ref="AJ3" si="13">AI3+1</f>
        <v>43391</v>
      </c>
      <c r="AK3" s="42">
        <f t="shared" ref="AK3" si="14">AJ3+1</f>
        <v>43392</v>
      </c>
      <c r="AL3" s="44">
        <f t="shared" ref="AL3" si="15">AK3+1</f>
        <v>43393</v>
      </c>
      <c r="AM3" s="44">
        <f t="shared" ref="AM3" si="16">AL3+1</f>
        <v>43394</v>
      </c>
      <c r="AN3" s="40">
        <f t="shared" ref="AN3" si="17">AM3+1</f>
        <v>43395</v>
      </c>
      <c r="AO3" s="40">
        <f t="shared" ref="AO3" si="18">AN3+1</f>
        <v>43396</v>
      </c>
      <c r="AP3" s="47">
        <f t="shared" ref="AP3" si="19">AO3+1</f>
        <v>43397</v>
      </c>
      <c r="AQ3" s="40">
        <f t="shared" ref="AQ3" si="20">AP3+1</f>
        <v>43398</v>
      </c>
      <c r="AR3" s="42">
        <f t="shared" ref="AR3" si="21">AQ3+1</f>
        <v>43399</v>
      </c>
      <c r="AS3" s="44">
        <f t="shared" ref="AS3" si="22">AR3+1</f>
        <v>43400</v>
      </c>
      <c r="AT3" s="44">
        <f t="shared" ref="AT3" si="23">AS3+1</f>
        <v>43401</v>
      </c>
      <c r="AU3" s="40">
        <f t="shared" ref="AU3" si="24">AT3+1</f>
        <v>43402</v>
      </c>
      <c r="AV3" s="40">
        <f t="shared" ref="AV3" si="25">AU3+1</f>
        <v>43403</v>
      </c>
      <c r="AW3" s="40">
        <f t="shared" ref="AW3" si="26">AV3+1</f>
        <v>43404</v>
      </c>
      <c r="AX3" s="40">
        <f t="shared" ref="AX3" si="27">AW3+1</f>
        <v>43405</v>
      </c>
      <c r="AY3" s="42">
        <f t="shared" ref="AY3" si="28">AX3+1</f>
        <v>43406</v>
      </c>
      <c r="AZ3" s="44">
        <f t="shared" ref="AZ3" si="29">AY3+1</f>
        <v>43407</v>
      </c>
      <c r="BA3" s="44">
        <f t="shared" ref="BA3" si="30">AZ3+1</f>
        <v>43408</v>
      </c>
      <c r="BB3" s="40">
        <f t="shared" ref="BB3" si="31">BA3+1</f>
        <v>43409</v>
      </c>
      <c r="BC3" s="40">
        <f t="shared" ref="BC3" si="32">BB3+1</f>
        <v>43410</v>
      </c>
      <c r="BD3" s="40">
        <f t="shared" ref="BD3" si="33">BC3+1</f>
        <v>43411</v>
      </c>
      <c r="BE3" s="40">
        <f t="shared" ref="BE3" si="34">BD3+1</f>
        <v>43412</v>
      </c>
      <c r="BF3" s="42">
        <f t="shared" ref="BF3" si="35">BE3+1</f>
        <v>43413</v>
      </c>
      <c r="BG3" s="44">
        <f t="shared" ref="BG3" si="36">BF3+1</f>
        <v>43414</v>
      </c>
      <c r="BH3" s="44">
        <f t="shared" ref="BH3" si="37">BG3+1</f>
        <v>43415</v>
      </c>
      <c r="BI3" s="40">
        <f t="shared" ref="BI3" si="38">BH3+1</f>
        <v>43416</v>
      </c>
      <c r="BJ3" s="40">
        <f t="shared" ref="BJ3" si="39">BI3+1</f>
        <v>43417</v>
      </c>
      <c r="BK3" s="40">
        <f t="shared" ref="BK3" si="40">BJ3+1</f>
        <v>43418</v>
      </c>
      <c r="BL3" s="40">
        <f t="shared" ref="BL3" si="41">BK3+1</f>
        <v>43419</v>
      </c>
      <c r="BM3" s="42">
        <f t="shared" ref="BM3" si="42">BL3+1</f>
        <v>43420</v>
      </c>
      <c r="BN3" s="44">
        <f t="shared" ref="BN3" si="43">BM3+1</f>
        <v>43421</v>
      </c>
      <c r="BO3" s="44">
        <f t="shared" ref="BO3" si="44">BN3+1</f>
        <v>43422</v>
      </c>
      <c r="BP3" s="40">
        <f t="shared" ref="BP3" si="45">BO3+1</f>
        <v>43423</v>
      </c>
      <c r="BQ3" s="40">
        <f t="shared" ref="BQ3" si="46">BP3+1</f>
        <v>43424</v>
      </c>
      <c r="BR3" s="40">
        <f t="shared" ref="BR3" si="47">BQ3+1</f>
        <v>43425</v>
      </c>
      <c r="BS3" s="40">
        <f t="shared" ref="BS3" si="48">BR3+1</f>
        <v>43426</v>
      </c>
      <c r="BT3" s="42">
        <f t="shared" ref="BT3" si="49">BS3+1</f>
        <v>43427</v>
      </c>
      <c r="BU3" s="44">
        <f t="shared" ref="BU3" si="50">BT3+1</f>
        <v>43428</v>
      </c>
      <c r="BV3" s="47">
        <f t="shared" ref="BV3" si="51">BU3+1</f>
        <v>43429</v>
      </c>
      <c r="BW3" s="40">
        <f t="shared" ref="BW3" si="52">BV3+1</f>
        <v>43430</v>
      </c>
      <c r="BX3" s="40">
        <f t="shared" ref="BX3" si="53">BW3+1</f>
        <v>43431</v>
      </c>
      <c r="BY3" s="40">
        <f t="shared" ref="BY3" si="54">BX3+1</f>
        <v>43432</v>
      </c>
      <c r="BZ3" s="40">
        <f t="shared" ref="BZ3" si="55">BY3+1</f>
        <v>43433</v>
      </c>
      <c r="CA3" s="42">
        <f t="shared" ref="CA3" si="56">BZ3+1</f>
        <v>43434</v>
      </c>
      <c r="CB3" s="44">
        <f t="shared" ref="CB3" si="57">CA3+1</f>
        <v>43435</v>
      </c>
      <c r="CC3" s="44">
        <f t="shared" ref="CC3" si="58">CB3+1</f>
        <v>43436</v>
      </c>
      <c r="CD3" s="40">
        <f t="shared" ref="CD3" si="59">CC3+1</f>
        <v>43437</v>
      </c>
      <c r="CE3" s="40">
        <f t="shared" ref="CE3" si="60">CD3+1</f>
        <v>43438</v>
      </c>
      <c r="CF3" s="40">
        <f t="shared" ref="CF3" si="61">CE3+1</f>
        <v>43439</v>
      </c>
      <c r="CG3" s="40">
        <f t="shared" ref="CG3" si="62">CF3+1</f>
        <v>43440</v>
      </c>
      <c r="CH3" s="42">
        <f t="shared" ref="CH3" si="63">CG3+1</f>
        <v>43441</v>
      </c>
      <c r="CI3" s="44">
        <f t="shared" ref="CI3" si="64">CH3+1</f>
        <v>43442</v>
      </c>
      <c r="CJ3" s="44">
        <f t="shared" ref="CJ3" si="65">CI3+1</f>
        <v>43443</v>
      </c>
      <c r="CK3" s="40">
        <f t="shared" ref="CK3" si="66">CJ3+1</f>
        <v>43444</v>
      </c>
      <c r="CL3" s="40">
        <f t="shared" ref="CL3" si="67">CK3+1</f>
        <v>43445</v>
      </c>
      <c r="CM3" s="40">
        <f t="shared" ref="CM3" si="68">CL3+1</f>
        <v>43446</v>
      </c>
      <c r="CN3" s="40">
        <f t="shared" ref="CN3" si="69">CM3+1</f>
        <v>43447</v>
      </c>
      <c r="CO3" s="42">
        <f t="shared" ref="CO3" si="70">CN3+1</f>
        <v>43448</v>
      </c>
      <c r="CP3" s="44">
        <f t="shared" ref="CP3" si="71">CO3+1</f>
        <v>43449</v>
      </c>
      <c r="CQ3" s="44">
        <f t="shared" ref="CQ3" si="72">CP3+1</f>
        <v>43450</v>
      </c>
      <c r="CR3" s="40">
        <f t="shared" ref="CR3" si="73">CQ3+1</f>
        <v>43451</v>
      </c>
      <c r="CS3" s="40">
        <f t="shared" ref="CS3" si="74">CR3+1</f>
        <v>43452</v>
      </c>
      <c r="CT3" s="40">
        <f t="shared" ref="CT3" si="75">CS3+1</f>
        <v>43453</v>
      </c>
      <c r="CU3" s="40">
        <f t="shared" ref="CU3" si="76">CT3+1</f>
        <v>43454</v>
      </c>
      <c r="CV3" s="42">
        <f t="shared" ref="CV3" si="77">CU3+1</f>
        <v>43455</v>
      </c>
      <c r="CW3" s="44">
        <f t="shared" ref="CW3" si="78">CV3+1</f>
        <v>43456</v>
      </c>
      <c r="CX3" s="44">
        <f t="shared" ref="CX3" si="79">CW3+1</f>
        <v>43457</v>
      </c>
      <c r="CY3" s="40">
        <f t="shared" ref="CY3" si="80">CX3+1</f>
        <v>43458</v>
      </c>
      <c r="CZ3" s="40">
        <f t="shared" ref="CZ3" si="81">CY3+1</f>
        <v>43459</v>
      </c>
      <c r="DA3" s="40">
        <f t="shared" ref="DA3" si="82">CZ3+1</f>
        <v>43460</v>
      </c>
      <c r="DB3" s="40">
        <f t="shared" ref="DB3" si="83">DA3+1</f>
        <v>43461</v>
      </c>
      <c r="DC3" s="42">
        <f t="shared" ref="DC3" si="84">DB3+1</f>
        <v>43462</v>
      </c>
      <c r="DD3" s="44">
        <f t="shared" ref="DD3" si="85">DC3+1</f>
        <v>43463</v>
      </c>
      <c r="DE3" s="44">
        <f t="shared" ref="DE3" si="86">DD3+1</f>
        <v>43464</v>
      </c>
      <c r="DF3" s="40">
        <f t="shared" ref="DF3" si="87">DE3+1</f>
        <v>43465</v>
      </c>
      <c r="DG3" s="40">
        <f t="shared" ref="DG3" si="88">DF3+1</f>
        <v>43466</v>
      </c>
      <c r="DH3" s="40">
        <f t="shared" ref="DH3" si="89">DG3+1</f>
        <v>43467</v>
      </c>
      <c r="DI3" s="40">
        <f t="shared" ref="DI3" si="90">DH3+1</f>
        <v>43468</v>
      </c>
      <c r="DJ3" s="42">
        <f t="shared" ref="DJ3" si="91">DI3+1</f>
        <v>43469</v>
      </c>
      <c r="DK3" s="44">
        <f t="shared" ref="DK3" si="92">DJ3+1</f>
        <v>43470</v>
      </c>
      <c r="DL3" s="44">
        <f t="shared" ref="DL3" si="93">DK3+1</f>
        <v>43471</v>
      </c>
      <c r="DM3" s="40">
        <f t="shared" ref="DM3" si="94">DL3+1</f>
        <v>43472</v>
      </c>
      <c r="DN3" s="40">
        <f t="shared" ref="DN3" si="95">DM3+1</f>
        <v>43473</v>
      </c>
      <c r="DO3" s="40">
        <f t="shared" ref="DO3" si="96">DN3+1</f>
        <v>43474</v>
      </c>
      <c r="DP3" s="40">
        <f t="shared" ref="DP3" si="97">DO3+1</f>
        <v>43475</v>
      </c>
      <c r="DQ3" s="49">
        <f t="shared" ref="DQ3" si="98">DP3+1</f>
        <v>43476</v>
      </c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40"/>
      <c r="EL3" s="40"/>
      <c r="EM3" s="40"/>
      <c r="EN3" s="40"/>
      <c r="EO3" s="40"/>
      <c r="EP3" s="40"/>
      <c r="EQ3" s="40"/>
      <c r="ER3" s="40"/>
      <c r="ES3" s="40"/>
      <c r="ET3" s="40"/>
      <c r="EU3" s="40"/>
    </row>
    <row r="4" spans="2:151" x14ac:dyDescent="0.25">
      <c r="B4" s="17" t="s">
        <v>0</v>
      </c>
      <c r="C4" s="17" t="s">
        <v>1</v>
      </c>
      <c r="D4" s="17" t="s">
        <v>2</v>
      </c>
      <c r="E4" s="18" t="s">
        <v>3</v>
      </c>
      <c r="F4" s="18" t="s">
        <v>4</v>
      </c>
      <c r="G4" s="46" t="s">
        <v>21</v>
      </c>
      <c r="H4" s="46"/>
      <c r="I4" s="46"/>
      <c r="J4" s="46"/>
      <c r="K4" s="46"/>
      <c r="L4" s="3"/>
      <c r="M4" s="52"/>
      <c r="N4" s="41"/>
      <c r="O4" s="41"/>
      <c r="P4" s="43"/>
      <c r="Q4" s="45"/>
      <c r="R4" s="45"/>
      <c r="S4" s="41"/>
      <c r="T4" s="41"/>
      <c r="U4" s="41"/>
      <c r="V4" s="41"/>
      <c r="W4" s="43"/>
      <c r="X4" s="45"/>
      <c r="Y4" s="45"/>
      <c r="Z4" s="41"/>
      <c r="AA4" s="41"/>
      <c r="AB4" s="41"/>
      <c r="AC4" s="41"/>
      <c r="AD4" s="43"/>
      <c r="AE4" s="45"/>
      <c r="AF4" s="45"/>
      <c r="AG4" s="41"/>
      <c r="AH4" s="41"/>
      <c r="AI4" s="41"/>
      <c r="AJ4" s="41"/>
      <c r="AK4" s="43"/>
      <c r="AL4" s="45"/>
      <c r="AM4" s="45"/>
      <c r="AN4" s="41"/>
      <c r="AO4" s="41"/>
      <c r="AP4" s="48"/>
      <c r="AQ4" s="41"/>
      <c r="AR4" s="43"/>
      <c r="AS4" s="45"/>
      <c r="AT4" s="45"/>
      <c r="AU4" s="41"/>
      <c r="AV4" s="41"/>
      <c r="AW4" s="41"/>
      <c r="AX4" s="41"/>
      <c r="AY4" s="43"/>
      <c r="AZ4" s="45"/>
      <c r="BA4" s="45"/>
      <c r="BB4" s="41"/>
      <c r="BC4" s="41"/>
      <c r="BD4" s="41"/>
      <c r="BE4" s="41"/>
      <c r="BF4" s="43"/>
      <c r="BG4" s="45"/>
      <c r="BH4" s="45"/>
      <c r="BI4" s="41"/>
      <c r="BJ4" s="41"/>
      <c r="BK4" s="41"/>
      <c r="BL4" s="41"/>
      <c r="BM4" s="43"/>
      <c r="BN4" s="45"/>
      <c r="BO4" s="45"/>
      <c r="BP4" s="41"/>
      <c r="BQ4" s="41"/>
      <c r="BR4" s="41"/>
      <c r="BS4" s="41"/>
      <c r="BT4" s="43"/>
      <c r="BU4" s="45"/>
      <c r="BV4" s="48"/>
      <c r="BW4" s="41"/>
      <c r="BX4" s="41"/>
      <c r="BY4" s="41"/>
      <c r="BZ4" s="41"/>
      <c r="CA4" s="43"/>
      <c r="CB4" s="45"/>
      <c r="CC4" s="45"/>
      <c r="CD4" s="41"/>
      <c r="CE4" s="41"/>
      <c r="CF4" s="41"/>
      <c r="CG4" s="41"/>
      <c r="CH4" s="43"/>
      <c r="CI4" s="45"/>
      <c r="CJ4" s="45"/>
      <c r="CK4" s="41"/>
      <c r="CL4" s="41"/>
      <c r="CM4" s="41"/>
      <c r="CN4" s="41"/>
      <c r="CO4" s="43"/>
      <c r="CP4" s="45"/>
      <c r="CQ4" s="45"/>
      <c r="CR4" s="41"/>
      <c r="CS4" s="41"/>
      <c r="CT4" s="41"/>
      <c r="CU4" s="41"/>
      <c r="CV4" s="43"/>
      <c r="CW4" s="45"/>
      <c r="CX4" s="45"/>
      <c r="CY4" s="41"/>
      <c r="CZ4" s="41"/>
      <c r="DA4" s="41"/>
      <c r="DB4" s="41"/>
      <c r="DC4" s="43"/>
      <c r="DD4" s="45"/>
      <c r="DE4" s="45"/>
      <c r="DF4" s="41"/>
      <c r="DG4" s="41"/>
      <c r="DH4" s="41"/>
      <c r="DI4" s="41"/>
      <c r="DJ4" s="43"/>
      <c r="DK4" s="45"/>
      <c r="DL4" s="45"/>
      <c r="DM4" s="41"/>
      <c r="DN4" s="41"/>
      <c r="DO4" s="41"/>
      <c r="DP4" s="41"/>
      <c r="DQ4" s="5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</row>
    <row r="5" spans="2:151" x14ac:dyDescent="0.25">
      <c r="B5" s="37"/>
      <c r="C5" s="39" t="s">
        <v>42</v>
      </c>
      <c r="D5" s="22"/>
      <c r="E5" s="30"/>
      <c r="F5" s="30"/>
      <c r="G5" s="20"/>
      <c r="H5" s="20"/>
      <c r="I5" s="20"/>
      <c r="J5" s="20"/>
      <c r="K5" s="20"/>
      <c r="L5" s="4"/>
      <c r="M5" s="12"/>
      <c r="N5" s="4"/>
      <c r="O5" s="4"/>
      <c r="P5" s="4"/>
      <c r="Q5" s="11"/>
      <c r="R5" s="11"/>
      <c r="S5" s="11"/>
      <c r="T5" s="11"/>
      <c r="U5" s="11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27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9"/>
      <c r="BN5" s="4"/>
      <c r="BO5" s="4"/>
      <c r="BP5" s="4"/>
      <c r="BQ5" s="4"/>
      <c r="BR5" s="4"/>
      <c r="BS5" s="4"/>
      <c r="BT5" s="4"/>
      <c r="BU5" s="4"/>
      <c r="BV5" s="27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24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</row>
    <row r="6" spans="2:151" x14ac:dyDescent="0.25">
      <c r="B6" s="37">
        <v>1</v>
      </c>
      <c r="C6" s="29" t="s">
        <v>45</v>
      </c>
      <c r="D6" s="22">
        <v>3</v>
      </c>
      <c r="E6" s="30">
        <v>43371</v>
      </c>
      <c r="F6" s="30">
        <f t="shared" ref="F6:F10" si="99">E6+D6</f>
        <v>43374</v>
      </c>
      <c r="G6" s="20">
        <v>20</v>
      </c>
      <c r="H6" s="20">
        <v>20</v>
      </c>
      <c r="I6" s="20">
        <v>20</v>
      </c>
      <c r="J6" s="20">
        <v>20</v>
      </c>
      <c r="K6" s="20">
        <v>0</v>
      </c>
      <c r="L6" s="4"/>
      <c r="M6" s="12"/>
      <c r="N6" s="4"/>
      <c r="O6" s="4"/>
      <c r="P6" s="4"/>
      <c r="Q6" s="11"/>
      <c r="R6" s="11"/>
      <c r="S6" s="11"/>
      <c r="T6" s="11"/>
      <c r="U6" s="1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27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9"/>
      <c r="BN6" s="4"/>
      <c r="BO6" s="4"/>
      <c r="BP6" s="4"/>
      <c r="BQ6" s="4"/>
      <c r="BR6" s="4"/>
      <c r="BS6" s="4"/>
      <c r="BT6" s="4"/>
      <c r="BU6" s="4"/>
      <c r="BV6" s="27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24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</row>
    <row r="7" spans="2:151" x14ac:dyDescent="0.25">
      <c r="B7" s="37">
        <v>2</v>
      </c>
      <c r="C7" s="29" t="s">
        <v>46</v>
      </c>
      <c r="D7" s="22">
        <v>0</v>
      </c>
      <c r="E7" s="30">
        <v>43375</v>
      </c>
      <c r="F7" s="30">
        <f t="shared" si="99"/>
        <v>43375</v>
      </c>
      <c r="G7" s="20">
        <v>0</v>
      </c>
      <c r="H7" s="20">
        <v>0</v>
      </c>
      <c r="I7" s="20">
        <v>50</v>
      </c>
      <c r="J7" s="20">
        <v>0</v>
      </c>
      <c r="K7" s="20">
        <v>50</v>
      </c>
      <c r="L7" s="4"/>
      <c r="M7" s="12"/>
      <c r="N7" s="4"/>
      <c r="O7" s="4"/>
      <c r="P7" s="4"/>
      <c r="Q7" s="11"/>
      <c r="R7" s="11"/>
      <c r="S7" s="11"/>
      <c r="T7" s="11"/>
      <c r="U7" s="1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27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9"/>
      <c r="BN7" s="4"/>
      <c r="BO7" s="4"/>
      <c r="BP7" s="4"/>
      <c r="BQ7" s="4"/>
      <c r="BR7" s="4"/>
      <c r="BS7" s="4"/>
      <c r="BT7" s="4"/>
      <c r="BU7" s="4"/>
      <c r="BV7" s="27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24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</row>
    <row r="8" spans="2:151" x14ac:dyDescent="0.25">
      <c r="B8" s="37">
        <v>3</v>
      </c>
      <c r="C8" s="29" t="s">
        <v>5</v>
      </c>
      <c r="D8" s="22">
        <v>7</v>
      </c>
      <c r="E8" s="30">
        <v>43371</v>
      </c>
      <c r="F8" s="30">
        <f t="shared" si="99"/>
        <v>43378</v>
      </c>
      <c r="G8" s="20">
        <v>0</v>
      </c>
      <c r="H8" s="20">
        <v>33</v>
      </c>
      <c r="I8" s="20">
        <v>33</v>
      </c>
      <c r="J8" s="20">
        <v>33</v>
      </c>
      <c r="K8" s="20">
        <v>0</v>
      </c>
      <c r="L8" s="4"/>
      <c r="M8" s="12"/>
      <c r="N8" s="4"/>
      <c r="O8" s="4"/>
      <c r="P8" s="4"/>
      <c r="Q8" s="11"/>
      <c r="R8" s="11"/>
      <c r="S8" s="11"/>
      <c r="T8" s="11"/>
      <c r="U8" s="11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27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9"/>
      <c r="BN8" s="4"/>
      <c r="BO8" s="4"/>
      <c r="BP8" s="4"/>
      <c r="BQ8" s="4"/>
      <c r="BR8" s="4"/>
      <c r="BS8" s="4"/>
      <c r="BT8" s="4"/>
      <c r="BU8" s="4"/>
      <c r="BV8" s="27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24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</row>
    <row r="9" spans="2:151" x14ac:dyDescent="0.25">
      <c r="B9" s="37">
        <v>4</v>
      </c>
      <c r="C9" s="29" t="s">
        <v>47</v>
      </c>
      <c r="D9" s="22">
        <v>7</v>
      </c>
      <c r="E9" s="30">
        <v>43376</v>
      </c>
      <c r="F9" s="30">
        <f t="shared" si="99"/>
        <v>43383</v>
      </c>
      <c r="G9" s="20">
        <v>50</v>
      </c>
      <c r="H9" s="20">
        <v>0</v>
      </c>
      <c r="I9" s="20">
        <v>0</v>
      </c>
      <c r="J9" s="20">
        <v>0</v>
      </c>
      <c r="K9" s="20">
        <v>50</v>
      </c>
      <c r="L9" s="4"/>
      <c r="M9" s="12"/>
      <c r="N9" s="4"/>
      <c r="O9" s="4"/>
      <c r="P9" s="4"/>
      <c r="Q9" s="10"/>
      <c r="R9" s="10"/>
      <c r="S9" s="10"/>
      <c r="T9" s="10"/>
      <c r="U9" s="1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27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9"/>
      <c r="BN9" s="4"/>
      <c r="BO9" s="4"/>
      <c r="BP9" s="4"/>
      <c r="BQ9" s="4"/>
      <c r="BR9" s="4"/>
      <c r="BS9" s="4"/>
      <c r="BT9" s="4"/>
      <c r="BU9" s="4"/>
      <c r="BV9" s="27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24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</row>
    <row r="10" spans="2:151" x14ac:dyDescent="0.25">
      <c r="B10" s="37">
        <v>5</v>
      </c>
      <c r="C10" s="29" t="s">
        <v>41</v>
      </c>
      <c r="D10" s="22">
        <v>7</v>
      </c>
      <c r="E10" s="30">
        <v>43376</v>
      </c>
      <c r="F10" s="30">
        <f t="shared" si="99"/>
        <v>43383</v>
      </c>
      <c r="G10" s="20">
        <v>50</v>
      </c>
      <c r="H10" s="21">
        <v>0</v>
      </c>
      <c r="I10" s="21">
        <v>0</v>
      </c>
      <c r="J10" s="21">
        <v>0</v>
      </c>
      <c r="K10" s="21">
        <v>50</v>
      </c>
      <c r="L10" s="4"/>
      <c r="M10" s="12"/>
      <c r="N10" s="4"/>
      <c r="O10" s="4"/>
      <c r="P10" s="4"/>
      <c r="Q10" s="10"/>
      <c r="R10" s="10"/>
      <c r="S10" s="10"/>
      <c r="T10" s="10"/>
      <c r="U10" s="1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27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9"/>
      <c r="BN10" s="4"/>
      <c r="BO10" s="4"/>
      <c r="BP10" s="4"/>
      <c r="BQ10" s="4"/>
      <c r="BR10" s="4"/>
      <c r="BS10" s="4"/>
      <c r="BT10" s="4"/>
      <c r="BU10" s="4"/>
      <c r="BV10" s="27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24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</row>
    <row r="11" spans="2:151" x14ac:dyDescent="0.25">
      <c r="B11" s="38">
        <v>6</v>
      </c>
      <c r="C11" s="31" t="s">
        <v>6</v>
      </c>
      <c r="D11" s="22"/>
      <c r="E11" s="30"/>
      <c r="F11" s="30"/>
      <c r="G11" s="20"/>
      <c r="H11" s="21"/>
      <c r="I11" s="21"/>
      <c r="J11" s="21"/>
      <c r="K11" s="21"/>
      <c r="L11" s="4"/>
      <c r="M11" s="12"/>
      <c r="N11" s="4"/>
      <c r="O11" s="4"/>
      <c r="P11" s="4"/>
      <c r="Q11" s="10"/>
      <c r="R11" s="10"/>
      <c r="S11" s="10"/>
      <c r="T11" s="10"/>
      <c r="U11" s="1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27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9"/>
      <c r="BN11" s="4"/>
      <c r="BO11" s="4"/>
      <c r="BP11" s="4"/>
      <c r="BQ11" s="4"/>
      <c r="BR11" s="4"/>
      <c r="BS11" s="4"/>
      <c r="BT11" s="4"/>
      <c r="BU11" s="4"/>
      <c r="BV11" s="27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24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</row>
    <row r="12" spans="2:151" x14ac:dyDescent="0.25">
      <c r="B12" s="37" t="s">
        <v>50</v>
      </c>
      <c r="C12" s="32" t="s">
        <v>22</v>
      </c>
      <c r="D12" s="22">
        <v>7</v>
      </c>
      <c r="E12" s="30">
        <v>43379</v>
      </c>
      <c r="F12" s="30">
        <f t="shared" ref="F12:F33" si="100">E12+D12</f>
        <v>43386</v>
      </c>
      <c r="G12" s="20">
        <v>0</v>
      </c>
      <c r="H12" s="21">
        <v>33</v>
      </c>
      <c r="I12" s="21">
        <v>33</v>
      </c>
      <c r="J12" s="21">
        <v>33</v>
      </c>
      <c r="K12" s="21">
        <v>0</v>
      </c>
      <c r="L12" s="4"/>
      <c r="M12" s="12"/>
      <c r="N12" s="4"/>
      <c r="O12" s="4"/>
      <c r="P12" s="4"/>
      <c r="Q12" s="10"/>
      <c r="R12" s="10"/>
      <c r="S12" s="10"/>
      <c r="T12" s="10"/>
      <c r="U12" s="1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27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9"/>
      <c r="BN12" s="4"/>
      <c r="BO12" s="4"/>
      <c r="BP12" s="4"/>
      <c r="BQ12" s="4"/>
      <c r="BR12" s="4"/>
      <c r="BS12" s="4"/>
      <c r="BT12" s="4"/>
      <c r="BU12" s="4"/>
      <c r="BV12" s="27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24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</row>
    <row r="13" spans="2:151" x14ac:dyDescent="0.25">
      <c r="B13" s="37" t="s">
        <v>51</v>
      </c>
      <c r="C13" s="32" t="s">
        <v>23</v>
      </c>
      <c r="D13" s="22">
        <v>3</v>
      </c>
      <c r="E13" s="30">
        <v>43387</v>
      </c>
      <c r="F13" s="30">
        <f t="shared" si="100"/>
        <v>43390</v>
      </c>
      <c r="G13" s="20">
        <v>0</v>
      </c>
      <c r="H13" s="21">
        <v>33</v>
      </c>
      <c r="I13" s="21">
        <v>33</v>
      </c>
      <c r="J13" s="21">
        <v>33</v>
      </c>
      <c r="K13" s="21">
        <v>0</v>
      </c>
      <c r="L13" s="4"/>
      <c r="M13" s="12"/>
      <c r="N13" s="4"/>
      <c r="O13" s="4"/>
      <c r="P13" s="4"/>
      <c r="Q13" s="10"/>
      <c r="R13" s="10"/>
      <c r="S13" s="10"/>
      <c r="T13" s="10"/>
      <c r="U13" s="1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27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9"/>
      <c r="BN13" s="4"/>
      <c r="BO13" s="4"/>
      <c r="BP13" s="4"/>
      <c r="BQ13" s="4"/>
      <c r="BR13" s="4"/>
      <c r="BS13" s="4"/>
      <c r="BT13" s="4"/>
      <c r="BU13" s="4"/>
      <c r="BV13" s="27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24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</row>
    <row r="14" spans="2:151" x14ac:dyDescent="0.25">
      <c r="B14" s="37" t="s">
        <v>52</v>
      </c>
      <c r="C14" s="32" t="s">
        <v>48</v>
      </c>
      <c r="D14" s="22">
        <v>3</v>
      </c>
      <c r="E14" s="30">
        <v>43391</v>
      </c>
      <c r="F14" s="30">
        <f t="shared" si="100"/>
        <v>43394</v>
      </c>
      <c r="G14" s="20"/>
      <c r="H14" s="21"/>
      <c r="I14" s="21"/>
      <c r="J14" s="21"/>
      <c r="K14" s="21"/>
      <c r="L14" s="4"/>
      <c r="M14" s="12"/>
      <c r="N14" s="4"/>
      <c r="O14" s="4"/>
      <c r="P14" s="4"/>
      <c r="Q14" s="10"/>
      <c r="R14" s="10"/>
      <c r="S14" s="10"/>
      <c r="T14" s="10"/>
      <c r="U14" s="11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27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9"/>
      <c r="BN14" s="4"/>
      <c r="BO14" s="4"/>
      <c r="BP14" s="4"/>
      <c r="BQ14" s="4"/>
      <c r="BR14" s="4"/>
      <c r="BS14" s="4"/>
      <c r="BT14" s="4"/>
      <c r="BU14" s="4"/>
      <c r="BV14" s="27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24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</row>
    <row r="15" spans="2:151" x14ac:dyDescent="0.25">
      <c r="B15" s="37" t="s">
        <v>53</v>
      </c>
      <c r="C15" s="32" t="s">
        <v>49</v>
      </c>
      <c r="D15" s="33">
        <v>3</v>
      </c>
      <c r="E15" s="30">
        <v>43391</v>
      </c>
      <c r="F15" s="30">
        <f t="shared" ref="F15" si="101">E15+D15</f>
        <v>43394</v>
      </c>
      <c r="G15" s="20">
        <v>20</v>
      </c>
      <c r="H15" s="20">
        <v>20</v>
      </c>
      <c r="I15" s="20">
        <v>20</v>
      </c>
      <c r="J15" s="20">
        <v>20</v>
      </c>
      <c r="K15" s="20">
        <v>20</v>
      </c>
      <c r="L15" s="4"/>
      <c r="M15" s="12"/>
      <c r="N15" s="4"/>
      <c r="O15" s="4"/>
      <c r="P15" s="4"/>
      <c r="Q15" s="10"/>
      <c r="R15" s="10"/>
      <c r="S15" s="10"/>
      <c r="T15" s="10"/>
      <c r="U15" s="11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27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9"/>
      <c r="BN15" s="4"/>
      <c r="BO15" s="4"/>
      <c r="BP15" s="4"/>
      <c r="BQ15" s="4"/>
      <c r="BR15" s="4"/>
      <c r="BS15" s="4"/>
      <c r="BT15" s="4"/>
      <c r="BU15" s="4"/>
      <c r="BV15" s="27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24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</row>
    <row r="16" spans="2:151" x14ac:dyDescent="0.25">
      <c r="B16" s="37">
        <v>7</v>
      </c>
      <c r="C16" s="29" t="s">
        <v>36</v>
      </c>
      <c r="D16" s="33">
        <v>1</v>
      </c>
      <c r="E16" s="30">
        <v>43395</v>
      </c>
      <c r="F16" s="30">
        <f t="shared" si="100"/>
        <v>43396</v>
      </c>
      <c r="G16" s="20">
        <v>20</v>
      </c>
      <c r="H16" s="20">
        <v>20</v>
      </c>
      <c r="I16" s="20">
        <v>20</v>
      </c>
      <c r="J16" s="20">
        <v>20</v>
      </c>
      <c r="K16" s="20">
        <v>20</v>
      </c>
      <c r="L16" s="4"/>
      <c r="M16" s="12"/>
      <c r="N16" s="4"/>
      <c r="O16" s="4"/>
      <c r="P16" s="4"/>
      <c r="Q16" s="10"/>
      <c r="R16" s="10"/>
      <c r="S16" s="10"/>
      <c r="T16" s="10"/>
      <c r="U16" s="1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27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9"/>
      <c r="BN16" s="4"/>
      <c r="BO16" s="4"/>
      <c r="BP16" s="4"/>
      <c r="BQ16" s="4"/>
      <c r="BR16" s="4"/>
      <c r="BS16" s="4"/>
      <c r="BT16" s="4"/>
      <c r="BU16" s="4"/>
      <c r="BV16" s="27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24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</row>
    <row r="17" spans="2:151" x14ac:dyDescent="0.25">
      <c r="B17" s="39"/>
      <c r="C17" s="39" t="s">
        <v>18</v>
      </c>
      <c r="D17" s="22">
        <v>0</v>
      </c>
      <c r="E17" s="30">
        <v>43397</v>
      </c>
      <c r="F17" s="30">
        <f t="shared" si="100"/>
        <v>43397</v>
      </c>
      <c r="G17" s="20">
        <v>20</v>
      </c>
      <c r="H17" s="20">
        <v>20</v>
      </c>
      <c r="I17" s="20">
        <v>20</v>
      </c>
      <c r="J17" s="20">
        <v>20</v>
      </c>
      <c r="K17" s="20">
        <v>20</v>
      </c>
      <c r="L17" s="4"/>
      <c r="M17" s="12"/>
      <c r="N17" s="4"/>
      <c r="O17" s="4"/>
      <c r="P17" s="4"/>
      <c r="Q17" s="10"/>
      <c r="R17" s="10"/>
      <c r="S17" s="10"/>
      <c r="T17" s="10"/>
      <c r="U17" s="1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27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9"/>
      <c r="BN17" s="4"/>
      <c r="BO17" s="4"/>
      <c r="BP17" s="4"/>
      <c r="BQ17" s="4"/>
      <c r="BR17" s="4"/>
      <c r="BS17" s="4"/>
      <c r="BT17" s="4"/>
      <c r="BU17" s="4"/>
      <c r="BV17" s="27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24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</row>
    <row r="18" spans="2:151" x14ac:dyDescent="0.25">
      <c r="B18" s="39"/>
      <c r="C18" s="39" t="s">
        <v>43</v>
      </c>
      <c r="D18" s="22"/>
      <c r="E18" s="30"/>
      <c r="F18" s="30"/>
      <c r="G18" s="20"/>
      <c r="H18" s="20"/>
      <c r="I18" s="20"/>
      <c r="J18" s="20"/>
      <c r="K18" s="20"/>
      <c r="L18" s="4"/>
      <c r="M18" s="12"/>
      <c r="N18" s="4"/>
      <c r="O18" s="4"/>
      <c r="P18" s="4"/>
      <c r="Q18" s="10"/>
      <c r="R18" s="10"/>
      <c r="S18" s="10"/>
      <c r="T18" s="10"/>
      <c r="U18" s="1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27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9"/>
      <c r="BN18" s="4"/>
      <c r="BO18" s="4"/>
      <c r="BP18" s="4"/>
      <c r="BQ18" s="4"/>
      <c r="BR18" s="4"/>
      <c r="BS18" s="4"/>
      <c r="BT18" s="4"/>
      <c r="BU18" s="4"/>
      <c r="BV18" s="27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24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</row>
    <row r="19" spans="2:151" x14ac:dyDescent="0.25">
      <c r="B19" s="38">
        <v>8</v>
      </c>
      <c r="C19" s="31" t="s">
        <v>12</v>
      </c>
      <c r="D19" s="22"/>
      <c r="E19" s="30"/>
      <c r="F19" s="30"/>
      <c r="G19" s="21"/>
      <c r="H19" s="20"/>
      <c r="I19" s="21"/>
      <c r="J19" s="20"/>
      <c r="K19" s="20"/>
      <c r="L19" s="4"/>
      <c r="M19" s="12"/>
      <c r="N19" s="4"/>
      <c r="O19" s="4"/>
      <c r="P19" s="4"/>
      <c r="Q19" s="10"/>
      <c r="R19" s="10"/>
      <c r="S19" s="10"/>
      <c r="T19" s="10"/>
      <c r="U19" s="11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27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9"/>
      <c r="BN19" s="4"/>
      <c r="BO19" s="4"/>
      <c r="BP19" s="4"/>
      <c r="BQ19" s="4"/>
      <c r="BR19" s="4"/>
      <c r="BS19" s="4"/>
      <c r="BT19" s="4"/>
      <c r="BU19" s="4"/>
      <c r="BV19" s="27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24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</row>
    <row r="20" spans="2:151" x14ac:dyDescent="0.25">
      <c r="B20" s="38" t="s">
        <v>33</v>
      </c>
      <c r="C20" s="34" t="s">
        <v>35</v>
      </c>
      <c r="D20" s="22">
        <v>7</v>
      </c>
      <c r="E20" s="30">
        <v>43394</v>
      </c>
      <c r="F20" s="30">
        <f t="shared" si="100"/>
        <v>43401</v>
      </c>
      <c r="G20" s="21">
        <v>50</v>
      </c>
      <c r="H20" s="20">
        <v>0</v>
      </c>
      <c r="I20" s="21">
        <v>0</v>
      </c>
      <c r="J20" s="20">
        <v>0</v>
      </c>
      <c r="K20" s="20">
        <v>50</v>
      </c>
      <c r="L20" s="4"/>
      <c r="M20" s="12"/>
      <c r="N20" s="4"/>
      <c r="O20" s="4"/>
      <c r="P20" s="4"/>
      <c r="Q20" s="10"/>
      <c r="R20" s="10"/>
      <c r="S20" s="10"/>
      <c r="T20" s="10"/>
      <c r="U20" s="1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27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9"/>
      <c r="BN20" s="4"/>
      <c r="BO20" s="4"/>
      <c r="BP20" s="4"/>
      <c r="BQ20" s="4"/>
      <c r="BR20" s="4"/>
      <c r="BS20" s="4"/>
      <c r="BT20" s="4"/>
      <c r="BU20" s="4"/>
      <c r="BV20" s="27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24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</row>
    <row r="21" spans="2:151" x14ac:dyDescent="0.25">
      <c r="B21" s="38" t="s">
        <v>34</v>
      </c>
      <c r="C21" s="34" t="s">
        <v>26</v>
      </c>
      <c r="D21" s="22">
        <v>14</v>
      </c>
      <c r="E21" s="30">
        <v>43402</v>
      </c>
      <c r="F21" s="30">
        <f t="shared" si="100"/>
        <v>43416</v>
      </c>
      <c r="G21" s="21">
        <v>50</v>
      </c>
      <c r="H21" s="20">
        <v>0</v>
      </c>
      <c r="I21" s="21">
        <v>0</v>
      </c>
      <c r="J21" s="20">
        <v>0</v>
      </c>
      <c r="K21" s="20">
        <v>50</v>
      </c>
      <c r="L21" s="4"/>
      <c r="M21" s="12"/>
      <c r="N21" s="4"/>
      <c r="O21" s="4"/>
      <c r="P21" s="4"/>
      <c r="Q21" s="10"/>
      <c r="R21" s="10"/>
      <c r="S21" s="10"/>
      <c r="T21" s="10"/>
      <c r="U21" s="1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27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9"/>
      <c r="BN21" s="4"/>
      <c r="BO21" s="4"/>
      <c r="BP21" s="4"/>
      <c r="BQ21" s="4"/>
      <c r="BR21" s="4"/>
      <c r="BS21" s="4"/>
      <c r="BT21" s="4"/>
      <c r="BU21" s="4"/>
      <c r="BV21" s="27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24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</row>
    <row r="22" spans="2:151" x14ac:dyDescent="0.25">
      <c r="B22" s="38">
        <v>9</v>
      </c>
      <c r="C22" s="31" t="s">
        <v>7</v>
      </c>
      <c r="D22" s="22"/>
      <c r="E22" s="30"/>
      <c r="F22" s="30"/>
      <c r="G22" s="21"/>
      <c r="H22" s="21"/>
      <c r="I22" s="21"/>
      <c r="J22" s="21"/>
      <c r="K22" s="21"/>
      <c r="L22" s="8"/>
      <c r="M22" s="12"/>
      <c r="N22" s="4"/>
      <c r="O22" s="4"/>
      <c r="P22" s="4"/>
      <c r="Q22" s="10"/>
      <c r="R22" s="10"/>
      <c r="S22" s="10"/>
      <c r="T22" s="10"/>
      <c r="U22" s="11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27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9"/>
      <c r="BN22" s="4"/>
      <c r="BO22" s="4"/>
      <c r="BP22" s="4"/>
      <c r="BQ22" s="4"/>
      <c r="BR22" s="4"/>
      <c r="BS22" s="4"/>
      <c r="BT22" s="4"/>
      <c r="BU22" s="4"/>
      <c r="BV22" s="27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24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</row>
    <row r="23" spans="2:151" x14ac:dyDescent="0.25">
      <c r="B23" s="37" t="s">
        <v>37</v>
      </c>
      <c r="C23" s="32" t="s">
        <v>20</v>
      </c>
      <c r="D23" s="22">
        <v>30</v>
      </c>
      <c r="E23" s="30">
        <v>43394</v>
      </c>
      <c r="F23" s="30">
        <f t="shared" si="100"/>
        <v>43424</v>
      </c>
      <c r="G23" s="21">
        <v>20</v>
      </c>
      <c r="H23" s="20">
        <v>20</v>
      </c>
      <c r="I23" s="20">
        <v>20</v>
      </c>
      <c r="J23" s="20">
        <v>20</v>
      </c>
      <c r="K23" s="21">
        <v>20</v>
      </c>
      <c r="L23" s="8"/>
      <c r="M23" s="12"/>
      <c r="N23" s="4"/>
      <c r="O23" s="4"/>
      <c r="P23" s="4"/>
      <c r="Q23" s="10"/>
      <c r="R23" s="10"/>
      <c r="S23" s="10"/>
      <c r="T23" s="10"/>
      <c r="U23" s="1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27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9"/>
      <c r="BN23" s="4"/>
      <c r="BO23" s="4"/>
      <c r="BP23" s="4"/>
      <c r="BQ23" s="4"/>
      <c r="BR23" s="4"/>
      <c r="BS23" s="4"/>
      <c r="BT23" s="4"/>
      <c r="BU23" s="4"/>
      <c r="BV23" s="27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24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</row>
    <row r="24" spans="2:151" x14ac:dyDescent="0.25">
      <c r="B24" s="37" t="s">
        <v>38</v>
      </c>
      <c r="C24" s="32" t="s">
        <v>25</v>
      </c>
      <c r="D24" s="22">
        <v>30</v>
      </c>
      <c r="E24" s="30">
        <v>43394</v>
      </c>
      <c r="F24" s="30">
        <f t="shared" si="100"/>
        <v>43424</v>
      </c>
      <c r="G24" s="21">
        <v>20</v>
      </c>
      <c r="H24" s="20">
        <v>20</v>
      </c>
      <c r="I24" s="20">
        <v>20</v>
      </c>
      <c r="J24" s="20">
        <v>20</v>
      </c>
      <c r="K24" s="21">
        <v>20</v>
      </c>
      <c r="L24" s="8"/>
      <c r="M24" s="12"/>
      <c r="N24" s="4"/>
      <c r="O24" s="4"/>
      <c r="P24" s="4"/>
      <c r="Q24" s="10"/>
      <c r="R24" s="10"/>
      <c r="S24" s="10"/>
      <c r="T24" s="10"/>
      <c r="U24" s="11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27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9"/>
      <c r="BN24" s="4"/>
      <c r="BO24" s="4"/>
      <c r="BP24" s="4"/>
      <c r="BQ24" s="4"/>
      <c r="BR24" s="4"/>
      <c r="BS24" s="4"/>
      <c r="BT24" s="4"/>
      <c r="BU24" s="4"/>
      <c r="BV24" s="27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24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</row>
    <row r="25" spans="2:151" x14ac:dyDescent="0.25">
      <c r="B25" s="37" t="s">
        <v>39</v>
      </c>
      <c r="C25" s="32" t="s">
        <v>24</v>
      </c>
      <c r="D25" s="22">
        <v>30</v>
      </c>
      <c r="E25" s="30">
        <v>43394</v>
      </c>
      <c r="F25" s="30">
        <f t="shared" si="100"/>
        <v>43424</v>
      </c>
      <c r="G25" s="21">
        <v>20</v>
      </c>
      <c r="H25" s="20">
        <v>20</v>
      </c>
      <c r="I25" s="20">
        <v>20</v>
      </c>
      <c r="J25" s="20">
        <v>20</v>
      </c>
      <c r="K25" s="21">
        <v>20</v>
      </c>
      <c r="L25" s="8"/>
      <c r="M25" s="12"/>
      <c r="N25" s="4"/>
      <c r="O25" s="4"/>
      <c r="P25" s="4"/>
      <c r="Q25" s="10"/>
      <c r="R25" s="10"/>
      <c r="S25" s="10"/>
      <c r="T25" s="10"/>
      <c r="U25" s="1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27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9"/>
      <c r="BN25" s="4"/>
      <c r="BO25" s="4"/>
      <c r="BP25" s="4"/>
      <c r="BQ25" s="4"/>
      <c r="BR25" s="4"/>
      <c r="BS25" s="4"/>
      <c r="BT25" s="4"/>
      <c r="BU25" s="4"/>
      <c r="BV25" s="27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24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</row>
    <row r="26" spans="2:151" x14ac:dyDescent="0.25">
      <c r="B26" s="37" t="s">
        <v>40</v>
      </c>
      <c r="C26" s="32" t="s">
        <v>27</v>
      </c>
      <c r="D26" s="22">
        <v>30</v>
      </c>
      <c r="E26" s="30">
        <v>43416</v>
      </c>
      <c r="F26" s="30">
        <f t="shared" si="100"/>
        <v>43446</v>
      </c>
      <c r="G26" s="21">
        <v>20</v>
      </c>
      <c r="H26" s="20">
        <v>20</v>
      </c>
      <c r="I26" s="20">
        <v>20</v>
      </c>
      <c r="J26" s="20">
        <v>20</v>
      </c>
      <c r="K26" s="21">
        <v>20</v>
      </c>
      <c r="L26" s="8"/>
      <c r="M26" s="12"/>
      <c r="N26" s="4"/>
      <c r="O26" s="4"/>
      <c r="P26" s="4"/>
      <c r="Q26" s="10"/>
      <c r="R26" s="10"/>
      <c r="S26" s="10"/>
      <c r="T26" s="10"/>
      <c r="U26" s="1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27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9"/>
      <c r="BN26" s="4"/>
      <c r="BO26" s="4"/>
      <c r="BP26" s="4"/>
      <c r="BQ26" s="4"/>
      <c r="BR26" s="4"/>
      <c r="BS26" s="4"/>
      <c r="BT26" s="4"/>
      <c r="BU26" s="4"/>
      <c r="BV26" s="27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24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</row>
    <row r="27" spans="2:151" x14ac:dyDescent="0.25">
      <c r="B27" s="37">
        <v>10</v>
      </c>
      <c r="C27" s="29" t="s">
        <v>11</v>
      </c>
      <c r="D27" s="22">
        <v>4</v>
      </c>
      <c r="E27" s="30">
        <v>43424</v>
      </c>
      <c r="F27" s="30">
        <f t="shared" si="100"/>
        <v>43428</v>
      </c>
      <c r="G27" s="20">
        <v>20</v>
      </c>
      <c r="H27" s="20">
        <v>20</v>
      </c>
      <c r="I27" s="20">
        <v>20</v>
      </c>
      <c r="J27" s="20">
        <v>20</v>
      </c>
      <c r="K27" s="20">
        <v>20</v>
      </c>
      <c r="L27" s="8"/>
      <c r="M27" s="12"/>
      <c r="N27" s="4"/>
      <c r="O27" s="4"/>
      <c r="P27" s="4"/>
      <c r="Q27" s="10"/>
      <c r="R27" s="10"/>
      <c r="S27" s="10"/>
      <c r="T27" s="10"/>
      <c r="U27" s="1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27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9"/>
      <c r="BN27" s="4"/>
      <c r="BO27" s="4"/>
      <c r="BP27" s="4"/>
      <c r="BQ27" s="4"/>
      <c r="BR27" s="4"/>
      <c r="BS27" s="4"/>
      <c r="BT27" s="4"/>
      <c r="BU27" s="4"/>
      <c r="BV27" s="27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24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</row>
    <row r="28" spans="2:151" x14ac:dyDescent="0.25">
      <c r="B28" s="39"/>
      <c r="C28" s="39" t="s">
        <v>19</v>
      </c>
      <c r="D28" s="22">
        <v>0</v>
      </c>
      <c r="E28" s="30">
        <v>43429</v>
      </c>
      <c r="F28" s="30">
        <f t="shared" si="100"/>
        <v>43429</v>
      </c>
      <c r="G28" s="21"/>
      <c r="H28" s="21"/>
      <c r="I28" s="21"/>
      <c r="J28" s="21"/>
      <c r="K28" s="21"/>
      <c r="L28" s="4"/>
      <c r="M28" s="1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27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9"/>
      <c r="BN28" s="4"/>
      <c r="BO28" s="4"/>
      <c r="BP28" s="4"/>
      <c r="BQ28" s="4"/>
      <c r="BR28" s="4"/>
      <c r="BS28" s="4"/>
      <c r="BT28" s="4"/>
      <c r="BU28" s="4"/>
      <c r="BV28" s="27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24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</row>
    <row r="29" spans="2:151" x14ac:dyDescent="0.25">
      <c r="B29" s="39"/>
      <c r="C29" s="39" t="s">
        <v>44</v>
      </c>
      <c r="D29" s="22"/>
      <c r="E29" s="30"/>
      <c r="F29" s="30"/>
      <c r="G29" s="21"/>
      <c r="H29" s="21"/>
      <c r="I29" s="21"/>
      <c r="J29" s="21"/>
      <c r="K29" s="21"/>
      <c r="L29" s="4"/>
      <c r="M29" s="1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27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9"/>
      <c r="BN29" s="4"/>
      <c r="BO29" s="4"/>
      <c r="BP29" s="4"/>
      <c r="BQ29" s="4"/>
      <c r="BR29" s="4"/>
      <c r="BS29" s="4"/>
      <c r="BT29" s="4"/>
      <c r="BU29" s="4"/>
      <c r="BV29" s="27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24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  <c r="EM29" s="9"/>
      <c r="EN29" s="9"/>
      <c r="EO29" s="9"/>
      <c r="EP29" s="9"/>
      <c r="EQ29" s="9"/>
      <c r="ER29" s="9"/>
      <c r="ES29" s="9"/>
      <c r="ET29" s="9"/>
      <c r="EU29" s="9"/>
    </row>
    <row r="30" spans="2:151" x14ac:dyDescent="0.25">
      <c r="B30" s="37">
        <v>11</v>
      </c>
      <c r="C30" s="29" t="s">
        <v>8</v>
      </c>
      <c r="D30" s="35">
        <v>10</v>
      </c>
      <c r="E30" s="30">
        <v>43437</v>
      </c>
      <c r="F30" s="30">
        <f t="shared" si="100"/>
        <v>43447</v>
      </c>
      <c r="G30" s="20">
        <v>20</v>
      </c>
      <c r="H30" s="20">
        <v>20</v>
      </c>
      <c r="I30" s="20">
        <v>20</v>
      </c>
      <c r="J30" s="20">
        <v>20</v>
      </c>
      <c r="K30" s="20">
        <v>20</v>
      </c>
      <c r="L30" s="4"/>
      <c r="M30" s="1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27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9"/>
      <c r="BN30" s="4"/>
      <c r="BO30" s="4"/>
      <c r="BP30" s="4"/>
      <c r="BQ30" s="4"/>
      <c r="BR30" s="4"/>
      <c r="BS30" s="4"/>
      <c r="BT30" s="4"/>
      <c r="BU30" s="4"/>
      <c r="BV30" s="27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24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</row>
    <row r="31" spans="2:151" x14ac:dyDescent="0.25">
      <c r="B31" s="37">
        <v>12</v>
      </c>
      <c r="C31" s="29" t="s">
        <v>9</v>
      </c>
      <c r="D31" s="22">
        <v>15</v>
      </c>
      <c r="E31" s="30">
        <v>43448</v>
      </c>
      <c r="F31" s="30">
        <f t="shared" si="100"/>
        <v>43463</v>
      </c>
      <c r="G31" s="20">
        <v>20</v>
      </c>
      <c r="H31" s="20">
        <v>20</v>
      </c>
      <c r="I31" s="20">
        <v>20</v>
      </c>
      <c r="J31" s="20">
        <v>20</v>
      </c>
      <c r="K31" s="20">
        <v>20</v>
      </c>
      <c r="L31" s="4"/>
      <c r="M31" s="1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27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9"/>
      <c r="BN31" s="4"/>
      <c r="BO31" s="4"/>
      <c r="BP31" s="4"/>
      <c r="BQ31" s="4"/>
      <c r="BR31" s="4"/>
      <c r="BS31" s="4"/>
      <c r="BT31" s="4"/>
      <c r="BU31" s="4"/>
      <c r="BV31" s="27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24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  <c r="EM31" s="9"/>
      <c r="EN31" s="9"/>
      <c r="EO31" s="9"/>
      <c r="EP31" s="9"/>
      <c r="EQ31" s="9"/>
      <c r="ER31" s="9"/>
      <c r="ES31" s="9"/>
      <c r="ET31" s="9"/>
      <c r="EU31" s="9"/>
    </row>
    <row r="32" spans="2:151" x14ac:dyDescent="0.25">
      <c r="B32" s="37">
        <v>13</v>
      </c>
      <c r="C32" s="29" t="s">
        <v>10</v>
      </c>
      <c r="D32" s="22">
        <v>7</v>
      </c>
      <c r="E32" s="30">
        <v>43464</v>
      </c>
      <c r="F32" s="30">
        <f t="shared" si="100"/>
        <v>43471</v>
      </c>
      <c r="G32" s="20">
        <v>20</v>
      </c>
      <c r="H32" s="20">
        <v>20</v>
      </c>
      <c r="I32" s="20">
        <v>20</v>
      </c>
      <c r="J32" s="20">
        <v>20</v>
      </c>
      <c r="K32" s="20">
        <v>20</v>
      </c>
      <c r="L32" s="8"/>
      <c r="M32" s="1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27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9"/>
      <c r="BN32" s="4"/>
      <c r="BO32" s="4"/>
      <c r="BP32" s="4"/>
      <c r="BQ32" s="4"/>
      <c r="BR32" s="4"/>
      <c r="BS32" s="4"/>
      <c r="BT32" s="4"/>
      <c r="BU32" s="4"/>
      <c r="BV32" s="27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24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</row>
    <row r="33" spans="2:151" x14ac:dyDescent="0.25">
      <c r="B33" s="39"/>
      <c r="C33" s="39" t="s">
        <v>28</v>
      </c>
      <c r="D33" s="22">
        <v>0</v>
      </c>
      <c r="E33" s="30">
        <v>43476</v>
      </c>
      <c r="F33" s="30">
        <f t="shared" si="100"/>
        <v>43476</v>
      </c>
      <c r="G33" s="20">
        <v>20</v>
      </c>
      <c r="H33" s="20">
        <v>20</v>
      </c>
      <c r="I33" s="20">
        <v>20</v>
      </c>
      <c r="J33" s="20">
        <v>20</v>
      </c>
      <c r="K33" s="20">
        <v>20</v>
      </c>
      <c r="L33" s="4"/>
      <c r="M33" s="13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28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9"/>
      <c r="BN33" s="14"/>
      <c r="BO33" s="14"/>
      <c r="BP33" s="14"/>
      <c r="BQ33" s="14"/>
      <c r="BR33" s="14"/>
      <c r="BS33" s="14"/>
      <c r="BT33" s="14"/>
      <c r="BU33" s="14"/>
      <c r="BV33" s="28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25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  <c r="EM33" s="9"/>
      <c r="EN33" s="9"/>
      <c r="EO33" s="9"/>
      <c r="EP33" s="9"/>
      <c r="EQ33" s="9"/>
      <c r="ER33" s="9"/>
      <c r="ES33" s="9"/>
      <c r="ET33" s="9"/>
      <c r="EU33" s="9"/>
    </row>
    <row r="34" spans="2:151" ht="81" customHeight="1" x14ac:dyDescent="0.25">
      <c r="G34" s="36" t="s">
        <v>13</v>
      </c>
      <c r="H34" s="36" t="s">
        <v>32</v>
      </c>
      <c r="I34" s="36" t="s">
        <v>30</v>
      </c>
      <c r="J34" s="36" t="s">
        <v>31</v>
      </c>
      <c r="K34" s="36" t="s">
        <v>29</v>
      </c>
    </row>
    <row r="35" spans="2:151" x14ac:dyDescent="0.25">
      <c r="B35"/>
      <c r="L35" s="4"/>
    </row>
    <row r="36" spans="2:151" x14ac:dyDescent="0.25">
      <c r="B36" s="16"/>
      <c r="L36" s="4"/>
    </row>
    <row r="37" spans="2:151" x14ac:dyDescent="0.25">
      <c r="B37" s="4"/>
      <c r="L37" s="4"/>
    </row>
    <row r="38" spans="2:151" x14ac:dyDescent="0.25">
      <c r="B38" s="9"/>
      <c r="L38" s="4"/>
    </row>
    <row r="39" spans="2:151" x14ac:dyDescent="0.25">
      <c r="B39"/>
      <c r="L39" s="4"/>
    </row>
    <row r="40" spans="2:151" x14ac:dyDescent="0.25">
      <c r="B40"/>
      <c r="L40" s="4"/>
    </row>
    <row r="41" spans="2:151" x14ac:dyDescent="0.25">
      <c r="L41" s="4"/>
    </row>
    <row r="42" spans="2:151" x14ac:dyDescent="0.25">
      <c r="L42" s="4"/>
    </row>
    <row r="43" spans="2:151" x14ac:dyDescent="0.25">
      <c r="L43" s="4"/>
    </row>
  </sheetData>
  <mergeCells count="140">
    <mergeCell ref="ER3:ER4"/>
    <mergeCell ref="ES3:ES4"/>
    <mergeCell ref="ET3:ET4"/>
    <mergeCell ref="ED3:ED4"/>
    <mergeCell ref="EE3:EE4"/>
    <mergeCell ref="EF3:EF4"/>
    <mergeCell ref="EG3:EG4"/>
    <mergeCell ref="DX3:DX4"/>
    <mergeCell ref="DY3:DY4"/>
    <mergeCell ref="DZ3:DZ4"/>
    <mergeCell ref="EA3:EA4"/>
    <mergeCell ref="EB3:EB4"/>
    <mergeCell ref="EH3:EH4"/>
    <mergeCell ref="EI3:EI4"/>
    <mergeCell ref="EJ3:EJ4"/>
    <mergeCell ref="EK3:EK4"/>
    <mergeCell ref="EL3:EL4"/>
    <mergeCell ref="EC3:EC4"/>
    <mergeCell ref="DS3:DS4"/>
    <mergeCell ref="DT3:DT4"/>
    <mergeCell ref="DU3:DU4"/>
    <mergeCell ref="DV3:DV4"/>
    <mergeCell ref="DW3:DW4"/>
    <mergeCell ref="EU3:EU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EM3:EM4"/>
    <mergeCell ref="EN3:EN4"/>
    <mergeCell ref="EO3:EO4"/>
    <mergeCell ref="EP3:EP4"/>
    <mergeCell ref="EQ3:EQ4"/>
    <mergeCell ref="DR3:DR4"/>
    <mergeCell ref="DM3:DM4"/>
    <mergeCell ref="DN3:DN4"/>
    <mergeCell ref="DO3:DO4"/>
    <mergeCell ref="DP3:DP4"/>
    <mergeCell ref="DQ3:DQ4"/>
    <mergeCell ref="DH3:DH4"/>
    <mergeCell ref="DI3:DI4"/>
    <mergeCell ref="DJ3:DJ4"/>
    <mergeCell ref="DK3:DK4"/>
    <mergeCell ref="DL3:DL4"/>
    <mergeCell ref="DC3:DC4"/>
    <mergeCell ref="DD3:DD4"/>
    <mergeCell ref="DE3:DE4"/>
    <mergeCell ref="DF3:DF4"/>
    <mergeCell ref="DG3:DG4"/>
    <mergeCell ref="CX3:CX4"/>
    <mergeCell ref="CY3:CY4"/>
    <mergeCell ref="CZ3:CZ4"/>
    <mergeCell ref="DA3:DA4"/>
    <mergeCell ref="DB3:DB4"/>
    <mergeCell ref="CS3:CS4"/>
    <mergeCell ref="CT3:CT4"/>
    <mergeCell ref="CU3:CU4"/>
    <mergeCell ref="CV3:CV4"/>
    <mergeCell ref="CW3:CW4"/>
    <mergeCell ref="CN3:CN4"/>
    <mergeCell ref="CO3:CO4"/>
    <mergeCell ref="CP3:CP4"/>
    <mergeCell ref="CQ3:CQ4"/>
    <mergeCell ref="CR3:CR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C3:AC4"/>
    <mergeCell ref="AD3:AD4"/>
    <mergeCell ref="AE3:AE4"/>
    <mergeCell ref="Y3:Y4"/>
    <mergeCell ref="Z3:Z4"/>
    <mergeCell ref="G4:K4"/>
    <mergeCell ref="AK3:AK4"/>
    <mergeCell ref="AA3:AA4"/>
    <mergeCell ref="AB3:AB4"/>
  </mergeCells>
  <conditionalFormatting sqref="M5:DQ33">
    <cfRule type="expression" dxfId="0" priority="10">
      <formula>AND(M$3&gt;=$E5,M$3&lt;=SUM($E5,$D5))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BBF5-5005-4D09-A03F-383FBB658F49}">
  <dimension ref="B1:AK40"/>
  <sheetViews>
    <sheetView topLeftCell="A4" zoomScale="115" zoomScaleNormal="115" workbookViewId="0">
      <selection activeCell="A4" sqref="A4"/>
    </sheetView>
  </sheetViews>
  <sheetFormatPr defaultRowHeight="15" x14ac:dyDescent="0.25"/>
  <cols>
    <col min="2" max="2" width="4.7109375" style="1" customWidth="1"/>
    <col min="3" max="3" width="73.42578125" style="1" bestFit="1" customWidth="1"/>
    <col min="4" max="4" width="12" style="1" bestFit="1" customWidth="1"/>
    <col min="5" max="9" width="6.28515625" customWidth="1"/>
    <col min="10" max="37" width="9.140625" customWidth="1"/>
  </cols>
  <sheetData>
    <row r="1" spans="2:37" ht="15" customHeight="1" x14ac:dyDescent="0.25">
      <c r="D1"/>
    </row>
    <row r="2" spans="2:37" ht="15" customHeight="1" x14ac:dyDescent="0.25"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2:37" s="1" customFormat="1" ht="50.1" customHeight="1" x14ac:dyDescent="0.25"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</row>
    <row r="4" spans="2:37" x14ac:dyDescent="0.25">
      <c r="B4" s="17" t="s">
        <v>0</v>
      </c>
      <c r="C4" s="17" t="s">
        <v>1</v>
      </c>
      <c r="D4" s="17" t="s">
        <v>2</v>
      </c>
      <c r="E4" s="46" t="s">
        <v>21</v>
      </c>
      <c r="F4" s="46"/>
      <c r="G4" s="46"/>
      <c r="H4" s="46"/>
      <c r="I4" s="46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</row>
    <row r="5" spans="2:37" x14ac:dyDescent="0.25">
      <c r="B5" s="37"/>
      <c r="C5" s="39" t="s">
        <v>42</v>
      </c>
      <c r="D5" s="22"/>
      <c r="E5" s="20"/>
      <c r="F5" s="20"/>
      <c r="G5" s="20"/>
      <c r="H5" s="20"/>
      <c r="I5" s="20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2:37" x14ac:dyDescent="0.25">
      <c r="B6" s="37">
        <v>1</v>
      </c>
      <c r="C6" s="29" t="s">
        <v>45</v>
      </c>
      <c r="D6" s="22">
        <v>3</v>
      </c>
      <c r="E6" s="20">
        <v>20</v>
      </c>
      <c r="F6" s="20">
        <v>20</v>
      </c>
      <c r="G6" s="20">
        <v>20</v>
      </c>
      <c r="H6" s="20">
        <v>20</v>
      </c>
      <c r="I6" s="20">
        <v>0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 spans="2:37" x14ac:dyDescent="0.25">
      <c r="B7" s="37">
        <v>2</v>
      </c>
      <c r="C7" s="29" t="s">
        <v>46</v>
      </c>
      <c r="D7" s="22">
        <v>0</v>
      </c>
      <c r="E7" s="20">
        <v>0</v>
      </c>
      <c r="F7" s="20">
        <v>0</v>
      </c>
      <c r="G7" s="20">
        <v>50</v>
      </c>
      <c r="H7" s="20">
        <v>0</v>
      </c>
      <c r="I7" s="20">
        <v>50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 spans="2:37" x14ac:dyDescent="0.25">
      <c r="B8" s="37">
        <v>3</v>
      </c>
      <c r="C8" s="29" t="s">
        <v>5</v>
      </c>
      <c r="D8" s="22">
        <v>7</v>
      </c>
      <c r="E8" s="20">
        <v>0</v>
      </c>
      <c r="F8" s="20">
        <v>33</v>
      </c>
      <c r="G8" s="20">
        <v>33</v>
      </c>
      <c r="H8" s="20">
        <v>33</v>
      </c>
      <c r="I8" s="20">
        <v>0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 spans="2:37" x14ac:dyDescent="0.25">
      <c r="B9" s="37">
        <v>4</v>
      </c>
      <c r="C9" s="29" t="s">
        <v>47</v>
      </c>
      <c r="D9" s="22">
        <v>7</v>
      </c>
      <c r="E9" s="20">
        <v>50</v>
      </c>
      <c r="F9" s="20">
        <v>0</v>
      </c>
      <c r="G9" s="20">
        <v>0</v>
      </c>
      <c r="H9" s="20">
        <v>0</v>
      </c>
      <c r="I9" s="20">
        <v>50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 spans="2:37" x14ac:dyDescent="0.25">
      <c r="B10" s="37">
        <v>5</v>
      </c>
      <c r="C10" s="29" t="s">
        <v>41</v>
      </c>
      <c r="D10" s="22">
        <v>7</v>
      </c>
      <c r="E10" s="20">
        <v>50</v>
      </c>
      <c r="F10" s="21">
        <v>0</v>
      </c>
      <c r="G10" s="21">
        <v>0</v>
      </c>
      <c r="H10" s="21">
        <v>0</v>
      </c>
      <c r="I10" s="21">
        <v>50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 spans="2:37" x14ac:dyDescent="0.25">
      <c r="B11" s="38">
        <v>6</v>
      </c>
      <c r="C11" s="31" t="s">
        <v>6</v>
      </c>
      <c r="D11" s="22"/>
      <c r="E11" s="20"/>
      <c r="F11" s="21"/>
      <c r="G11" s="21"/>
      <c r="H11" s="21"/>
      <c r="I11" s="2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2:37" x14ac:dyDescent="0.25">
      <c r="B12" s="37" t="s">
        <v>50</v>
      </c>
      <c r="C12" s="32" t="s">
        <v>22</v>
      </c>
      <c r="D12" s="22">
        <v>7</v>
      </c>
      <c r="E12" s="20">
        <v>0</v>
      </c>
      <c r="F12" s="21">
        <v>33</v>
      </c>
      <c r="G12" s="21">
        <v>33</v>
      </c>
      <c r="H12" s="21">
        <v>33</v>
      </c>
      <c r="I12" s="21">
        <v>0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 spans="2:37" x14ac:dyDescent="0.25">
      <c r="B13" s="37" t="s">
        <v>51</v>
      </c>
      <c r="C13" s="32" t="s">
        <v>23</v>
      </c>
      <c r="D13" s="22">
        <v>3</v>
      </c>
      <c r="E13" s="20">
        <v>0</v>
      </c>
      <c r="F13" s="21">
        <v>33</v>
      </c>
      <c r="G13" s="21">
        <v>33</v>
      </c>
      <c r="H13" s="21">
        <v>33</v>
      </c>
      <c r="I13" s="21">
        <v>0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</row>
    <row r="14" spans="2:37" x14ac:dyDescent="0.25">
      <c r="B14" s="37" t="s">
        <v>52</v>
      </c>
      <c r="C14" s="32" t="s">
        <v>48</v>
      </c>
      <c r="D14" s="22">
        <v>3</v>
      </c>
      <c r="E14" s="20"/>
      <c r="F14" s="21"/>
      <c r="G14" s="21"/>
      <c r="H14" s="21"/>
      <c r="I14" s="21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</row>
    <row r="15" spans="2:37" x14ac:dyDescent="0.25">
      <c r="B15" s="37" t="s">
        <v>53</v>
      </c>
      <c r="C15" s="32" t="s">
        <v>49</v>
      </c>
      <c r="D15" s="33">
        <v>3</v>
      </c>
      <c r="E15" s="20">
        <v>20</v>
      </c>
      <c r="F15" s="20">
        <v>20</v>
      </c>
      <c r="G15" s="20">
        <v>20</v>
      </c>
      <c r="H15" s="20">
        <v>20</v>
      </c>
      <c r="I15" s="20">
        <v>20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2:37" x14ac:dyDescent="0.25">
      <c r="B16" s="37">
        <v>7</v>
      </c>
      <c r="C16" s="29" t="s">
        <v>36</v>
      </c>
      <c r="D16" s="33">
        <v>1</v>
      </c>
      <c r="E16" s="20">
        <v>20</v>
      </c>
      <c r="F16" s="20">
        <v>20</v>
      </c>
      <c r="G16" s="20">
        <v>20</v>
      </c>
      <c r="H16" s="20">
        <v>20</v>
      </c>
      <c r="I16" s="20">
        <v>20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2:37" x14ac:dyDescent="0.25">
      <c r="B17" s="39"/>
      <c r="C17" s="39" t="s">
        <v>18</v>
      </c>
      <c r="D17" s="22">
        <v>0</v>
      </c>
      <c r="E17" s="20">
        <v>20</v>
      </c>
      <c r="F17" s="20">
        <v>20</v>
      </c>
      <c r="G17" s="20">
        <v>20</v>
      </c>
      <c r="H17" s="20">
        <v>20</v>
      </c>
      <c r="I17" s="20">
        <v>20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2:37" x14ac:dyDescent="0.25">
      <c r="B18" s="39"/>
      <c r="C18" s="39" t="s">
        <v>43</v>
      </c>
      <c r="D18" s="22"/>
      <c r="E18" s="20"/>
      <c r="F18" s="20"/>
      <c r="G18" s="20"/>
      <c r="H18" s="20"/>
      <c r="I18" s="2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2:37" x14ac:dyDescent="0.25">
      <c r="B19" s="38">
        <v>8</v>
      </c>
      <c r="C19" s="31" t="s">
        <v>12</v>
      </c>
      <c r="D19" s="22"/>
      <c r="E19" s="21"/>
      <c r="F19" s="20"/>
      <c r="G19" s="21"/>
      <c r="H19" s="20"/>
      <c r="I19" s="2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2:37" x14ac:dyDescent="0.25">
      <c r="B20" s="38" t="s">
        <v>33</v>
      </c>
      <c r="C20" s="34" t="s">
        <v>35</v>
      </c>
      <c r="D20" s="22">
        <v>7</v>
      </c>
      <c r="E20" s="21">
        <v>50</v>
      </c>
      <c r="F20" s="20">
        <v>0</v>
      </c>
      <c r="G20" s="21">
        <v>0</v>
      </c>
      <c r="H20" s="20">
        <v>0</v>
      </c>
      <c r="I20" s="20">
        <v>50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 spans="2:37" x14ac:dyDescent="0.25">
      <c r="B21" s="38" t="s">
        <v>34</v>
      </c>
      <c r="C21" s="34" t="s">
        <v>26</v>
      </c>
      <c r="D21" s="22">
        <v>14</v>
      </c>
      <c r="E21" s="21">
        <v>50</v>
      </c>
      <c r="F21" s="20">
        <v>0</v>
      </c>
      <c r="G21" s="21">
        <v>0</v>
      </c>
      <c r="H21" s="20">
        <v>0</v>
      </c>
      <c r="I21" s="20">
        <v>50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 spans="2:37" x14ac:dyDescent="0.25">
      <c r="B22" s="38">
        <v>9</v>
      </c>
      <c r="C22" s="31" t="s">
        <v>7</v>
      </c>
      <c r="D22" s="22"/>
      <c r="E22" s="21"/>
      <c r="F22" s="21"/>
      <c r="G22" s="21"/>
      <c r="H22" s="21"/>
      <c r="I22" s="21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</row>
    <row r="23" spans="2:37" x14ac:dyDescent="0.25">
      <c r="B23" s="37" t="s">
        <v>37</v>
      </c>
      <c r="C23" s="32" t="s">
        <v>20</v>
      </c>
      <c r="D23" s="22">
        <v>30</v>
      </c>
      <c r="E23" s="21">
        <v>20</v>
      </c>
      <c r="F23" s="20">
        <v>20</v>
      </c>
      <c r="G23" s="20">
        <v>20</v>
      </c>
      <c r="H23" s="20">
        <v>20</v>
      </c>
      <c r="I23" s="21">
        <v>20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 spans="2:37" x14ac:dyDescent="0.25">
      <c r="B24" s="37" t="s">
        <v>38</v>
      </c>
      <c r="C24" s="32" t="s">
        <v>25</v>
      </c>
      <c r="D24" s="22">
        <v>30</v>
      </c>
      <c r="E24" s="21">
        <v>20</v>
      </c>
      <c r="F24" s="20">
        <v>20</v>
      </c>
      <c r="G24" s="20">
        <v>20</v>
      </c>
      <c r="H24" s="20">
        <v>20</v>
      </c>
      <c r="I24" s="21">
        <v>20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 spans="2:37" x14ac:dyDescent="0.25">
      <c r="B25" s="37" t="s">
        <v>39</v>
      </c>
      <c r="C25" s="32" t="s">
        <v>24</v>
      </c>
      <c r="D25" s="22">
        <v>30</v>
      </c>
      <c r="E25" s="21">
        <v>20</v>
      </c>
      <c r="F25" s="20">
        <v>20</v>
      </c>
      <c r="G25" s="20">
        <v>20</v>
      </c>
      <c r="H25" s="20">
        <v>20</v>
      </c>
      <c r="I25" s="21">
        <v>20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 spans="2:37" x14ac:dyDescent="0.25">
      <c r="B26" s="37" t="s">
        <v>40</v>
      </c>
      <c r="C26" s="32" t="s">
        <v>27</v>
      </c>
      <c r="D26" s="22">
        <v>30</v>
      </c>
      <c r="E26" s="21">
        <v>20</v>
      </c>
      <c r="F26" s="20">
        <v>20</v>
      </c>
      <c r="G26" s="20">
        <v>20</v>
      </c>
      <c r="H26" s="20">
        <v>20</v>
      </c>
      <c r="I26" s="21">
        <v>20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 spans="2:37" x14ac:dyDescent="0.25">
      <c r="B27" s="37">
        <v>10</v>
      </c>
      <c r="C27" s="29" t="s">
        <v>11</v>
      </c>
      <c r="D27" s="22">
        <v>4</v>
      </c>
      <c r="E27" s="20">
        <v>20</v>
      </c>
      <c r="F27" s="20">
        <v>20</v>
      </c>
      <c r="G27" s="20">
        <v>20</v>
      </c>
      <c r="H27" s="20">
        <v>20</v>
      </c>
      <c r="I27" s="20">
        <v>20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 spans="2:37" x14ac:dyDescent="0.25">
      <c r="B28" s="39"/>
      <c r="C28" s="39" t="s">
        <v>19</v>
      </c>
      <c r="D28" s="22">
        <v>0</v>
      </c>
      <c r="E28" s="21"/>
      <c r="F28" s="21"/>
      <c r="G28" s="21"/>
      <c r="H28" s="21"/>
      <c r="I28" s="21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 spans="2:37" x14ac:dyDescent="0.25">
      <c r="B29" s="39"/>
      <c r="C29" s="39" t="s">
        <v>44</v>
      </c>
      <c r="D29" s="22"/>
      <c r="E29" s="21"/>
      <c r="F29" s="21"/>
      <c r="G29" s="21"/>
      <c r="H29" s="21"/>
      <c r="I29" s="21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 spans="2:37" x14ac:dyDescent="0.25">
      <c r="B30" s="37">
        <v>11</v>
      </c>
      <c r="C30" s="29" t="s">
        <v>8</v>
      </c>
      <c r="D30" s="35">
        <v>10</v>
      </c>
      <c r="E30" s="20">
        <v>20</v>
      </c>
      <c r="F30" s="20">
        <v>20</v>
      </c>
      <c r="G30" s="20">
        <v>20</v>
      </c>
      <c r="H30" s="20">
        <v>20</v>
      </c>
      <c r="I30" s="20">
        <v>20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 spans="2:37" x14ac:dyDescent="0.25">
      <c r="B31" s="37">
        <v>12</v>
      </c>
      <c r="C31" s="29" t="s">
        <v>9</v>
      </c>
      <c r="D31" s="22">
        <v>15</v>
      </c>
      <c r="E31" s="20">
        <v>20</v>
      </c>
      <c r="F31" s="20">
        <v>20</v>
      </c>
      <c r="G31" s="20">
        <v>20</v>
      </c>
      <c r="H31" s="20">
        <v>20</v>
      </c>
      <c r="I31" s="20">
        <v>20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 spans="2:37" x14ac:dyDescent="0.25">
      <c r="B32" s="37">
        <v>13</v>
      </c>
      <c r="C32" s="29" t="s">
        <v>10</v>
      </c>
      <c r="D32" s="22">
        <v>7</v>
      </c>
      <c r="E32" s="20">
        <v>20</v>
      </c>
      <c r="F32" s="20">
        <v>20</v>
      </c>
      <c r="G32" s="20">
        <v>20</v>
      </c>
      <c r="H32" s="20">
        <v>20</v>
      </c>
      <c r="I32" s="20">
        <v>20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 spans="2:37" x14ac:dyDescent="0.25">
      <c r="B33" s="39"/>
      <c r="C33" s="39" t="s">
        <v>28</v>
      </c>
      <c r="D33" s="22">
        <v>0</v>
      </c>
      <c r="E33" s="20">
        <v>20</v>
      </c>
      <c r="F33" s="20">
        <v>20</v>
      </c>
      <c r="G33" s="20">
        <v>20</v>
      </c>
      <c r="H33" s="20">
        <v>20</v>
      </c>
      <c r="I33" s="20">
        <v>20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 spans="2:37" ht="81" customHeight="1" x14ac:dyDescent="0.25">
      <c r="E34" s="36" t="s">
        <v>13</v>
      </c>
      <c r="F34" s="36" t="s">
        <v>32</v>
      </c>
      <c r="G34" s="36" t="s">
        <v>30</v>
      </c>
      <c r="H34" s="36" t="s">
        <v>31</v>
      </c>
      <c r="I34" s="36" t="s">
        <v>29</v>
      </c>
    </row>
    <row r="35" spans="2:37" x14ac:dyDescent="0.25">
      <c r="B35"/>
    </row>
    <row r="36" spans="2:37" x14ac:dyDescent="0.25">
      <c r="B36" s="16"/>
    </row>
    <row r="37" spans="2:37" x14ac:dyDescent="0.25">
      <c r="B37" s="4"/>
    </row>
    <row r="38" spans="2:37" x14ac:dyDescent="0.25">
      <c r="B38" s="9"/>
    </row>
    <row r="39" spans="2:37" x14ac:dyDescent="0.25">
      <c r="B39"/>
    </row>
    <row r="40" spans="2:37" x14ac:dyDescent="0.25">
      <c r="B40"/>
    </row>
  </sheetData>
  <mergeCells count="29">
    <mergeCell ref="J3:J4"/>
    <mergeCell ref="K3:K4"/>
    <mergeCell ref="L3:L4"/>
    <mergeCell ref="U3:U4"/>
    <mergeCell ref="V3:V4"/>
    <mergeCell ref="W3:W4"/>
    <mergeCell ref="X3:X4"/>
    <mergeCell ref="M3:M4"/>
    <mergeCell ref="N3:N4"/>
    <mergeCell ref="O3:O4"/>
    <mergeCell ref="P3:P4"/>
    <mergeCell ref="Q3:Q4"/>
    <mergeCell ref="R3:R4"/>
    <mergeCell ref="AK3:AK4"/>
    <mergeCell ref="E4:I4"/>
    <mergeCell ref="AE3:AE4"/>
    <mergeCell ref="AF3:AF4"/>
    <mergeCell ref="AG3:AG4"/>
    <mergeCell ref="AH3:AH4"/>
    <mergeCell ref="AI3:AI4"/>
    <mergeCell ref="AJ3:AJ4"/>
    <mergeCell ref="Y3:Y4"/>
    <mergeCell ref="Z3:Z4"/>
    <mergeCell ref="AA3:AA4"/>
    <mergeCell ref="AB3:AB4"/>
    <mergeCell ref="AC3:AC4"/>
    <mergeCell ref="AD3:AD4"/>
    <mergeCell ref="S3:S4"/>
    <mergeCell ref="T3:T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Planeamento</vt:lpstr>
      <vt:lpstr>Esforço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Duarte</dc:creator>
  <cp:lastModifiedBy>r3v</cp:lastModifiedBy>
  <cp:lastPrinted>2017-03-05T19:08:59Z</cp:lastPrinted>
  <dcterms:created xsi:type="dcterms:W3CDTF">2017-03-05T17:02:21Z</dcterms:created>
  <dcterms:modified xsi:type="dcterms:W3CDTF">2018-10-06T16:06:37Z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cc2f799e-fe0c-4573-87ae-8dd05fcfc5ad</vt:lpwstr>
  </property>
</Properties>
</file>