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ML\smartcab\"/>
    </mc:Choice>
  </mc:AlternateContent>
  <bookViews>
    <workbookView xWindow="0" yWindow="0" windowWidth="20490" windowHeight="9045" firstSheet="6" activeTab="9"/>
  </bookViews>
  <sheets>
    <sheet name="Sheet1" sheetId="1" r:id="rId1"/>
    <sheet name="Exp 1" sheetId="4" r:id="rId2"/>
    <sheet name="Exp 1 pivot" sheetId="5" r:id="rId3"/>
    <sheet name="Exp 2" sheetId="6" r:id="rId4"/>
    <sheet name="Exp 2 pivot" sheetId="7" r:id="rId5"/>
    <sheet name="Exp 3" sheetId="8" r:id="rId6"/>
    <sheet name="Sheet13" sheetId="13" r:id="rId7"/>
    <sheet name="Exp 3A" sheetId="12" r:id="rId8"/>
    <sheet name="Exp3B" sheetId="14" r:id="rId9"/>
    <sheet name="Exp3B Pivot" sheetId="15" r:id="rId10"/>
    <sheet name="Sheet11" sheetId="11" r:id="rId11"/>
    <sheet name="Sheet2" sheetId="2" r:id="rId12"/>
    <sheet name="Sheet3" sheetId="3" r:id="rId13"/>
  </sheets>
  <calcPr calcId="152511"/>
  <pivotCaches>
    <pivotCache cacheId="25" r:id="rId14"/>
    <pivotCache cacheId="30" r:id="rId15"/>
    <pivotCache cacheId="44" r:id="rId16"/>
    <pivotCache cacheId="49" r:id="rId17"/>
    <pivotCache cacheId="54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4" l="1"/>
  <c r="M51" i="14"/>
  <c r="M54" i="14"/>
  <c r="M60" i="14"/>
  <c r="M61" i="14"/>
  <c r="M80" i="14"/>
  <c r="M81" i="14"/>
  <c r="M100" i="14"/>
  <c r="M101" i="14"/>
  <c r="M121" i="14"/>
  <c r="M120" i="14"/>
  <c r="M141" i="14"/>
  <c r="M140" i="14"/>
  <c r="M160" i="14"/>
  <c r="M161" i="14"/>
  <c r="M180" i="14"/>
  <c r="M179" i="14"/>
  <c r="M18" i="14"/>
  <c r="M19" i="14"/>
  <c r="M37" i="14"/>
  <c r="M39" i="14"/>
  <c r="M59" i="14"/>
  <c r="M58" i="14"/>
  <c r="M79" i="14"/>
  <c r="M78" i="14"/>
  <c r="M99" i="14"/>
  <c r="M98" i="14"/>
  <c r="M118" i="14"/>
  <c r="M119" i="14"/>
  <c r="M139" i="14"/>
  <c r="M138" i="14"/>
  <c r="M154" i="14"/>
  <c r="M147" i="14"/>
  <c r="M174" i="14"/>
  <c r="M169" i="14"/>
  <c r="M16" i="14"/>
  <c r="M17" i="14"/>
  <c r="M34" i="14"/>
  <c r="M35" i="14"/>
  <c r="M57" i="14"/>
  <c r="M56" i="14"/>
  <c r="M77" i="14"/>
  <c r="M76" i="14"/>
  <c r="M96" i="14"/>
  <c r="M97" i="14"/>
  <c r="M117" i="14"/>
  <c r="M116" i="14"/>
  <c r="M136" i="14"/>
  <c r="M137" i="14"/>
  <c r="M159" i="14"/>
  <c r="M151" i="14"/>
  <c r="M167" i="14"/>
  <c r="M172" i="14"/>
  <c r="M14" i="14"/>
  <c r="M15" i="14"/>
  <c r="M33" i="14"/>
  <c r="M32" i="14"/>
  <c r="M53" i="14"/>
  <c r="M55" i="14"/>
  <c r="M75" i="14"/>
  <c r="M74" i="14"/>
  <c r="M94" i="14"/>
  <c r="M95" i="14"/>
  <c r="M114" i="14"/>
  <c r="M115" i="14"/>
  <c r="M133" i="14"/>
  <c r="M132" i="14"/>
  <c r="M157" i="14"/>
  <c r="M152" i="14"/>
  <c r="M176" i="14"/>
  <c r="M171" i="14"/>
  <c r="M12" i="14"/>
  <c r="M13" i="14"/>
  <c r="M30" i="14"/>
  <c r="M31" i="14"/>
  <c r="M49" i="14"/>
  <c r="M52" i="14"/>
  <c r="M70" i="14"/>
  <c r="M73" i="14"/>
  <c r="M89" i="14"/>
  <c r="M92" i="14"/>
  <c r="M109" i="14"/>
  <c r="M112" i="14"/>
  <c r="M134" i="14"/>
  <c r="M131" i="14"/>
  <c r="M153" i="14"/>
  <c r="M158" i="14"/>
  <c r="M173" i="14"/>
  <c r="M175" i="14"/>
  <c r="M9" i="14"/>
  <c r="M11" i="14"/>
  <c r="M28" i="14"/>
  <c r="M29" i="14"/>
  <c r="M47" i="14"/>
  <c r="M50" i="14"/>
  <c r="M67" i="14"/>
  <c r="M72" i="14"/>
  <c r="M91" i="14"/>
  <c r="M88" i="14"/>
  <c r="M106" i="14"/>
  <c r="M113" i="14"/>
  <c r="M122" i="14"/>
  <c r="M127" i="14"/>
  <c r="M155" i="14"/>
  <c r="M146" i="14"/>
  <c r="M181" i="14"/>
  <c r="M165" i="14"/>
  <c r="M7" i="14"/>
  <c r="M10" i="14"/>
  <c r="M25" i="14"/>
  <c r="M27" i="14"/>
  <c r="M45" i="14"/>
  <c r="M48" i="14"/>
  <c r="M68" i="14"/>
  <c r="M71" i="14"/>
  <c r="M84" i="14"/>
  <c r="M87" i="14"/>
  <c r="M107" i="14"/>
  <c r="M110" i="14"/>
  <c r="M123" i="14"/>
  <c r="M129" i="14"/>
  <c r="M142" i="14"/>
  <c r="M150" i="14"/>
  <c r="M166" i="14"/>
  <c r="M177" i="14"/>
  <c r="M5" i="14"/>
  <c r="M8" i="14"/>
  <c r="M23" i="14"/>
  <c r="M26" i="14"/>
  <c r="M41" i="14"/>
  <c r="M46" i="14"/>
  <c r="M65" i="14"/>
  <c r="M69" i="14"/>
  <c r="M86" i="14"/>
  <c r="M93" i="14"/>
  <c r="M103" i="14"/>
  <c r="M111" i="14"/>
  <c r="M124" i="14"/>
  <c r="M135" i="14"/>
  <c r="M144" i="14"/>
  <c r="M145" i="14"/>
  <c r="M168" i="14"/>
  <c r="M170" i="14"/>
  <c r="M2" i="14"/>
  <c r="M6" i="14"/>
  <c r="M20" i="14"/>
  <c r="M24" i="14"/>
  <c r="M40" i="14"/>
  <c r="M44" i="14"/>
  <c r="M63" i="14"/>
  <c r="M66" i="14"/>
  <c r="M83" i="14"/>
  <c r="M90" i="14"/>
  <c r="M102" i="14"/>
  <c r="M108" i="14"/>
  <c r="M125" i="14"/>
  <c r="M130" i="14"/>
  <c r="M156" i="14"/>
  <c r="M148" i="14"/>
  <c r="M164" i="14"/>
  <c r="M162" i="14"/>
  <c r="M3" i="14"/>
  <c r="M4" i="14"/>
  <c r="M22" i="14"/>
  <c r="M21" i="14"/>
  <c r="M42" i="14"/>
  <c r="M43" i="14"/>
  <c r="M62" i="14"/>
  <c r="M64" i="14"/>
  <c r="M82" i="14"/>
  <c r="M85" i="14"/>
  <c r="M104" i="14"/>
  <c r="M105" i="14"/>
  <c r="M126" i="14"/>
  <c r="M128" i="14"/>
  <c r="M149" i="14"/>
  <c r="M143" i="14"/>
  <c r="M178" i="14"/>
  <c r="M163" i="14"/>
  <c r="K38" i="14"/>
  <c r="K51" i="14"/>
  <c r="K54" i="14"/>
  <c r="K60" i="14"/>
  <c r="K61" i="14"/>
  <c r="K80" i="14"/>
  <c r="K81" i="14"/>
  <c r="K100" i="14"/>
  <c r="K101" i="14"/>
  <c r="K121" i="14"/>
  <c r="K120" i="14"/>
  <c r="K141" i="14"/>
  <c r="K140" i="14"/>
  <c r="K160" i="14"/>
  <c r="K161" i="14"/>
  <c r="K180" i="14"/>
  <c r="K179" i="14"/>
  <c r="K18" i="14"/>
  <c r="K19" i="14"/>
  <c r="K37" i="14"/>
  <c r="K39" i="14"/>
  <c r="K59" i="14"/>
  <c r="K58" i="14"/>
  <c r="K79" i="14"/>
  <c r="K78" i="14"/>
  <c r="K99" i="14"/>
  <c r="K98" i="14"/>
  <c r="K118" i="14"/>
  <c r="K119" i="14"/>
  <c r="K139" i="14"/>
  <c r="K138" i="14"/>
  <c r="K154" i="14"/>
  <c r="K147" i="14"/>
  <c r="K174" i="14"/>
  <c r="K169" i="14"/>
  <c r="K16" i="14"/>
  <c r="K17" i="14"/>
  <c r="K34" i="14"/>
  <c r="K35" i="14"/>
  <c r="K57" i="14"/>
  <c r="K56" i="14"/>
  <c r="K77" i="14"/>
  <c r="K76" i="14"/>
  <c r="K96" i="14"/>
  <c r="K97" i="14"/>
  <c r="K117" i="14"/>
  <c r="K116" i="14"/>
  <c r="K136" i="14"/>
  <c r="K137" i="14"/>
  <c r="K159" i="14"/>
  <c r="K151" i="14"/>
  <c r="K167" i="14"/>
  <c r="K172" i="14"/>
  <c r="K14" i="14"/>
  <c r="K15" i="14"/>
  <c r="K33" i="14"/>
  <c r="K32" i="14"/>
  <c r="K53" i="14"/>
  <c r="K55" i="14"/>
  <c r="K75" i="14"/>
  <c r="K74" i="14"/>
  <c r="K94" i="14"/>
  <c r="K95" i="14"/>
  <c r="K114" i="14"/>
  <c r="K115" i="14"/>
  <c r="K133" i="14"/>
  <c r="K132" i="14"/>
  <c r="K157" i="14"/>
  <c r="K152" i="14"/>
  <c r="K176" i="14"/>
  <c r="K171" i="14"/>
  <c r="K12" i="14"/>
  <c r="K13" i="14"/>
  <c r="K30" i="14"/>
  <c r="K31" i="14"/>
  <c r="K49" i="14"/>
  <c r="K52" i="14"/>
  <c r="K70" i="14"/>
  <c r="K73" i="14"/>
  <c r="K89" i="14"/>
  <c r="K92" i="14"/>
  <c r="K109" i="14"/>
  <c r="K112" i="14"/>
  <c r="K134" i="14"/>
  <c r="K131" i="14"/>
  <c r="K153" i="14"/>
  <c r="K158" i="14"/>
  <c r="K173" i="14"/>
  <c r="K175" i="14"/>
  <c r="K9" i="14"/>
  <c r="K11" i="14"/>
  <c r="K28" i="14"/>
  <c r="K29" i="14"/>
  <c r="K47" i="14"/>
  <c r="K50" i="14"/>
  <c r="K67" i="14"/>
  <c r="K72" i="14"/>
  <c r="K91" i="14"/>
  <c r="K88" i="14"/>
  <c r="K106" i="14"/>
  <c r="K113" i="14"/>
  <c r="K122" i="14"/>
  <c r="K127" i="14"/>
  <c r="K155" i="14"/>
  <c r="K146" i="14"/>
  <c r="K181" i="14"/>
  <c r="K165" i="14"/>
  <c r="K7" i="14"/>
  <c r="K10" i="14"/>
  <c r="K25" i="14"/>
  <c r="K27" i="14"/>
  <c r="K45" i="14"/>
  <c r="K48" i="14"/>
  <c r="K68" i="14"/>
  <c r="K71" i="14"/>
  <c r="K84" i="14"/>
  <c r="K87" i="14"/>
  <c r="K107" i="14"/>
  <c r="K110" i="14"/>
  <c r="K123" i="14"/>
  <c r="K129" i="14"/>
  <c r="K142" i="14"/>
  <c r="K150" i="14"/>
  <c r="K166" i="14"/>
  <c r="K177" i="14"/>
  <c r="K5" i="14"/>
  <c r="K8" i="14"/>
  <c r="K23" i="14"/>
  <c r="K26" i="14"/>
  <c r="K41" i="14"/>
  <c r="K46" i="14"/>
  <c r="K65" i="14"/>
  <c r="K69" i="14"/>
  <c r="K86" i="14"/>
  <c r="K93" i="14"/>
  <c r="K103" i="14"/>
  <c r="K111" i="14"/>
  <c r="K124" i="14"/>
  <c r="K135" i="14"/>
  <c r="K144" i="14"/>
  <c r="K145" i="14"/>
  <c r="K168" i="14"/>
  <c r="K170" i="14"/>
  <c r="K2" i="14"/>
  <c r="K6" i="14"/>
  <c r="K20" i="14"/>
  <c r="K24" i="14"/>
  <c r="K40" i="14"/>
  <c r="K44" i="14"/>
  <c r="K63" i="14"/>
  <c r="K66" i="14"/>
  <c r="K83" i="14"/>
  <c r="K90" i="14"/>
  <c r="K102" i="14"/>
  <c r="K108" i="14"/>
  <c r="K125" i="14"/>
  <c r="K130" i="14"/>
  <c r="K156" i="14"/>
  <c r="K148" i="14"/>
  <c r="K164" i="14"/>
  <c r="K162" i="14"/>
  <c r="K3" i="14"/>
  <c r="K4" i="14"/>
  <c r="K22" i="14"/>
  <c r="K21" i="14"/>
  <c r="K42" i="14"/>
  <c r="K43" i="14"/>
  <c r="K62" i="14"/>
  <c r="K64" i="14"/>
  <c r="K82" i="14"/>
  <c r="K85" i="14"/>
  <c r="K104" i="14"/>
  <c r="K105" i="14"/>
  <c r="K126" i="14"/>
  <c r="K128" i="14"/>
  <c r="K149" i="14"/>
  <c r="K143" i="14"/>
  <c r="K178" i="14"/>
  <c r="O178" i="14" s="1"/>
  <c r="K163" i="14"/>
  <c r="M36" i="14"/>
  <c r="K36" i="14"/>
  <c r="H38" i="14"/>
  <c r="H51" i="14"/>
  <c r="H54" i="14"/>
  <c r="H60" i="14"/>
  <c r="H61" i="14"/>
  <c r="H80" i="14"/>
  <c r="H81" i="14"/>
  <c r="H100" i="14"/>
  <c r="H101" i="14"/>
  <c r="H121" i="14"/>
  <c r="H120" i="14"/>
  <c r="H141" i="14"/>
  <c r="H140" i="14"/>
  <c r="H160" i="14"/>
  <c r="H161" i="14"/>
  <c r="H180" i="14"/>
  <c r="H179" i="14"/>
  <c r="H18" i="14"/>
  <c r="H19" i="14"/>
  <c r="H37" i="14"/>
  <c r="H39" i="14"/>
  <c r="H59" i="14"/>
  <c r="H58" i="14"/>
  <c r="H79" i="14"/>
  <c r="H78" i="14"/>
  <c r="H99" i="14"/>
  <c r="H98" i="14"/>
  <c r="H118" i="14"/>
  <c r="H119" i="14"/>
  <c r="H139" i="14"/>
  <c r="H138" i="14"/>
  <c r="H154" i="14"/>
  <c r="H147" i="14"/>
  <c r="H174" i="14"/>
  <c r="H169" i="14"/>
  <c r="H16" i="14"/>
  <c r="H17" i="14"/>
  <c r="H34" i="14"/>
  <c r="H35" i="14"/>
  <c r="H57" i="14"/>
  <c r="H56" i="14"/>
  <c r="H77" i="14"/>
  <c r="H76" i="14"/>
  <c r="H96" i="14"/>
  <c r="H97" i="14"/>
  <c r="H117" i="14"/>
  <c r="H116" i="14"/>
  <c r="H136" i="14"/>
  <c r="H137" i="14"/>
  <c r="H159" i="14"/>
  <c r="H151" i="14"/>
  <c r="H167" i="14"/>
  <c r="H172" i="14"/>
  <c r="H14" i="14"/>
  <c r="H15" i="14"/>
  <c r="H33" i="14"/>
  <c r="H32" i="14"/>
  <c r="H53" i="14"/>
  <c r="H55" i="14"/>
  <c r="H75" i="14"/>
  <c r="H74" i="14"/>
  <c r="H94" i="14"/>
  <c r="H95" i="14"/>
  <c r="H114" i="14"/>
  <c r="H115" i="14"/>
  <c r="H133" i="14"/>
  <c r="H132" i="14"/>
  <c r="H157" i="14"/>
  <c r="H152" i="14"/>
  <c r="H176" i="14"/>
  <c r="H171" i="14"/>
  <c r="H12" i="14"/>
  <c r="H13" i="14"/>
  <c r="H30" i="14"/>
  <c r="H31" i="14"/>
  <c r="H49" i="14"/>
  <c r="H52" i="14"/>
  <c r="H70" i="14"/>
  <c r="H73" i="14"/>
  <c r="H89" i="14"/>
  <c r="H92" i="14"/>
  <c r="H109" i="14"/>
  <c r="H112" i="14"/>
  <c r="H134" i="14"/>
  <c r="H131" i="14"/>
  <c r="H153" i="14"/>
  <c r="H158" i="14"/>
  <c r="H173" i="14"/>
  <c r="H175" i="14"/>
  <c r="H9" i="14"/>
  <c r="H11" i="14"/>
  <c r="H28" i="14"/>
  <c r="H29" i="14"/>
  <c r="H47" i="14"/>
  <c r="H50" i="14"/>
  <c r="H67" i="14"/>
  <c r="H72" i="14"/>
  <c r="H91" i="14"/>
  <c r="H88" i="14"/>
  <c r="H106" i="14"/>
  <c r="H113" i="14"/>
  <c r="H122" i="14"/>
  <c r="H127" i="14"/>
  <c r="H155" i="14"/>
  <c r="H146" i="14"/>
  <c r="H181" i="14"/>
  <c r="H165" i="14"/>
  <c r="H7" i="14"/>
  <c r="H10" i="14"/>
  <c r="H25" i="14"/>
  <c r="H27" i="14"/>
  <c r="H45" i="14"/>
  <c r="H48" i="14"/>
  <c r="H68" i="14"/>
  <c r="H71" i="14"/>
  <c r="H84" i="14"/>
  <c r="H87" i="14"/>
  <c r="H107" i="14"/>
  <c r="H110" i="14"/>
  <c r="H123" i="14"/>
  <c r="H129" i="14"/>
  <c r="H142" i="14"/>
  <c r="H150" i="14"/>
  <c r="H166" i="14"/>
  <c r="H177" i="14"/>
  <c r="H5" i="14"/>
  <c r="H8" i="14"/>
  <c r="H23" i="14"/>
  <c r="H26" i="14"/>
  <c r="H41" i="14"/>
  <c r="H46" i="14"/>
  <c r="H65" i="14"/>
  <c r="H69" i="14"/>
  <c r="H86" i="14"/>
  <c r="H93" i="14"/>
  <c r="H103" i="14"/>
  <c r="H111" i="14"/>
  <c r="H124" i="14"/>
  <c r="H135" i="14"/>
  <c r="H144" i="14"/>
  <c r="H145" i="14"/>
  <c r="H168" i="14"/>
  <c r="H170" i="14"/>
  <c r="H2" i="14"/>
  <c r="H6" i="14"/>
  <c r="H20" i="14"/>
  <c r="H24" i="14"/>
  <c r="H40" i="14"/>
  <c r="H44" i="14"/>
  <c r="H63" i="14"/>
  <c r="H66" i="14"/>
  <c r="H83" i="14"/>
  <c r="H90" i="14"/>
  <c r="H102" i="14"/>
  <c r="H108" i="14"/>
  <c r="H125" i="14"/>
  <c r="H130" i="14"/>
  <c r="H156" i="14"/>
  <c r="H148" i="14"/>
  <c r="H164" i="14"/>
  <c r="H162" i="14"/>
  <c r="H3" i="14"/>
  <c r="H4" i="14"/>
  <c r="H22" i="14"/>
  <c r="H21" i="14"/>
  <c r="H42" i="14"/>
  <c r="H43" i="14"/>
  <c r="H62" i="14"/>
  <c r="H64" i="14"/>
  <c r="H82" i="14"/>
  <c r="H85" i="14"/>
  <c r="H104" i="14"/>
  <c r="H105" i="14"/>
  <c r="H126" i="14"/>
  <c r="H128" i="14"/>
  <c r="H149" i="14"/>
  <c r="H143" i="14"/>
  <c r="H178" i="14"/>
  <c r="H163" i="14"/>
  <c r="H36" i="14"/>
  <c r="F38" i="14"/>
  <c r="F51" i="14"/>
  <c r="F54" i="14"/>
  <c r="F60" i="14"/>
  <c r="F61" i="14"/>
  <c r="F80" i="14"/>
  <c r="F81" i="14"/>
  <c r="F100" i="14"/>
  <c r="F101" i="14"/>
  <c r="F121" i="14"/>
  <c r="F120" i="14"/>
  <c r="F141" i="14"/>
  <c r="F140" i="14"/>
  <c r="F160" i="14"/>
  <c r="F161" i="14"/>
  <c r="F180" i="14"/>
  <c r="F179" i="14"/>
  <c r="F18" i="14"/>
  <c r="F19" i="14"/>
  <c r="F37" i="14"/>
  <c r="F39" i="14"/>
  <c r="F59" i="14"/>
  <c r="F58" i="14"/>
  <c r="F79" i="14"/>
  <c r="F78" i="14"/>
  <c r="F99" i="14"/>
  <c r="F98" i="14"/>
  <c r="F118" i="14"/>
  <c r="F119" i="14"/>
  <c r="F139" i="14"/>
  <c r="F138" i="14"/>
  <c r="F154" i="14"/>
  <c r="F147" i="14"/>
  <c r="F174" i="14"/>
  <c r="F169" i="14"/>
  <c r="F16" i="14"/>
  <c r="F17" i="14"/>
  <c r="F34" i="14"/>
  <c r="F35" i="14"/>
  <c r="F57" i="14"/>
  <c r="F56" i="14"/>
  <c r="F77" i="14"/>
  <c r="F76" i="14"/>
  <c r="F96" i="14"/>
  <c r="F97" i="14"/>
  <c r="F117" i="14"/>
  <c r="F116" i="14"/>
  <c r="F136" i="14"/>
  <c r="F137" i="14"/>
  <c r="F159" i="14"/>
  <c r="F151" i="14"/>
  <c r="F167" i="14"/>
  <c r="F172" i="14"/>
  <c r="F14" i="14"/>
  <c r="F15" i="14"/>
  <c r="F33" i="14"/>
  <c r="F32" i="14"/>
  <c r="F53" i="14"/>
  <c r="F55" i="14"/>
  <c r="F75" i="14"/>
  <c r="F74" i="14"/>
  <c r="F94" i="14"/>
  <c r="F95" i="14"/>
  <c r="F114" i="14"/>
  <c r="F115" i="14"/>
  <c r="F133" i="14"/>
  <c r="F132" i="14"/>
  <c r="F157" i="14"/>
  <c r="F152" i="14"/>
  <c r="F176" i="14"/>
  <c r="F171" i="14"/>
  <c r="F12" i="14"/>
  <c r="F13" i="14"/>
  <c r="F30" i="14"/>
  <c r="F31" i="14"/>
  <c r="F49" i="14"/>
  <c r="F52" i="14"/>
  <c r="F70" i="14"/>
  <c r="F73" i="14"/>
  <c r="F89" i="14"/>
  <c r="F92" i="14"/>
  <c r="F109" i="14"/>
  <c r="F112" i="14"/>
  <c r="F134" i="14"/>
  <c r="F131" i="14"/>
  <c r="F153" i="14"/>
  <c r="F158" i="14"/>
  <c r="F173" i="14"/>
  <c r="F175" i="14"/>
  <c r="F9" i="14"/>
  <c r="F11" i="14"/>
  <c r="F28" i="14"/>
  <c r="F29" i="14"/>
  <c r="F47" i="14"/>
  <c r="F50" i="14"/>
  <c r="F67" i="14"/>
  <c r="F72" i="14"/>
  <c r="F91" i="14"/>
  <c r="F88" i="14"/>
  <c r="F106" i="14"/>
  <c r="F113" i="14"/>
  <c r="F122" i="14"/>
  <c r="F127" i="14"/>
  <c r="F155" i="14"/>
  <c r="F146" i="14"/>
  <c r="F181" i="14"/>
  <c r="F165" i="14"/>
  <c r="F7" i="14"/>
  <c r="F10" i="14"/>
  <c r="F25" i="14"/>
  <c r="F27" i="14"/>
  <c r="F45" i="14"/>
  <c r="F48" i="14"/>
  <c r="F68" i="14"/>
  <c r="F71" i="14"/>
  <c r="F84" i="14"/>
  <c r="F87" i="14"/>
  <c r="F107" i="14"/>
  <c r="F110" i="14"/>
  <c r="F123" i="14"/>
  <c r="F129" i="14"/>
  <c r="F142" i="14"/>
  <c r="F150" i="14"/>
  <c r="F166" i="14"/>
  <c r="F177" i="14"/>
  <c r="F5" i="14"/>
  <c r="F8" i="14"/>
  <c r="F23" i="14"/>
  <c r="F26" i="14"/>
  <c r="F41" i="14"/>
  <c r="F46" i="14"/>
  <c r="F65" i="14"/>
  <c r="F69" i="14"/>
  <c r="F86" i="14"/>
  <c r="F93" i="14"/>
  <c r="F103" i="14"/>
  <c r="F111" i="14"/>
  <c r="F124" i="14"/>
  <c r="F135" i="14"/>
  <c r="F144" i="14"/>
  <c r="F145" i="14"/>
  <c r="F168" i="14"/>
  <c r="F170" i="14"/>
  <c r="F2" i="14"/>
  <c r="F6" i="14"/>
  <c r="F20" i="14"/>
  <c r="F24" i="14"/>
  <c r="F40" i="14"/>
  <c r="F44" i="14"/>
  <c r="F63" i="14"/>
  <c r="F66" i="14"/>
  <c r="F83" i="14"/>
  <c r="F90" i="14"/>
  <c r="F102" i="14"/>
  <c r="F108" i="14"/>
  <c r="F125" i="14"/>
  <c r="F130" i="14"/>
  <c r="F156" i="14"/>
  <c r="F148" i="14"/>
  <c r="F164" i="14"/>
  <c r="F162" i="14"/>
  <c r="F3" i="14"/>
  <c r="F4" i="14"/>
  <c r="F22" i="14"/>
  <c r="F21" i="14"/>
  <c r="F42" i="14"/>
  <c r="F43" i="14"/>
  <c r="F62" i="14"/>
  <c r="F64" i="14"/>
  <c r="F82" i="14"/>
  <c r="F85" i="14"/>
  <c r="F104" i="14"/>
  <c r="F105" i="14"/>
  <c r="N105" i="14" s="1"/>
  <c r="F126" i="14"/>
  <c r="F128" i="14"/>
  <c r="F149" i="14"/>
  <c r="F143" i="14"/>
  <c r="N143" i="14" s="1"/>
  <c r="F178" i="14"/>
  <c r="F163" i="14"/>
  <c r="F36" i="14"/>
  <c r="M123" i="12"/>
  <c r="M2" i="12"/>
  <c r="M4" i="12"/>
  <c r="M3" i="12"/>
  <c r="M5" i="12"/>
  <c r="M6" i="12"/>
  <c r="M7" i="12"/>
  <c r="M8" i="12"/>
  <c r="M9" i="12"/>
  <c r="M10" i="12"/>
  <c r="M11" i="12"/>
  <c r="M12" i="12"/>
  <c r="M13" i="12"/>
  <c r="M16" i="12"/>
  <c r="M14" i="12"/>
  <c r="M17" i="12"/>
  <c r="M15" i="12"/>
  <c r="M18" i="12"/>
  <c r="M19" i="12"/>
  <c r="M20" i="12"/>
  <c r="M21" i="12"/>
  <c r="M22" i="12"/>
  <c r="M23" i="12"/>
  <c r="M24" i="12"/>
  <c r="M28" i="12"/>
  <c r="M26" i="12"/>
  <c r="M25" i="12"/>
  <c r="M31" i="12"/>
  <c r="M27" i="12"/>
  <c r="M29" i="12"/>
  <c r="M30" i="12"/>
  <c r="M34" i="12"/>
  <c r="M36" i="12"/>
  <c r="M37" i="12"/>
  <c r="M32" i="12"/>
  <c r="M41" i="12"/>
  <c r="M38" i="12"/>
  <c r="M44" i="12"/>
  <c r="M43" i="12"/>
  <c r="M35" i="12"/>
  <c r="M33" i="12"/>
  <c r="M39" i="12"/>
  <c r="M51" i="12"/>
  <c r="M40" i="12"/>
  <c r="M42" i="12"/>
  <c r="M45" i="12"/>
  <c r="M46" i="12"/>
  <c r="M58" i="12"/>
  <c r="M52" i="12"/>
  <c r="M54" i="12"/>
  <c r="M57" i="12"/>
  <c r="M60" i="12"/>
  <c r="M49" i="12"/>
  <c r="M53" i="12"/>
  <c r="M65" i="12"/>
  <c r="M66" i="12"/>
  <c r="M67" i="12"/>
  <c r="M72" i="12"/>
  <c r="M50" i="12"/>
  <c r="M48" i="12"/>
  <c r="M47" i="12"/>
  <c r="M55" i="12"/>
  <c r="M56" i="12"/>
  <c r="M59" i="12"/>
  <c r="M73" i="12"/>
  <c r="M63" i="12"/>
  <c r="M69" i="12"/>
  <c r="M82" i="12"/>
  <c r="M74" i="12"/>
  <c r="M83" i="12"/>
  <c r="M77" i="12"/>
  <c r="M84" i="12"/>
  <c r="M86" i="12"/>
  <c r="M98" i="12"/>
  <c r="M90" i="12"/>
  <c r="M97" i="12"/>
  <c r="M64" i="12"/>
  <c r="M61" i="12"/>
  <c r="M68" i="12"/>
  <c r="M62" i="12"/>
  <c r="M70" i="12"/>
  <c r="M71" i="12"/>
  <c r="M87" i="12"/>
  <c r="M75" i="12"/>
  <c r="M105" i="12"/>
  <c r="M76" i="12"/>
  <c r="M101" i="12"/>
  <c r="M89" i="12"/>
  <c r="M110" i="12"/>
  <c r="M100" i="12"/>
  <c r="M112" i="12"/>
  <c r="M114" i="12"/>
  <c r="M107" i="12"/>
  <c r="M115" i="12"/>
  <c r="M119" i="12"/>
  <c r="M99" i="12"/>
  <c r="M121" i="12"/>
  <c r="M80" i="12"/>
  <c r="M92" i="12"/>
  <c r="M79" i="12"/>
  <c r="M78" i="12"/>
  <c r="M81" i="12"/>
  <c r="M91" i="12"/>
  <c r="M95" i="12"/>
  <c r="M85" i="12"/>
  <c r="M88" i="12"/>
  <c r="M108" i="12"/>
  <c r="M106" i="12"/>
  <c r="M118" i="12"/>
  <c r="M117" i="12"/>
  <c r="M122" i="12"/>
  <c r="M125" i="12"/>
  <c r="M96" i="12"/>
  <c r="M102" i="12"/>
  <c r="M93" i="12"/>
  <c r="M94" i="12"/>
  <c r="M109" i="12"/>
  <c r="M104" i="12"/>
  <c r="M120" i="12"/>
  <c r="M103" i="12"/>
  <c r="M116" i="12"/>
  <c r="M127" i="12"/>
  <c r="M124" i="12"/>
  <c r="M126" i="12"/>
  <c r="M113" i="12"/>
  <c r="M111" i="12"/>
  <c r="K123" i="12"/>
  <c r="K2" i="12"/>
  <c r="K4" i="12"/>
  <c r="K3" i="12"/>
  <c r="K5" i="12"/>
  <c r="K6" i="12"/>
  <c r="K7" i="12"/>
  <c r="K8" i="12"/>
  <c r="K9" i="12"/>
  <c r="K10" i="12"/>
  <c r="K11" i="12"/>
  <c r="K12" i="12"/>
  <c r="K13" i="12"/>
  <c r="K16" i="12"/>
  <c r="K14" i="12"/>
  <c r="K17" i="12"/>
  <c r="K15" i="12"/>
  <c r="K18" i="12"/>
  <c r="K19" i="12"/>
  <c r="K20" i="12"/>
  <c r="K21" i="12"/>
  <c r="K22" i="12"/>
  <c r="K23" i="12"/>
  <c r="K24" i="12"/>
  <c r="K28" i="12"/>
  <c r="K26" i="12"/>
  <c r="K25" i="12"/>
  <c r="K31" i="12"/>
  <c r="K27" i="12"/>
  <c r="K29" i="12"/>
  <c r="K30" i="12"/>
  <c r="K34" i="12"/>
  <c r="K36" i="12"/>
  <c r="K37" i="12"/>
  <c r="K32" i="12"/>
  <c r="K41" i="12"/>
  <c r="K38" i="12"/>
  <c r="K44" i="12"/>
  <c r="K43" i="12"/>
  <c r="K35" i="12"/>
  <c r="K33" i="12"/>
  <c r="K39" i="12"/>
  <c r="K51" i="12"/>
  <c r="K40" i="12"/>
  <c r="K42" i="12"/>
  <c r="K45" i="12"/>
  <c r="K46" i="12"/>
  <c r="K58" i="12"/>
  <c r="K52" i="12"/>
  <c r="K54" i="12"/>
  <c r="K57" i="12"/>
  <c r="K60" i="12"/>
  <c r="K49" i="12"/>
  <c r="K53" i="12"/>
  <c r="K65" i="12"/>
  <c r="K66" i="12"/>
  <c r="K67" i="12"/>
  <c r="K72" i="12"/>
  <c r="K50" i="12"/>
  <c r="K48" i="12"/>
  <c r="K47" i="12"/>
  <c r="K55" i="12"/>
  <c r="K56" i="12"/>
  <c r="K59" i="12"/>
  <c r="K73" i="12"/>
  <c r="K63" i="12"/>
  <c r="K69" i="12"/>
  <c r="K82" i="12"/>
  <c r="K74" i="12"/>
  <c r="K83" i="12"/>
  <c r="K77" i="12"/>
  <c r="K84" i="12"/>
  <c r="K86" i="12"/>
  <c r="K98" i="12"/>
  <c r="K90" i="12"/>
  <c r="K97" i="12"/>
  <c r="K64" i="12"/>
  <c r="K61" i="12"/>
  <c r="K68" i="12"/>
  <c r="K62" i="12"/>
  <c r="K70" i="12"/>
  <c r="K71" i="12"/>
  <c r="K87" i="12"/>
  <c r="K75" i="12"/>
  <c r="K105" i="12"/>
  <c r="K76" i="12"/>
  <c r="K101" i="12"/>
  <c r="K89" i="12"/>
  <c r="K110" i="12"/>
  <c r="K100" i="12"/>
  <c r="K112" i="12"/>
  <c r="K114" i="12"/>
  <c r="K107" i="12"/>
  <c r="K115" i="12"/>
  <c r="K119" i="12"/>
  <c r="K99" i="12"/>
  <c r="K121" i="12"/>
  <c r="K80" i="12"/>
  <c r="K92" i="12"/>
  <c r="K79" i="12"/>
  <c r="K78" i="12"/>
  <c r="K81" i="12"/>
  <c r="K91" i="12"/>
  <c r="K95" i="12"/>
  <c r="K85" i="12"/>
  <c r="K88" i="12"/>
  <c r="K108" i="12"/>
  <c r="K106" i="12"/>
  <c r="K118" i="12"/>
  <c r="K117" i="12"/>
  <c r="K122" i="12"/>
  <c r="K125" i="12"/>
  <c r="K96" i="12"/>
  <c r="K102" i="12"/>
  <c r="K93" i="12"/>
  <c r="K94" i="12"/>
  <c r="K109" i="12"/>
  <c r="K104" i="12"/>
  <c r="K120" i="12"/>
  <c r="K103" i="12"/>
  <c r="K116" i="12"/>
  <c r="K127" i="12"/>
  <c r="K124" i="12"/>
  <c r="K126" i="12"/>
  <c r="K113" i="12"/>
  <c r="K111" i="12"/>
  <c r="H123" i="12"/>
  <c r="H2" i="12"/>
  <c r="H4" i="12"/>
  <c r="H3" i="12"/>
  <c r="H5" i="12"/>
  <c r="H6" i="12"/>
  <c r="H7" i="12"/>
  <c r="H8" i="12"/>
  <c r="H9" i="12"/>
  <c r="H10" i="12"/>
  <c r="H11" i="12"/>
  <c r="H12" i="12"/>
  <c r="H13" i="12"/>
  <c r="H16" i="12"/>
  <c r="H14" i="12"/>
  <c r="H17" i="12"/>
  <c r="H15" i="12"/>
  <c r="H18" i="12"/>
  <c r="H19" i="12"/>
  <c r="H20" i="12"/>
  <c r="H21" i="12"/>
  <c r="H22" i="12"/>
  <c r="H23" i="12"/>
  <c r="H24" i="12"/>
  <c r="H28" i="12"/>
  <c r="H26" i="12"/>
  <c r="H25" i="12"/>
  <c r="H31" i="12"/>
  <c r="H27" i="12"/>
  <c r="H29" i="12"/>
  <c r="H30" i="12"/>
  <c r="H34" i="12"/>
  <c r="H36" i="12"/>
  <c r="H37" i="12"/>
  <c r="H32" i="12"/>
  <c r="H41" i="12"/>
  <c r="H38" i="12"/>
  <c r="H44" i="12"/>
  <c r="H43" i="12"/>
  <c r="H35" i="12"/>
  <c r="H33" i="12"/>
  <c r="H39" i="12"/>
  <c r="H51" i="12"/>
  <c r="H40" i="12"/>
  <c r="H42" i="12"/>
  <c r="H45" i="12"/>
  <c r="H46" i="12"/>
  <c r="H58" i="12"/>
  <c r="H52" i="12"/>
  <c r="H54" i="12"/>
  <c r="H57" i="12"/>
  <c r="H60" i="12"/>
  <c r="H49" i="12"/>
  <c r="H53" i="12"/>
  <c r="H65" i="12"/>
  <c r="H66" i="12"/>
  <c r="H67" i="12"/>
  <c r="H72" i="12"/>
  <c r="H50" i="12"/>
  <c r="H48" i="12"/>
  <c r="H47" i="12"/>
  <c r="H55" i="12"/>
  <c r="H56" i="12"/>
  <c r="H59" i="12"/>
  <c r="H73" i="12"/>
  <c r="H63" i="12"/>
  <c r="H69" i="12"/>
  <c r="H82" i="12"/>
  <c r="H74" i="12"/>
  <c r="H83" i="12"/>
  <c r="H77" i="12"/>
  <c r="H84" i="12"/>
  <c r="H86" i="12"/>
  <c r="H98" i="12"/>
  <c r="H90" i="12"/>
  <c r="H97" i="12"/>
  <c r="H64" i="12"/>
  <c r="H61" i="12"/>
  <c r="H68" i="12"/>
  <c r="H62" i="12"/>
  <c r="H70" i="12"/>
  <c r="H71" i="12"/>
  <c r="H87" i="12"/>
  <c r="H75" i="12"/>
  <c r="H105" i="12"/>
  <c r="H76" i="12"/>
  <c r="H101" i="12"/>
  <c r="H89" i="12"/>
  <c r="H110" i="12"/>
  <c r="H100" i="12"/>
  <c r="H112" i="12"/>
  <c r="H114" i="12"/>
  <c r="H107" i="12"/>
  <c r="H115" i="12"/>
  <c r="H119" i="12"/>
  <c r="H99" i="12"/>
  <c r="H121" i="12"/>
  <c r="H80" i="12"/>
  <c r="H92" i="12"/>
  <c r="H79" i="12"/>
  <c r="H78" i="12"/>
  <c r="H81" i="12"/>
  <c r="H91" i="12"/>
  <c r="H95" i="12"/>
  <c r="H85" i="12"/>
  <c r="H88" i="12"/>
  <c r="H108" i="12"/>
  <c r="H106" i="12"/>
  <c r="H118" i="12"/>
  <c r="H117" i="12"/>
  <c r="H122" i="12"/>
  <c r="H125" i="12"/>
  <c r="H96" i="12"/>
  <c r="H102" i="12"/>
  <c r="H93" i="12"/>
  <c r="H94" i="12"/>
  <c r="H109" i="12"/>
  <c r="H104" i="12"/>
  <c r="H120" i="12"/>
  <c r="H103" i="12"/>
  <c r="H116" i="12"/>
  <c r="H127" i="12"/>
  <c r="H124" i="12"/>
  <c r="H126" i="12"/>
  <c r="H113" i="12"/>
  <c r="H111" i="12"/>
  <c r="F123" i="12"/>
  <c r="F2" i="12"/>
  <c r="F4" i="12"/>
  <c r="F3" i="12"/>
  <c r="F5" i="12"/>
  <c r="F6" i="12"/>
  <c r="F7" i="12"/>
  <c r="F8" i="12"/>
  <c r="F9" i="12"/>
  <c r="F10" i="12"/>
  <c r="F11" i="12"/>
  <c r="F12" i="12"/>
  <c r="F13" i="12"/>
  <c r="F16" i="12"/>
  <c r="F14" i="12"/>
  <c r="F17" i="12"/>
  <c r="F15" i="12"/>
  <c r="F18" i="12"/>
  <c r="F19" i="12"/>
  <c r="F20" i="12"/>
  <c r="F21" i="12"/>
  <c r="F22" i="12"/>
  <c r="F23" i="12"/>
  <c r="F24" i="12"/>
  <c r="F28" i="12"/>
  <c r="F26" i="12"/>
  <c r="F25" i="12"/>
  <c r="F31" i="12"/>
  <c r="F27" i="12"/>
  <c r="F29" i="12"/>
  <c r="F30" i="12"/>
  <c r="F34" i="12"/>
  <c r="F36" i="12"/>
  <c r="F37" i="12"/>
  <c r="F32" i="12"/>
  <c r="F41" i="12"/>
  <c r="F38" i="12"/>
  <c r="F44" i="12"/>
  <c r="F43" i="12"/>
  <c r="F35" i="12"/>
  <c r="F33" i="12"/>
  <c r="F39" i="12"/>
  <c r="F51" i="12"/>
  <c r="F40" i="12"/>
  <c r="F42" i="12"/>
  <c r="F45" i="12"/>
  <c r="F46" i="12"/>
  <c r="F58" i="12"/>
  <c r="F52" i="12"/>
  <c r="F54" i="12"/>
  <c r="F57" i="12"/>
  <c r="F60" i="12"/>
  <c r="F49" i="12"/>
  <c r="F53" i="12"/>
  <c r="F65" i="12"/>
  <c r="F66" i="12"/>
  <c r="F67" i="12"/>
  <c r="F72" i="12"/>
  <c r="F50" i="12"/>
  <c r="F48" i="12"/>
  <c r="F47" i="12"/>
  <c r="F55" i="12"/>
  <c r="F56" i="12"/>
  <c r="F59" i="12"/>
  <c r="F73" i="12"/>
  <c r="F63" i="12"/>
  <c r="F69" i="12"/>
  <c r="F82" i="12"/>
  <c r="F74" i="12"/>
  <c r="F83" i="12"/>
  <c r="F77" i="12"/>
  <c r="F84" i="12"/>
  <c r="F86" i="12"/>
  <c r="F98" i="12"/>
  <c r="F90" i="12"/>
  <c r="F97" i="12"/>
  <c r="F64" i="12"/>
  <c r="F61" i="12"/>
  <c r="F68" i="12"/>
  <c r="F62" i="12"/>
  <c r="F70" i="12"/>
  <c r="F71" i="12"/>
  <c r="F87" i="12"/>
  <c r="F75" i="12"/>
  <c r="F105" i="12"/>
  <c r="F76" i="12"/>
  <c r="F101" i="12"/>
  <c r="F89" i="12"/>
  <c r="F110" i="12"/>
  <c r="F100" i="12"/>
  <c r="F112" i="12"/>
  <c r="F114" i="12"/>
  <c r="F107" i="12"/>
  <c r="F115" i="12"/>
  <c r="F119" i="12"/>
  <c r="F99" i="12"/>
  <c r="F121" i="12"/>
  <c r="F80" i="12"/>
  <c r="F92" i="12"/>
  <c r="F79" i="12"/>
  <c r="F78" i="12"/>
  <c r="F81" i="12"/>
  <c r="F91" i="12"/>
  <c r="F95" i="12"/>
  <c r="F85" i="12"/>
  <c r="F88" i="12"/>
  <c r="F108" i="12"/>
  <c r="F106" i="12"/>
  <c r="F118" i="12"/>
  <c r="F117" i="12"/>
  <c r="F122" i="12"/>
  <c r="F125" i="12"/>
  <c r="F96" i="12"/>
  <c r="F102" i="12"/>
  <c r="F93" i="12"/>
  <c r="F94" i="12"/>
  <c r="F109" i="12"/>
  <c r="F104" i="12"/>
  <c r="F120" i="12"/>
  <c r="F103" i="12"/>
  <c r="F116" i="12"/>
  <c r="F127" i="12"/>
  <c r="F124" i="12"/>
  <c r="F126" i="12"/>
  <c r="F113" i="12"/>
  <c r="F111" i="12"/>
  <c r="L13" i="8"/>
  <c r="L16" i="8"/>
  <c r="L24" i="8"/>
  <c r="L28" i="8"/>
  <c r="L31" i="8"/>
  <c r="L40" i="8"/>
  <c r="L43" i="8"/>
  <c r="L46" i="8"/>
  <c r="L53" i="8"/>
  <c r="L58" i="8"/>
  <c r="L60" i="8"/>
  <c r="L74" i="8"/>
  <c r="L75" i="8"/>
  <c r="L62" i="8"/>
  <c r="L83" i="8"/>
  <c r="L81" i="8"/>
  <c r="L89" i="8"/>
  <c r="L106" i="8"/>
  <c r="L105" i="8"/>
  <c r="L100" i="8"/>
  <c r="L11" i="8"/>
  <c r="L15" i="8"/>
  <c r="L14" i="8"/>
  <c r="L27" i="8"/>
  <c r="L23" i="8"/>
  <c r="L26" i="8"/>
  <c r="L36" i="8"/>
  <c r="L37" i="8"/>
  <c r="L42" i="8"/>
  <c r="L56" i="8"/>
  <c r="L57" i="8"/>
  <c r="L61" i="8"/>
  <c r="L65" i="8"/>
  <c r="L70" i="8"/>
  <c r="L72" i="8"/>
  <c r="L82" i="8"/>
  <c r="L88" i="8"/>
  <c r="L91" i="8"/>
  <c r="L97" i="8"/>
  <c r="L102" i="8"/>
  <c r="L96" i="8"/>
  <c r="L6" i="8"/>
  <c r="L12" i="8"/>
  <c r="L8" i="8"/>
  <c r="L20" i="8"/>
  <c r="L30" i="8"/>
  <c r="L29" i="8"/>
  <c r="L35" i="8"/>
  <c r="L38" i="8"/>
  <c r="L44" i="8"/>
  <c r="L47" i="8"/>
  <c r="L55" i="8"/>
  <c r="L52" i="8"/>
  <c r="L67" i="8"/>
  <c r="L69" i="8"/>
  <c r="L73" i="8"/>
  <c r="L80" i="8"/>
  <c r="L90" i="8"/>
  <c r="L87" i="8"/>
  <c r="L101" i="8"/>
  <c r="L98" i="8"/>
  <c r="L103" i="8"/>
  <c r="L5" i="8"/>
  <c r="L2" i="8"/>
  <c r="L9" i="8"/>
  <c r="L18" i="8"/>
  <c r="L19" i="8"/>
  <c r="L25" i="8"/>
  <c r="L32" i="8"/>
  <c r="L34" i="8"/>
  <c r="L41" i="8"/>
  <c r="L50" i="8"/>
  <c r="L54" i="8"/>
  <c r="L59" i="8"/>
  <c r="L71" i="8"/>
  <c r="L63" i="8"/>
  <c r="L76" i="8"/>
  <c r="L86" i="8"/>
  <c r="L85" i="8"/>
  <c r="L77" i="8"/>
  <c r="L95" i="8"/>
  <c r="L93" i="8"/>
  <c r="L104" i="8"/>
  <c r="L4" i="8"/>
  <c r="L3" i="8"/>
  <c r="L7" i="8"/>
  <c r="L17" i="8"/>
  <c r="L22" i="8"/>
  <c r="L21" i="8"/>
  <c r="L39" i="8"/>
  <c r="L33" i="8"/>
  <c r="L45" i="8"/>
  <c r="L48" i="8"/>
  <c r="L49" i="8"/>
  <c r="L51" i="8"/>
  <c r="L68" i="8"/>
  <c r="L64" i="8"/>
  <c r="L66" i="8"/>
  <c r="L79" i="8"/>
  <c r="L78" i="8"/>
  <c r="M78" i="8" s="1"/>
  <c r="L84" i="8"/>
  <c r="L94" i="8"/>
  <c r="L99" i="8"/>
  <c r="L92" i="8"/>
  <c r="M92" i="8" s="1"/>
  <c r="L10" i="8"/>
  <c r="G13" i="8"/>
  <c r="G16" i="8"/>
  <c r="G24" i="8"/>
  <c r="G28" i="8"/>
  <c r="G31" i="8"/>
  <c r="G40" i="8"/>
  <c r="G43" i="8"/>
  <c r="G46" i="8"/>
  <c r="G53" i="8"/>
  <c r="G58" i="8"/>
  <c r="G60" i="8"/>
  <c r="G74" i="8"/>
  <c r="G75" i="8"/>
  <c r="G62" i="8"/>
  <c r="G83" i="8"/>
  <c r="G81" i="8"/>
  <c r="G89" i="8"/>
  <c r="G106" i="8"/>
  <c r="G105" i="8"/>
  <c r="G100" i="8"/>
  <c r="G11" i="8"/>
  <c r="G15" i="8"/>
  <c r="G14" i="8"/>
  <c r="G27" i="8"/>
  <c r="G23" i="8"/>
  <c r="G26" i="8"/>
  <c r="G36" i="8"/>
  <c r="G37" i="8"/>
  <c r="G42" i="8"/>
  <c r="G56" i="8"/>
  <c r="G57" i="8"/>
  <c r="G61" i="8"/>
  <c r="G65" i="8"/>
  <c r="G70" i="8"/>
  <c r="G72" i="8"/>
  <c r="G82" i="8"/>
  <c r="G88" i="8"/>
  <c r="G91" i="8"/>
  <c r="G97" i="8"/>
  <c r="G102" i="8"/>
  <c r="G96" i="8"/>
  <c r="G6" i="8"/>
  <c r="G12" i="8"/>
  <c r="G8" i="8"/>
  <c r="G20" i="8"/>
  <c r="G30" i="8"/>
  <c r="G29" i="8"/>
  <c r="G35" i="8"/>
  <c r="G38" i="8"/>
  <c r="G44" i="8"/>
  <c r="G47" i="8"/>
  <c r="G55" i="8"/>
  <c r="G52" i="8"/>
  <c r="G67" i="8"/>
  <c r="G69" i="8"/>
  <c r="G73" i="8"/>
  <c r="G80" i="8"/>
  <c r="G90" i="8"/>
  <c r="G87" i="8"/>
  <c r="G101" i="8"/>
  <c r="G98" i="8"/>
  <c r="G103" i="8"/>
  <c r="G5" i="8"/>
  <c r="G2" i="8"/>
  <c r="G9" i="8"/>
  <c r="G18" i="8"/>
  <c r="G19" i="8"/>
  <c r="G25" i="8"/>
  <c r="G32" i="8"/>
  <c r="G34" i="8"/>
  <c r="G41" i="8"/>
  <c r="G50" i="8"/>
  <c r="G54" i="8"/>
  <c r="G59" i="8"/>
  <c r="G71" i="8"/>
  <c r="G63" i="8"/>
  <c r="G76" i="8"/>
  <c r="G86" i="8"/>
  <c r="G85" i="8"/>
  <c r="G77" i="8"/>
  <c r="G95" i="8"/>
  <c r="G93" i="8"/>
  <c r="G104" i="8"/>
  <c r="G4" i="8"/>
  <c r="G3" i="8"/>
  <c r="G7" i="8"/>
  <c r="G17" i="8"/>
  <c r="G22" i="8"/>
  <c r="G21" i="8"/>
  <c r="G39" i="8"/>
  <c r="G33" i="8"/>
  <c r="G45" i="8"/>
  <c r="G48" i="8"/>
  <c r="G49" i="8"/>
  <c r="G51" i="8"/>
  <c r="G68" i="8"/>
  <c r="G64" i="8"/>
  <c r="G66" i="8"/>
  <c r="G79" i="8"/>
  <c r="G78" i="8"/>
  <c r="G84" i="8"/>
  <c r="G94" i="8"/>
  <c r="G99" i="8"/>
  <c r="G92" i="8"/>
  <c r="G10" i="8"/>
  <c r="G61" i="6"/>
  <c r="G52" i="6"/>
  <c r="G55" i="6"/>
  <c r="G47" i="6"/>
  <c r="G58" i="6"/>
  <c r="G49" i="6"/>
  <c r="G56" i="6"/>
  <c r="G53" i="6"/>
  <c r="G54" i="6"/>
  <c r="G59" i="6"/>
  <c r="G57" i="6"/>
  <c r="G43" i="6"/>
  <c r="G42" i="6"/>
  <c r="G38" i="6"/>
  <c r="G40" i="6"/>
  <c r="G39" i="6"/>
  <c r="G45" i="6"/>
  <c r="G44" i="6"/>
  <c r="G41" i="6"/>
  <c r="G48" i="6"/>
  <c r="G51" i="6"/>
  <c r="G46" i="6"/>
  <c r="G50" i="6"/>
  <c r="G13" i="6"/>
  <c r="G30" i="6"/>
  <c r="G33" i="6"/>
  <c r="G37" i="6"/>
  <c r="G31" i="6"/>
  <c r="G29" i="6"/>
  <c r="G11" i="6"/>
  <c r="G32" i="6"/>
  <c r="G7" i="6"/>
  <c r="G36" i="6"/>
  <c r="G28" i="6"/>
  <c r="G34" i="6"/>
  <c r="G17" i="6"/>
  <c r="G23" i="6"/>
  <c r="G24" i="6"/>
  <c r="G25" i="6"/>
  <c r="G10" i="6"/>
  <c r="G27" i="6"/>
  <c r="G21" i="6"/>
  <c r="G35" i="6"/>
  <c r="G9" i="6"/>
  <c r="G26" i="6"/>
  <c r="G20" i="6"/>
  <c r="G15" i="6"/>
  <c r="G6" i="6"/>
  <c r="G19" i="6"/>
  <c r="G5" i="6"/>
  <c r="G14" i="6"/>
  <c r="G3" i="6"/>
  <c r="G18" i="6"/>
  <c r="G4" i="6"/>
  <c r="G16" i="6"/>
  <c r="G2" i="6"/>
  <c r="G12" i="6"/>
  <c r="G8" i="6"/>
  <c r="G22" i="6"/>
  <c r="G60" i="6"/>
  <c r="G3" i="4"/>
  <c r="G4" i="4"/>
  <c r="G8" i="4"/>
  <c r="G7" i="4"/>
  <c r="G5" i="4"/>
  <c r="G35" i="4"/>
  <c r="G20" i="4"/>
  <c r="G27" i="4"/>
  <c r="G10" i="4"/>
  <c r="G9" i="4"/>
  <c r="G26" i="4"/>
  <c r="G6" i="4"/>
  <c r="G11" i="4"/>
  <c r="G74" i="4"/>
  <c r="G12" i="4"/>
  <c r="G73" i="4"/>
  <c r="G31" i="4"/>
  <c r="G13" i="4"/>
  <c r="G83" i="4"/>
  <c r="G86" i="4"/>
  <c r="G101" i="4"/>
  <c r="G76" i="4"/>
  <c r="G126" i="4"/>
  <c r="G46" i="4"/>
  <c r="G15" i="4"/>
  <c r="G84" i="4"/>
  <c r="G65" i="4"/>
  <c r="G47" i="4"/>
  <c r="G102" i="4"/>
  <c r="G14" i="4"/>
  <c r="G16" i="4"/>
  <c r="G128" i="4"/>
  <c r="G41" i="4"/>
  <c r="G17" i="4"/>
  <c r="G49" i="4"/>
  <c r="G77" i="4"/>
  <c r="G125" i="4"/>
  <c r="G133" i="4"/>
  <c r="G122" i="4"/>
  <c r="G92" i="4"/>
  <c r="G19" i="4"/>
  <c r="G117" i="4"/>
  <c r="G85" i="4"/>
  <c r="G94" i="4"/>
  <c r="G18" i="4"/>
  <c r="G98" i="4"/>
  <c r="G25" i="4"/>
  <c r="G118" i="4"/>
  <c r="G28" i="4"/>
  <c r="G22" i="4"/>
  <c r="G24" i="4"/>
  <c r="G21" i="4"/>
  <c r="G48" i="4"/>
  <c r="G124" i="4"/>
  <c r="G113" i="4"/>
  <c r="G23" i="4"/>
  <c r="G104" i="4"/>
  <c r="G56" i="4"/>
  <c r="G123" i="4"/>
  <c r="G103" i="4"/>
  <c r="G100" i="4"/>
  <c r="G110" i="4"/>
  <c r="G29" i="4"/>
  <c r="G90" i="4"/>
  <c r="G30" i="4"/>
  <c r="G105" i="4"/>
  <c r="G62" i="4"/>
  <c r="G75" i="4"/>
  <c r="G136" i="4"/>
  <c r="G57" i="4"/>
  <c r="G142" i="4"/>
  <c r="G135" i="4"/>
  <c r="G33" i="4"/>
  <c r="G32" i="4"/>
  <c r="G88" i="4"/>
  <c r="G114" i="4"/>
  <c r="G134" i="4"/>
  <c r="G34" i="4"/>
  <c r="G106" i="4"/>
  <c r="G129" i="4"/>
  <c r="G91" i="4"/>
  <c r="G79" i="4"/>
  <c r="G149" i="4"/>
  <c r="G130" i="4"/>
  <c r="G58" i="4"/>
  <c r="G97" i="4"/>
  <c r="G95" i="4"/>
  <c r="G37" i="4"/>
  <c r="G137" i="4"/>
  <c r="G131" i="4"/>
  <c r="G120" i="4"/>
  <c r="G87" i="4"/>
  <c r="G111" i="4"/>
  <c r="G66" i="4"/>
  <c r="G138" i="4"/>
  <c r="G39" i="4"/>
  <c r="G36" i="4"/>
  <c r="G121" i="4"/>
  <c r="G38" i="4"/>
  <c r="G89" i="4"/>
  <c r="G99" i="4"/>
  <c r="G132" i="4"/>
  <c r="G119" i="4"/>
  <c r="G68" i="4"/>
  <c r="G127" i="4"/>
  <c r="G60" i="4"/>
  <c r="G147" i="4"/>
  <c r="G72" i="4"/>
  <c r="G43" i="4"/>
  <c r="G44" i="4"/>
  <c r="G150" i="4"/>
  <c r="G116" i="4"/>
  <c r="G45" i="4"/>
  <c r="G42" i="4"/>
  <c r="G139" i="4"/>
  <c r="G96" i="4"/>
  <c r="G140" i="4"/>
  <c r="G40" i="4"/>
  <c r="G112" i="4"/>
  <c r="G144" i="4"/>
  <c r="G51" i="4"/>
  <c r="G146" i="4"/>
  <c r="G141" i="4"/>
  <c r="G93" i="4"/>
  <c r="G78" i="4"/>
  <c r="G145" i="4"/>
  <c r="G52" i="4"/>
  <c r="G50" i="4"/>
  <c r="G70" i="4"/>
  <c r="G148" i="4"/>
  <c r="G54" i="4"/>
  <c r="G55" i="4"/>
  <c r="G53" i="4"/>
  <c r="G107" i="4"/>
  <c r="G80" i="4"/>
  <c r="G71" i="4"/>
  <c r="G151" i="4"/>
  <c r="G109" i="4"/>
  <c r="G108" i="4"/>
  <c r="G81" i="4"/>
  <c r="G64" i="4"/>
  <c r="G59" i="4"/>
  <c r="G63" i="4"/>
  <c r="G61" i="4"/>
  <c r="G82" i="4"/>
  <c r="G115" i="4"/>
  <c r="G143" i="4"/>
  <c r="G67" i="4"/>
  <c r="G69" i="4"/>
  <c r="G2" i="4"/>
  <c r="N64" i="14" l="1"/>
  <c r="O126" i="14"/>
  <c r="O42" i="14"/>
  <c r="N131" i="14"/>
  <c r="O68" i="14"/>
  <c r="O133" i="14"/>
  <c r="N36" i="14"/>
  <c r="N125" i="14"/>
  <c r="N83" i="14"/>
  <c r="N34" i="14"/>
  <c r="N23" i="14"/>
  <c r="N49" i="14"/>
  <c r="N12" i="14"/>
  <c r="N79" i="14"/>
  <c r="O64" i="14"/>
  <c r="P64" i="14" s="1"/>
  <c r="O111" i="14"/>
  <c r="O48" i="14"/>
  <c r="O10" i="14"/>
  <c r="O74" i="14"/>
  <c r="O147" i="14"/>
  <c r="O101" i="14"/>
  <c r="O155" i="14"/>
  <c r="O106" i="14"/>
  <c r="O167" i="14"/>
  <c r="O118" i="14"/>
  <c r="O79" i="14"/>
  <c r="N69" i="14"/>
  <c r="N10" i="14"/>
  <c r="N147" i="14"/>
  <c r="N61" i="14"/>
  <c r="O107" i="14"/>
  <c r="O9" i="14"/>
  <c r="O34" i="14"/>
  <c r="O105" i="14"/>
  <c r="P105" i="14" s="1"/>
  <c r="O32" i="14"/>
  <c r="N92" i="14"/>
  <c r="N119" i="14"/>
  <c r="O77" i="14"/>
  <c r="N82" i="14"/>
  <c r="N161" i="14"/>
  <c r="N124" i="14"/>
  <c r="P10" i="14"/>
  <c r="P147" i="14"/>
  <c r="N162" i="14"/>
  <c r="N90" i="14"/>
  <c r="N6" i="14"/>
  <c r="N111" i="14"/>
  <c r="P111" i="14" s="1"/>
  <c r="N26" i="14"/>
  <c r="N129" i="14"/>
  <c r="N48" i="14"/>
  <c r="P48" i="14" s="1"/>
  <c r="N113" i="14"/>
  <c r="N29" i="14"/>
  <c r="N52" i="14"/>
  <c r="N152" i="14"/>
  <c r="N74" i="14"/>
  <c r="N172" i="14"/>
  <c r="N97" i="14"/>
  <c r="N17" i="14"/>
  <c r="N39" i="14"/>
  <c r="N140" i="14"/>
  <c r="N38" i="14"/>
  <c r="O82" i="14"/>
  <c r="P82" i="14" s="1"/>
  <c r="O169" i="14"/>
  <c r="O138" i="14"/>
  <c r="O102" i="14"/>
  <c r="O20" i="14"/>
  <c r="O124" i="14"/>
  <c r="P124" i="14" s="1"/>
  <c r="O41" i="14"/>
  <c r="O5" i="14"/>
  <c r="O181" i="14"/>
  <c r="O91" i="14"/>
  <c r="O153" i="14"/>
  <c r="O70" i="14"/>
  <c r="O176" i="14"/>
  <c r="O53" i="14"/>
  <c r="O159" i="14"/>
  <c r="O174" i="14"/>
  <c r="O99" i="14"/>
  <c r="O18" i="14"/>
  <c r="O121" i="14"/>
  <c r="O51" i="14"/>
  <c r="O148" i="14"/>
  <c r="O83" i="14"/>
  <c r="P83" i="14" s="1"/>
  <c r="N166" i="14"/>
  <c r="O50" i="14"/>
  <c r="N153" i="14"/>
  <c r="P153" i="14" s="1"/>
  <c r="O49" i="14"/>
  <c r="P49" i="14" s="1"/>
  <c r="N132" i="14"/>
  <c r="N136" i="14"/>
  <c r="N121" i="14"/>
  <c r="P121" i="14" s="1"/>
  <c r="N104" i="14"/>
  <c r="N164" i="14"/>
  <c r="N40" i="14"/>
  <c r="N144" i="14"/>
  <c r="N65" i="14"/>
  <c r="N84" i="14"/>
  <c r="N7" i="14"/>
  <c r="N134" i="14"/>
  <c r="N114" i="14"/>
  <c r="N33" i="14"/>
  <c r="N96" i="14"/>
  <c r="N57" i="14"/>
  <c r="N154" i="14"/>
  <c r="N180" i="14"/>
  <c r="N100" i="14"/>
  <c r="O143" i="14"/>
  <c r="P143" i="14" s="1"/>
  <c r="O21" i="14"/>
  <c r="O130" i="14"/>
  <c r="O44" i="14"/>
  <c r="O145" i="14"/>
  <c r="O26" i="14"/>
  <c r="O129" i="14"/>
  <c r="O72" i="14"/>
  <c r="O175" i="14"/>
  <c r="O92" i="14"/>
  <c r="P92" i="14" s="1"/>
  <c r="O13" i="14"/>
  <c r="O115" i="14"/>
  <c r="O172" i="14"/>
  <c r="O97" i="14"/>
  <c r="O17" i="14"/>
  <c r="O78" i="14"/>
  <c r="O179" i="14"/>
  <c r="O38" i="14"/>
  <c r="O16" i="14"/>
  <c r="N148" i="14"/>
  <c r="N168" i="14"/>
  <c r="O150" i="14"/>
  <c r="N50" i="14"/>
  <c r="O116" i="14"/>
  <c r="N163" i="14"/>
  <c r="N128" i="14"/>
  <c r="N93" i="14"/>
  <c r="N46" i="14"/>
  <c r="N112" i="14"/>
  <c r="N73" i="14"/>
  <c r="N15" i="14"/>
  <c r="N138" i="14"/>
  <c r="N81" i="14"/>
  <c r="N54" i="14"/>
  <c r="O62" i="14"/>
  <c r="O22" i="14"/>
  <c r="O144" i="14"/>
  <c r="O84" i="14"/>
  <c r="O28" i="14"/>
  <c r="O173" i="14"/>
  <c r="N4" i="14"/>
  <c r="O24" i="14"/>
  <c r="N110" i="14"/>
  <c r="N94" i="14"/>
  <c r="O76" i="14"/>
  <c r="N21" i="14"/>
  <c r="N130" i="14"/>
  <c r="P130" i="14" s="1"/>
  <c r="N44" i="14"/>
  <c r="P44" i="14" s="1"/>
  <c r="N145" i="14"/>
  <c r="N177" i="14"/>
  <c r="N87" i="14"/>
  <c r="N146" i="14"/>
  <c r="N72" i="14"/>
  <c r="N175" i="14"/>
  <c r="N13" i="14"/>
  <c r="P13" i="14" s="1"/>
  <c r="N115" i="14"/>
  <c r="P115" i="14" s="1"/>
  <c r="N32" i="14"/>
  <c r="N137" i="14"/>
  <c r="N56" i="14"/>
  <c r="N78" i="14"/>
  <c r="P78" i="14" s="1"/>
  <c r="N179" i="14"/>
  <c r="N101" i="14"/>
  <c r="P101" i="14" s="1"/>
  <c r="O156" i="14"/>
  <c r="O63" i="14"/>
  <c r="O168" i="14"/>
  <c r="O86" i="14"/>
  <c r="O142" i="14"/>
  <c r="O25" i="14"/>
  <c r="O122" i="14"/>
  <c r="O47" i="14"/>
  <c r="O109" i="14"/>
  <c r="O30" i="14"/>
  <c r="O94" i="14"/>
  <c r="O14" i="14"/>
  <c r="O117" i="14"/>
  <c r="O139" i="14"/>
  <c r="O59" i="14"/>
  <c r="O160" i="14"/>
  <c r="O80" i="14"/>
  <c r="N170" i="14"/>
  <c r="O19" i="14"/>
  <c r="N149" i="14"/>
  <c r="N62" i="14"/>
  <c r="P62" i="14" s="1"/>
  <c r="N22" i="14"/>
  <c r="P22" i="14" s="1"/>
  <c r="N2" i="14"/>
  <c r="N103" i="14"/>
  <c r="N123" i="14"/>
  <c r="N45" i="14"/>
  <c r="N155" i="14"/>
  <c r="P155" i="14" s="1"/>
  <c r="N106" i="14"/>
  <c r="N67" i="14"/>
  <c r="N28" i="14"/>
  <c r="P28" i="14" s="1"/>
  <c r="N173" i="14"/>
  <c r="N89" i="14"/>
  <c r="N157" i="14"/>
  <c r="N75" i="14"/>
  <c r="N167" i="14"/>
  <c r="P167" i="14" s="1"/>
  <c r="N16" i="14"/>
  <c r="P16" i="14" s="1"/>
  <c r="N118" i="14"/>
  <c r="P118" i="14" s="1"/>
  <c r="N37" i="14"/>
  <c r="N141" i="14"/>
  <c r="N60" i="14"/>
  <c r="O36" i="14"/>
  <c r="O162" i="14"/>
  <c r="O90" i="14"/>
  <c r="O6" i="14"/>
  <c r="O69" i="14"/>
  <c r="O177" i="14"/>
  <c r="O87" i="14"/>
  <c r="O146" i="14"/>
  <c r="O113" i="14"/>
  <c r="O29" i="14"/>
  <c r="O131" i="14"/>
  <c r="P131" i="14" s="1"/>
  <c r="O52" i="14"/>
  <c r="O152" i="14"/>
  <c r="O137" i="14"/>
  <c r="O56" i="14"/>
  <c r="O119" i="14"/>
  <c r="P119" i="14" s="1"/>
  <c r="O39" i="14"/>
  <c r="O140" i="14"/>
  <c r="O61" i="14"/>
  <c r="P61" i="14" s="1"/>
  <c r="O57" i="14"/>
  <c r="O141" i="14"/>
  <c r="N42" i="14"/>
  <c r="P42" i="14" s="1"/>
  <c r="N19" i="14"/>
  <c r="N178" i="14"/>
  <c r="P178" i="14" s="1"/>
  <c r="N126" i="14"/>
  <c r="P126" i="14" s="1"/>
  <c r="N3" i="14"/>
  <c r="N156" i="14"/>
  <c r="N102" i="14"/>
  <c r="P102" i="14" s="1"/>
  <c r="N63" i="14"/>
  <c r="N20" i="14"/>
  <c r="P20" i="14" s="1"/>
  <c r="N86" i="14"/>
  <c r="P86" i="14" s="1"/>
  <c r="N41" i="14"/>
  <c r="P41" i="14" s="1"/>
  <c r="N5" i="14"/>
  <c r="P5" i="14" s="1"/>
  <c r="N122" i="14"/>
  <c r="N70" i="14"/>
  <c r="P70" i="14" s="1"/>
  <c r="N30" i="14"/>
  <c r="N99" i="14"/>
  <c r="N59" i="14"/>
  <c r="O128" i="14"/>
  <c r="P128" i="14" s="1"/>
  <c r="O85" i="14"/>
  <c r="O27" i="14"/>
  <c r="O165" i="14"/>
  <c r="O112" i="14"/>
  <c r="O55" i="14"/>
  <c r="O3" i="14"/>
  <c r="O108" i="14"/>
  <c r="N24" i="14"/>
  <c r="O88" i="14"/>
  <c r="N9" i="14"/>
  <c r="P9" i="14" s="1"/>
  <c r="N171" i="14"/>
  <c r="N160" i="14"/>
  <c r="P160" i="14" s="1"/>
  <c r="N85" i="14"/>
  <c r="N43" i="14"/>
  <c r="N108" i="14"/>
  <c r="N66" i="14"/>
  <c r="N135" i="14"/>
  <c r="N8" i="14"/>
  <c r="N150" i="14"/>
  <c r="N71" i="14"/>
  <c r="N27" i="14"/>
  <c r="N165" i="14"/>
  <c r="N127" i="14"/>
  <c r="N88" i="14"/>
  <c r="N11" i="14"/>
  <c r="N158" i="14"/>
  <c r="N31" i="14"/>
  <c r="N95" i="14"/>
  <c r="N55" i="14"/>
  <c r="N151" i="14"/>
  <c r="N116" i="14"/>
  <c r="N76" i="14"/>
  <c r="N35" i="14"/>
  <c r="N169" i="14"/>
  <c r="N98" i="14"/>
  <c r="N58" i="14"/>
  <c r="N120" i="14"/>
  <c r="O149" i="14"/>
  <c r="O104" i="14"/>
  <c r="O164" i="14"/>
  <c r="O125" i="14"/>
  <c r="P125" i="14" s="1"/>
  <c r="O40" i="14"/>
  <c r="O2" i="14"/>
  <c r="O103" i="14"/>
  <c r="O65" i="14"/>
  <c r="O23" i="14"/>
  <c r="O166" i="14"/>
  <c r="O123" i="14"/>
  <c r="O45" i="14"/>
  <c r="O7" i="14"/>
  <c r="O67" i="14"/>
  <c r="O134" i="14"/>
  <c r="O12" i="14"/>
  <c r="P12" i="14" s="1"/>
  <c r="O157" i="14"/>
  <c r="O75" i="14"/>
  <c r="O33" i="14"/>
  <c r="O96" i="14"/>
  <c r="O37" i="14"/>
  <c r="O100" i="14"/>
  <c r="O60" i="14"/>
  <c r="N142" i="14"/>
  <c r="P142" i="14" s="1"/>
  <c r="N107" i="14"/>
  <c r="N68" i="14"/>
  <c r="P68" i="14" s="1"/>
  <c r="N25" i="14"/>
  <c r="N181" i="14"/>
  <c r="N91" i="14"/>
  <c r="N47" i="14"/>
  <c r="P47" i="14" s="1"/>
  <c r="N109" i="14"/>
  <c r="P109" i="14" s="1"/>
  <c r="N176" i="14"/>
  <c r="N133" i="14"/>
  <c r="P133" i="14" s="1"/>
  <c r="N53" i="14"/>
  <c r="N14" i="14"/>
  <c r="P14" i="14" s="1"/>
  <c r="N159" i="14"/>
  <c r="P159" i="14" s="1"/>
  <c r="N117" i="14"/>
  <c r="P117" i="14" s="1"/>
  <c r="N77" i="14"/>
  <c r="P77" i="14" s="1"/>
  <c r="N174" i="14"/>
  <c r="P174" i="14" s="1"/>
  <c r="N139" i="14"/>
  <c r="N18" i="14"/>
  <c r="N80" i="14"/>
  <c r="P80" i="14" s="1"/>
  <c r="N51" i="14"/>
  <c r="P51" i="14" s="1"/>
  <c r="O163" i="14"/>
  <c r="O43" i="14"/>
  <c r="P43" i="14" s="1"/>
  <c r="O4" i="14"/>
  <c r="P4" i="14" s="1"/>
  <c r="O66" i="14"/>
  <c r="P66" i="14" s="1"/>
  <c r="O170" i="14"/>
  <c r="O135" i="14"/>
  <c r="P135" i="14" s="1"/>
  <c r="O93" i="14"/>
  <c r="P93" i="14" s="1"/>
  <c r="O46" i="14"/>
  <c r="P46" i="14" s="1"/>
  <c r="O8" i="14"/>
  <c r="O110" i="14"/>
  <c r="P110" i="14" s="1"/>
  <c r="O71" i="14"/>
  <c r="O127" i="14"/>
  <c r="O11" i="14"/>
  <c r="P11" i="14" s="1"/>
  <c r="O158" i="14"/>
  <c r="P158" i="14" s="1"/>
  <c r="O73" i="14"/>
  <c r="O31" i="14"/>
  <c r="O171" i="14"/>
  <c r="O132" i="14"/>
  <c r="P132" i="14" s="1"/>
  <c r="O95" i="14"/>
  <c r="O15" i="14"/>
  <c r="P15" i="14" s="1"/>
  <c r="O151" i="14"/>
  <c r="O98" i="14"/>
  <c r="O161" i="14"/>
  <c r="P161" i="14" s="1"/>
  <c r="O120" i="14"/>
  <c r="P120" i="14" s="1"/>
  <c r="O54" i="14"/>
  <c r="O89" i="14"/>
  <c r="O114" i="14"/>
  <c r="O136" i="14"/>
  <c r="O154" i="14"/>
  <c r="O180" i="14"/>
  <c r="O35" i="14"/>
  <c r="P35" i="14" s="1"/>
  <c r="O58" i="14"/>
  <c r="P58" i="14" s="1"/>
  <c r="O81" i="14"/>
  <c r="N113" i="12"/>
  <c r="N85" i="12"/>
  <c r="O116" i="12"/>
  <c r="O120" i="12"/>
  <c r="N116" i="12"/>
  <c r="N124" i="12"/>
  <c r="O113" i="12"/>
  <c r="O78" i="12"/>
  <c r="N96" i="12"/>
  <c r="N78" i="12"/>
  <c r="N107" i="12"/>
  <c r="N105" i="12"/>
  <c r="N64" i="12"/>
  <c r="N74" i="12"/>
  <c r="N47" i="12"/>
  <c r="N49" i="12"/>
  <c r="N42" i="12"/>
  <c r="N38" i="12"/>
  <c r="N27" i="12"/>
  <c r="N21" i="12"/>
  <c r="N15" i="12"/>
  <c r="N9" i="12"/>
  <c r="N5" i="12"/>
  <c r="N8" i="12"/>
  <c r="N22" i="12"/>
  <c r="N37" i="12"/>
  <c r="N75" i="12"/>
  <c r="N60" i="12"/>
  <c r="N63" i="12"/>
  <c r="N108" i="12"/>
  <c r="N119" i="12"/>
  <c r="N90" i="12"/>
  <c r="N50" i="12"/>
  <c r="N46" i="12"/>
  <c r="N30" i="12"/>
  <c r="N14" i="12"/>
  <c r="O109" i="12"/>
  <c r="O118" i="12"/>
  <c r="O121" i="12"/>
  <c r="O110" i="12"/>
  <c r="O70" i="12"/>
  <c r="O86" i="12"/>
  <c r="O73" i="12"/>
  <c r="O67" i="12"/>
  <c r="O52" i="12"/>
  <c r="O33" i="12"/>
  <c r="O36" i="12"/>
  <c r="O28" i="12"/>
  <c r="O15" i="12"/>
  <c r="O9" i="12"/>
  <c r="O5" i="12"/>
  <c r="O58" i="12"/>
  <c r="O55" i="12"/>
  <c r="O20" i="12"/>
  <c r="O41" i="12"/>
  <c r="O54" i="12"/>
  <c r="O82" i="12"/>
  <c r="O71" i="12"/>
  <c r="O79" i="12"/>
  <c r="O102" i="12"/>
  <c r="O62" i="12"/>
  <c r="O115" i="12"/>
  <c r="O124" i="12"/>
  <c r="P124" i="12" s="1"/>
  <c r="O91" i="12"/>
  <c r="O101" i="12"/>
  <c r="O77" i="12"/>
  <c r="O65" i="12"/>
  <c r="O51" i="12"/>
  <c r="O43" i="12"/>
  <c r="O25" i="12"/>
  <c r="O23" i="12"/>
  <c r="O11" i="12"/>
  <c r="O7" i="12"/>
  <c r="N94" i="12"/>
  <c r="N109" i="12"/>
  <c r="N118" i="12"/>
  <c r="N121" i="12"/>
  <c r="N110" i="12"/>
  <c r="N70" i="12"/>
  <c r="N86" i="12"/>
  <c r="N73" i="12"/>
  <c r="N67" i="12"/>
  <c r="N52" i="12"/>
  <c r="N33" i="12"/>
  <c r="N36" i="12"/>
  <c r="N28" i="12"/>
  <c r="N13" i="12"/>
  <c r="N123" i="12"/>
  <c r="N122" i="12"/>
  <c r="N112" i="12"/>
  <c r="N68" i="12"/>
  <c r="N56" i="12"/>
  <c r="N51" i="12"/>
  <c r="N25" i="12"/>
  <c r="N11" i="12"/>
  <c r="O96" i="12"/>
  <c r="O85" i="12"/>
  <c r="P85" i="12" s="1"/>
  <c r="O107" i="12"/>
  <c r="O105" i="12"/>
  <c r="O64" i="12"/>
  <c r="O74" i="12"/>
  <c r="O47" i="12"/>
  <c r="O49" i="12"/>
  <c r="O42" i="12"/>
  <c r="O38" i="12"/>
  <c r="O27" i="12"/>
  <c r="O21" i="12"/>
  <c r="O13" i="12"/>
  <c r="O123" i="12"/>
  <c r="O108" i="12"/>
  <c r="P108" i="12" s="1"/>
  <c r="O112" i="12"/>
  <c r="O90" i="12"/>
  <c r="P90" i="12" s="1"/>
  <c r="O50" i="12"/>
  <c r="P50" i="12" s="1"/>
  <c r="N111" i="12"/>
  <c r="N104" i="12"/>
  <c r="N102" i="12"/>
  <c r="P102" i="12" s="1"/>
  <c r="N81" i="12"/>
  <c r="N76" i="12"/>
  <c r="N71" i="12"/>
  <c r="N83" i="12"/>
  <c r="N53" i="12"/>
  <c r="N54" i="12"/>
  <c r="N44" i="12"/>
  <c r="N6" i="12"/>
  <c r="N103" i="12"/>
  <c r="N95" i="12"/>
  <c r="N79" i="12"/>
  <c r="P79" i="12" s="1"/>
  <c r="N89" i="12"/>
  <c r="N84" i="12"/>
  <c r="N82" i="12"/>
  <c r="P82" i="12" s="1"/>
  <c r="N66" i="12"/>
  <c r="N35" i="12"/>
  <c r="N41" i="12"/>
  <c r="P41" i="12" s="1"/>
  <c r="N24" i="12"/>
  <c r="O117" i="12"/>
  <c r="O80" i="12"/>
  <c r="O61" i="12"/>
  <c r="O63" i="12"/>
  <c r="O45" i="12"/>
  <c r="O37" i="12"/>
  <c r="O18" i="12"/>
  <c r="O2" i="12"/>
  <c r="O94" i="12"/>
  <c r="O99" i="12"/>
  <c r="O75" i="12"/>
  <c r="O59" i="12"/>
  <c r="O60" i="12"/>
  <c r="O34" i="12"/>
  <c r="O3" i="12"/>
  <c r="O111" i="12"/>
  <c r="O125" i="12"/>
  <c r="N80" i="12"/>
  <c r="P80" i="12" s="1"/>
  <c r="N126" i="12"/>
  <c r="N125" i="12"/>
  <c r="N106" i="12"/>
  <c r="N99" i="12"/>
  <c r="P99" i="12" s="1"/>
  <c r="N114" i="12"/>
  <c r="N62" i="12"/>
  <c r="P62" i="12" s="1"/>
  <c r="N97" i="12"/>
  <c r="N59" i="12"/>
  <c r="N48" i="12"/>
  <c r="N58" i="12"/>
  <c r="N40" i="12"/>
  <c r="N34" i="12"/>
  <c r="P34" i="12" s="1"/>
  <c r="N31" i="12"/>
  <c r="N17" i="12"/>
  <c r="N12" i="12"/>
  <c r="O126" i="12"/>
  <c r="O103" i="12"/>
  <c r="O106" i="12"/>
  <c r="O95" i="12"/>
  <c r="O114" i="12"/>
  <c r="O89" i="12"/>
  <c r="O97" i="12"/>
  <c r="O84" i="12"/>
  <c r="O48" i="12"/>
  <c r="O66" i="12"/>
  <c r="O40" i="12"/>
  <c r="O35" i="12"/>
  <c r="O31" i="12"/>
  <c r="O24" i="12"/>
  <c r="O12" i="12"/>
  <c r="O8" i="12"/>
  <c r="N120" i="12"/>
  <c r="P120" i="12" s="1"/>
  <c r="N93" i="12"/>
  <c r="N91" i="12"/>
  <c r="N92" i="12"/>
  <c r="N101" i="12"/>
  <c r="N87" i="12"/>
  <c r="N77" i="12"/>
  <c r="N69" i="12"/>
  <c r="N65" i="12"/>
  <c r="N57" i="12"/>
  <c r="N43" i="12"/>
  <c r="N32" i="12"/>
  <c r="N23" i="12"/>
  <c r="N19" i="12"/>
  <c r="N7" i="12"/>
  <c r="N4" i="12"/>
  <c r="O93" i="12"/>
  <c r="O122" i="12"/>
  <c r="P122" i="12" s="1"/>
  <c r="O92" i="12"/>
  <c r="O119" i="12"/>
  <c r="P119" i="12" s="1"/>
  <c r="O87" i="12"/>
  <c r="O68" i="12"/>
  <c r="P68" i="12" s="1"/>
  <c r="O69" i="12"/>
  <c r="O56" i="12"/>
  <c r="O57" i="12"/>
  <c r="O46" i="12"/>
  <c r="O32" i="12"/>
  <c r="O30" i="12"/>
  <c r="P30" i="12" s="1"/>
  <c r="O19" i="12"/>
  <c r="O14" i="12"/>
  <c r="O4" i="12"/>
  <c r="N127" i="12"/>
  <c r="N117" i="12"/>
  <c r="P117" i="12" s="1"/>
  <c r="N88" i="12"/>
  <c r="N115" i="12"/>
  <c r="P115" i="12" s="1"/>
  <c r="N100" i="12"/>
  <c r="N61" i="12"/>
  <c r="N98" i="12"/>
  <c r="N55" i="12"/>
  <c r="P55" i="12" s="1"/>
  <c r="N72" i="12"/>
  <c r="N45" i="12"/>
  <c r="P45" i="12" s="1"/>
  <c r="N39" i="12"/>
  <c r="N29" i="12"/>
  <c r="N26" i="12"/>
  <c r="N18" i="12"/>
  <c r="N16" i="12"/>
  <c r="N10" i="12"/>
  <c r="N2" i="12"/>
  <c r="N20" i="12"/>
  <c r="N3" i="12"/>
  <c r="P3" i="12" s="1"/>
  <c r="O127" i="12"/>
  <c r="O104" i="12"/>
  <c r="O88" i="12"/>
  <c r="O81" i="12"/>
  <c r="O100" i="12"/>
  <c r="O76" i="12"/>
  <c r="O98" i="12"/>
  <c r="O83" i="12"/>
  <c r="O72" i="12"/>
  <c r="O53" i="12"/>
  <c r="O39" i="12"/>
  <c r="O44" i="12"/>
  <c r="O29" i="12"/>
  <c r="O26" i="12"/>
  <c r="O22" i="12"/>
  <c r="O16" i="12"/>
  <c r="O10" i="12"/>
  <c r="O6" i="12"/>
  <c r="O17" i="12"/>
  <c r="H16" i="8"/>
  <c r="H84" i="8"/>
  <c r="M94" i="8"/>
  <c r="M10" i="8"/>
  <c r="H78" i="8"/>
  <c r="H4" i="8"/>
  <c r="H99" i="8"/>
  <c r="H79" i="8"/>
  <c r="H51" i="8"/>
  <c r="H33" i="8"/>
  <c r="H17" i="8"/>
  <c r="H104" i="8"/>
  <c r="H41" i="8"/>
  <c r="H5" i="8"/>
  <c r="H47" i="8"/>
  <c r="H12" i="8"/>
  <c r="H72" i="8"/>
  <c r="H36" i="8"/>
  <c r="H105" i="8"/>
  <c r="H60" i="8"/>
  <c r="H24" i="8"/>
  <c r="M68" i="8"/>
  <c r="M45" i="8"/>
  <c r="M22" i="8"/>
  <c r="M4" i="8"/>
  <c r="M77" i="8"/>
  <c r="M63" i="8"/>
  <c r="M50" i="8"/>
  <c r="M25" i="8"/>
  <c r="M2" i="8"/>
  <c r="M101" i="8"/>
  <c r="M73" i="8"/>
  <c r="M55" i="8"/>
  <c r="M35" i="8"/>
  <c r="M8" i="8"/>
  <c r="M102" i="8"/>
  <c r="M82" i="8"/>
  <c r="M61" i="8"/>
  <c r="M37" i="8"/>
  <c r="M27" i="8"/>
  <c r="M100" i="8"/>
  <c r="M81" i="8"/>
  <c r="M74" i="8"/>
  <c r="M46" i="8"/>
  <c r="M28" i="8"/>
  <c r="H92" i="8"/>
  <c r="H45" i="8"/>
  <c r="H85" i="8"/>
  <c r="H71" i="8"/>
  <c r="H19" i="8"/>
  <c r="H87" i="8"/>
  <c r="H69" i="8"/>
  <c r="H29" i="8"/>
  <c r="H97" i="8"/>
  <c r="H57" i="8"/>
  <c r="H14" i="8"/>
  <c r="H83" i="8"/>
  <c r="H43" i="8"/>
  <c r="H64" i="8"/>
  <c r="H48" i="8"/>
  <c r="H21" i="8"/>
  <c r="H3" i="8"/>
  <c r="H95" i="8"/>
  <c r="H76" i="8"/>
  <c r="H54" i="8"/>
  <c r="H32" i="8"/>
  <c r="H9" i="8"/>
  <c r="H98" i="8"/>
  <c r="H80" i="8"/>
  <c r="H52" i="8"/>
  <c r="H38" i="8"/>
  <c r="H20" i="8"/>
  <c r="H96" i="8"/>
  <c r="H88" i="8"/>
  <c r="H65" i="8"/>
  <c r="H42" i="8"/>
  <c r="H23" i="8"/>
  <c r="H11" i="8"/>
  <c r="H89" i="8"/>
  <c r="H75" i="8"/>
  <c r="H53" i="8"/>
  <c r="H31" i="8"/>
  <c r="H13" i="8"/>
  <c r="M66" i="8"/>
  <c r="M49" i="8"/>
  <c r="M39" i="8"/>
  <c r="M7" i="8"/>
  <c r="M93" i="8"/>
  <c r="M86" i="8"/>
  <c r="M59" i="8"/>
  <c r="M34" i="8"/>
  <c r="M18" i="8"/>
  <c r="M103" i="8"/>
  <c r="M90" i="8"/>
  <c r="M67" i="8"/>
  <c r="M44" i="8"/>
  <c r="M30" i="8"/>
  <c r="M6" i="8"/>
  <c r="M91" i="8"/>
  <c r="M70" i="8"/>
  <c r="M56" i="8"/>
  <c r="M26" i="8"/>
  <c r="M15" i="8"/>
  <c r="M106" i="8"/>
  <c r="M62" i="8"/>
  <c r="M58" i="8"/>
  <c r="M40" i="8"/>
  <c r="M16" i="8"/>
  <c r="H68" i="8"/>
  <c r="H22" i="8"/>
  <c r="H77" i="8"/>
  <c r="H63" i="8"/>
  <c r="H50" i="8"/>
  <c r="H25" i="8"/>
  <c r="H2" i="8"/>
  <c r="H101" i="8"/>
  <c r="H73" i="8"/>
  <c r="H55" i="8"/>
  <c r="H35" i="8"/>
  <c r="H8" i="8"/>
  <c r="H102" i="8"/>
  <c r="H82" i="8"/>
  <c r="H61" i="8"/>
  <c r="H37" i="8"/>
  <c r="H27" i="8"/>
  <c r="H100" i="8"/>
  <c r="H81" i="8"/>
  <c r="H74" i="8"/>
  <c r="H46" i="8"/>
  <c r="H28" i="8"/>
  <c r="M84" i="8"/>
  <c r="M64" i="8"/>
  <c r="M48" i="8"/>
  <c r="M21" i="8"/>
  <c r="M3" i="8"/>
  <c r="M95" i="8"/>
  <c r="M76" i="8"/>
  <c r="M54" i="8"/>
  <c r="M32" i="8"/>
  <c r="M9" i="8"/>
  <c r="M98" i="8"/>
  <c r="M80" i="8"/>
  <c r="M52" i="8"/>
  <c r="M38" i="8"/>
  <c r="M20" i="8"/>
  <c r="M96" i="8"/>
  <c r="M88" i="8"/>
  <c r="M65" i="8"/>
  <c r="M42" i="8"/>
  <c r="M23" i="8"/>
  <c r="M11" i="8"/>
  <c r="M89" i="8"/>
  <c r="M75" i="8"/>
  <c r="M53" i="8"/>
  <c r="M31" i="8"/>
  <c r="M13" i="8"/>
  <c r="H67" i="8"/>
  <c r="H94" i="8"/>
  <c r="H49" i="8"/>
  <c r="H7" i="8"/>
  <c r="H86" i="8"/>
  <c r="H34" i="8"/>
  <c r="H90" i="8"/>
  <c r="H30" i="8"/>
  <c r="H6" i="8"/>
  <c r="H70" i="8"/>
  <c r="H26" i="8"/>
  <c r="H106" i="8"/>
  <c r="H58" i="8"/>
  <c r="H40" i="8"/>
  <c r="M99" i="8"/>
  <c r="M51" i="8"/>
  <c r="M17" i="8"/>
  <c r="M85" i="8"/>
  <c r="M41" i="8"/>
  <c r="M87" i="8"/>
  <c r="M69" i="8"/>
  <c r="M29" i="8"/>
  <c r="M97" i="8"/>
  <c r="M57" i="8"/>
  <c r="M14" i="8"/>
  <c r="M83" i="8"/>
  <c r="M24" i="8"/>
  <c r="H10" i="8"/>
  <c r="H66" i="8"/>
  <c r="H39" i="8"/>
  <c r="H93" i="8"/>
  <c r="H59" i="8"/>
  <c r="H18" i="8"/>
  <c r="H103" i="8"/>
  <c r="H44" i="8"/>
  <c r="H91" i="8"/>
  <c r="H56" i="8"/>
  <c r="H15" i="8"/>
  <c r="H62" i="8"/>
  <c r="M79" i="8"/>
  <c r="M33" i="8"/>
  <c r="M104" i="8"/>
  <c r="M71" i="8"/>
  <c r="M19" i="8"/>
  <c r="M5" i="8"/>
  <c r="M47" i="8"/>
  <c r="M12" i="8"/>
  <c r="M72" i="8"/>
  <c r="M36" i="8"/>
  <c r="M105" i="8"/>
  <c r="M60" i="8"/>
  <c r="M43" i="8"/>
  <c r="P27" i="14" l="1"/>
  <c r="P165" i="14"/>
  <c r="P3" i="14"/>
  <c r="P23" i="14"/>
  <c r="P99" i="14"/>
  <c r="P63" i="14"/>
  <c r="P69" i="14"/>
  <c r="P36" i="14"/>
  <c r="P79" i="14"/>
  <c r="P34" i="14"/>
  <c r="P98" i="14"/>
  <c r="P81" i="14"/>
  <c r="P151" i="14"/>
  <c r="P171" i="14"/>
  <c r="P8" i="14"/>
  <c r="P170" i="14"/>
  <c r="P163" i="14"/>
  <c r="P139" i="14"/>
  <c r="P176" i="14"/>
  <c r="P181" i="14"/>
  <c r="P30" i="14"/>
  <c r="P106" i="14"/>
  <c r="P175" i="14"/>
  <c r="P107" i="14"/>
  <c r="P31" i="14"/>
  <c r="P127" i="14"/>
  <c r="P25" i="14"/>
  <c r="P112" i="14"/>
  <c r="P156" i="14"/>
  <c r="P141" i="14"/>
  <c r="P173" i="14"/>
  <c r="P2" i="14"/>
  <c r="P179" i="14"/>
  <c r="P32" i="14"/>
  <c r="P72" i="14"/>
  <c r="P145" i="14"/>
  <c r="P150" i="14"/>
  <c r="P154" i="14"/>
  <c r="P114" i="14"/>
  <c r="P65" i="14"/>
  <c r="P104" i="14"/>
  <c r="P169" i="14"/>
  <c r="P39" i="14"/>
  <c r="P74" i="14"/>
  <c r="P113" i="14"/>
  <c r="P73" i="14"/>
  <c r="P53" i="14"/>
  <c r="P108" i="14"/>
  <c r="P59" i="14"/>
  <c r="P122" i="14"/>
  <c r="P37" i="14"/>
  <c r="P75" i="14"/>
  <c r="P45" i="14"/>
  <c r="P146" i="14"/>
  <c r="P76" i="14"/>
  <c r="P168" i="14"/>
  <c r="P57" i="14"/>
  <c r="P134" i="14"/>
  <c r="P144" i="14"/>
  <c r="P148" i="14"/>
  <c r="P17" i="14"/>
  <c r="P152" i="14"/>
  <c r="P6" i="14"/>
  <c r="P71" i="14"/>
  <c r="P18" i="14"/>
  <c r="P91" i="14"/>
  <c r="P157" i="14"/>
  <c r="P67" i="14"/>
  <c r="P123" i="14"/>
  <c r="P56" i="14"/>
  <c r="P87" i="14"/>
  <c r="P94" i="14"/>
  <c r="P116" i="14"/>
  <c r="P100" i="14"/>
  <c r="P96" i="14"/>
  <c r="P7" i="14"/>
  <c r="P40" i="14"/>
  <c r="P136" i="14"/>
  <c r="P50" i="14"/>
  <c r="P38" i="14"/>
  <c r="P97" i="14"/>
  <c r="P52" i="14"/>
  <c r="P129" i="14"/>
  <c r="P90" i="14"/>
  <c r="P19" i="14"/>
  <c r="P24" i="14"/>
  <c r="P95" i="14"/>
  <c r="P54" i="14"/>
  <c r="P88" i="14"/>
  <c r="P55" i="14"/>
  <c r="P85" i="14"/>
  <c r="P60" i="14"/>
  <c r="P89" i="14"/>
  <c r="P103" i="14"/>
  <c r="P149" i="14"/>
  <c r="P137" i="14"/>
  <c r="P177" i="14"/>
  <c r="P21" i="14"/>
  <c r="P180" i="14"/>
  <c r="P33" i="14"/>
  <c r="P84" i="14"/>
  <c r="P164" i="14"/>
  <c r="P166" i="14"/>
  <c r="P138" i="14"/>
  <c r="P140" i="14"/>
  <c r="P172" i="14"/>
  <c r="P29" i="14"/>
  <c r="P26" i="14"/>
  <c r="P162" i="14"/>
  <c r="P4" i="12"/>
  <c r="P32" i="12"/>
  <c r="P69" i="12"/>
  <c r="P92" i="12"/>
  <c r="P17" i="12"/>
  <c r="P58" i="12"/>
  <c r="P125" i="12"/>
  <c r="P24" i="12"/>
  <c r="P95" i="12"/>
  <c r="P54" i="12"/>
  <c r="P76" i="12"/>
  <c r="P28" i="12"/>
  <c r="P67" i="12"/>
  <c r="P110" i="12"/>
  <c r="P94" i="12"/>
  <c r="P37" i="12"/>
  <c r="P38" i="12"/>
  <c r="P74" i="12"/>
  <c r="P78" i="12"/>
  <c r="P56" i="12"/>
  <c r="P39" i="12"/>
  <c r="P98" i="12"/>
  <c r="P88" i="12"/>
  <c r="P14" i="12"/>
  <c r="P31" i="12"/>
  <c r="P48" i="12"/>
  <c r="P114" i="12"/>
  <c r="P126" i="12"/>
  <c r="P84" i="12"/>
  <c r="P53" i="12"/>
  <c r="P36" i="12"/>
  <c r="P73" i="12"/>
  <c r="P121" i="12"/>
  <c r="P101" i="12"/>
  <c r="P22" i="12"/>
  <c r="P42" i="12"/>
  <c r="P64" i="12"/>
  <c r="P96" i="12"/>
  <c r="P116" i="12"/>
  <c r="P113" i="12"/>
  <c r="P29" i="12"/>
  <c r="P25" i="12"/>
  <c r="P111" i="12"/>
  <c r="P77" i="12"/>
  <c r="P9" i="12"/>
  <c r="P46" i="12"/>
  <c r="P103" i="12"/>
  <c r="P20" i="12"/>
  <c r="P18" i="12"/>
  <c r="P61" i="12"/>
  <c r="P19" i="12"/>
  <c r="P57" i="12"/>
  <c r="P87" i="12"/>
  <c r="P93" i="12"/>
  <c r="P59" i="12"/>
  <c r="P35" i="12"/>
  <c r="P89" i="12"/>
  <c r="P6" i="12"/>
  <c r="P83" i="12"/>
  <c r="P123" i="12"/>
  <c r="P33" i="12"/>
  <c r="P86" i="12"/>
  <c r="P118" i="12"/>
  <c r="P11" i="12"/>
  <c r="P51" i="12"/>
  <c r="P91" i="12"/>
  <c r="P60" i="12"/>
  <c r="P8" i="12"/>
  <c r="P21" i="12"/>
  <c r="P49" i="12"/>
  <c r="P105" i="12"/>
  <c r="P10" i="12"/>
  <c r="P16" i="12"/>
  <c r="P81" i="12"/>
  <c r="P7" i="12"/>
  <c r="P43" i="12"/>
  <c r="P63" i="12"/>
  <c r="P15" i="12"/>
  <c r="P2" i="12"/>
  <c r="P26" i="12"/>
  <c r="P72" i="12"/>
  <c r="P100" i="12"/>
  <c r="P127" i="12"/>
  <c r="P12" i="12"/>
  <c r="P40" i="12"/>
  <c r="P97" i="12"/>
  <c r="P106" i="12"/>
  <c r="P66" i="12"/>
  <c r="P44" i="12"/>
  <c r="P71" i="12"/>
  <c r="P104" i="12"/>
  <c r="P112" i="12"/>
  <c r="P13" i="12"/>
  <c r="P52" i="12"/>
  <c r="P70" i="12"/>
  <c r="P109" i="12"/>
  <c r="P23" i="12"/>
  <c r="P65" i="12"/>
  <c r="P75" i="12"/>
  <c r="P5" i="12"/>
  <c r="P27" i="12"/>
  <c r="P47" i="12"/>
  <c r="P107" i="12"/>
</calcChain>
</file>

<file path=xl/sharedStrings.xml><?xml version="1.0" encoding="utf-8"?>
<sst xmlns="http://schemas.openxmlformats.org/spreadsheetml/2006/main" count="91" uniqueCount="36">
  <si>
    <t xml:space="preserve">epsilon </t>
  </si>
  <si>
    <t>alpha</t>
  </si>
  <si>
    <t>epsilon</t>
  </si>
  <si>
    <t>gamma</t>
  </si>
  <si>
    <t>trial successes</t>
  </si>
  <si>
    <t>traffic penalties</t>
  </si>
  <si>
    <t>planner penalties</t>
  </si>
  <si>
    <t>total penalties</t>
  </si>
  <si>
    <t>Row Labels</t>
  </si>
  <si>
    <t>Grand Total</t>
  </si>
  <si>
    <t>Average of planner penalties</t>
  </si>
  <si>
    <t>Average of total penalties</t>
  </si>
  <si>
    <t>Average of traffic penalties</t>
  </si>
  <si>
    <t>(All)</t>
  </si>
  <si>
    <t>(Multiple Items)</t>
  </si>
  <si>
    <t>test trial successes</t>
  </si>
  <si>
    <t>test traffic penalties</t>
  </si>
  <si>
    <t>test planner penalties</t>
  </si>
  <si>
    <t>total penalties / trial</t>
  </si>
  <si>
    <t>total test penalties / trial</t>
  </si>
  <si>
    <t>penalty score</t>
  </si>
  <si>
    <t>test penalty score</t>
  </si>
  <si>
    <t>Average of penalty score</t>
  </si>
  <si>
    <t>Average of test penalty score</t>
  </si>
  <si>
    <t>planner penalties per trial</t>
  </si>
  <si>
    <t>traffic penalties per trial</t>
  </si>
  <si>
    <t>test planner penalties per trial</t>
  </si>
  <si>
    <t>tes traffic penalties per trial</t>
  </si>
  <si>
    <t>total score</t>
  </si>
  <si>
    <t>test score</t>
  </si>
  <si>
    <t>final score</t>
  </si>
  <si>
    <t>Average of total score</t>
  </si>
  <si>
    <t>Average of test score</t>
  </si>
  <si>
    <t>Average of final score</t>
  </si>
  <si>
    <t>test_planner_penalties</t>
  </si>
  <si>
    <t>test_traffic penalties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</si>
</sst>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vs. planner penalties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2587489063867E-2"/>
                  <c:y val="-0.3172809128025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Sheet1!$A$1:$A$22</c:f>
              <c:numCache>
                <c:formatCode>0.00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Sheet1!$D$1:$D$22</c:f>
              <c:numCache>
                <c:formatCode>General</c:formatCode>
                <c:ptCount val="22"/>
                <c:pt idx="0">
                  <c:v>-316</c:v>
                </c:pt>
                <c:pt idx="1">
                  <c:v>-305.5</c:v>
                </c:pt>
                <c:pt idx="2">
                  <c:v>-258.5</c:v>
                </c:pt>
                <c:pt idx="3">
                  <c:v>-292.5</c:v>
                </c:pt>
                <c:pt idx="4">
                  <c:v>-320</c:v>
                </c:pt>
                <c:pt idx="5">
                  <c:v>-275</c:v>
                </c:pt>
                <c:pt idx="6">
                  <c:v>-289</c:v>
                </c:pt>
                <c:pt idx="7">
                  <c:v>-299</c:v>
                </c:pt>
                <c:pt idx="8">
                  <c:v>-271</c:v>
                </c:pt>
                <c:pt idx="9">
                  <c:v>-286.5</c:v>
                </c:pt>
                <c:pt idx="10">
                  <c:v>-259.5</c:v>
                </c:pt>
                <c:pt idx="11">
                  <c:v>-274.5</c:v>
                </c:pt>
                <c:pt idx="12">
                  <c:v>-314</c:v>
                </c:pt>
                <c:pt idx="13">
                  <c:v>-286</c:v>
                </c:pt>
                <c:pt idx="14">
                  <c:v>-288.5</c:v>
                </c:pt>
                <c:pt idx="15">
                  <c:v>-283.5</c:v>
                </c:pt>
                <c:pt idx="16">
                  <c:v>-298.5</c:v>
                </c:pt>
                <c:pt idx="17">
                  <c:v>-291</c:v>
                </c:pt>
                <c:pt idx="18">
                  <c:v>-312.5</c:v>
                </c:pt>
                <c:pt idx="19">
                  <c:v>-279.5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98272"/>
        <c:axId val="517100624"/>
      </c:scatterChart>
      <c:valAx>
        <c:axId val="5170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0624"/>
        <c:crosses val="autoZero"/>
        <c:crossBetween val="midCat"/>
      </c:valAx>
      <c:valAx>
        <c:axId val="517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vs. traffic penalties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64413823272091E-2"/>
                  <c:y val="-0.24819006999125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Sheet1!$A$1:$A$22</c:f>
              <c:numCache>
                <c:formatCode>0.00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Sheet1!$C$1:$C$22</c:f>
              <c:numCache>
                <c:formatCode>General</c:formatCode>
                <c:ptCount val="22"/>
                <c:pt idx="0">
                  <c:v>-239</c:v>
                </c:pt>
                <c:pt idx="1">
                  <c:v>-232</c:v>
                </c:pt>
                <c:pt idx="2">
                  <c:v>-264</c:v>
                </c:pt>
                <c:pt idx="3">
                  <c:v>-227</c:v>
                </c:pt>
                <c:pt idx="4">
                  <c:v>-234</c:v>
                </c:pt>
                <c:pt idx="5">
                  <c:v>-224</c:v>
                </c:pt>
                <c:pt idx="6">
                  <c:v>-218</c:v>
                </c:pt>
                <c:pt idx="7">
                  <c:v>-227</c:v>
                </c:pt>
                <c:pt idx="8">
                  <c:v>-205</c:v>
                </c:pt>
                <c:pt idx="9">
                  <c:v>-224</c:v>
                </c:pt>
                <c:pt idx="10">
                  <c:v>-219</c:v>
                </c:pt>
                <c:pt idx="11">
                  <c:v>-201</c:v>
                </c:pt>
                <c:pt idx="12">
                  <c:v>-206</c:v>
                </c:pt>
                <c:pt idx="13">
                  <c:v>-206</c:v>
                </c:pt>
                <c:pt idx="14">
                  <c:v>-205</c:v>
                </c:pt>
                <c:pt idx="15">
                  <c:v>-225</c:v>
                </c:pt>
                <c:pt idx="16">
                  <c:v>-210</c:v>
                </c:pt>
                <c:pt idx="17">
                  <c:v>-208</c:v>
                </c:pt>
                <c:pt idx="18">
                  <c:v>-206</c:v>
                </c:pt>
                <c:pt idx="19">
                  <c:v>-202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89008"/>
        <c:axId val="521092536"/>
      </c:scatterChart>
      <c:valAx>
        <c:axId val="5210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92536"/>
        <c:crosses val="autoZero"/>
        <c:crossBetween val="midCat"/>
      </c:valAx>
      <c:valAx>
        <c:axId val="5210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successes vs. planner penalties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1'!$F$1</c:f>
              <c:strCache>
                <c:ptCount val="1"/>
                <c:pt idx="0">
                  <c:v>planner penalties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652012248468938E-2"/>
                  <c:y val="0.54087671332750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1'!$D$2:$D$153</c:f>
              <c:numCache>
                <c:formatCode>General</c:formatCode>
                <c:ptCount val="152"/>
                <c:pt idx="0">
                  <c:v>1999</c:v>
                </c:pt>
                <c:pt idx="1">
                  <c:v>1998</c:v>
                </c:pt>
                <c:pt idx="2">
                  <c:v>1996</c:v>
                </c:pt>
                <c:pt idx="3">
                  <c:v>1995</c:v>
                </c:pt>
                <c:pt idx="4">
                  <c:v>1996</c:v>
                </c:pt>
                <c:pt idx="5">
                  <c:v>1996</c:v>
                </c:pt>
                <c:pt idx="6">
                  <c:v>1995</c:v>
                </c:pt>
                <c:pt idx="7">
                  <c:v>1994</c:v>
                </c:pt>
                <c:pt idx="8">
                  <c:v>1994</c:v>
                </c:pt>
                <c:pt idx="9">
                  <c:v>1993</c:v>
                </c:pt>
                <c:pt idx="10">
                  <c:v>1995</c:v>
                </c:pt>
                <c:pt idx="11">
                  <c:v>1994</c:v>
                </c:pt>
                <c:pt idx="12">
                  <c:v>1998</c:v>
                </c:pt>
                <c:pt idx="13">
                  <c:v>1998</c:v>
                </c:pt>
                <c:pt idx="14">
                  <c:v>1994</c:v>
                </c:pt>
                <c:pt idx="15">
                  <c:v>1998</c:v>
                </c:pt>
                <c:pt idx="16">
                  <c:v>1997</c:v>
                </c:pt>
                <c:pt idx="17">
                  <c:v>1994</c:v>
                </c:pt>
                <c:pt idx="18">
                  <c:v>1991</c:v>
                </c:pt>
                <c:pt idx="19">
                  <c:v>1993</c:v>
                </c:pt>
                <c:pt idx="20">
                  <c:v>1995</c:v>
                </c:pt>
                <c:pt idx="21">
                  <c:v>1996</c:v>
                </c:pt>
                <c:pt idx="22">
                  <c:v>1995</c:v>
                </c:pt>
                <c:pt idx="23">
                  <c:v>1990</c:v>
                </c:pt>
                <c:pt idx="24">
                  <c:v>1995</c:v>
                </c:pt>
                <c:pt idx="25">
                  <c:v>1995</c:v>
                </c:pt>
                <c:pt idx="26">
                  <c:v>1993</c:v>
                </c:pt>
                <c:pt idx="27">
                  <c:v>1996</c:v>
                </c:pt>
                <c:pt idx="28">
                  <c:v>1993</c:v>
                </c:pt>
                <c:pt idx="29">
                  <c:v>1991</c:v>
                </c:pt>
                <c:pt idx="30">
                  <c:v>1993</c:v>
                </c:pt>
                <c:pt idx="31">
                  <c:v>1992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1997</c:v>
                </c:pt>
                <c:pt idx="40">
                  <c:v>1996</c:v>
                </c:pt>
                <c:pt idx="41">
                  <c:v>1992</c:v>
                </c:pt>
                <c:pt idx="42">
                  <c:v>1991</c:v>
                </c:pt>
                <c:pt idx="43">
                  <c:v>1990</c:v>
                </c:pt>
                <c:pt idx="44">
                  <c:v>1990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1993</c:v>
                </c:pt>
                <c:pt idx="49">
                  <c:v>1994</c:v>
                </c:pt>
                <c:pt idx="50">
                  <c:v>1989</c:v>
                </c:pt>
                <c:pt idx="51">
                  <c:v>1993</c:v>
                </c:pt>
                <c:pt idx="52">
                  <c:v>1995</c:v>
                </c:pt>
                <c:pt idx="53">
                  <c:v>1990</c:v>
                </c:pt>
                <c:pt idx="54">
                  <c:v>1993</c:v>
                </c:pt>
                <c:pt idx="55">
                  <c:v>1995</c:v>
                </c:pt>
                <c:pt idx="56">
                  <c:v>1993</c:v>
                </c:pt>
                <c:pt idx="57">
                  <c:v>1994</c:v>
                </c:pt>
                <c:pt idx="58">
                  <c:v>1991</c:v>
                </c:pt>
                <c:pt idx="59">
                  <c:v>1990</c:v>
                </c:pt>
                <c:pt idx="60">
                  <c:v>1994</c:v>
                </c:pt>
                <c:pt idx="61">
                  <c:v>1993</c:v>
                </c:pt>
                <c:pt idx="62">
                  <c:v>1991</c:v>
                </c:pt>
                <c:pt idx="63">
                  <c:v>1987</c:v>
                </c:pt>
                <c:pt idx="64">
                  <c:v>1993</c:v>
                </c:pt>
                <c:pt idx="65">
                  <c:v>1990</c:v>
                </c:pt>
                <c:pt idx="66">
                  <c:v>1995</c:v>
                </c:pt>
                <c:pt idx="67">
                  <c:v>1996</c:v>
                </c:pt>
                <c:pt idx="68">
                  <c:v>1991</c:v>
                </c:pt>
                <c:pt idx="69">
                  <c:v>1988</c:v>
                </c:pt>
                <c:pt idx="70">
                  <c:v>1987</c:v>
                </c:pt>
                <c:pt idx="71">
                  <c:v>1993</c:v>
                </c:pt>
                <c:pt idx="72">
                  <c:v>1990</c:v>
                </c:pt>
                <c:pt idx="73">
                  <c:v>1988</c:v>
                </c:pt>
                <c:pt idx="74">
                  <c:v>1988</c:v>
                </c:pt>
                <c:pt idx="75">
                  <c:v>1983</c:v>
                </c:pt>
                <c:pt idx="76">
                  <c:v>1994</c:v>
                </c:pt>
                <c:pt idx="77">
                  <c:v>1986</c:v>
                </c:pt>
                <c:pt idx="78">
                  <c:v>1988</c:v>
                </c:pt>
                <c:pt idx="79">
                  <c:v>1985</c:v>
                </c:pt>
                <c:pt idx="80">
                  <c:v>1994</c:v>
                </c:pt>
                <c:pt idx="81">
                  <c:v>1981</c:v>
                </c:pt>
                <c:pt idx="82">
                  <c:v>1990</c:v>
                </c:pt>
                <c:pt idx="83">
                  <c:v>1977</c:v>
                </c:pt>
                <c:pt idx="84">
                  <c:v>1988</c:v>
                </c:pt>
                <c:pt idx="85">
                  <c:v>1986</c:v>
                </c:pt>
                <c:pt idx="86">
                  <c:v>1975</c:v>
                </c:pt>
                <c:pt idx="87">
                  <c:v>1980</c:v>
                </c:pt>
                <c:pt idx="88">
                  <c:v>1979</c:v>
                </c:pt>
                <c:pt idx="89">
                  <c:v>1973</c:v>
                </c:pt>
                <c:pt idx="90">
                  <c:v>1973</c:v>
                </c:pt>
                <c:pt idx="91">
                  <c:v>1958</c:v>
                </c:pt>
                <c:pt idx="92">
                  <c:v>1963</c:v>
                </c:pt>
                <c:pt idx="93">
                  <c:v>1947</c:v>
                </c:pt>
                <c:pt idx="94">
                  <c:v>1963</c:v>
                </c:pt>
                <c:pt idx="95">
                  <c:v>1956</c:v>
                </c:pt>
                <c:pt idx="96">
                  <c:v>1959</c:v>
                </c:pt>
                <c:pt idx="97">
                  <c:v>1968</c:v>
                </c:pt>
                <c:pt idx="98">
                  <c:v>1959</c:v>
                </c:pt>
                <c:pt idx="99">
                  <c:v>1946</c:v>
                </c:pt>
                <c:pt idx="100">
                  <c:v>1943</c:v>
                </c:pt>
                <c:pt idx="101">
                  <c:v>1947</c:v>
                </c:pt>
                <c:pt idx="102">
                  <c:v>1945</c:v>
                </c:pt>
                <c:pt idx="103">
                  <c:v>1936</c:v>
                </c:pt>
                <c:pt idx="104">
                  <c:v>1950</c:v>
                </c:pt>
                <c:pt idx="105">
                  <c:v>1917</c:v>
                </c:pt>
                <c:pt idx="106">
                  <c:v>1910</c:v>
                </c:pt>
                <c:pt idx="107">
                  <c:v>1928</c:v>
                </c:pt>
                <c:pt idx="108">
                  <c:v>1913</c:v>
                </c:pt>
                <c:pt idx="109">
                  <c:v>1915</c:v>
                </c:pt>
                <c:pt idx="110">
                  <c:v>1918</c:v>
                </c:pt>
                <c:pt idx="111">
                  <c:v>1920</c:v>
                </c:pt>
                <c:pt idx="112">
                  <c:v>1902</c:v>
                </c:pt>
                <c:pt idx="113">
                  <c:v>1918</c:v>
                </c:pt>
                <c:pt idx="114">
                  <c:v>1905</c:v>
                </c:pt>
                <c:pt idx="115">
                  <c:v>1905</c:v>
                </c:pt>
                <c:pt idx="116">
                  <c:v>1901</c:v>
                </c:pt>
                <c:pt idx="117">
                  <c:v>1919</c:v>
                </c:pt>
                <c:pt idx="118">
                  <c:v>1902</c:v>
                </c:pt>
                <c:pt idx="119">
                  <c:v>1908</c:v>
                </c:pt>
                <c:pt idx="120">
                  <c:v>1920</c:v>
                </c:pt>
                <c:pt idx="121">
                  <c:v>1910</c:v>
                </c:pt>
                <c:pt idx="122">
                  <c:v>1903</c:v>
                </c:pt>
                <c:pt idx="123">
                  <c:v>1902</c:v>
                </c:pt>
                <c:pt idx="124">
                  <c:v>1894</c:v>
                </c:pt>
                <c:pt idx="125">
                  <c:v>1918</c:v>
                </c:pt>
                <c:pt idx="126">
                  <c:v>1890</c:v>
                </c:pt>
                <c:pt idx="127">
                  <c:v>1909</c:v>
                </c:pt>
                <c:pt idx="128">
                  <c:v>1913</c:v>
                </c:pt>
                <c:pt idx="129">
                  <c:v>1908</c:v>
                </c:pt>
                <c:pt idx="130">
                  <c:v>1900</c:v>
                </c:pt>
                <c:pt idx="131">
                  <c:v>1904</c:v>
                </c:pt>
                <c:pt idx="132">
                  <c:v>1905</c:v>
                </c:pt>
                <c:pt idx="133">
                  <c:v>1905</c:v>
                </c:pt>
                <c:pt idx="134">
                  <c:v>1891</c:v>
                </c:pt>
                <c:pt idx="135">
                  <c:v>1900</c:v>
                </c:pt>
                <c:pt idx="136">
                  <c:v>1903</c:v>
                </c:pt>
                <c:pt idx="137">
                  <c:v>1902</c:v>
                </c:pt>
                <c:pt idx="138">
                  <c:v>1909</c:v>
                </c:pt>
                <c:pt idx="139">
                  <c:v>1902</c:v>
                </c:pt>
                <c:pt idx="140">
                  <c:v>1898</c:v>
                </c:pt>
                <c:pt idx="141">
                  <c:v>1883</c:v>
                </c:pt>
                <c:pt idx="142">
                  <c:v>1898</c:v>
                </c:pt>
                <c:pt idx="143">
                  <c:v>1876</c:v>
                </c:pt>
                <c:pt idx="144">
                  <c:v>1889</c:v>
                </c:pt>
                <c:pt idx="145">
                  <c:v>1894</c:v>
                </c:pt>
                <c:pt idx="146">
                  <c:v>1904</c:v>
                </c:pt>
                <c:pt idx="147">
                  <c:v>1908</c:v>
                </c:pt>
                <c:pt idx="148">
                  <c:v>1892</c:v>
                </c:pt>
                <c:pt idx="149">
                  <c:v>1896</c:v>
                </c:pt>
              </c:numCache>
            </c:numRef>
          </c:xVal>
          <c:yVal>
            <c:numRef>
              <c:f>'Exp 1'!$F$2:$F$153</c:f>
              <c:numCache>
                <c:formatCode>General</c:formatCode>
                <c:ptCount val="152"/>
                <c:pt idx="0">
                  <c:v>-30.5</c:v>
                </c:pt>
                <c:pt idx="1">
                  <c:v>-36.5</c:v>
                </c:pt>
                <c:pt idx="2">
                  <c:v>-36.5</c:v>
                </c:pt>
                <c:pt idx="3">
                  <c:v>-28.5</c:v>
                </c:pt>
                <c:pt idx="4">
                  <c:v>-19</c:v>
                </c:pt>
                <c:pt idx="5">
                  <c:v>-36</c:v>
                </c:pt>
                <c:pt idx="6">
                  <c:v>-37.5</c:v>
                </c:pt>
                <c:pt idx="7">
                  <c:v>-34</c:v>
                </c:pt>
                <c:pt idx="8">
                  <c:v>-37</c:v>
                </c:pt>
                <c:pt idx="9">
                  <c:v>-35.5</c:v>
                </c:pt>
                <c:pt idx="10">
                  <c:v>-52.5</c:v>
                </c:pt>
                <c:pt idx="11">
                  <c:v>-54</c:v>
                </c:pt>
                <c:pt idx="12">
                  <c:v>-54</c:v>
                </c:pt>
                <c:pt idx="13">
                  <c:v>-58</c:v>
                </c:pt>
                <c:pt idx="14">
                  <c:v>-55</c:v>
                </c:pt>
                <c:pt idx="15">
                  <c:v>-56.5</c:v>
                </c:pt>
                <c:pt idx="16">
                  <c:v>-48.5</c:v>
                </c:pt>
                <c:pt idx="17">
                  <c:v>-58</c:v>
                </c:pt>
                <c:pt idx="18">
                  <c:v>-129</c:v>
                </c:pt>
                <c:pt idx="19">
                  <c:v>-67</c:v>
                </c:pt>
                <c:pt idx="20">
                  <c:v>-69</c:v>
                </c:pt>
                <c:pt idx="21">
                  <c:v>-65</c:v>
                </c:pt>
                <c:pt idx="22">
                  <c:v>-69</c:v>
                </c:pt>
                <c:pt idx="23">
                  <c:v>-76</c:v>
                </c:pt>
                <c:pt idx="24">
                  <c:v>-138</c:v>
                </c:pt>
                <c:pt idx="25">
                  <c:v>-148</c:v>
                </c:pt>
                <c:pt idx="26">
                  <c:v>-82</c:v>
                </c:pt>
                <c:pt idx="27">
                  <c:v>-73</c:v>
                </c:pt>
                <c:pt idx="28">
                  <c:v>-74</c:v>
                </c:pt>
                <c:pt idx="29">
                  <c:v>-138.5</c:v>
                </c:pt>
                <c:pt idx="30">
                  <c:v>-71</c:v>
                </c:pt>
                <c:pt idx="31">
                  <c:v>-79</c:v>
                </c:pt>
                <c:pt idx="32">
                  <c:v>-81</c:v>
                </c:pt>
                <c:pt idx="33">
                  <c:v>-181.5</c:v>
                </c:pt>
                <c:pt idx="34">
                  <c:v>-74</c:v>
                </c:pt>
                <c:pt idx="35">
                  <c:v>-78</c:v>
                </c:pt>
                <c:pt idx="36">
                  <c:v>-80</c:v>
                </c:pt>
                <c:pt idx="37">
                  <c:v>-88.5</c:v>
                </c:pt>
                <c:pt idx="38">
                  <c:v>-79.5</c:v>
                </c:pt>
                <c:pt idx="39">
                  <c:v>-172</c:v>
                </c:pt>
                <c:pt idx="40">
                  <c:v>-88.5</c:v>
                </c:pt>
                <c:pt idx="41">
                  <c:v>-90</c:v>
                </c:pt>
                <c:pt idx="42">
                  <c:v>-90.5</c:v>
                </c:pt>
                <c:pt idx="43">
                  <c:v>-90</c:v>
                </c:pt>
                <c:pt idx="44">
                  <c:v>-195.5</c:v>
                </c:pt>
                <c:pt idx="45">
                  <c:v>-194</c:v>
                </c:pt>
                <c:pt idx="46">
                  <c:v>-161</c:v>
                </c:pt>
                <c:pt idx="47">
                  <c:v>-191</c:v>
                </c:pt>
                <c:pt idx="48">
                  <c:v>-89.5</c:v>
                </c:pt>
                <c:pt idx="49">
                  <c:v>-113.5</c:v>
                </c:pt>
                <c:pt idx="50">
                  <c:v>-111.5</c:v>
                </c:pt>
                <c:pt idx="51">
                  <c:v>-96.5</c:v>
                </c:pt>
                <c:pt idx="52">
                  <c:v>-106</c:v>
                </c:pt>
                <c:pt idx="53">
                  <c:v>-115.5</c:v>
                </c:pt>
                <c:pt idx="54">
                  <c:v>-212</c:v>
                </c:pt>
                <c:pt idx="55">
                  <c:v>-214</c:v>
                </c:pt>
                <c:pt idx="56">
                  <c:v>-201</c:v>
                </c:pt>
                <c:pt idx="57">
                  <c:v>-107.5</c:v>
                </c:pt>
                <c:pt idx="58">
                  <c:v>-193</c:v>
                </c:pt>
                <c:pt idx="59">
                  <c:v>-128</c:v>
                </c:pt>
                <c:pt idx="60">
                  <c:v>-264.5</c:v>
                </c:pt>
                <c:pt idx="61">
                  <c:v>-158.5</c:v>
                </c:pt>
                <c:pt idx="62">
                  <c:v>-164</c:v>
                </c:pt>
                <c:pt idx="63">
                  <c:v>-336</c:v>
                </c:pt>
                <c:pt idx="64">
                  <c:v>-281.5</c:v>
                </c:pt>
                <c:pt idx="65">
                  <c:v>-182</c:v>
                </c:pt>
                <c:pt idx="66">
                  <c:v>-279.5</c:v>
                </c:pt>
                <c:pt idx="67">
                  <c:v>-189.5</c:v>
                </c:pt>
                <c:pt idx="68">
                  <c:v>-273</c:v>
                </c:pt>
                <c:pt idx="69">
                  <c:v>-268</c:v>
                </c:pt>
                <c:pt idx="70">
                  <c:v>-323.5</c:v>
                </c:pt>
                <c:pt idx="71">
                  <c:v>-446</c:v>
                </c:pt>
                <c:pt idx="72">
                  <c:v>-462</c:v>
                </c:pt>
                <c:pt idx="73">
                  <c:v>-401</c:v>
                </c:pt>
                <c:pt idx="74">
                  <c:v>-466</c:v>
                </c:pt>
                <c:pt idx="75">
                  <c:v>-461</c:v>
                </c:pt>
                <c:pt idx="76">
                  <c:v>-386.5</c:v>
                </c:pt>
                <c:pt idx="77">
                  <c:v>-432</c:v>
                </c:pt>
                <c:pt idx="78">
                  <c:v>-367</c:v>
                </c:pt>
                <c:pt idx="79">
                  <c:v>-403.5</c:v>
                </c:pt>
                <c:pt idx="80">
                  <c:v>-422</c:v>
                </c:pt>
                <c:pt idx="81">
                  <c:v>-599.5</c:v>
                </c:pt>
                <c:pt idx="82">
                  <c:v>-654.5</c:v>
                </c:pt>
                <c:pt idx="83">
                  <c:v>-642.5</c:v>
                </c:pt>
                <c:pt idx="84">
                  <c:v>-707</c:v>
                </c:pt>
                <c:pt idx="85">
                  <c:v>-825</c:v>
                </c:pt>
                <c:pt idx="86">
                  <c:v>-847</c:v>
                </c:pt>
                <c:pt idx="87">
                  <c:v>-888.5</c:v>
                </c:pt>
                <c:pt idx="88">
                  <c:v>-970</c:v>
                </c:pt>
                <c:pt idx="89">
                  <c:v>-1203</c:v>
                </c:pt>
                <c:pt idx="90">
                  <c:v>-1350</c:v>
                </c:pt>
                <c:pt idx="91">
                  <c:v>-1439.5</c:v>
                </c:pt>
                <c:pt idx="92">
                  <c:v>-1626</c:v>
                </c:pt>
                <c:pt idx="93">
                  <c:v>-1586.5</c:v>
                </c:pt>
                <c:pt idx="94">
                  <c:v>-1593.5</c:v>
                </c:pt>
                <c:pt idx="95">
                  <c:v>-1615.5</c:v>
                </c:pt>
                <c:pt idx="96">
                  <c:v>-1696</c:v>
                </c:pt>
                <c:pt idx="97">
                  <c:v>-1673</c:v>
                </c:pt>
                <c:pt idx="98">
                  <c:v>-1731.5</c:v>
                </c:pt>
                <c:pt idx="99">
                  <c:v>-1854.5</c:v>
                </c:pt>
                <c:pt idx="100">
                  <c:v>-2300</c:v>
                </c:pt>
                <c:pt idx="101">
                  <c:v>-2337.5</c:v>
                </c:pt>
                <c:pt idx="102">
                  <c:v>-2345</c:v>
                </c:pt>
                <c:pt idx="103">
                  <c:v>-2391</c:v>
                </c:pt>
                <c:pt idx="104">
                  <c:v>-2430.5</c:v>
                </c:pt>
                <c:pt idx="105">
                  <c:v>-2658</c:v>
                </c:pt>
                <c:pt idx="106">
                  <c:v>-2681</c:v>
                </c:pt>
                <c:pt idx="107">
                  <c:v>-2775.5</c:v>
                </c:pt>
                <c:pt idx="108">
                  <c:v>-2906</c:v>
                </c:pt>
                <c:pt idx="109">
                  <c:v>-2960.5</c:v>
                </c:pt>
                <c:pt idx="110">
                  <c:v>-3036.5</c:v>
                </c:pt>
                <c:pt idx="111">
                  <c:v>-3110.5</c:v>
                </c:pt>
                <c:pt idx="112">
                  <c:v>-3160.5</c:v>
                </c:pt>
                <c:pt idx="113">
                  <c:v>-3063.5</c:v>
                </c:pt>
                <c:pt idx="114">
                  <c:v>-3147.5</c:v>
                </c:pt>
                <c:pt idx="115">
                  <c:v>-3431.5</c:v>
                </c:pt>
                <c:pt idx="116">
                  <c:v>-3445</c:v>
                </c:pt>
                <c:pt idx="117">
                  <c:v>-3433.5</c:v>
                </c:pt>
                <c:pt idx="118">
                  <c:v>-3448.5</c:v>
                </c:pt>
                <c:pt idx="119">
                  <c:v>-3446.5</c:v>
                </c:pt>
                <c:pt idx="120">
                  <c:v>-3509.5</c:v>
                </c:pt>
                <c:pt idx="121">
                  <c:v>-3516</c:v>
                </c:pt>
                <c:pt idx="122">
                  <c:v>-3532.5</c:v>
                </c:pt>
                <c:pt idx="123">
                  <c:v>-3562.5</c:v>
                </c:pt>
                <c:pt idx="124">
                  <c:v>-3608.5</c:v>
                </c:pt>
                <c:pt idx="125">
                  <c:v>-3528.5</c:v>
                </c:pt>
                <c:pt idx="126">
                  <c:v>-3627.5</c:v>
                </c:pt>
                <c:pt idx="127">
                  <c:v>-3584.5</c:v>
                </c:pt>
                <c:pt idx="128">
                  <c:v>-3600</c:v>
                </c:pt>
                <c:pt idx="129">
                  <c:v>-3596.5</c:v>
                </c:pt>
                <c:pt idx="130">
                  <c:v>-3590.5</c:v>
                </c:pt>
                <c:pt idx="131">
                  <c:v>-3658.5</c:v>
                </c:pt>
                <c:pt idx="132">
                  <c:v>-3624.5</c:v>
                </c:pt>
                <c:pt idx="133">
                  <c:v>-3637</c:v>
                </c:pt>
                <c:pt idx="134">
                  <c:v>-3642.5</c:v>
                </c:pt>
                <c:pt idx="135">
                  <c:v>-3621</c:v>
                </c:pt>
                <c:pt idx="136">
                  <c:v>-3618</c:v>
                </c:pt>
                <c:pt idx="137">
                  <c:v>-3602</c:v>
                </c:pt>
                <c:pt idx="138">
                  <c:v>-3619.5</c:v>
                </c:pt>
                <c:pt idx="139">
                  <c:v>-3626.5</c:v>
                </c:pt>
                <c:pt idx="140">
                  <c:v>-3688.5</c:v>
                </c:pt>
                <c:pt idx="141">
                  <c:v>-3567.5</c:v>
                </c:pt>
                <c:pt idx="142">
                  <c:v>-3681</c:v>
                </c:pt>
                <c:pt idx="143">
                  <c:v>-3684.5</c:v>
                </c:pt>
                <c:pt idx="144">
                  <c:v>-3695</c:v>
                </c:pt>
                <c:pt idx="145">
                  <c:v>-3720</c:v>
                </c:pt>
                <c:pt idx="146">
                  <c:v>-3697.5</c:v>
                </c:pt>
                <c:pt idx="147">
                  <c:v>-3770</c:v>
                </c:pt>
                <c:pt idx="148">
                  <c:v>-3744</c:v>
                </c:pt>
                <c:pt idx="149">
                  <c:v>-3729.5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3328"/>
        <c:axId val="424482936"/>
      </c:scatterChart>
      <c:valAx>
        <c:axId val="4244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2936"/>
        <c:crosses val="autoZero"/>
        <c:crossBetween val="midCat"/>
      </c:valAx>
      <c:valAx>
        <c:axId val="4244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vs.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097725284339457"/>
                  <c:y val="-0.19193970545348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</c:numCache>
            </c:numRef>
          </c:xVal>
          <c:yVal>
            <c:numRef>
              <c:f>Sheet2!$B$1:$B$21</c:f>
              <c:numCache>
                <c:formatCode>General</c:formatCode>
                <c:ptCount val="21"/>
                <c:pt idx="0">
                  <c:v>0.74795613829200003</c:v>
                </c:pt>
                <c:pt idx="1">
                  <c:v>0.75241197064599996</c:v>
                </c:pt>
                <c:pt idx="2">
                  <c:v>0.74579246861899995</c:v>
                </c:pt>
                <c:pt idx="3">
                  <c:v>0.75356041303499999</c:v>
                </c:pt>
                <c:pt idx="4">
                  <c:v>0.75862889708299996</c:v>
                </c:pt>
                <c:pt idx="5">
                  <c:v>0.77331817033100003</c:v>
                </c:pt>
                <c:pt idx="6">
                  <c:v>0.76392941294399996</c:v>
                </c:pt>
                <c:pt idx="7">
                  <c:v>0.77512149344799997</c:v>
                </c:pt>
                <c:pt idx="8">
                  <c:v>0.78144988266799997</c:v>
                </c:pt>
                <c:pt idx="9">
                  <c:v>0.79184165578200005</c:v>
                </c:pt>
                <c:pt idx="10">
                  <c:v>0.792289476336</c:v>
                </c:pt>
                <c:pt idx="11">
                  <c:v>0.78566588568399998</c:v>
                </c:pt>
                <c:pt idx="12">
                  <c:v>0.79165381262199996</c:v>
                </c:pt>
                <c:pt idx="13">
                  <c:v>0.78869382964500001</c:v>
                </c:pt>
                <c:pt idx="14">
                  <c:v>0.78340074177300001</c:v>
                </c:pt>
                <c:pt idx="15">
                  <c:v>0.80079816791799996</c:v>
                </c:pt>
                <c:pt idx="16">
                  <c:v>0.78325177823699998</c:v>
                </c:pt>
                <c:pt idx="17">
                  <c:v>0.77436244979900004</c:v>
                </c:pt>
                <c:pt idx="18">
                  <c:v>0.77822510094200004</c:v>
                </c:pt>
                <c:pt idx="19">
                  <c:v>0.77781430847900002</c:v>
                </c:pt>
                <c:pt idx="20">
                  <c:v>0.786368122585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2384"/>
        <c:axId val="422901992"/>
      </c:scatterChart>
      <c:valAx>
        <c:axId val="4229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1992"/>
        <c:crosses val="autoZero"/>
        <c:crossBetween val="midCat"/>
      </c:valAx>
      <c:valAx>
        <c:axId val="4229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Sheet3!$A$1:$A$5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Sheet3!$B$1:$B$5</c:f>
              <c:numCache>
                <c:formatCode>General</c:formatCode>
                <c:ptCount val="5"/>
                <c:pt idx="0">
                  <c:v>0.80631237608799999</c:v>
                </c:pt>
                <c:pt idx="1">
                  <c:v>0.79376309833199998</c:v>
                </c:pt>
                <c:pt idx="2">
                  <c:v>0.80607021251599997</c:v>
                </c:pt>
                <c:pt idx="3">
                  <c:v>0.79937246895799996</c:v>
                </c:pt>
                <c:pt idx="4">
                  <c:v>0.78265078806800004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35312"/>
        <c:axId val="517099056"/>
      </c:scatterChart>
      <c:valAx>
        <c:axId val="3193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9056"/>
        <c:crosses val="autoZero"/>
        <c:crossBetween val="midCat"/>
      </c:valAx>
      <c:valAx>
        <c:axId val="5170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28575</xdr:rowOff>
    </xdr:from>
    <xdr:to>
      <xdr:col>13</xdr:col>
      <xdr:colOff>571500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57150</xdr:rowOff>
    </xdr:from>
    <xdr:to>
      <xdr:col>11</xdr:col>
      <xdr:colOff>304800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114300</xdr:rowOff>
    </xdr:from>
    <xdr:to>
      <xdr:col>16</xdr:col>
      <xdr:colOff>247650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0</xdr:rowOff>
    </xdr:from>
    <xdr:to>
      <xdr:col>9</xdr:col>
      <xdr:colOff>457200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4</xdr:row>
      <xdr:rowOff>171450</xdr:rowOff>
    </xdr:from>
    <xdr:to>
      <xdr:col>7</xdr:col>
      <xdr:colOff>76200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Dunlap" refreshedDate="42579.956834259261" createdVersion="5" refreshedVersion="5" minRefreshableVersion="3" recordCount="153">
  <cacheSource type="worksheet">
    <worksheetSource ref="A1:G1048576" sheet="Exp 1"/>
  </cacheSource>
  <cacheFields count="7">
    <cacheField name="alpha" numFmtId="0">
      <sharedItems containsString="0" containsBlank="1" containsNumber="1" minValue="0.1" maxValue="0.5" count="6">
        <n v="0.5"/>
        <n v="0.4"/>
        <n v="0.3"/>
        <n v="0.2"/>
        <n v="0.1"/>
        <m/>
      </sharedItems>
    </cacheField>
    <cacheField name="epsilon" numFmtId="0">
      <sharedItems containsString="0" containsBlank="1" containsNumber="1" minValue="0.1" maxValue="0.5" count="6">
        <n v="0.3"/>
        <n v="0.4"/>
        <n v="0.5"/>
        <n v="0.1"/>
        <n v="0.2"/>
        <m/>
      </sharedItems>
    </cacheField>
    <cacheField name="gamma" numFmtId="0">
      <sharedItems containsString="0" containsBlank="1" containsNumber="1" minValue="0" maxValue="0.5" count="7">
        <n v="0.1"/>
        <n v="0"/>
        <n v="0.2"/>
        <n v="0.3"/>
        <n v="0.4"/>
        <n v="0.5"/>
        <m/>
      </sharedItems>
    </cacheField>
    <cacheField name="trial successes" numFmtId="0">
      <sharedItems containsString="0" containsBlank="1" containsNumber="1" containsInteger="1" minValue="1876" maxValue="1999" count="59">
        <n v="1999"/>
        <n v="1998"/>
        <n v="1996"/>
        <n v="1995"/>
        <n v="1991"/>
        <n v="1994"/>
        <n v="1993"/>
        <n v="1990"/>
        <n v="1981"/>
        <n v="1988"/>
        <n v="1946"/>
        <n v="1894"/>
        <n v="1987"/>
        <n v="1943"/>
        <n v="1890"/>
        <n v="1997"/>
        <n v="1983"/>
        <n v="1902"/>
        <n v="1920"/>
        <n v="1904"/>
        <n v="1973"/>
        <n v="1905"/>
        <n v="1977"/>
        <n v="1963"/>
        <n v="1959"/>
        <n v="1901"/>
        <n v="1903"/>
        <n v="1945"/>
        <n v="1910"/>
        <n v="1947"/>
        <n v="1913"/>
        <n v="1979"/>
        <n v="1936"/>
        <n v="1891"/>
        <n v="1898"/>
        <n v="1992"/>
        <n v="1975"/>
        <n v="1950"/>
        <n v="1909"/>
        <n v="1986"/>
        <n v="1908"/>
        <n v="1956"/>
        <n v="1900"/>
        <n v="1915"/>
        <n v="1980"/>
        <n v="1968"/>
        <n v="1919"/>
        <n v="1918"/>
        <n v="1892"/>
        <n v="1889"/>
        <n v="1958"/>
        <n v="1876"/>
        <n v="1989"/>
        <n v="1917"/>
        <n v="1896"/>
        <n v="1928"/>
        <n v="1985"/>
        <n v="1883"/>
        <m/>
      </sharedItems>
    </cacheField>
    <cacheField name="traffic penalties" numFmtId="0">
      <sharedItems containsString="0" containsBlank="1" containsNumber="1" containsInteger="1" minValue="-306" maxValue="-60" count="109">
        <n v="-60"/>
        <n v="-65"/>
        <n v="-69"/>
        <n v="-70"/>
        <n v="-73"/>
        <n v="-74"/>
        <n v="-75"/>
        <n v="-77"/>
        <n v="-78"/>
        <n v="-80"/>
        <n v="-84"/>
        <n v="-88"/>
        <n v="-91"/>
        <n v="-92"/>
        <n v="-93"/>
        <n v="-97"/>
        <n v="-99"/>
        <n v="-103"/>
        <n v="-104"/>
        <n v="-106"/>
        <n v="-107"/>
        <n v="-110"/>
        <n v="-112"/>
        <n v="-113"/>
        <n v="-114"/>
        <n v="-116"/>
        <n v="-117"/>
        <n v="-118"/>
        <n v="-119"/>
        <n v="-120"/>
        <n v="-127"/>
        <n v="-132"/>
        <n v="-134"/>
        <n v="-135"/>
        <n v="-137"/>
        <n v="-139"/>
        <n v="-140"/>
        <n v="-141"/>
        <n v="-143"/>
        <n v="-145"/>
        <n v="-146"/>
        <n v="-147"/>
        <n v="-149"/>
        <n v="-151"/>
        <n v="-152"/>
        <n v="-153"/>
        <n v="-154"/>
        <n v="-156"/>
        <n v="-157"/>
        <n v="-158"/>
        <n v="-160"/>
        <n v="-162"/>
        <n v="-163"/>
        <n v="-164"/>
        <n v="-165"/>
        <n v="-166"/>
        <n v="-168"/>
        <n v="-170"/>
        <n v="-172"/>
        <n v="-174"/>
        <n v="-175"/>
        <n v="-177"/>
        <n v="-182"/>
        <n v="-183"/>
        <n v="-184"/>
        <n v="-185"/>
        <n v="-186"/>
        <n v="-187"/>
        <n v="-188"/>
        <n v="-189"/>
        <n v="-190"/>
        <n v="-192"/>
        <n v="-194"/>
        <n v="-197"/>
        <n v="-198"/>
        <n v="-199"/>
        <n v="-200"/>
        <n v="-201"/>
        <n v="-202"/>
        <n v="-203"/>
        <n v="-204"/>
        <n v="-208"/>
        <n v="-209"/>
        <n v="-210"/>
        <n v="-212"/>
        <n v="-213"/>
        <n v="-217"/>
        <n v="-218"/>
        <n v="-221"/>
        <n v="-224"/>
        <n v="-232"/>
        <n v="-237"/>
        <n v="-240"/>
        <n v="-242"/>
        <n v="-244"/>
        <n v="-249"/>
        <n v="-251"/>
        <n v="-252"/>
        <n v="-271"/>
        <n v="-272"/>
        <n v="-273"/>
        <n v="-277"/>
        <n v="-278"/>
        <n v="-280"/>
        <n v="-281"/>
        <n v="-287"/>
        <n v="-288"/>
        <n v="-306"/>
        <m/>
      </sharedItems>
    </cacheField>
    <cacheField name="planner penalties" numFmtId="0">
      <sharedItems containsString="0" containsBlank="1" containsNumber="1" minValue="-3770" maxValue="-19" count="144">
        <n v="-30.5"/>
        <n v="-36.5"/>
        <n v="-37.5"/>
        <n v="-36"/>
        <n v="-28.5"/>
        <n v="-129"/>
        <n v="-181.5"/>
        <n v="-148"/>
        <n v="-37"/>
        <n v="-34"/>
        <n v="-138"/>
        <n v="-19"/>
        <n v="-35.5"/>
        <n v="-462"/>
        <n v="-52.5"/>
        <n v="-446"/>
        <n v="-138.5"/>
        <n v="-54"/>
        <n v="-599.5"/>
        <n v="-707"/>
        <n v="-1854.5"/>
        <n v="-466"/>
        <n v="-3608.5"/>
        <n v="-195.5"/>
        <n v="-58"/>
        <n v="-336"/>
        <n v="-654.5"/>
        <n v="-194"/>
        <n v="-2300"/>
        <n v="-55"/>
        <n v="-3627.5"/>
        <n v="-172"/>
        <n v="-56.5"/>
        <n v="-191"/>
        <n v="-461"/>
        <n v="-3562.5"/>
        <n v="-3509.5"/>
        <n v="-3658.5"/>
        <n v="-1350"/>
        <n v="-3431.5"/>
        <n v="-642.5"/>
        <n v="-1626"/>
        <n v="-48.5"/>
        <n v="-1696"/>
        <n v="-76"/>
        <n v="-3445"/>
        <n v="-69"/>
        <n v="-82"/>
        <n v="-67"/>
        <n v="-161"/>
        <n v="-3532.5"/>
        <n v="-65"/>
        <n v="-2345"/>
        <n v="-3110.5"/>
        <n v="-212"/>
        <n v="-3516"/>
        <n v="-2337.5"/>
        <n v="-1731.5"/>
        <n v="-73"/>
        <n v="-2906"/>
        <n v="-970"/>
        <n v="-74"/>
        <n v="-2391"/>
        <n v="-264.5"/>
        <n v="-401"/>
        <n v="-3642.5"/>
        <n v="-214"/>
        <n v="-3688.5"/>
        <n v="-3637"/>
        <n v="-79"/>
        <n v="-71"/>
        <n v="-847"/>
        <n v="-3160.5"/>
        <n v="-81"/>
        <n v="-3624.5"/>
        <n v="-2430.5"/>
        <n v="-3584.5"/>
        <n v="-1203"/>
        <n v="-432"/>
        <n v="-3600"/>
        <n v="-3770"/>
        <n v="-201"/>
        <n v="-1615.5"/>
        <n v="-78"/>
        <n v="-1586.5"/>
        <n v="-3621"/>
        <n v="-3448.5"/>
        <n v="-3596.5"/>
        <n v="-825"/>
        <n v="-2960.5"/>
        <n v="-88.5"/>
        <n v="-281.5"/>
        <n v="-3618"/>
        <n v="-3446.5"/>
        <n v="-80"/>
        <n v="-888.5"/>
        <n v="-1673"/>
        <n v="-3590.5"/>
        <n v="-3433.5"/>
        <n v="-279.5"/>
        <n v="-3528.5"/>
        <n v="-193"/>
        <n v="-323.5"/>
        <n v="-3720"/>
        <n v="-90"/>
        <n v="-90.5"/>
        <n v="-3147.5"/>
        <n v="-3744"/>
        <n v="-1593.5"/>
        <n v="-3602"/>
        <n v="-3619.5"/>
        <n v="-79.5"/>
        <n v="-3036.5"/>
        <n v="-3681"/>
        <n v="-113.5"/>
        <n v="-3695"/>
        <n v="-3626.5"/>
        <n v="-1439.5"/>
        <n v="-386.5"/>
        <n v="-3684.5"/>
        <n v="-89.5"/>
        <n v="-111.5"/>
        <n v="-273"/>
        <n v="-3697.5"/>
        <n v="-106"/>
        <n v="-115.5"/>
        <n v="-96.5"/>
        <n v="-2658"/>
        <n v="-268"/>
        <n v="-367"/>
        <n v="-3729.5"/>
        <n v="-2775.5"/>
        <n v="-2681"/>
        <n v="-164"/>
        <n v="-403.5"/>
        <n v="-107.5"/>
        <n v="-158.5"/>
        <n v="-128"/>
        <n v="-422"/>
        <n v="-3063.5"/>
        <n v="-3567.5"/>
        <n v="-182"/>
        <n v="-189.5"/>
        <m/>
      </sharedItems>
    </cacheField>
    <cacheField name="total penalties" numFmtId="0">
      <sharedItems containsString="0" containsBlank="1" containsNumber="1" minValue="-3980.5" maxValue="-90.5" count="142">
        <n v="-90.5"/>
        <n v="-101.5"/>
        <n v="-106.5"/>
        <n v="-106"/>
        <n v="-203"/>
        <n v="-255.5"/>
        <n v="-223"/>
        <n v="-114"/>
        <n v="-112"/>
        <n v="-218"/>
        <n v="-103"/>
        <n v="-123.5"/>
        <n v="-553"/>
        <n v="-144.5"/>
        <n v="-539"/>
        <n v="-235.5"/>
        <n v="-153"/>
        <n v="-702.5"/>
        <n v="-810"/>
        <n v="-1958.5"/>
        <n v="-572"/>
        <n v="-3715.5"/>
        <n v="-305.5"/>
        <n v="-170"/>
        <n v="-448"/>
        <n v="-766.5"/>
        <n v="-307"/>
        <n v="-2413"/>
        <n v="-168"/>
        <n v="-171"/>
        <n v="-3743.5"/>
        <n v="-289"/>
        <n v="-174.5"/>
        <n v="-310"/>
        <n v="-580"/>
        <n v="-3682.5"/>
        <n v="-3636.5"/>
        <n v="-3785.5"/>
        <n v="-1482"/>
        <n v="-192"/>
        <n v="-3566.5"/>
        <n v="-779.5"/>
        <n v="-1765"/>
        <n v="-188.5"/>
        <n v="-1836"/>
        <n v="-217"/>
        <n v="-3588"/>
        <n v="-214"/>
        <n v="-227"/>
        <n v="-213"/>
        <n v="-215"/>
        <n v="-3679.5"/>
        <n v="-2494"/>
        <n v="-3259.5"/>
        <n v="-363"/>
        <n v="-3667"/>
        <n v="-2489.5"/>
        <n v="-1884.5"/>
        <n v="-3060"/>
        <n v="-1126"/>
        <n v="-231"/>
        <n v="-2549"/>
        <n v="-424.5"/>
        <n v="-561"/>
        <n v="-3802.5"/>
        <n v="-376"/>
        <n v="-3850.5"/>
        <n v="-3800"/>
        <n v="-243"/>
        <n v="-236"/>
        <n v="-1012"/>
        <n v="-3326.5"/>
        <n v="-249"/>
        <n v="-3792.5"/>
        <n v="-2600.5"/>
        <n v="-3756.5"/>
        <n v="-1377"/>
        <n v="-607"/>
        <n v="-3775"/>
        <n v="-3945"/>
        <n v="-378"/>
        <n v="-1797.5"/>
        <n v="-261"/>
        <n v="-1769.5"/>
        <n v="-3804"/>
        <n v="-3632.5"/>
        <n v="-3780.5"/>
        <n v="-1010"/>
        <n v="-3145.5"/>
        <n v="-260"/>
        <n v="-274.5"/>
        <n v="-467.5"/>
        <n v="-3633.5"/>
        <n v="-268"/>
        <n v="-1076.5"/>
        <n v="-1862"/>
        <n v="-3625.5"/>
        <n v="-473.5"/>
        <n v="-3725.5"/>
        <n v="-391"/>
        <n v="-522.5"/>
        <n v="-3919"/>
        <n v="-290"/>
        <n v="-290.5"/>
        <n v="-289.5"/>
        <n v="-291"/>
        <n v="-3348.5"/>
        <n v="-1795.5"/>
        <n v="-3822.5"/>
        <n v="-283.5"/>
        <n v="-3244.5"/>
        <n v="-3890"/>
        <n v="-323.5"/>
        <n v="-3907"/>
        <n v="-3839.5"/>
        <n v="-1656.5"/>
        <n v="-604.5"/>
        <n v="-3905.5"/>
        <n v="-313.5"/>
        <n v="-335.5"/>
        <n v="-497"/>
        <n v="-3929.5"/>
        <n v="-343"/>
        <n v="-355.5"/>
        <n v="-338.5"/>
        <n v="-2902"/>
        <n v="-517"/>
        <n v="-616"/>
        <n v="-3980.5"/>
        <n v="-3027.5"/>
        <n v="-2952"/>
        <n v="-436"/>
        <n v="-675.5"/>
        <n v="-380.5"/>
        <n v="-435.5"/>
        <n v="-406"/>
        <n v="-702"/>
        <n v="-3344.5"/>
        <n v="-3854.5"/>
        <n v="-470"/>
        <n v="-495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Dunlap" refreshedDate="42580.342082754629" createdVersion="5" refreshedVersion="5" minRefreshableVersion="3" recordCount="60">
  <cacheSource type="worksheet">
    <worksheetSource ref="A1:G61" sheet="Exp 2"/>
  </cacheSource>
  <cacheFields count="7">
    <cacheField name="alpha" numFmtId="0">
      <sharedItems containsSemiMixedTypes="0" containsString="0" containsNumber="1" minValue="0.4" maxValue="0.8" count="5">
        <n v="0.4"/>
        <n v="0.5"/>
        <n v="0.6"/>
        <n v="0.7"/>
        <n v="0.8"/>
      </sharedItems>
    </cacheField>
    <cacheField name="epsilon" numFmtId="0">
      <sharedItems containsSemiMixedTypes="0" containsString="0" containsNumber="1" minValue="0.3" maxValue="0.8" count="6">
        <n v="0.3"/>
        <n v="0.4"/>
        <n v="0.5"/>
        <n v="0.6"/>
        <n v="0.7"/>
        <n v="0.8"/>
      </sharedItems>
    </cacheField>
    <cacheField name="gamma" numFmtId="0">
      <sharedItems containsSemiMixedTypes="0" containsString="0" containsNumber="1" minValue="0" maxValue="0.1" count="2">
        <n v="0"/>
        <n v="0.1"/>
      </sharedItems>
    </cacheField>
    <cacheField name="trial successes" numFmtId="0">
      <sharedItems containsSemiMixedTypes="0" containsString="0" containsNumber="1" containsInteger="1" minValue="1990" maxValue="2000"/>
    </cacheField>
    <cacheField name="traffic penalties" numFmtId="0">
      <sharedItems containsSemiMixedTypes="0" containsString="0" containsNumber="1" containsInteger="1" minValue="-141" maxValue="-9"/>
    </cacheField>
    <cacheField name="planner penalties" numFmtId="0">
      <sharedItems containsSemiMixedTypes="0" containsString="0" containsNumber="1" minValue="-67" maxValue="-4.5"/>
    </cacheField>
    <cacheField name="total penalties" numFmtId="0">
      <sharedItems containsSemiMixedTypes="0" containsString="0" containsNumber="1" minValue="-199.5" maxValue="-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chard Dunlap" refreshedDate="42580.56916053241" createdVersion="5" refreshedVersion="5" minRefreshableVersion="3" recordCount="105">
  <cacheSource type="worksheet">
    <worksheetSource ref="A1:M106" sheet="Exp 3"/>
  </cacheSource>
  <cacheFields count="13">
    <cacheField name="alpha" numFmtId="0">
      <sharedItems containsSemiMixedTypes="0" containsString="0" containsNumber="1" minValue="0.6" maxValue="1" count="5">
        <n v="0.6"/>
        <n v="0.7"/>
        <n v="0.8"/>
        <n v="0.9"/>
        <n v="1"/>
      </sharedItems>
    </cacheField>
    <cacheField name="epsilon " numFmtId="0">
      <sharedItems containsSemiMixedTypes="0" containsString="0" containsNumber="1" minValue="0.3" maxValue="0.9" count="7">
        <n v="0.3"/>
        <n v="0.4"/>
        <n v="0.5"/>
        <n v="0.6"/>
        <n v="0.7"/>
        <n v="0.8"/>
        <n v="0.9"/>
      </sharedItems>
    </cacheField>
    <cacheField name="gamma" numFmtId="0">
      <sharedItems containsSemiMixedTypes="0" containsString="0" containsNumber="1" minValue="0" maxValue="0.2" count="3">
        <n v="0"/>
        <n v="0.1"/>
        <n v="0.2"/>
      </sharedItems>
    </cacheField>
    <cacheField name="trial successes" numFmtId="0">
      <sharedItems containsSemiMixedTypes="0" containsString="0" containsNumber="1" containsInteger="1" minValue="4064" maxValue="8989"/>
    </cacheField>
    <cacheField name="planner penalties" numFmtId="0">
      <sharedItems containsSemiMixedTypes="0" containsString="0" containsNumber="1" minValue="-30797" maxValue="-7751"/>
    </cacheField>
    <cacheField name="traffic penalties" numFmtId="0">
      <sharedItems containsSemiMixedTypes="0" containsString="0" containsNumber="1" containsInteger="1" minValue="-53517" maxValue="-12652"/>
    </cacheField>
    <cacheField name="total penalties / trial" numFmtId="0">
      <sharedItems containsSemiMixedTypes="0" containsString="0" containsNumber="1" minValue="-8.3849999999999998" maxValue="-2.0573000000000001"/>
    </cacheField>
    <cacheField name="penalty score" numFmtId="0">
      <sharedItems containsSemiMixedTypes="0" containsString="0" containsNumber="1" minValue="0.24535480023852119" maxValue="1"/>
    </cacheField>
    <cacheField name="test trial successes" numFmtId="0">
      <sharedItems containsSemiMixedTypes="0" containsString="0" containsNumber="1" containsInteger="1" minValue="1989" maxValue="2000"/>
    </cacheField>
    <cacheField name="test traffic penalties" numFmtId="0">
      <sharedItems containsSemiMixedTypes="0" containsString="0" containsNumber="1" containsInteger="1" minValue="-96" maxValue="-9"/>
    </cacheField>
    <cacheField name="test planner penalties" numFmtId="0">
      <sharedItems containsSemiMixedTypes="0" containsString="0" containsNumber="1" minValue="-130.5" maxValue="-1.5"/>
    </cacheField>
    <cacheField name="total test penalties / trial" numFmtId="0">
      <sharedItems containsSemiMixedTypes="0" containsString="0" containsNumber="1" minValue="-0.11325" maxValue="-6.0000000000000001E-3"/>
    </cacheField>
    <cacheField name="test penalty score" numFmtId="0">
      <sharedItems containsSemiMixedTypes="0" containsString="0" containsNumber="1" minValue="5.298013245033112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unlap" refreshedDate="42581.523150810186" createdVersion="5" refreshedVersion="5" minRefreshableVersion="3" recordCount="126">
  <cacheSource type="worksheet">
    <worksheetSource ref="A1:P127" sheet="Exp 3A"/>
  </cacheSource>
  <cacheFields count="16">
    <cacheField name="alpha" numFmtId="0">
      <sharedItems containsSemiMixedTypes="0" containsString="0" containsNumber="1" minValue="0.1" maxValue="1" count="7">
        <n v="1"/>
        <n v="0.85"/>
        <n v="0.7"/>
        <n v="0.55000000000000004"/>
        <n v="0.4"/>
        <n v="0.25"/>
        <n v="0.1"/>
      </sharedItems>
    </cacheField>
    <cacheField name="epsilon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gamma" numFmtId="0">
      <sharedItems containsSemiMixedTypes="0" containsString="0" containsNumber="1" minValue="0" maxValue="0.1" count="2">
        <n v="0.1"/>
        <n v="0"/>
      </sharedItems>
    </cacheField>
    <cacheField name="trial successes" numFmtId="0">
      <sharedItems containsSemiMixedTypes="0" containsString="0" containsNumber="1" containsInteger="1" minValue="4153" maxValue="9743"/>
    </cacheField>
    <cacheField name="planner penalties" numFmtId="0">
      <sharedItems containsSemiMixedTypes="0" containsString="0" containsNumber="1" minValue="-30124.5" maxValue="-2729.5"/>
    </cacheField>
    <cacheField name="planner penalties per trial" numFmtId="0">
      <sharedItems containsSemiMixedTypes="0" containsString="0" containsNumber="1" minValue="-3.0124499999999999" maxValue="-0.27295000000000003"/>
    </cacheField>
    <cacheField name="traffic penalties" numFmtId="0">
      <sharedItems containsSemiMixedTypes="0" containsString="0" containsNumber="1" containsInteger="1" minValue="-53592" maxValue="-4265"/>
    </cacheField>
    <cacheField name="traffic penalties per trial" numFmtId="0">
      <sharedItems containsSemiMixedTypes="0" containsString="0" containsNumber="1" minValue="-5.3592000000000004" maxValue="-0.42649999999999999"/>
    </cacheField>
    <cacheField name="test trial successes" numFmtId="0">
      <sharedItems containsSemiMixedTypes="0" containsString="0" containsNumber="1" containsInteger="1" minValue="1984" maxValue="2000"/>
    </cacheField>
    <cacheField name="test planner penalties" numFmtId="0">
      <sharedItems containsSemiMixedTypes="0" containsString="0" containsNumber="1" minValue="-206.5" maxValue="-2.5"/>
    </cacheField>
    <cacheField name="test planner penalties per trial" numFmtId="0">
      <sharedItems containsSemiMixedTypes="0" containsString="0" containsNumber="1" minValue="-2.0649999999999999" maxValue="-2.5000000000000001E-2"/>
    </cacheField>
    <cacheField name="test traffic penalties" numFmtId="0">
      <sharedItems containsSemiMixedTypes="0" containsString="0" containsNumber="1" containsInteger="1" minValue="-332" maxValue="-6"/>
    </cacheField>
    <cacheField name="tes traffic penalties per trial" numFmtId="0">
      <sharedItems containsSemiMixedTypes="0" containsString="0" containsNumber="1" minValue="-3.32" maxValue="-0.06"/>
    </cacheField>
    <cacheField name="total score" numFmtId="0">
      <sharedItems containsSemiMixedTypes="0" containsString="0" containsNumber="1" minValue="2.6556457368581698E-4" maxValue="0.91394228515401932"/>
    </cacheField>
    <cacheField name="test score" numFmtId="0">
      <sharedItems containsSemiMixedTypes="0" containsString="0" containsNumber="1" minValue="0" maxValue="0.97977260130108812"/>
    </cacheField>
    <cacheField name="final score" numFmtId="0">
      <sharedItems containsSemiMixedTypes="0" containsString="0" containsNumber="1" minValue="0.23698809732313666" maxValue="0.92513860662205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ichard Dunlap" refreshedDate="42581.752997800926" createdVersion="5" refreshedVersion="5" minRefreshableVersion="3" recordCount="180">
  <cacheSource type="worksheet">
    <worksheetSource ref="A1:P181" sheet="Exp3B"/>
  </cacheSource>
  <cacheFields count="16">
    <cacheField name="alpha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epsilon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gamma" numFmtId="0">
      <sharedItems containsSemiMixedTypes="0" containsString="0" containsNumber="1" minValue="0" maxValue="0.1" count="2">
        <n v="0"/>
        <n v="0.1"/>
      </sharedItems>
    </cacheField>
    <cacheField name="trial successes" numFmtId="0">
      <sharedItems containsSemiMixedTypes="0" containsString="0" containsNumber="1" containsInteger="1" minValue="4103" maxValue="9743"/>
    </cacheField>
    <cacheField name="planner penalties" numFmtId="0">
      <sharedItems containsSemiMixedTypes="0" containsString="0" containsNumber="1" minValue="-30260.5" maxValue="-2668.5"/>
    </cacheField>
    <cacheField name="planner penalties per trial" numFmtId="0">
      <sharedItems containsSemiMixedTypes="0" containsString="0" containsNumber="1" minValue="-3.0260500000000001" maxValue="-0.26684999999999998"/>
    </cacheField>
    <cacheField name="traffic penalties" numFmtId="0">
      <sharedItems containsSemiMixedTypes="0" containsString="0" containsNumber="1" containsInteger="1" minValue="-53582" maxValue="-4279"/>
    </cacheField>
    <cacheField name="traffic penalties per trial" numFmtId="0">
      <sharedItems containsSemiMixedTypes="0" containsString="0" containsNumber="1" minValue="-5.3582000000000001" maxValue="-0.4279"/>
    </cacheField>
    <cacheField name="test trial successes" numFmtId="0">
      <sharedItems containsSemiMixedTypes="0" containsString="0" containsNumber="1" containsInteger="1" minValue="1987" maxValue="2000"/>
    </cacheField>
    <cacheField name="test_planner_penalties" numFmtId="0">
      <sharedItems containsSemiMixedTypes="0" containsString="0" containsNumber="1" minValue="-203.5" maxValue="-2"/>
    </cacheField>
    <cacheField name="test planner penalties per trial" numFmtId="0">
      <sharedItems containsSemiMixedTypes="0" containsString="0" containsNumber="1" minValue="-2.0350000000000001" maxValue="-0.02"/>
    </cacheField>
    <cacheField name="test_traffic penalties" numFmtId="0">
      <sharedItems containsSemiMixedTypes="0" containsString="0" containsNumber="1" containsInteger="1" minValue="-343" maxValue="-9"/>
    </cacheField>
    <cacheField name="tes traffic penalties per trial" numFmtId="0">
      <sharedItems containsSemiMixedTypes="0" containsString="0" containsNumber="1" minValue="-3.43" maxValue="-0.09"/>
    </cacheField>
    <cacheField name="total score" numFmtId="0">
      <sharedItems containsSemiMixedTypes="0" containsString="0" containsNumber="1" minValue="1.1664364898660295E-3" maxValue="0.91568913652032102"/>
    </cacheField>
    <cacheField name="test score" numFmtId="0">
      <sharedItems containsSemiMixedTypes="0" containsString="0" containsNumber="1" minValue="0" maxValue="0.97336695295878972"/>
    </cacheField>
    <cacheField name="final score" numFmtId="0">
      <sharedItems containsSemiMixedTypes="0" containsString="0" containsNumber="1" minValue="0.20247616857538733" maxValue="0.91952585078377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0"/>
    <x v="2"/>
    <x v="1"/>
    <x v="1"/>
    <x v="1"/>
  </r>
  <r>
    <x v="0"/>
    <x v="3"/>
    <x v="0"/>
    <x v="3"/>
    <x v="2"/>
    <x v="2"/>
    <x v="2"/>
  </r>
  <r>
    <x v="0"/>
    <x v="4"/>
    <x v="0"/>
    <x v="2"/>
    <x v="3"/>
    <x v="3"/>
    <x v="3"/>
  </r>
  <r>
    <x v="0"/>
    <x v="0"/>
    <x v="1"/>
    <x v="3"/>
    <x v="4"/>
    <x v="4"/>
    <x v="1"/>
  </r>
  <r>
    <x v="0"/>
    <x v="1"/>
    <x v="2"/>
    <x v="4"/>
    <x v="5"/>
    <x v="5"/>
    <x v="4"/>
  </r>
  <r>
    <x v="0"/>
    <x v="0"/>
    <x v="2"/>
    <x v="5"/>
    <x v="5"/>
    <x v="6"/>
    <x v="5"/>
  </r>
  <r>
    <x v="0"/>
    <x v="2"/>
    <x v="2"/>
    <x v="3"/>
    <x v="6"/>
    <x v="7"/>
    <x v="6"/>
  </r>
  <r>
    <x v="0"/>
    <x v="1"/>
    <x v="0"/>
    <x v="5"/>
    <x v="7"/>
    <x v="8"/>
    <x v="7"/>
  </r>
  <r>
    <x v="0"/>
    <x v="4"/>
    <x v="1"/>
    <x v="5"/>
    <x v="8"/>
    <x v="9"/>
    <x v="8"/>
  </r>
  <r>
    <x v="0"/>
    <x v="4"/>
    <x v="2"/>
    <x v="3"/>
    <x v="9"/>
    <x v="10"/>
    <x v="9"/>
  </r>
  <r>
    <x v="0"/>
    <x v="2"/>
    <x v="1"/>
    <x v="2"/>
    <x v="10"/>
    <x v="11"/>
    <x v="10"/>
  </r>
  <r>
    <x v="0"/>
    <x v="3"/>
    <x v="1"/>
    <x v="6"/>
    <x v="11"/>
    <x v="12"/>
    <x v="11"/>
  </r>
  <r>
    <x v="0"/>
    <x v="2"/>
    <x v="3"/>
    <x v="7"/>
    <x v="12"/>
    <x v="13"/>
    <x v="12"/>
  </r>
  <r>
    <x v="1"/>
    <x v="0"/>
    <x v="1"/>
    <x v="3"/>
    <x v="13"/>
    <x v="14"/>
    <x v="13"/>
  </r>
  <r>
    <x v="0"/>
    <x v="0"/>
    <x v="3"/>
    <x v="6"/>
    <x v="14"/>
    <x v="15"/>
    <x v="14"/>
  </r>
  <r>
    <x v="0"/>
    <x v="3"/>
    <x v="2"/>
    <x v="4"/>
    <x v="15"/>
    <x v="16"/>
    <x v="15"/>
  </r>
  <r>
    <x v="1"/>
    <x v="2"/>
    <x v="1"/>
    <x v="5"/>
    <x v="16"/>
    <x v="17"/>
    <x v="16"/>
  </r>
  <r>
    <x v="1"/>
    <x v="0"/>
    <x v="3"/>
    <x v="8"/>
    <x v="17"/>
    <x v="18"/>
    <x v="17"/>
  </r>
  <r>
    <x v="1"/>
    <x v="1"/>
    <x v="3"/>
    <x v="9"/>
    <x v="17"/>
    <x v="19"/>
    <x v="18"/>
  </r>
  <r>
    <x v="0"/>
    <x v="2"/>
    <x v="4"/>
    <x v="10"/>
    <x v="18"/>
    <x v="20"/>
    <x v="19"/>
  </r>
  <r>
    <x v="0"/>
    <x v="1"/>
    <x v="3"/>
    <x v="9"/>
    <x v="19"/>
    <x v="21"/>
    <x v="20"/>
  </r>
  <r>
    <x v="1"/>
    <x v="2"/>
    <x v="5"/>
    <x v="11"/>
    <x v="20"/>
    <x v="22"/>
    <x v="21"/>
  </r>
  <r>
    <x v="1"/>
    <x v="0"/>
    <x v="2"/>
    <x v="7"/>
    <x v="21"/>
    <x v="23"/>
    <x v="22"/>
  </r>
  <r>
    <x v="1"/>
    <x v="1"/>
    <x v="0"/>
    <x v="1"/>
    <x v="22"/>
    <x v="24"/>
    <x v="23"/>
  </r>
  <r>
    <x v="0"/>
    <x v="3"/>
    <x v="3"/>
    <x v="12"/>
    <x v="22"/>
    <x v="25"/>
    <x v="24"/>
  </r>
  <r>
    <x v="1"/>
    <x v="2"/>
    <x v="3"/>
    <x v="7"/>
    <x v="22"/>
    <x v="26"/>
    <x v="25"/>
  </r>
  <r>
    <x v="1"/>
    <x v="2"/>
    <x v="2"/>
    <x v="6"/>
    <x v="23"/>
    <x v="27"/>
    <x v="26"/>
  </r>
  <r>
    <x v="1"/>
    <x v="2"/>
    <x v="4"/>
    <x v="13"/>
    <x v="23"/>
    <x v="28"/>
    <x v="27"/>
  </r>
  <r>
    <x v="1"/>
    <x v="3"/>
    <x v="1"/>
    <x v="1"/>
    <x v="24"/>
    <x v="17"/>
    <x v="28"/>
  </r>
  <r>
    <x v="1"/>
    <x v="2"/>
    <x v="0"/>
    <x v="5"/>
    <x v="25"/>
    <x v="29"/>
    <x v="29"/>
  </r>
  <r>
    <x v="0"/>
    <x v="1"/>
    <x v="5"/>
    <x v="14"/>
    <x v="25"/>
    <x v="30"/>
    <x v="30"/>
  </r>
  <r>
    <x v="1"/>
    <x v="4"/>
    <x v="2"/>
    <x v="15"/>
    <x v="26"/>
    <x v="31"/>
    <x v="31"/>
  </r>
  <r>
    <x v="1"/>
    <x v="0"/>
    <x v="0"/>
    <x v="1"/>
    <x v="27"/>
    <x v="32"/>
    <x v="32"/>
  </r>
  <r>
    <x v="1"/>
    <x v="1"/>
    <x v="2"/>
    <x v="3"/>
    <x v="28"/>
    <x v="33"/>
    <x v="33"/>
  </r>
  <r>
    <x v="0"/>
    <x v="4"/>
    <x v="3"/>
    <x v="16"/>
    <x v="28"/>
    <x v="34"/>
    <x v="34"/>
  </r>
  <r>
    <x v="2"/>
    <x v="2"/>
    <x v="5"/>
    <x v="17"/>
    <x v="29"/>
    <x v="35"/>
    <x v="35"/>
  </r>
  <r>
    <x v="0"/>
    <x v="4"/>
    <x v="5"/>
    <x v="18"/>
    <x v="30"/>
    <x v="36"/>
    <x v="36"/>
  </r>
  <r>
    <x v="1"/>
    <x v="1"/>
    <x v="5"/>
    <x v="19"/>
    <x v="30"/>
    <x v="37"/>
    <x v="37"/>
  </r>
  <r>
    <x v="0"/>
    <x v="3"/>
    <x v="4"/>
    <x v="20"/>
    <x v="31"/>
    <x v="38"/>
    <x v="38"/>
  </r>
  <r>
    <x v="1"/>
    <x v="4"/>
    <x v="1"/>
    <x v="5"/>
    <x v="32"/>
    <x v="24"/>
    <x v="39"/>
  </r>
  <r>
    <x v="0"/>
    <x v="2"/>
    <x v="5"/>
    <x v="21"/>
    <x v="33"/>
    <x v="39"/>
    <x v="40"/>
  </r>
  <r>
    <x v="1"/>
    <x v="4"/>
    <x v="3"/>
    <x v="22"/>
    <x v="34"/>
    <x v="40"/>
    <x v="41"/>
  </r>
  <r>
    <x v="0"/>
    <x v="0"/>
    <x v="4"/>
    <x v="23"/>
    <x v="35"/>
    <x v="41"/>
    <x v="42"/>
  </r>
  <r>
    <x v="1"/>
    <x v="1"/>
    <x v="1"/>
    <x v="15"/>
    <x v="36"/>
    <x v="42"/>
    <x v="43"/>
  </r>
  <r>
    <x v="0"/>
    <x v="1"/>
    <x v="4"/>
    <x v="24"/>
    <x v="36"/>
    <x v="43"/>
    <x v="44"/>
  </r>
  <r>
    <x v="2"/>
    <x v="0"/>
    <x v="1"/>
    <x v="7"/>
    <x v="37"/>
    <x v="44"/>
    <x v="45"/>
  </r>
  <r>
    <x v="0"/>
    <x v="0"/>
    <x v="5"/>
    <x v="25"/>
    <x v="38"/>
    <x v="45"/>
    <x v="46"/>
  </r>
  <r>
    <x v="2"/>
    <x v="2"/>
    <x v="1"/>
    <x v="3"/>
    <x v="39"/>
    <x v="46"/>
    <x v="47"/>
  </r>
  <r>
    <x v="2"/>
    <x v="1"/>
    <x v="1"/>
    <x v="6"/>
    <x v="39"/>
    <x v="47"/>
    <x v="48"/>
  </r>
  <r>
    <x v="1"/>
    <x v="3"/>
    <x v="0"/>
    <x v="6"/>
    <x v="40"/>
    <x v="48"/>
    <x v="49"/>
  </r>
  <r>
    <x v="2"/>
    <x v="1"/>
    <x v="0"/>
    <x v="3"/>
    <x v="40"/>
    <x v="46"/>
    <x v="50"/>
  </r>
  <r>
    <x v="1"/>
    <x v="3"/>
    <x v="2"/>
    <x v="5"/>
    <x v="40"/>
    <x v="49"/>
    <x v="26"/>
  </r>
  <r>
    <x v="2"/>
    <x v="0"/>
    <x v="5"/>
    <x v="26"/>
    <x v="41"/>
    <x v="50"/>
    <x v="51"/>
  </r>
  <r>
    <x v="1"/>
    <x v="4"/>
    <x v="0"/>
    <x v="2"/>
    <x v="42"/>
    <x v="51"/>
    <x v="47"/>
  </r>
  <r>
    <x v="1"/>
    <x v="4"/>
    <x v="4"/>
    <x v="27"/>
    <x v="42"/>
    <x v="52"/>
    <x v="52"/>
  </r>
  <r>
    <x v="2"/>
    <x v="2"/>
    <x v="4"/>
    <x v="18"/>
    <x v="42"/>
    <x v="53"/>
    <x v="53"/>
  </r>
  <r>
    <x v="2"/>
    <x v="2"/>
    <x v="2"/>
    <x v="6"/>
    <x v="43"/>
    <x v="54"/>
    <x v="54"/>
  </r>
  <r>
    <x v="0"/>
    <x v="3"/>
    <x v="5"/>
    <x v="28"/>
    <x v="43"/>
    <x v="55"/>
    <x v="55"/>
  </r>
  <r>
    <x v="1"/>
    <x v="1"/>
    <x v="4"/>
    <x v="29"/>
    <x v="44"/>
    <x v="56"/>
    <x v="56"/>
  </r>
  <r>
    <x v="0"/>
    <x v="4"/>
    <x v="4"/>
    <x v="24"/>
    <x v="45"/>
    <x v="57"/>
    <x v="57"/>
  </r>
  <r>
    <x v="2"/>
    <x v="2"/>
    <x v="0"/>
    <x v="2"/>
    <x v="46"/>
    <x v="58"/>
    <x v="48"/>
  </r>
  <r>
    <x v="2"/>
    <x v="1"/>
    <x v="4"/>
    <x v="30"/>
    <x v="46"/>
    <x v="59"/>
    <x v="58"/>
  </r>
  <r>
    <x v="2"/>
    <x v="0"/>
    <x v="3"/>
    <x v="31"/>
    <x v="47"/>
    <x v="60"/>
    <x v="59"/>
  </r>
  <r>
    <x v="2"/>
    <x v="4"/>
    <x v="1"/>
    <x v="6"/>
    <x v="48"/>
    <x v="61"/>
    <x v="60"/>
  </r>
  <r>
    <x v="1"/>
    <x v="0"/>
    <x v="4"/>
    <x v="32"/>
    <x v="49"/>
    <x v="62"/>
    <x v="61"/>
  </r>
  <r>
    <x v="2"/>
    <x v="1"/>
    <x v="2"/>
    <x v="5"/>
    <x v="50"/>
    <x v="63"/>
    <x v="62"/>
  </r>
  <r>
    <x v="1"/>
    <x v="3"/>
    <x v="3"/>
    <x v="9"/>
    <x v="50"/>
    <x v="64"/>
    <x v="63"/>
  </r>
  <r>
    <x v="1"/>
    <x v="3"/>
    <x v="5"/>
    <x v="33"/>
    <x v="50"/>
    <x v="65"/>
    <x v="64"/>
  </r>
  <r>
    <x v="2"/>
    <x v="0"/>
    <x v="2"/>
    <x v="3"/>
    <x v="51"/>
    <x v="66"/>
    <x v="65"/>
  </r>
  <r>
    <x v="2"/>
    <x v="1"/>
    <x v="5"/>
    <x v="34"/>
    <x v="51"/>
    <x v="67"/>
    <x v="66"/>
  </r>
  <r>
    <x v="2"/>
    <x v="4"/>
    <x v="5"/>
    <x v="21"/>
    <x v="52"/>
    <x v="68"/>
    <x v="67"/>
  </r>
  <r>
    <x v="2"/>
    <x v="4"/>
    <x v="0"/>
    <x v="35"/>
    <x v="53"/>
    <x v="69"/>
    <x v="68"/>
  </r>
  <r>
    <x v="2"/>
    <x v="0"/>
    <x v="0"/>
    <x v="6"/>
    <x v="54"/>
    <x v="70"/>
    <x v="69"/>
  </r>
  <r>
    <x v="2"/>
    <x v="2"/>
    <x v="3"/>
    <x v="36"/>
    <x v="54"/>
    <x v="71"/>
    <x v="70"/>
  </r>
  <r>
    <x v="2"/>
    <x v="0"/>
    <x v="4"/>
    <x v="17"/>
    <x v="55"/>
    <x v="72"/>
    <x v="71"/>
  </r>
  <r>
    <x v="2"/>
    <x v="3"/>
    <x v="0"/>
    <x v="5"/>
    <x v="56"/>
    <x v="73"/>
    <x v="72"/>
  </r>
  <r>
    <x v="3"/>
    <x v="1"/>
    <x v="5"/>
    <x v="21"/>
    <x v="56"/>
    <x v="74"/>
    <x v="73"/>
  </r>
  <r>
    <x v="1"/>
    <x v="3"/>
    <x v="4"/>
    <x v="37"/>
    <x v="57"/>
    <x v="75"/>
    <x v="74"/>
  </r>
  <r>
    <x v="1"/>
    <x v="0"/>
    <x v="5"/>
    <x v="38"/>
    <x v="58"/>
    <x v="76"/>
    <x v="75"/>
  </r>
  <r>
    <x v="2"/>
    <x v="1"/>
    <x v="3"/>
    <x v="20"/>
    <x v="59"/>
    <x v="77"/>
    <x v="76"/>
  </r>
  <r>
    <x v="4"/>
    <x v="2"/>
    <x v="2"/>
    <x v="39"/>
    <x v="60"/>
    <x v="78"/>
    <x v="77"/>
  </r>
  <r>
    <x v="1"/>
    <x v="4"/>
    <x v="5"/>
    <x v="30"/>
    <x v="60"/>
    <x v="79"/>
    <x v="78"/>
  </r>
  <r>
    <x v="2"/>
    <x v="3"/>
    <x v="5"/>
    <x v="40"/>
    <x v="60"/>
    <x v="80"/>
    <x v="79"/>
  </r>
  <r>
    <x v="2"/>
    <x v="4"/>
    <x v="2"/>
    <x v="6"/>
    <x v="61"/>
    <x v="81"/>
    <x v="80"/>
  </r>
  <r>
    <x v="3"/>
    <x v="2"/>
    <x v="3"/>
    <x v="41"/>
    <x v="62"/>
    <x v="82"/>
    <x v="81"/>
  </r>
  <r>
    <x v="3"/>
    <x v="2"/>
    <x v="0"/>
    <x v="5"/>
    <x v="63"/>
    <x v="83"/>
    <x v="82"/>
  </r>
  <r>
    <x v="3"/>
    <x v="0"/>
    <x v="3"/>
    <x v="29"/>
    <x v="63"/>
    <x v="84"/>
    <x v="83"/>
  </r>
  <r>
    <x v="3"/>
    <x v="2"/>
    <x v="5"/>
    <x v="42"/>
    <x v="63"/>
    <x v="85"/>
    <x v="84"/>
  </r>
  <r>
    <x v="3"/>
    <x v="2"/>
    <x v="4"/>
    <x v="17"/>
    <x v="64"/>
    <x v="86"/>
    <x v="85"/>
  </r>
  <r>
    <x v="3"/>
    <x v="4"/>
    <x v="5"/>
    <x v="40"/>
    <x v="64"/>
    <x v="87"/>
    <x v="86"/>
  </r>
  <r>
    <x v="2"/>
    <x v="3"/>
    <x v="3"/>
    <x v="39"/>
    <x v="65"/>
    <x v="88"/>
    <x v="87"/>
  </r>
  <r>
    <x v="2"/>
    <x v="4"/>
    <x v="4"/>
    <x v="43"/>
    <x v="65"/>
    <x v="89"/>
    <x v="88"/>
  </r>
  <r>
    <x v="2"/>
    <x v="3"/>
    <x v="1"/>
    <x v="3"/>
    <x v="66"/>
    <x v="61"/>
    <x v="89"/>
  </r>
  <r>
    <x v="3"/>
    <x v="2"/>
    <x v="1"/>
    <x v="2"/>
    <x v="66"/>
    <x v="90"/>
    <x v="90"/>
  </r>
  <r>
    <x v="3"/>
    <x v="0"/>
    <x v="2"/>
    <x v="6"/>
    <x v="66"/>
    <x v="91"/>
    <x v="91"/>
  </r>
  <r>
    <x v="3"/>
    <x v="0"/>
    <x v="5"/>
    <x v="26"/>
    <x v="66"/>
    <x v="92"/>
    <x v="84"/>
  </r>
  <r>
    <x v="3"/>
    <x v="1"/>
    <x v="4"/>
    <x v="40"/>
    <x v="67"/>
    <x v="93"/>
    <x v="92"/>
  </r>
  <r>
    <x v="3"/>
    <x v="1"/>
    <x v="0"/>
    <x v="3"/>
    <x v="68"/>
    <x v="94"/>
    <x v="93"/>
  </r>
  <r>
    <x v="2"/>
    <x v="4"/>
    <x v="3"/>
    <x v="44"/>
    <x v="68"/>
    <x v="95"/>
    <x v="94"/>
  </r>
  <r>
    <x v="3"/>
    <x v="4"/>
    <x v="3"/>
    <x v="45"/>
    <x v="69"/>
    <x v="96"/>
    <x v="95"/>
  </r>
  <r>
    <x v="3"/>
    <x v="3"/>
    <x v="5"/>
    <x v="42"/>
    <x v="70"/>
    <x v="97"/>
    <x v="86"/>
  </r>
  <r>
    <x v="3"/>
    <x v="0"/>
    <x v="4"/>
    <x v="46"/>
    <x v="71"/>
    <x v="98"/>
    <x v="96"/>
  </r>
  <r>
    <x v="3"/>
    <x v="2"/>
    <x v="2"/>
    <x v="3"/>
    <x v="72"/>
    <x v="99"/>
    <x v="97"/>
  </r>
  <r>
    <x v="3"/>
    <x v="4"/>
    <x v="4"/>
    <x v="47"/>
    <x v="73"/>
    <x v="100"/>
    <x v="98"/>
  </r>
  <r>
    <x v="2"/>
    <x v="3"/>
    <x v="2"/>
    <x v="4"/>
    <x v="74"/>
    <x v="101"/>
    <x v="99"/>
  </r>
  <r>
    <x v="3"/>
    <x v="1"/>
    <x v="2"/>
    <x v="12"/>
    <x v="75"/>
    <x v="102"/>
    <x v="100"/>
  </r>
  <r>
    <x v="4"/>
    <x v="2"/>
    <x v="5"/>
    <x v="11"/>
    <x v="75"/>
    <x v="103"/>
    <x v="101"/>
  </r>
  <r>
    <x v="3"/>
    <x v="4"/>
    <x v="0"/>
    <x v="35"/>
    <x v="76"/>
    <x v="104"/>
    <x v="102"/>
  </r>
  <r>
    <x v="3"/>
    <x v="0"/>
    <x v="1"/>
    <x v="4"/>
    <x v="76"/>
    <x v="105"/>
    <x v="103"/>
  </r>
  <r>
    <x v="3"/>
    <x v="0"/>
    <x v="0"/>
    <x v="2"/>
    <x v="77"/>
    <x v="90"/>
    <x v="104"/>
  </r>
  <r>
    <x v="3"/>
    <x v="3"/>
    <x v="1"/>
    <x v="7"/>
    <x v="77"/>
    <x v="104"/>
    <x v="105"/>
  </r>
  <r>
    <x v="4"/>
    <x v="0"/>
    <x v="3"/>
    <x v="21"/>
    <x v="77"/>
    <x v="106"/>
    <x v="106"/>
  </r>
  <r>
    <x v="4"/>
    <x v="4"/>
    <x v="5"/>
    <x v="48"/>
    <x v="77"/>
    <x v="107"/>
    <x v="79"/>
  </r>
  <r>
    <x v="3"/>
    <x v="1"/>
    <x v="3"/>
    <x v="23"/>
    <x v="78"/>
    <x v="108"/>
    <x v="107"/>
  </r>
  <r>
    <x v="4"/>
    <x v="1"/>
    <x v="4"/>
    <x v="17"/>
    <x v="78"/>
    <x v="109"/>
    <x v="84"/>
  </r>
  <r>
    <x v="4"/>
    <x v="1"/>
    <x v="5"/>
    <x v="38"/>
    <x v="79"/>
    <x v="110"/>
    <x v="108"/>
  </r>
  <r>
    <x v="3"/>
    <x v="1"/>
    <x v="1"/>
    <x v="15"/>
    <x v="80"/>
    <x v="111"/>
    <x v="109"/>
  </r>
  <r>
    <x v="2"/>
    <x v="3"/>
    <x v="4"/>
    <x v="47"/>
    <x v="81"/>
    <x v="112"/>
    <x v="110"/>
  </r>
  <r>
    <x v="4"/>
    <x v="2"/>
    <x v="4"/>
    <x v="34"/>
    <x v="82"/>
    <x v="113"/>
    <x v="111"/>
  </r>
  <r>
    <x v="4"/>
    <x v="2"/>
    <x v="0"/>
    <x v="5"/>
    <x v="83"/>
    <x v="114"/>
    <x v="112"/>
  </r>
  <r>
    <x v="4"/>
    <x v="0"/>
    <x v="4"/>
    <x v="49"/>
    <x v="84"/>
    <x v="115"/>
    <x v="113"/>
  </r>
  <r>
    <x v="4"/>
    <x v="0"/>
    <x v="5"/>
    <x v="17"/>
    <x v="85"/>
    <x v="116"/>
    <x v="114"/>
  </r>
  <r>
    <x v="3"/>
    <x v="3"/>
    <x v="3"/>
    <x v="50"/>
    <x v="86"/>
    <x v="117"/>
    <x v="115"/>
  </r>
  <r>
    <x v="4"/>
    <x v="1"/>
    <x v="2"/>
    <x v="5"/>
    <x v="87"/>
    <x v="118"/>
    <x v="116"/>
  </r>
  <r>
    <x v="3"/>
    <x v="3"/>
    <x v="4"/>
    <x v="51"/>
    <x v="88"/>
    <x v="119"/>
    <x v="117"/>
  </r>
  <r>
    <x v="3"/>
    <x v="4"/>
    <x v="1"/>
    <x v="6"/>
    <x v="89"/>
    <x v="120"/>
    <x v="118"/>
  </r>
  <r>
    <x v="4"/>
    <x v="0"/>
    <x v="1"/>
    <x v="52"/>
    <x v="89"/>
    <x v="121"/>
    <x v="119"/>
  </r>
  <r>
    <x v="3"/>
    <x v="4"/>
    <x v="2"/>
    <x v="4"/>
    <x v="89"/>
    <x v="122"/>
    <x v="120"/>
  </r>
  <r>
    <x v="4"/>
    <x v="4"/>
    <x v="4"/>
    <x v="19"/>
    <x v="90"/>
    <x v="123"/>
    <x v="121"/>
  </r>
  <r>
    <x v="4"/>
    <x v="1"/>
    <x v="1"/>
    <x v="3"/>
    <x v="91"/>
    <x v="124"/>
    <x v="122"/>
  </r>
  <r>
    <x v="3"/>
    <x v="3"/>
    <x v="0"/>
    <x v="7"/>
    <x v="92"/>
    <x v="125"/>
    <x v="123"/>
  </r>
  <r>
    <x v="4"/>
    <x v="2"/>
    <x v="1"/>
    <x v="6"/>
    <x v="93"/>
    <x v="126"/>
    <x v="124"/>
  </r>
  <r>
    <x v="4"/>
    <x v="2"/>
    <x v="3"/>
    <x v="53"/>
    <x v="94"/>
    <x v="127"/>
    <x v="125"/>
  </r>
  <r>
    <x v="3"/>
    <x v="3"/>
    <x v="2"/>
    <x v="9"/>
    <x v="95"/>
    <x v="128"/>
    <x v="126"/>
  </r>
  <r>
    <x v="4"/>
    <x v="0"/>
    <x v="2"/>
    <x v="9"/>
    <x v="95"/>
    <x v="129"/>
    <x v="127"/>
  </r>
  <r>
    <x v="4"/>
    <x v="3"/>
    <x v="5"/>
    <x v="54"/>
    <x v="96"/>
    <x v="130"/>
    <x v="128"/>
  </r>
  <r>
    <x v="4"/>
    <x v="1"/>
    <x v="3"/>
    <x v="55"/>
    <x v="97"/>
    <x v="131"/>
    <x v="129"/>
  </r>
  <r>
    <x v="4"/>
    <x v="3"/>
    <x v="3"/>
    <x v="28"/>
    <x v="98"/>
    <x v="132"/>
    <x v="130"/>
  </r>
  <r>
    <x v="4"/>
    <x v="4"/>
    <x v="0"/>
    <x v="4"/>
    <x v="99"/>
    <x v="133"/>
    <x v="131"/>
  </r>
  <r>
    <x v="4"/>
    <x v="3"/>
    <x v="2"/>
    <x v="56"/>
    <x v="99"/>
    <x v="134"/>
    <x v="132"/>
  </r>
  <r>
    <x v="4"/>
    <x v="1"/>
    <x v="0"/>
    <x v="5"/>
    <x v="100"/>
    <x v="135"/>
    <x v="133"/>
  </r>
  <r>
    <x v="4"/>
    <x v="0"/>
    <x v="0"/>
    <x v="6"/>
    <x v="101"/>
    <x v="136"/>
    <x v="134"/>
  </r>
  <r>
    <x v="4"/>
    <x v="4"/>
    <x v="1"/>
    <x v="7"/>
    <x v="102"/>
    <x v="137"/>
    <x v="135"/>
  </r>
  <r>
    <x v="4"/>
    <x v="4"/>
    <x v="2"/>
    <x v="5"/>
    <x v="103"/>
    <x v="138"/>
    <x v="136"/>
  </r>
  <r>
    <x v="4"/>
    <x v="4"/>
    <x v="3"/>
    <x v="47"/>
    <x v="104"/>
    <x v="139"/>
    <x v="137"/>
  </r>
  <r>
    <x v="4"/>
    <x v="3"/>
    <x v="4"/>
    <x v="57"/>
    <x v="105"/>
    <x v="140"/>
    <x v="138"/>
  </r>
  <r>
    <x v="4"/>
    <x v="3"/>
    <x v="1"/>
    <x v="7"/>
    <x v="106"/>
    <x v="141"/>
    <x v="139"/>
  </r>
  <r>
    <x v="4"/>
    <x v="3"/>
    <x v="0"/>
    <x v="2"/>
    <x v="107"/>
    <x v="142"/>
    <x v="140"/>
  </r>
  <r>
    <x v="5"/>
    <x v="5"/>
    <x v="6"/>
    <x v="58"/>
    <x v="108"/>
    <x v="143"/>
    <x v="141"/>
  </r>
  <r>
    <x v="5"/>
    <x v="5"/>
    <x v="6"/>
    <x v="58"/>
    <x v="108"/>
    <x v="143"/>
    <x v="141"/>
  </r>
  <r>
    <x v="5"/>
    <x v="5"/>
    <x v="6"/>
    <x v="58"/>
    <x v="108"/>
    <x v="143"/>
    <x v="1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x v="0"/>
    <n v="1994"/>
    <n v="-124"/>
    <n v="-58.5"/>
    <n v="-182.5"/>
  </r>
  <r>
    <x v="0"/>
    <x v="0"/>
    <x v="1"/>
    <n v="1995"/>
    <n v="-141"/>
    <n v="-58.5"/>
    <n v="-199.5"/>
  </r>
  <r>
    <x v="0"/>
    <x v="1"/>
    <x v="0"/>
    <n v="1997"/>
    <n v="-106"/>
    <n v="-42.5"/>
    <n v="-148.5"/>
  </r>
  <r>
    <x v="0"/>
    <x v="1"/>
    <x v="1"/>
    <n v="1996"/>
    <n v="-106"/>
    <n v="-57.5"/>
    <n v="-163.5"/>
  </r>
  <r>
    <x v="0"/>
    <x v="2"/>
    <x v="0"/>
    <n v="1998"/>
    <n v="-87"/>
    <n v="-42.5"/>
    <n v="-129.5"/>
  </r>
  <r>
    <x v="0"/>
    <x v="2"/>
    <x v="1"/>
    <n v="1992"/>
    <n v="-105"/>
    <n v="-67"/>
    <n v="-172"/>
  </r>
  <r>
    <x v="0"/>
    <x v="3"/>
    <x v="0"/>
    <n v="1995"/>
    <n v="-92"/>
    <n v="-41.5"/>
    <n v="-133.5"/>
  </r>
  <r>
    <x v="0"/>
    <x v="3"/>
    <x v="1"/>
    <n v="1996"/>
    <n v="-109"/>
    <n v="-54.5"/>
    <n v="-163.5"/>
  </r>
  <r>
    <x v="0"/>
    <x v="4"/>
    <x v="0"/>
    <n v="1997"/>
    <n v="-96"/>
    <n v="-53.5"/>
    <n v="-149.5"/>
  </r>
  <r>
    <x v="0"/>
    <x v="4"/>
    <x v="1"/>
    <n v="1995"/>
    <n v="-101"/>
    <n v="-58.5"/>
    <n v="-159.5"/>
  </r>
  <r>
    <x v="0"/>
    <x v="5"/>
    <x v="0"/>
    <n v="1995"/>
    <n v="-114"/>
    <n v="-58"/>
    <n v="-172"/>
  </r>
  <r>
    <x v="0"/>
    <x v="5"/>
    <x v="1"/>
    <n v="1990"/>
    <n v="-115"/>
    <n v="-56.5"/>
    <n v="-171.5"/>
  </r>
  <r>
    <x v="1"/>
    <x v="0"/>
    <x v="0"/>
    <n v="1996"/>
    <n v="-82"/>
    <n v="-25"/>
    <n v="-107"/>
  </r>
  <r>
    <x v="1"/>
    <x v="0"/>
    <x v="1"/>
    <n v="1997"/>
    <n v="-69"/>
    <n v="-37"/>
    <n v="-106"/>
  </r>
  <r>
    <x v="1"/>
    <x v="1"/>
    <x v="0"/>
    <n v="1996"/>
    <n v="-69"/>
    <n v="-24.5"/>
    <n v="-93.5"/>
  </r>
  <r>
    <x v="1"/>
    <x v="1"/>
    <x v="1"/>
    <n v="1999"/>
    <n v="-68"/>
    <n v="-32.5"/>
    <n v="-100.5"/>
  </r>
  <r>
    <x v="1"/>
    <x v="2"/>
    <x v="0"/>
    <n v="1997"/>
    <n v="-71"/>
    <n v="-26"/>
    <n v="-97"/>
  </r>
  <r>
    <x v="1"/>
    <x v="2"/>
    <x v="1"/>
    <n v="1997"/>
    <n v="-75"/>
    <n v="-36"/>
    <n v="-111"/>
  </r>
  <r>
    <x v="1"/>
    <x v="3"/>
    <x v="0"/>
    <n v="1991"/>
    <n v="-77"/>
    <n v="-32.5"/>
    <n v="-109.5"/>
  </r>
  <r>
    <x v="1"/>
    <x v="3"/>
    <x v="1"/>
    <n v="1999"/>
    <n v="-67"/>
    <n v="-37"/>
    <n v="-104"/>
  </r>
  <r>
    <x v="1"/>
    <x v="4"/>
    <x v="0"/>
    <n v="1997"/>
    <n v="-90"/>
    <n v="-39.5"/>
    <n v="-129.5"/>
  </r>
  <r>
    <x v="1"/>
    <x v="4"/>
    <x v="1"/>
    <n v="1996"/>
    <n v="-88"/>
    <n v="-51"/>
    <n v="-139"/>
  </r>
  <r>
    <x v="1"/>
    <x v="5"/>
    <x v="0"/>
    <n v="1992"/>
    <n v="-79"/>
    <n v="-38.5"/>
    <n v="-117.5"/>
  </r>
  <r>
    <x v="1"/>
    <x v="5"/>
    <x v="1"/>
    <n v="1995"/>
    <n v="-90"/>
    <n v="-46.5"/>
    <n v="-136.5"/>
  </r>
  <r>
    <x v="2"/>
    <x v="0"/>
    <x v="0"/>
    <n v="1998"/>
    <n v="-34"/>
    <n v="-16"/>
    <n v="-50"/>
  </r>
  <r>
    <x v="2"/>
    <x v="0"/>
    <x v="1"/>
    <n v="1998"/>
    <n v="-42"/>
    <n v="-24"/>
    <n v="-66"/>
  </r>
  <r>
    <x v="2"/>
    <x v="1"/>
    <x v="0"/>
    <n v="1994"/>
    <n v="-45"/>
    <n v="-24"/>
    <n v="-69"/>
  </r>
  <r>
    <x v="2"/>
    <x v="1"/>
    <x v="1"/>
    <n v="1991"/>
    <n v="-46"/>
    <n v="-35.5"/>
    <n v="-81.5"/>
  </r>
  <r>
    <x v="2"/>
    <x v="2"/>
    <x v="0"/>
    <n v="1996"/>
    <n v="-49"/>
    <n v="-17"/>
    <n v="-66"/>
  </r>
  <r>
    <x v="2"/>
    <x v="2"/>
    <x v="1"/>
    <n v="1996"/>
    <n v="-41"/>
    <n v="-24.5"/>
    <n v="-65.5"/>
  </r>
  <r>
    <x v="2"/>
    <x v="3"/>
    <x v="0"/>
    <n v="2000"/>
    <n v="-31"/>
    <n v="-14"/>
    <n v="-45"/>
  </r>
  <r>
    <x v="2"/>
    <x v="3"/>
    <x v="1"/>
    <n v="1995"/>
    <n v="-46"/>
    <n v="-21.5"/>
    <n v="-67.5"/>
  </r>
  <r>
    <x v="2"/>
    <x v="4"/>
    <x v="0"/>
    <n v="1997"/>
    <n v="-23"/>
    <n v="-14.5"/>
    <n v="-37.5"/>
  </r>
  <r>
    <x v="2"/>
    <x v="4"/>
    <x v="1"/>
    <n v="1996"/>
    <n v="-56"/>
    <n v="-23"/>
    <n v="-79"/>
  </r>
  <r>
    <x v="2"/>
    <x v="5"/>
    <x v="0"/>
    <n v="1995"/>
    <n v="-39"/>
    <n v="-26"/>
    <n v="-65"/>
  </r>
  <r>
    <x v="2"/>
    <x v="5"/>
    <x v="1"/>
    <n v="1994"/>
    <n v="-47"/>
    <n v="-29.5"/>
    <n v="-76.5"/>
  </r>
  <r>
    <x v="3"/>
    <x v="0"/>
    <x v="0"/>
    <n v="1999"/>
    <n v="-39"/>
    <n v="-13"/>
    <n v="-52"/>
  </r>
  <r>
    <x v="3"/>
    <x v="0"/>
    <x v="1"/>
    <n v="1992"/>
    <n v="-39"/>
    <n v="-20"/>
    <n v="-59"/>
  </r>
  <r>
    <x v="3"/>
    <x v="1"/>
    <x v="0"/>
    <n v="1994"/>
    <n v="-45"/>
    <n v="-14.5"/>
    <n v="-59.5"/>
  </r>
  <r>
    <x v="3"/>
    <x v="1"/>
    <x v="1"/>
    <n v="1994"/>
    <n v="-41"/>
    <n v="-20"/>
    <n v="-61"/>
  </r>
  <r>
    <x v="3"/>
    <x v="2"/>
    <x v="0"/>
    <n v="1997"/>
    <n v="-35"/>
    <n v="-8.5"/>
    <n v="-43.5"/>
  </r>
  <r>
    <x v="3"/>
    <x v="2"/>
    <x v="1"/>
    <n v="1997"/>
    <n v="-43"/>
    <n v="-21.5"/>
    <n v="-64.5"/>
  </r>
  <r>
    <x v="3"/>
    <x v="3"/>
    <x v="0"/>
    <n v="1998"/>
    <n v="-45"/>
    <n v="-11"/>
    <n v="-56"/>
  </r>
  <r>
    <x v="3"/>
    <x v="3"/>
    <x v="1"/>
    <n v="1998"/>
    <n v="-56"/>
    <n v="-20.5"/>
    <n v="-76.5"/>
  </r>
  <r>
    <x v="3"/>
    <x v="4"/>
    <x v="0"/>
    <n v="1995"/>
    <n v="-30"/>
    <n v="-13"/>
    <n v="-43"/>
  </r>
  <r>
    <x v="3"/>
    <x v="4"/>
    <x v="1"/>
    <n v="1995"/>
    <n v="-34"/>
    <n v="-27.5"/>
    <n v="-61.5"/>
  </r>
  <r>
    <x v="3"/>
    <x v="5"/>
    <x v="0"/>
    <n v="1997"/>
    <n v="-37"/>
    <n v="-17"/>
    <n v="-54"/>
  </r>
  <r>
    <x v="3"/>
    <x v="5"/>
    <x v="1"/>
    <n v="1994"/>
    <n v="-29"/>
    <n v="-21.5"/>
    <n v="-50.5"/>
  </r>
  <r>
    <x v="4"/>
    <x v="0"/>
    <x v="0"/>
    <n v="1997"/>
    <n v="-23"/>
    <n v="-11"/>
    <n v="-34"/>
  </r>
  <r>
    <x v="4"/>
    <x v="0"/>
    <x v="1"/>
    <n v="1995"/>
    <n v="-37"/>
    <n v="-16.5"/>
    <n v="-53.5"/>
  </r>
  <r>
    <x v="4"/>
    <x v="1"/>
    <x v="0"/>
    <n v="1997"/>
    <n v="-22"/>
    <n v="-11.5"/>
    <n v="-33.5"/>
  </r>
  <r>
    <x v="4"/>
    <x v="1"/>
    <x v="1"/>
    <n v="1995"/>
    <n v="-39"/>
    <n v="-11"/>
    <n v="-50"/>
  </r>
  <r>
    <x v="4"/>
    <x v="2"/>
    <x v="0"/>
    <n v="1999"/>
    <n v="-17"/>
    <n v="-4.5"/>
    <n v="-21.5"/>
  </r>
  <r>
    <x v="4"/>
    <x v="2"/>
    <x v="1"/>
    <n v="1998"/>
    <n v="-33"/>
    <n v="-19"/>
    <n v="-52"/>
  </r>
  <r>
    <x v="4"/>
    <x v="3"/>
    <x v="0"/>
    <n v="1996"/>
    <n v="-15"/>
    <n v="-8.5"/>
    <n v="-23.5"/>
  </r>
  <r>
    <x v="4"/>
    <x v="3"/>
    <x v="1"/>
    <n v="1997"/>
    <n v="-35"/>
    <n v="-16"/>
    <n v="-51"/>
  </r>
  <r>
    <x v="4"/>
    <x v="4"/>
    <x v="0"/>
    <n v="1997"/>
    <n v="-9"/>
    <n v="-8"/>
    <n v="-17"/>
  </r>
  <r>
    <x v="4"/>
    <x v="4"/>
    <x v="1"/>
    <n v="1995"/>
    <n v="-29"/>
    <n v="-20"/>
    <n v="-49"/>
  </r>
  <r>
    <x v="4"/>
    <x v="5"/>
    <x v="0"/>
    <n v="1995"/>
    <n v="-29"/>
    <n v="-10"/>
    <n v="-39"/>
  </r>
  <r>
    <x v="4"/>
    <x v="5"/>
    <x v="1"/>
    <n v="1996"/>
    <n v="-42"/>
    <n v="-16"/>
    <n v="-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x v="0"/>
    <n v="8912"/>
    <n v="-7842.5"/>
    <n v="-13180"/>
    <n v="-2.1022500000000002"/>
    <n v="0.25071556350626123"/>
    <n v="1996"/>
    <n v="-35"/>
    <n v="-23.5"/>
    <n v="-2.9250000000000002E-2"/>
    <n v="0.25827814569536423"/>
  </r>
  <r>
    <x v="0"/>
    <x v="0"/>
    <x v="1"/>
    <n v="8958"/>
    <n v="-8269.5"/>
    <n v="-13341"/>
    <n v="-2.1610499999999999"/>
    <n v="0.25772808586762075"/>
    <n v="1996"/>
    <n v="-44"/>
    <n v="-21.5"/>
    <n v="-3.2750000000000001E-2"/>
    <n v="0.28918322295805737"/>
  </r>
  <r>
    <x v="0"/>
    <x v="0"/>
    <x v="2"/>
    <n v="8797"/>
    <n v="-10049"/>
    <n v="-13644"/>
    <n v="-2.3693"/>
    <n v="0.28256410256410258"/>
    <n v="1993"/>
    <n v="-92"/>
    <n v="-115.5"/>
    <n v="-0.10375"/>
    <n v="0.91611479028697562"/>
  </r>
  <r>
    <x v="0"/>
    <x v="1"/>
    <x v="0"/>
    <n v="8307"/>
    <n v="-11060"/>
    <n v="-18476"/>
    <n v="-2.9535999999999998"/>
    <n v="0.35224806201550385"/>
    <n v="1995"/>
    <n v="-36"/>
    <n v="-21.5"/>
    <n v="-2.8750000000000001E-2"/>
    <n v="0.25386313465783666"/>
  </r>
  <r>
    <x v="0"/>
    <x v="1"/>
    <x v="1"/>
    <n v="8293"/>
    <n v="-11508.5"/>
    <n v="-18575"/>
    <n v="-3.0083500000000001"/>
    <n v="0.35877757901013718"/>
    <n v="1998"/>
    <n v="-41"/>
    <n v="-31.5"/>
    <n v="-3.6249999999999998E-2"/>
    <n v="0.32008830022075052"/>
  </r>
  <r>
    <x v="0"/>
    <x v="1"/>
    <x v="2"/>
    <n v="8119"/>
    <n v="-12886"/>
    <n v="-18716"/>
    <n v="-3.1602000000000001"/>
    <n v="0.37688729874776389"/>
    <n v="1995"/>
    <n v="-84"/>
    <n v="-117"/>
    <n v="-0.10050000000000001"/>
    <n v="0.88741721854304634"/>
  </r>
  <r>
    <x v="0"/>
    <x v="2"/>
    <x v="0"/>
    <n v="7549"/>
    <n v="-14533.5"/>
    <n v="-24423"/>
    <n v="-3.8956499999999998"/>
    <n v="0.46459749552772805"/>
    <n v="1996"/>
    <n v="-33"/>
    <n v="-19.5"/>
    <n v="-2.6249999999999999E-2"/>
    <n v="0.23178807947019867"/>
  </r>
  <r>
    <x v="0"/>
    <x v="2"/>
    <x v="1"/>
    <n v="7525"/>
    <n v="-15012.5"/>
    <n v="-24698"/>
    <n v="-3.97105"/>
    <n v="0.47358974358974359"/>
    <n v="1998"/>
    <n v="-42"/>
    <n v="-29.5"/>
    <n v="-3.5749999999999997E-2"/>
    <n v="0.3156732891832229"/>
  </r>
  <r>
    <x v="0"/>
    <x v="2"/>
    <x v="2"/>
    <n v="7306"/>
    <n v="-16625.5"/>
    <n v="-25238"/>
    <n v="-4.18635"/>
    <n v="0.49926654740608228"/>
    <n v="1992"/>
    <n v="-89"/>
    <n v="-96.5"/>
    <n v="-9.2749999999999999E-2"/>
    <n v="0.81898454746136862"/>
  </r>
  <r>
    <x v="0"/>
    <x v="3"/>
    <x v="0"/>
    <n v="6667"/>
    <n v="-18131"/>
    <n v="-30952"/>
    <n v="-4.9082999999999997"/>
    <n v="0.58536672629695885"/>
    <n v="1995"/>
    <n v="-36"/>
    <n v="-21.5"/>
    <n v="-2.8750000000000001E-2"/>
    <n v="0.25386313465783666"/>
  </r>
  <r>
    <x v="0"/>
    <x v="3"/>
    <x v="1"/>
    <n v="6617"/>
    <n v="-18521"/>
    <n v="-31305"/>
    <n v="-4.9825999999999997"/>
    <n v="0.59422778771615981"/>
    <n v="1994"/>
    <n v="-41"/>
    <n v="-34"/>
    <n v="-3.7499999999999999E-2"/>
    <n v="0.33112582781456951"/>
  </r>
  <r>
    <x v="0"/>
    <x v="3"/>
    <x v="2"/>
    <n v="6501"/>
    <n v="-20199.5"/>
    <n v="-31476"/>
    <n v="-5.1675500000000003"/>
    <n v="0.6162850327966608"/>
    <n v="1996"/>
    <n v="-66"/>
    <n v="-129.5"/>
    <n v="-9.7750000000000004E-2"/>
    <n v="0.86313465783664456"/>
  </r>
  <r>
    <x v="0"/>
    <x v="4"/>
    <x v="0"/>
    <n v="5774"/>
    <n v="-22266"/>
    <n v="-38577"/>
    <n v="-6.0842999999999998"/>
    <n v="0.72561717352415023"/>
    <n v="1997"/>
    <n v="-40"/>
    <n v="-20.5"/>
    <n v="-3.0249999999999999E-2"/>
    <n v="0.2671081677704194"/>
  </r>
  <r>
    <x v="0"/>
    <x v="4"/>
    <x v="1"/>
    <n v="5671"/>
    <n v="-22699.5"/>
    <n v="-38798"/>
    <n v="-6.14975"/>
    <n v="0.73342277877161599"/>
    <n v="1997"/>
    <n v="-48"/>
    <n v="-25.5"/>
    <n v="-3.6749999999999998E-2"/>
    <n v="0.32450331125827814"/>
  </r>
  <r>
    <x v="0"/>
    <x v="4"/>
    <x v="2"/>
    <n v="5772"/>
    <n v="-23262"/>
    <n v="-37606"/>
    <n v="-6.0868000000000002"/>
    <n v="0.72591532498509248"/>
    <n v="1998"/>
    <n v="-72"/>
    <n v="-117"/>
    <n v="-9.4500000000000001E-2"/>
    <n v="0.83443708609271516"/>
  </r>
  <r>
    <x v="0"/>
    <x v="5"/>
    <x v="0"/>
    <n v="4936"/>
    <n v="-26060.5"/>
    <n v="-45329"/>
    <n v="-7.1389500000000004"/>
    <n v="0.85139534883720935"/>
    <n v="1997"/>
    <n v="-37"/>
    <n v="-22"/>
    <n v="-2.9499999999999998E-2"/>
    <n v="0.26048565121412803"/>
  </r>
  <r>
    <x v="0"/>
    <x v="5"/>
    <x v="1"/>
    <n v="4916"/>
    <n v="-26208"/>
    <n v="-45298"/>
    <n v="-7.1505999999999998"/>
    <n v="0.85278473464519977"/>
    <n v="1996"/>
    <n v="-54"/>
    <n v="-29.5"/>
    <n v="-4.1750000000000002E-2"/>
    <n v="0.36865342163355408"/>
  </r>
  <r>
    <x v="0"/>
    <x v="5"/>
    <x v="2"/>
    <n v="4867"/>
    <n v="-27313.5"/>
    <n v="-45714"/>
    <n v="-7.3027499999999996"/>
    <n v="0.87093023255813951"/>
    <n v="1994"/>
    <n v="-96"/>
    <n v="-130.5"/>
    <n v="-0.11325"/>
    <n v="1"/>
  </r>
  <r>
    <x v="0"/>
    <x v="6"/>
    <x v="0"/>
    <n v="4201"/>
    <n v="-29834.5"/>
    <n v="-53517"/>
    <n v="-8.3351500000000005"/>
    <n v="0.99405485986881348"/>
    <n v="1995"/>
    <n v="-55"/>
    <n v="-23.5"/>
    <n v="-3.925E-2"/>
    <n v="0.34657836644591611"/>
  </r>
  <r>
    <x v="0"/>
    <x v="6"/>
    <x v="1"/>
    <n v="4127"/>
    <n v="-30098"/>
    <n v="-53287"/>
    <n v="-8.3384999999999998"/>
    <n v="0.9944543828264758"/>
    <n v="1999"/>
    <n v="-53"/>
    <n v="-42.5"/>
    <n v="-4.7750000000000001E-2"/>
    <n v="0.4216335540838852"/>
  </r>
  <r>
    <x v="0"/>
    <x v="6"/>
    <x v="2"/>
    <n v="4196"/>
    <n v="-30154"/>
    <n v="-52848"/>
    <n v="-8.3002000000000002"/>
    <n v="0.989886702444842"/>
    <n v="1994"/>
    <n v="-84"/>
    <n v="-126.5"/>
    <n v="-0.10525"/>
    <n v="0.92935982339955847"/>
  </r>
  <r>
    <x v="1"/>
    <x v="0"/>
    <x v="0"/>
    <n v="8951"/>
    <n v="-7882.5"/>
    <n v="-13276"/>
    <n v="-2.11585"/>
    <n v="0.25233750745378652"/>
    <n v="1994"/>
    <n v="-30"/>
    <n v="-15.5"/>
    <n v="-2.2749999999999999E-2"/>
    <n v="0.20088300220750552"/>
  </r>
  <r>
    <x v="1"/>
    <x v="0"/>
    <x v="1"/>
    <n v="8950"/>
    <n v="-8206"/>
    <n v="-13436"/>
    <n v="-2.1642000000000001"/>
    <n v="0.25810375670840791"/>
    <n v="1994"/>
    <n v="-40"/>
    <n v="-19.5"/>
    <n v="-2.9749999999999999E-2"/>
    <n v="0.26269315673289179"/>
  </r>
  <r>
    <x v="1"/>
    <x v="0"/>
    <x v="2"/>
    <n v="8754"/>
    <n v="-9789"/>
    <n v="-13379"/>
    <n v="-2.3168000000000002"/>
    <n v="0.27630292188431727"/>
    <n v="1993"/>
    <n v="-65"/>
    <n v="-94.5"/>
    <n v="-7.9750000000000001E-2"/>
    <n v="0.70419426048565126"/>
  </r>
  <r>
    <x v="1"/>
    <x v="1"/>
    <x v="0"/>
    <n v="8237"/>
    <n v="-11152"/>
    <n v="-18517"/>
    <n v="-2.9668999999999999"/>
    <n v="0.35383422778771617"/>
    <n v="1993"/>
    <n v="-42"/>
    <n v="-11.5"/>
    <n v="-2.6749999999999999E-2"/>
    <n v="0.23620309050772625"/>
  </r>
  <r>
    <x v="1"/>
    <x v="1"/>
    <x v="1"/>
    <n v="8327"/>
    <n v="-11277"/>
    <n v="-18436"/>
    <n v="-2.9712999999999998"/>
    <n v="0.35435897435897434"/>
    <n v="1995"/>
    <n v="-30"/>
    <n v="-16"/>
    <n v="-2.3E-2"/>
    <n v="0.2030905077262693"/>
  </r>
  <r>
    <x v="1"/>
    <x v="1"/>
    <x v="2"/>
    <n v="8107"/>
    <n v="-13210.5"/>
    <n v="-18502"/>
    <n v="-3.1712500000000001"/>
    <n v="0.37820512820512825"/>
    <n v="1996"/>
    <n v="-40"/>
    <n v="-86"/>
    <n v="-6.3E-2"/>
    <n v="0.55629139072847678"/>
  </r>
  <r>
    <x v="1"/>
    <x v="2"/>
    <x v="0"/>
    <n v="7614"/>
    <n v="-14323.5"/>
    <n v="-24232"/>
    <n v="-3.85555"/>
    <n v="0.45981514609421587"/>
    <n v="1996"/>
    <n v="-28"/>
    <n v="-12"/>
    <n v="-0.02"/>
    <n v="0.17660044150110374"/>
  </r>
  <r>
    <x v="1"/>
    <x v="2"/>
    <x v="1"/>
    <n v="7563"/>
    <n v="-14500"/>
    <n v="-24271"/>
    <n v="-3.8771"/>
    <n v="0.46238521168753727"/>
    <n v="1997"/>
    <n v="-48"/>
    <n v="-21"/>
    <n v="-3.4500000000000003E-2"/>
    <n v="0.30463576158940397"/>
  </r>
  <r>
    <x v="1"/>
    <x v="2"/>
    <x v="2"/>
    <n v="7405"/>
    <n v="-16393.5"/>
    <n v="-24547"/>
    <n v="-4.0940500000000002"/>
    <n v="0.48825879546809781"/>
    <n v="1995"/>
    <n v="-42"/>
    <n v="-88.5"/>
    <n v="-6.5250000000000002E-2"/>
    <n v="0.57615894039735105"/>
  </r>
  <r>
    <x v="1"/>
    <x v="3"/>
    <x v="0"/>
    <n v="6694"/>
    <n v="-18166"/>
    <n v="-31074"/>
    <n v="-4.9240000000000004"/>
    <n v="0.58723911747167568"/>
    <n v="1995"/>
    <n v="-24"/>
    <n v="-11.5"/>
    <n v="-1.7749999999999998E-2"/>
    <n v="0.15673289183222955"/>
  </r>
  <r>
    <x v="1"/>
    <x v="3"/>
    <x v="1"/>
    <n v="6634"/>
    <n v="-18502"/>
    <n v="-31181"/>
    <n v="-4.9683000000000002"/>
    <n v="0.5925223613595707"/>
    <n v="1992"/>
    <n v="-41"/>
    <n v="-24"/>
    <n v="-3.2500000000000001E-2"/>
    <n v="0.28697571743929362"/>
  </r>
  <r>
    <x v="1"/>
    <x v="3"/>
    <x v="2"/>
    <n v="6497"/>
    <n v="-20204.5"/>
    <n v="-31904"/>
    <n v="-5.2108499999999998"/>
    <n v="0.62144901610017889"/>
    <n v="1996"/>
    <n v="-39"/>
    <n v="-107.5"/>
    <n v="-7.3249999999999996E-2"/>
    <n v="0.64679911699779247"/>
  </r>
  <r>
    <x v="1"/>
    <x v="4"/>
    <x v="0"/>
    <n v="5794"/>
    <n v="-22103.5"/>
    <n v="-37795"/>
    <n v="-5.9898499999999997"/>
    <n v="0.71435301132975548"/>
    <n v="1995"/>
    <n v="-40"/>
    <n v="-13"/>
    <n v="-2.6499999999999999E-2"/>
    <n v="0.23399558498896245"/>
  </r>
  <r>
    <x v="1"/>
    <x v="4"/>
    <x v="1"/>
    <n v="5789"/>
    <n v="-22199"/>
    <n v="-38169"/>
    <n v="-6.0368000000000004"/>
    <n v="0.71995229576624931"/>
    <n v="1999"/>
    <n v="-54"/>
    <n v="-20.5"/>
    <n v="-3.7249999999999998E-2"/>
    <n v="0.3289183222958057"/>
  </r>
  <r>
    <x v="1"/>
    <x v="4"/>
    <x v="2"/>
    <n v="5615"/>
    <n v="-23715.5"/>
    <n v="-38236"/>
    <n v="-6.1951499999999999"/>
    <n v="0.73883720930232555"/>
    <n v="1995"/>
    <n v="-34"/>
    <n v="-82.5"/>
    <n v="-5.8250000000000003E-2"/>
    <n v="0.51434878587196464"/>
  </r>
  <r>
    <x v="1"/>
    <x v="5"/>
    <x v="0"/>
    <n v="4972"/>
    <n v="-25795.5"/>
    <n v="-45325"/>
    <n v="-7.11205"/>
    <n v="0.84818723911747174"/>
    <n v="1997"/>
    <n v="-36"/>
    <n v="-13"/>
    <n v="-2.4500000000000001E-2"/>
    <n v="0.21633554083885209"/>
  </r>
  <r>
    <x v="1"/>
    <x v="5"/>
    <x v="1"/>
    <n v="4913"/>
    <n v="-26118.5"/>
    <n v="-45503"/>
    <n v="-7.1621499999999996"/>
    <n v="0.85416219439475249"/>
    <n v="1996"/>
    <n v="-32"/>
    <n v="-17.5"/>
    <n v="-2.4750000000000001E-2"/>
    <n v="0.2185430463576159"/>
  </r>
  <r>
    <x v="1"/>
    <x v="5"/>
    <x v="2"/>
    <n v="4822"/>
    <n v="-26878"/>
    <n v="-45987"/>
    <n v="-7.2865000000000002"/>
    <n v="0.86899224806201558"/>
    <n v="1993"/>
    <n v="-56"/>
    <n v="-92.5"/>
    <n v="-7.4249999999999997E-2"/>
    <n v="0.65562913907284759"/>
  </r>
  <r>
    <x v="1"/>
    <x v="6"/>
    <x v="0"/>
    <n v="4198"/>
    <n v="-29773"/>
    <n v="-52768"/>
    <n v="-8.2540999999999993"/>
    <n v="0.98438878950506847"/>
    <n v="1998"/>
    <n v="-53"/>
    <n v="-13.5"/>
    <n v="-3.3250000000000002E-2"/>
    <n v="0.29359823399558499"/>
  </r>
  <r>
    <x v="1"/>
    <x v="6"/>
    <x v="1"/>
    <n v="4200"/>
    <n v="-29877"/>
    <n v="-53020"/>
    <n v="-8.2896999999999998"/>
    <n v="0.98863446630888496"/>
    <n v="1994"/>
    <n v="-53"/>
    <n v="-25"/>
    <n v="-3.9E-2"/>
    <n v="0.3443708609271523"/>
  </r>
  <r>
    <x v="1"/>
    <x v="6"/>
    <x v="2"/>
    <n v="4175"/>
    <n v="-30301"/>
    <n v="-52685"/>
    <n v="-8.2986000000000004"/>
    <n v="0.98969588550983911"/>
    <n v="1992"/>
    <n v="-61"/>
    <n v="-92.5"/>
    <n v="-7.6749999999999999E-2"/>
    <n v="0.67770419426048567"/>
  </r>
  <r>
    <x v="2"/>
    <x v="0"/>
    <x v="0"/>
    <n v="8985"/>
    <n v="-7768.5"/>
    <n v="-12828"/>
    <n v="-2.05965"/>
    <n v="0.24563506261180681"/>
    <n v="1997"/>
    <n v="-25"/>
    <n v="-12.5"/>
    <n v="-1.8749999999999999E-2"/>
    <n v="0.16556291390728475"/>
  </r>
  <r>
    <x v="2"/>
    <x v="0"/>
    <x v="1"/>
    <n v="8871"/>
    <n v="-8090.5"/>
    <n v="-13314"/>
    <n v="-2.14045"/>
    <n v="0.25527131782945739"/>
    <n v="1998"/>
    <n v="-34"/>
    <n v="-13.5"/>
    <n v="-2.375E-2"/>
    <n v="0.20971302428256069"/>
  </r>
  <r>
    <x v="2"/>
    <x v="0"/>
    <x v="2"/>
    <n v="8810"/>
    <n v="-9306"/>
    <n v="-13150"/>
    <n v="-2.2456"/>
    <n v="0.26781156827668456"/>
    <n v="1996"/>
    <n v="-32"/>
    <n v="-52"/>
    <n v="-4.2000000000000003E-2"/>
    <n v="0.37086092715231789"/>
  </r>
  <r>
    <x v="2"/>
    <x v="1"/>
    <x v="0"/>
    <n v="8314"/>
    <n v="-11070"/>
    <n v="-17990"/>
    <n v="-2.9060000000000001"/>
    <n v="0.34657125819916518"/>
    <n v="1995"/>
    <n v="-17"/>
    <n v="-8.5"/>
    <n v="-1.2749999999999999E-2"/>
    <n v="0.11258278145695363"/>
  </r>
  <r>
    <x v="2"/>
    <x v="1"/>
    <x v="1"/>
    <n v="8293"/>
    <n v="-11363.5"/>
    <n v="-18628"/>
    <n v="-2.9991500000000002"/>
    <n v="0.35768038163387006"/>
    <n v="2000"/>
    <n v="-37"/>
    <n v="-16"/>
    <n v="-2.6499999999999999E-2"/>
    <n v="0.23399558498896245"/>
  </r>
  <r>
    <x v="2"/>
    <x v="1"/>
    <x v="2"/>
    <n v="8156"/>
    <n v="-12440"/>
    <n v="-18604"/>
    <n v="-3.1044"/>
    <n v="0.37023255813953487"/>
    <n v="1992"/>
    <n v="-51"/>
    <n v="-68"/>
    <n v="-5.9499999999999997E-2"/>
    <n v="0.52538631346578357"/>
  </r>
  <r>
    <x v="2"/>
    <x v="2"/>
    <x v="0"/>
    <n v="7566"/>
    <n v="-14360.5"/>
    <n v="-24196"/>
    <n v="-3.8556499999999998"/>
    <n v="0.45982707215265356"/>
    <n v="1995"/>
    <n v="-15"/>
    <n v="-7.5"/>
    <n v="-1.125E-2"/>
    <n v="9.9337748344370855E-2"/>
  </r>
  <r>
    <x v="2"/>
    <x v="2"/>
    <x v="1"/>
    <n v="7531"/>
    <n v="-14798"/>
    <n v="-24362"/>
    <n v="-3.9159999999999999"/>
    <n v="0.46702444841979723"/>
    <n v="1998"/>
    <n v="-36"/>
    <n v="-17"/>
    <n v="-2.6499999999999999E-2"/>
    <n v="0.23399558498896245"/>
  </r>
  <r>
    <x v="2"/>
    <x v="2"/>
    <x v="2"/>
    <n v="7349"/>
    <n v="-16244.5"/>
    <n v="-24729"/>
    <n v="-4.0973499999999996"/>
    <n v="0.48865235539654139"/>
    <n v="1993"/>
    <n v="-30"/>
    <n v="-55"/>
    <n v="-4.2500000000000003E-2"/>
    <n v="0.3752759381898455"/>
  </r>
  <r>
    <x v="2"/>
    <x v="3"/>
    <x v="0"/>
    <n v="6710"/>
    <n v="-18193.5"/>
    <n v="-30485"/>
    <n v="-4.8678499999999998"/>
    <n v="0.58054263565891473"/>
    <n v="1995"/>
    <n v="-13"/>
    <n v="-10"/>
    <n v="-1.15E-2"/>
    <n v="0.10154525386313465"/>
  </r>
  <r>
    <x v="2"/>
    <x v="3"/>
    <x v="1"/>
    <n v="6671"/>
    <n v="-18410.5"/>
    <n v="-31071"/>
    <n v="-4.94815"/>
    <n v="0.59011926058437691"/>
    <n v="1997"/>
    <n v="-40"/>
    <n v="-11"/>
    <n v="-2.5499999999999998E-2"/>
    <n v="0.22516556291390727"/>
  </r>
  <r>
    <x v="2"/>
    <x v="3"/>
    <x v="2"/>
    <n v="6533"/>
    <n v="-19641"/>
    <n v="-30951"/>
    <n v="-5.0591999999999997"/>
    <n v="0.60336314847942751"/>
    <n v="1994"/>
    <n v="-40"/>
    <n v="-57.5"/>
    <n v="-4.8750000000000002E-2"/>
    <n v="0.43046357615894038"/>
  </r>
  <r>
    <x v="2"/>
    <x v="4"/>
    <x v="0"/>
    <n v="5773"/>
    <n v="-22025.5"/>
    <n v="-37949"/>
    <n v="-5.9974499999999997"/>
    <n v="0.71525939177101971"/>
    <n v="1996"/>
    <n v="-18"/>
    <n v="-8.5"/>
    <n v="-1.325E-2"/>
    <n v="0.11699779249448122"/>
  </r>
  <r>
    <x v="2"/>
    <x v="4"/>
    <x v="1"/>
    <n v="5806"/>
    <n v="-22390"/>
    <n v="-37991"/>
    <n v="-6.0381"/>
    <n v="0.72010733452593922"/>
    <n v="1995"/>
    <n v="-35"/>
    <n v="-16"/>
    <n v="-2.5499999999999998E-2"/>
    <n v="0.22516556291390727"/>
  </r>
  <r>
    <x v="2"/>
    <x v="4"/>
    <x v="2"/>
    <n v="5648"/>
    <n v="-23201"/>
    <n v="-38354"/>
    <n v="-6.1555"/>
    <n v="0.73410852713178298"/>
    <n v="1997"/>
    <n v="-53"/>
    <n v="-76"/>
    <n v="-6.4500000000000002E-2"/>
    <n v="0.56953642384105962"/>
  </r>
  <r>
    <x v="2"/>
    <x v="5"/>
    <x v="0"/>
    <n v="4922"/>
    <n v="-25810.5"/>
    <n v="-45263"/>
    <n v="-7.1073500000000003"/>
    <n v="0.84762671437090042"/>
    <n v="1995"/>
    <n v="-10"/>
    <n v="-9"/>
    <n v="-9.4999999999999998E-3"/>
    <n v="8.3885209713024281E-2"/>
  </r>
  <r>
    <x v="2"/>
    <x v="5"/>
    <x v="1"/>
    <n v="4925"/>
    <n v="-26251.5"/>
    <n v="-45727"/>
    <n v="-7.1978499999999999"/>
    <n v="0.85841979725700657"/>
    <n v="1998"/>
    <n v="-39"/>
    <n v="-19.5"/>
    <n v="-2.9250000000000002E-2"/>
    <n v="0.25827814569536423"/>
  </r>
  <r>
    <x v="2"/>
    <x v="5"/>
    <x v="2"/>
    <n v="4933"/>
    <n v="-26811.5"/>
    <n v="-45490"/>
    <n v="-7.2301500000000001"/>
    <n v="0.86227191413237925"/>
    <n v="1993"/>
    <n v="-40"/>
    <n v="-63.5"/>
    <n v="-5.1749999999999997E-2"/>
    <n v="0.45695364238410591"/>
  </r>
  <r>
    <x v="2"/>
    <x v="6"/>
    <x v="0"/>
    <n v="4186"/>
    <n v="-29665"/>
    <n v="-53002"/>
    <n v="-8.2667000000000002"/>
    <n v="0.9858914728682171"/>
    <n v="1995"/>
    <n v="-11"/>
    <n v="-12"/>
    <n v="-1.15E-2"/>
    <n v="0.10154525386313465"/>
  </r>
  <r>
    <x v="2"/>
    <x v="6"/>
    <x v="1"/>
    <n v="4211"/>
    <n v="-29695.5"/>
    <n v="-52810"/>
    <n v="-8.2505500000000005"/>
    <n v="0.98396541443053076"/>
    <n v="1998"/>
    <n v="-47"/>
    <n v="-16"/>
    <n v="-3.15E-2"/>
    <n v="0.27814569536423839"/>
  </r>
  <r>
    <x v="2"/>
    <x v="6"/>
    <x v="2"/>
    <n v="4146"/>
    <n v="-30797"/>
    <n v="-53053"/>
    <n v="-8.3849999999999998"/>
    <n v="1"/>
    <n v="1995"/>
    <n v="-53"/>
    <n v="-66"/>
    <n v="-5.9499999999999997E-2"/>
    <n v="0.52538631346578357"/>
  </r>
  <r>
    <x v="3"/>
    <x v="0"/>
    <x v="0"/>
    <n v="8958"/>
    <n v="-7751"/>
    <n v="-12828"/>
    <n v="-2.0579000000000001"/>
    <n v="0.2454263565891473"/>
    <n v="1997"/>
    <n v="-23"/>
    <n v="-5"/>
    <n v="-1.4E-2"/>
    <n v="0.12362030905077262"/>
  </r>
  <r>
    <x v="3"/>
    <x v="0"/>
    <x v="1"/>
    <n v="8989"/>
    <n v="-7961"/>
    <n v="-12652"/>
    <n v="-2.0613000000000001"/>
    <n v="0.24583184257602864"/>
    <n v="1997"/>
    <n v="-30"/>
    <n v="-9"/>
    <n v="-1.95E-2"/>
    <n v="0.17218543046357615"/>
  </r>
  <r>
    <x v="3"/>
    <x v="0"/>
    <x v="2"/>
    <n v="8799"/>
    <n v="-9234.5"/>
    <n v="-13158"/>
    <n v="-2.2392500000000002"/>
    <n v="0.26705426356589151"/>
    <n v="1992"/>
    <n v="-55"/>
    <n v="-46"/>
    <n v="-5.0500000000000003E-2"/>
    <n v="0.44591611479028698"/>
  </r>
  <r>
    <x v="3"/>
    <x v="1"/>
    <x v="0"/>
    <n v="8369"/>
    <n v="-10744.5"/>
    <n v="-17923"/>
    <n v="-2.8667500000000001"/>
    <n v="0.34189028026237334"/>
    <n v="1996"/>
    <n v="-20"/>
    <n v="-1.5"/>
    <n v="-1.0749999999999999E-2"/>
    <n v="9.4922737306843252E-2"/>
  </r>
  <r>
    <x v="3"/>
    <x v="1"/>
    <x v="1"/>
    <n v="8365"/>
    <n v="-11138"/>
    <n v="-17985"/>
    <n v="-2.9123000000000001"/>
    <n v="0.34732259988073944"/>
    <n v="1995"/>
    <n v="-26"/>
    <n v="-13"/>
    <n v="-1.95E-2"/>
    <n v="0.17218543046357615"/>
  </r>
  <r>
    <x v="3"/>
    <x v="1"/>
    <x v="2"/>
    <n v="8175"/>
    <n v="-12263.5"/>
    <n v="-18484"/>
    <n v="-3.0747499999999999"/>
    <n v="0.36669648181276088"/>
    <n v="1993"/>
    <n v="-48"/>
    <n v="-28.5"/>
    <n v="-3.8249999999999999E-2"/>
    <n v="0.33774834437086093"/>
  </r>
  <r>
    <x v="3"/>
    <x v="2"/>
    <x v="0"/>
    <n v="7574"/>
    <n v="-14290"/>
    <n v="-24116"/>
    <n v="-3.8405999999999998"/>
    <n v="0.45803220035778175"/>
    <n v="1998"/>
    <n v="-11"/>
    <n v="-6"/>
    <n v="-8.5000000000000006E-3"/>
    <n v="7.5055187637969104E-2"/>
  </r>
  <r>
    <x v="3"/>
    <x v="2"/>
    <x v="1"/>
    <n v="7551"/>
    <n v="-14631"/>
    <n v="-24148"/>
    <n v="-3.8778999999999999"/>
    <n v="0.46248062015503877"/>
    <n v="1998"/>
    <n v="-16"/>
    <n v="-12"/>
    <n v="-1.4E-2"/>
    <n v="0.12362030905077262"/>
  </r>
  <r>
    <x v="3"/>
    <x v="2"/>
    <x v="2"/>
    <n v="7424"/>
    <n v="-15898.5"/>
    <n v="-24466"/>
    <n v="-4.0364500000000003"/>
    <n v="0.48138938580799051"/>
    <n v="1994"/>
    <n v="-32"/>
    <n v="-63.5"/>
    <n v="-4.7750000000000001E-2"/>
    <n v="0.4216335540838852"/>
  </r>
  <r>
    <x v="3"/>
    <x v="3"/>
    <x v="0"/>
    <n v="6681"/>
    <n v="-18057.5"/>
    <n v="-30836"/>
    <n v="-4.8893500000000003"/>
    <n v="0.5831067382230174"/>
    <n v="1995"/>
    <n v="-12"/>
    <n v="-2.5"/>
    <n v="-7.2500000000000004E-3"/>
    <n v="6.4017660044150118E-2"/>
  </r>
  <r>
    <x v="3"/>
    <x v="3"/>
    <x v="1"/>
    <n v="6628"/>
    <n v="-18426"/>
    <n v="-31066"/>
    <n v="-4.9492000000000003"/>
    <n v="0.5902444841979726"/>
    <n v="1998"/>
    <n v="-14"/>
    <n v="-8.5"/>
    <n v="-1.125E-2"/>
    <n v="9.9337748344370855E-2"/>
  </r>
  <r>
    <x v="3"/>
    <x v="3"/>
    <x v="2"/>
    <n v="6515"/>
    <n v="-19530.5"/>
    <n v="-31329"/>
    <n v="-5.0859500000000004"/>
    <n v="0.6065533691115087"/>
    <n v="1998"/>
    <n v="-38"/>
    <n v="-59.5"/>
    <n v="-4.8750000000000002E-2"/>
    <n v="0.43046357615894038"/>
  </r>
  <r>
    <x v="3"/>
    <x v="4"/>
    <x v="0"/>
    <n v="5734"/>
    <n v="-21973.5"/>
    <n v="-38178"/>
    <n v="-6.0151500000000002"/>
    <n v="0.71737030411449021"/>
    <n v="1997"/>
    <n v="-9"/>
    <n v="-3"/>
    <n v="-6.0000000000000001E-3"/>
    <n v="5.2980132450331126E-2"/>
  </r>
  <r>
    <x v="3"/>
    <x v="4"/>
    <x v="1"/>
    <n v="5776"/>
    <n v="-22167"/>
    <n v="-37623"/>
    <n v="-5.9790000000000001"/>
    <n v="0.71305903398926662"/>
    <n v="1997"/>
    <n v="-13"/>
    <n v="-16.5"/>
    <n v="-1.4749999999999999E-2"/>
    <n v="0.13024282560706402"/>
  </r>
  <r>
    <x v="3"/>
    <x v="4"/>
    <x v="2"/>
    <n v="5662"/>
    <n v="-23212.5"/>
    <n v="-38960"/>
    <n v="-6.2172499999999999"/>
    <n v="0.74147286821705427"/>
    <n v="1996"/>
    <n v="-41"/>
    <n v="-46"/>
    <n v="-4.3499999999999997E-2"/>
    <n v="0.38410596026490063"/>
  </r>
  <r>
    <x v="3"/>
    <x v="5"/>
    <x v="0"/>
    <n v="4983"/>
    <n v="-26017"/>
    <n v="-45445"/>
    <n v="-7.1462000000000003"/>
    <n v="0.85225998807394165"/>
    <n v="1998"/>
    <n v="-13"/>
    <n v="-1.5"/>
    <n v="-7.2500000000000004E-3"/>
    <n v="6.4017660044150118E-2"/>
  </r>
  <r>
    <x v="3"/>
    <x v="5"/>
    <x v="1"/>
    <n v="4927"/>
    <n v="-26047.5"/>
    <n v="-45429"/>
    <n v="-7.1476499999999996"/>
    <n v="0.852432915921288"/>
    <n v="1999"/>
    <n v="-15"/>
    <n v="-13.5"/>
    <n v="-1.4250000000000001E-2"/>
    <n v="0.12582781456953643"/>
  </r>
  <r>
    <x v="3"/>
    <x v="5"/>
    <x v="2"/>
    <n v="4931"/>
    <n v="-26694"/>
    <n v="-45112"/>
    <n v="-7.1806000000000001"/>
    <n v="0.8563625521765057"/>
    <n v="1998"/>
    <n v="-34"/>
    <n v="-39.5"/>
    <n v="-3.6749999999999998E-2"/>
    <n v="0.32450331125827814"/>
  </r>
  <r>
    <x v="3"/>
    <x v="6"/>
    <x v="0"/>
    <n v="4189"/>
    <n v="-29753.5"/>
    <n v="-52673"/>
    <n v="-8.2426499999999994"/>
    <n v="0.98302325581395344"/>
    <n v="1999"/>
    <n v="-16"/>
    <n v="-9.5"/>
    <n v="-1.2749999999999999E-2"/>
    <n v="0.11258278145695363"/>
  </r>
  <r>
    <x v="3"/>
    <x v="6"/>
    <x v="1"/>
    <n v="4231"/>
    <n v="-30099"/>
    <n v="-52477"/>
    <n v="-8.2576000000000001"/>
    <n v="0.98480620155038767"/>
    <n v="1996"/>
    <n v="-16"/>
    <n v="-15.5"/>
    <n v="-1.575E-2"/>
    <n v="0.13907284768211919"/>
  </r>
  <r>
    <x v="3"/>
    <x v="6"/>
    <x v="2"/>
    <n v="4144"/>
    <n v="-30539.5"/>
    <n v="-53179"/>
    <n v="-8.3718500000000002"/>
    <n v="0.99843172331544428"/>
    <n v="1992"/>
    <n v="-48"/>
    <n v="-54.5"/>
    <n v="-5.1249999999999997E-2"/>
    <n v="0.45253863134657835"/>
  </r>
  <r>
    <x v="4"/>
    <x v="0"/>
    <x v="0"/>
    <n v="8954"/>
    <n v="-7801"/>
    <n v="-12772"/>
    <n v="-2.0573000000000001"/>
    <n v="0.24535480023852119"/>
    <n v="1998"/>
    <n v="-16"/>
    <n v="-2"/>
    <n v="-8.9999999999999993E-3"/>
    <n v="7.9470198675496678E-2"/>
  </r>
  <r>
    <x v="4"/>
    <x v="0"/>
    <x v="1"/>
    <n v="8921"/>
    <n v="-7967.5"/>
    <n v="-12715"/>
    <n v="-2.0682499999999999"/>
    <n v="0.24666070363744783"/>
    <n v="1998"/>
    <n v="-29"/>
    <n v="-5.5"/>
    <n v="-1.7250000000000001E-2"/>
    <n v="0.15231788079470199"/>
  </r>
  <r>
    <x v="4"/>
    <x v="0"/>
    <x v="2"/>
    <n v="8792"/>
    <n v="-8746.5"/>
    <n v="-13058"/>
    <n v="-2.18045"/>
    <n v="0.26004174120453188"/>
    <n v="1996"/>
    <n v="-22"/>
    <n v="-14"/>
    <n v="-1.7999999999999999E-2"/>
    <n v="0.15894039735099336"/>
  </r>
  <r>
    <x v="4"/>
    <x v="1"/>
    <x v="0"/>
    <n v="8368"/>
    <n v="-10762.5"/>
    <n v="-17797"/>
    <n v="-2.85595"/>
    <n v="0.34060226595110316"/>
    <n v="1998"/>
    <n v="-10"/>
    <n v="-3"/>
    <n v="-6.4999999999999997E-3"/>
    <n v="5.7395143487858714E-2"/>
  </r>
  <r>
    <x v="4"/>
    <x v="1"/>
    <x v="1"/>
    <n v="8297"/>
    <n v="-11084.5"/>
    <n v="-18291"/>
    <n v="-2.9375499999999999"/>
    <n v="0.3503339296362552"/>
    <n v="1998"/>
    <n v="-26"/>
    <n v="-7"/>
    <n v="-1.6500000000000001E-2"/>
    <n v="0.14569536423841059"/>
  </r>
  <r>
    <x v="4"/>
    <x v="1"/>
    <x v="2"/>
    <n v="8185"/>
    <n v="-11754.5"/>
    <n v="-18206"/>
    <n v="-2.9960499999999999"/>
    <n v="0.35731067382230175"/>
    <n v="1994"/>
    <n v="-15"/>
    <n v="-19"/>
    <n v="-1.7000000000000001E-2"/>
    <n v="0.15011037527593821"/>
  </r>
  <r>
    <x v="4"/>
    <x v="2"/>
    <x v="0"/>
    <n v="7558"/>
    <n v="-14366.5"/>
    <n v="-24396"/>
    <n v="-3.8762500000000002"/>
    <n v="0.46228384019081697"/>
    <n v="1997"/>
    <n v="-16"/>
    <n v="-2.5"/>
    <n v="-9.2499999999999995E-3"/>
    <n v="8.1677704194260473E-2"/>
  </r>
  <r>
    <x v="4"/>
    <x v="2"/>
    <x v="1"/>
    <n v="7515"/>
    <n v="-14388.5"/>
    <n v="-24124"/>
    <n v="-3.8512499999999998"/>
    <n v="0.45930232558139533"/>
    <n v="1989"/>
    <n v="-15"/>
    <n v="-7"/>
    <n v="-1.0999999999999999E-2"/>
    <n v="9.713024282560706E-2"/>
  </r>
  <r>
    <x v="4"/>
    <x v="2"/>
    <x v="2"/>
    <n v="7409"/>
    <n v="-15609"/>
    <n v="-24920"/>
    <n v="-4.0529000000000002"/>
    <n v="0.48335122242098988"/>
    <n v="1996"/>
    <n v="-17"/>
    <n v="-19"/>
    <n v="-1.7999999999999999E-2"/>
    <n v="0.15894039735099336"/>
  </r>
  <r>
    <x v="4"/>
    <x v="3"/>
    <x v="0"/>
    <n v="6730"/>
    <n v="-17900"/>
    <n v="-30719"/>
    <n v="-4.8619000000000003"/>
    <n v="0.57983303518187246"/>
    <n v="1994"/>
    <n v="-20"/>
    <n v="-2"/>
    <n v="-1.0999999999999999E-2"/>
    <n v="9.713024282560706E-2"/>
  </r>
  <r>
    <x v="4"/>
    <x v="3"/>
    <x v="1"/>
    <n v="6644"/>
    <n v="-18533.5"/>
    <n v="-30740"/>
    <n v="-4.9273499999999997"/>
    <n v="0.58763864042933811"/>
    <n v="1997"/>
    <n v="-17"/>
    <n v="-6.5"/>
    <n v="-1.175E-2"/>
    <n v="0.10375275938189846"/>
  </r>
  <r>
    <x v="4"/>
    <x v="3"/>
    <x v="2"/>
    <n v="6495"/>
    <n v="-18936"/>
    <n v="-30882"/>
    <n v="-4.9817999999999998"/>
    <n v="0.59413237924865836"/>
    <n v="1996"/>
    <n v="-13"/>
    <n v="-16"/>
    <n v="-1.4500000000000001E-2"/>
    <n v="0.12803532008830024"/>
  </r>
  <r>
    <x v="4"/>
    <x v="4"/>
    <x v="0"/>
    <n v="5726"/>
    <n v="-22037"/>
    <n v="-37978"/>
    <n v="-6.0015000000000001"/>
    <n v="0.71574239713774601"/>
    <n v="1998"/>
    <n v="-10"/>
    <n v="-4"/>
    <n v="-7.0000000000000001E-3"/>
    <n v="6.181015452538631E-2"/>
  </r>
  <r>
    <x v="4"/>
    <x v="4"/>
    <x v="1"/>
    <n v="5801"/>
    <n v="-22260.5"/>
    <n v="-37696"/>
    <n v="-5.9956500000000004"/>
    <n v="0.71504472271914143"/>
    <n v="1998"/>
    <n v="-13"/>
    <n v="-7"/>
    <n v="-0.01"/>
    <n v="8.8300220750551869E-2"/>
  </r>
  <r>
    <x v="4"/>
    <x v="4"/>
    <x v="2"/>
    <n v="5748"/>
    <n v="-22638"/>
    <n v="-37863"/>
    <n v="-6.0500999999999996"/>
    <n v="0.72153846153846146"/>
    <n v="1993"/>
    <n v="-14"/>
    <n v="-18.5"/>
    <n v="-1.6250000000000001E-2"/>
    <n v="0.14348785871964681"/>
  </r>
  <r>
    <x v="4"/>
    <x v="5"/>
    <x v="0"/>
    <n v="4904"/>
    <n v="-26206.5"/>
    <n v="-45257"/>
    <n v="-7.14635"/>
    <n v="0.85227787716159809"/>
    <n v="1998"/>
    <n v="-18"/>
    <n v="-5"/>
    <n v="-1.15E-2"/>
    <n v="0.10154525386313465"/>
  </r>
  <r>
    <x v="4"/>
    <x v="5"/>
    <x v="1"/>
    <n v="4943"/>
    <n v="-26064"/>
    <n v="-45241"/>
    <n v="-7.1304999999999996"/>
    <n v="0.85038759689922483"/>
    <n v="1999"/>
    <n v="-18"/>
    <n v="-10"/>
    <n v="-1.4E-2"/>
    <n v="0.12362030905077262"/>
  </r>
  <r>
    <x v="4"/>
    <x v="5"/>
    <x v="2"/>
    <n v="4854"/>
    <n v="-26602.5"/>
    <n v="-45419"/>
    <n v="-7.2021499999999996"/>
    <n v="0.8589326177698271"/>
    <n v="1997"/>
    <n v="-18"/>
    <n v="-22.5"/>
    <n v="-2.0250000000000001E-2"/>
    <n v="0.17880794701986755"/>
  </r>
  <r>
    <x v="4"/>
    <x v="6"/>
    <x v="0"/>
    <n v="4196"/>
    <n v="-29946"/>
    <n v="-52555"/>
    <n v="-8.2500999999999998"/>
    <n v="0.98391174716756113"/>
    <n v="1995"/>
    <n v="-21"/>
    <n v="-3.5"/>
    <n v="-1.225E-2"/>
    <n v="0.10816777041942605"/>
  </r>
  <r>
    <x v="4"/>
    <x v="6"/>
    <x v="1"/>
    <n v="4064"/>
    <n v="-30015"/>
    <n v="-52823"/>
    <n v="-8.2837999999999994"/>
    <n v="0.98793082886106132"/>
    <n v="1997"/>
    <n v="-26"/>
    <n v="-9.5"/>
    <n v="-1.7749999999999998E-2"/>
    <n v="0.15673289183222955"/>
  </r>
  <r>
    <x v="4"/>
    <x v="6"/>
    <x v="2"/>
    <n v="4199"/>
    <n v="-30048"/>
    <n v="-52368"/>
    <n v="-8.2416"/>
    <n v="0.98289803220035776"/>
    <n v="1998"/>
    <n v="-25"/>
    <n v="-26.5"/>
    <n v="-2.5749999999999999E-2"/>
    <n v="0.227373068432671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9725"/>
    <n v="-2787.5"/>
    <n v="-0.27875"/>
    <n v="-4265"/>
    <n v="-0.42649999999999999"/>
    <n v="1998"/>
    <n v="-9.5"/>
    <n v="-9.5000000000000001E-2"/>
    <n v="-27"/>
    <n v="-0.27"/>
    <n v="0.91394228515401932"/>
    <n v="0.93633492809008434"/>
    <n v="0.92513860662205183"/>
  </r>
  <r>
    <x v="0"/>
    <x v="0"/>
    <x v="1"/>
    <n v="9701"/>
    <n v="-2729.5"/>
    <n v="-0.27295000000000003"/>
    <n v="-4401"/>
    <n v="-0.44009999999999999"/>
    <n v="1993"/>
    <n v="-10.5"/>
    <n v="-0.105"/>
    <n v="-42"/>
    <n v="-0.42"/>
    <n v="0.91363611063719841"/>
    <n v="0.91132325913824785"/>
    <n v="0.91247968488772313"/>
  </r>
  <r>
    <x v="1"/>
    <x v="0"/>
    <x v="1"/>
    <n v="9705"/>
    <n v="-2923.5"/>
    <n v="-0.29235"/>
    <n v="-4454"/>
    <n v="-0.44540000000000002"/>
    <n v="1994"/>
    <n v="-16"/>
    <n v="-0.16"/>
    <n v="-31"/>
    <n v="-0.31"/>
    <n v="0.90992166339367686"/>
    <n v="0.9145723329151958"/>
    <n v="0.91224699815443633"/>
  </r>
  <r>
    <x v="2"/>
    <x v="0"/>
    <x v="1"/>
    <n v="9743"/>
    <n v="-2828.5"/>
    <n v="-0.28284999999999999"/>
    <n v="-4876"/>
    <n v="-0.48759999999999998"/>
    <n v="1998"/>
    <n v="-14.5"/>
    <n v="-0.14499999999999999"/>
    <n v="-41"/>
    <n v="-0.41"/>
    <n v="0.90756129825071308"/>
    <n v="0.90314405321042046"/>
    <n v="0.90535267573056677"/>
  </r>
  <r>
    <x v="2"/>
    <x v="0"/>
    <x v="0"/>
    <n v="9677"/>
    <n v="-3115"/>
    <n v="-0.3115"/>
    <n v="-4983"/>
    <n v="-0.49830000000000002"/>
    <n v="1996"/>
    <n v="-18.5"/>
    <n v="-0.185"/>
    <n v="-45"/>
    <n v="-0.45"/>
    <n v="0.90180774927728091"/>
    <n v="0.88743472680066504"/>
    <n v="0.89462123803897298"/>
  </r>
  <r>
    <x v="0"/>
    <x v="1"/>
    <x v="0"/>
    <n v="9396"/>
    <n v="-5152"/>
    <n v="-0.51519999999999999"/>
    <n v="-8054"/>
    <n v="-0.8054"/>
    <n v="1992"/>
    <n v="-7"/>
    <n v="-7.0000000000000007E-2"/>
    <n v="-26"/>
    <n v="-0.26"/>
    <n v="0.83934639506237207"/>
    <n v="0.94389422095160302"/>
    <n v="0.89162030800698755"/>
  </r>
  <r>
    <x v="0"/>
    <x v="1"/>
    <x v="1"/>
    <n v="9399"/>
    <n v="-4991"/>
    <n v="-0.49909999999999999"/>
    <n v="-8444"/>
    <n v="-0.84440000000000004"/>
    <n v="1997"/>
    <n v="-7.5"/>
    <n v="-7.4999999999999997E-2"/>
    <n v="-32"/>
    <n v="-0.32"/>
    <n v="0.83838003580855225"/>
    <n v="0.93364742262026312"/>
    <n v="0.88601372921440769"/>
  </r>
  <r>
    <x v="1"/>
    <x v="1"/>
    <x v="1"/>
    <n v="9362"/>
    <n v="-5282"/>
    <n v="-0.5282"/>
    <n v="-8172"/>
    <n v="-0.81720000000000004"/>
    <n v="1999"/>
    <n v="-11.5"/>
    <n v="-0.115"/>
    <n v="-29"/>
    <n v="-0.28999999999999998"/>
    <n v="0.83608777231750508"/>
    <n v="0.92848026488520663"/>
    <n v="0.88228401860135586"/>
  </r>
  <r>
    <x v="1"/>
    <x v="0"/>
    <x v="0"/>
    <n v="9698"/>
    <n v="-2905"/>
    <n v="-0.29049999999999998"/>
    <n v="-4989"/>
    <n v="-0.49890000000000001"/>
    <n v="1997"/>
    <n v="-20.5"/>
    <n v="-0.20499999999999999"/>
    <n v="-61"/>
    <n v="-0.61"/>
    <n v="0.90523730580265349"/>
    <n v="0.85849572624638992"/>
    <n v="0.88186651602452171"/>
  </r>
  <r>
    <x v="2"/>
    <x v="1"/>
    <x v="1"/>
    <n v="9433"/>
    <n v="-5254.5"/>
    <n v="-0.52544999999999997"/>
    <n v="-8721"/>
    <n v="-0.87209999999999999"/>
    <n v="1992"/>
    <n v="-14"/>
    <n v="-0.14000000000000001"/>
    <n v="-43"/>
    <n v="-0.43"/>
    <n v="0.83142217828925324"/>
    <n v="0.90134265877067588"/>
    <n v="0.86638241852996456"/>
  </r>
  <r>
    <x v="0"/>
    <x v="2"/>
    <x v="1"/>
    <n v="8984"/>
    <n v="-7742.5"/>
    <n v="-0.77424999999999999"/>
    <n v="-12487"/>
    <n v="-1.2486999999999999"/>
    <n v="1994"/>
    <n v="-3.5"/>
    <n v="-3.5000000000000003E-2"/>
    <n v="-19"/>
    <n v="-0.19"/>
    <n v="0.75499104591077648"/>
    <n v="0.96291096589748826"/>
    <n v="0.85895100590413231"/>
  </r>
  <r>
    <x v="1"/>
    <x v="2"/>
    <x v="1"/>
    <n v="8904"/>
    <n v="-7941.5"/>
    <n v="-0.79415000000000002"/>
    <n v="-12771"/>
    <n v="-1.2770999999999999"/>
    <n v="1992"/>
    <n v="-9.5"/>
    <n v="-9.5000000000000001E-2"/>
    <n v="-14"/>
    <n v="-0.14000000000000001"/>
    <n v="0.74903843732418507"/>
    <n v="0.95591324134309641"/>
    <n v="0.85247583933364068"/>
  </r>
  <r>
    <x v="1"/>
    <x v="1"/>
    <x v="0"/>
    <n v="9429"/>
    <n v="-5229"/>
    <n v="-0.52290000000000003"/>
    <n v="-8632"/>
    <n v="-0.86319999999999997"/>
    <n v="1993"/>
    <n v="-19.5"/>
    <n v="-0.19500000000000001"/>
    <n v="-63"/>
    <n v="-0.63"/>
    <n v="0.83267576964167156"/>
    <n v="0.8579049855596721"/>
    <n v="0.84529037760067183"/>
  </r>
  <r>
    <x v="0"/>
    <x v="2"/>
    <x v="0"/>
    <n v="8954"/>
    <n v="-7895"/>
    <n v="-0.78949999999999998"/>
    <n v="-12886"/>
    <n v="-1.2886"/>
    <n v="1998"/>
    <n v="-10.5"/>
    <n v="-0.105"/>
    <n v="-22"/>
    <n v="-0.22"/>
    <n v="0.74873731303491764"/>
    <n v="0.94144374106595874"/>
    <n v="0.84509052705043819"/>
  </r>
  <r>
    <x v="2"/>
    <x v="1"/>
    <x v="0"/>
    <n v="9371"/>
    <n v="-5529.5"/>
    <n v="-0.55295000000000005"/>
    <n v="-8702"/>
    <n v="-0.87019999999999997"/>
    <n v="1994"/>
    <n v="-20.5"/>
    <n v="-0.20499999999999999"/>
    <n v="-58"/>
    <n v="-0.57999999999999996"/>
    <n v="0.82703505244249942"/>
    <n v="0.86301379853554661"/>
    <n v="0.84502442548902301"/>
  </r>
  <r>
    <x v="3"/>
    <x v="1"/>
    <x v="1"/>
    <n v="9408"/>
    <n v="-5417.5"/>
    <n v="-0.54174999999999995"/>
    <n v="-9244"/>
    <n v="-0.9244"/>
    <n v="1994"/>
    <n v="-19.5"/>
    <n v="-0.19500000000000001"/>
    <n v="-59"/>
    <n v="-0.59"/>
    <n v="0.82383727957398944"/>
    <n v="0.86392908194521434"/>
    <n v="0.84388318075960189"/>
  </r>
  <r>
    <x v="3"/>
    <x v="0"/>
    <x v="1"/>
    <n v="9707"/>
    <n v="-3066"/>
    <n v="-0.30659999999999998"/>
    <n v="-5380"/>
    <n v="-0.53800000000000003"/>
    <n v="1996"/>
    <n v="-26.5"/>
    <n v="-0.26500000000000001"/>
    <n v="-100"/>
    <n v="-1"/>
    <n v="0.89891712975269655"/>
    <n v="0.78523294145103417"/>
    <n v="0.84207503560186536"/>
  </r>
  <r>
    <x v="3"/>
    <x v="0"/>
    <x v="0"/>
    <n v="9693"/>
    <n v="-3282.5"/>
    <n v="-0.32824999999999999"/>
    <n v="-5405"/>
    <n v="-0.54049999999999998"/>
    <n v="1996"/>
    <n v="-37.5"/>
    <n v="-0.375"/>
    <n v="-88"/>
    <n v="-0.88"/>
    <n v="0.8950904653472832"/>
    <n v="0.77667084804107467"/>
    <n v="0.83588065669417899"/>
  </r>
  <r>
    <x v="3"/>
    <x v="1"/>
    <x v="0"/>
    <n v="9392"/>
    <n v="-5493.5"/>
    <n v="-0.54935"/>
    <n v="-9123"/>
    <n v="-0.9123"/>
    <n v="1997"/>
    <n v="-24"/>
    <n v="-0.24"/>
    <n v="-70"/>
    <n v="-0.7"/>
    <n v="0.82370474768477797"/>
    <n v="0.83646693310773368"/>
    <n v="0.83008584039625588"/>
  </r>
  <r>
    <x v="1"/>
    <x v="2"/>
    <x v="0"/>
    <n v="8879"/>
    <n v="-8092.5"/>
    <n v="-0.80925000000000002"/>
    <n v="-13274"/>
    <n v="-1.3273999999999999"/>
    <n v="1998"/>
    <n v="-13"/>
    <n v="-0.13"/>
    <n v="-42"/>
    <n v="-0.42"/>
    <n v="0.74183930705336709"/>
    <n v="0.90526999037311473"/>
    <n v="0.82355464871324091"/>
  </r>
  <r>
    <x v="2"/>
    <x v="2"/>
    <x v="1"/>
    <n v="8956"/>
    <n v="-7927"/>
    <n v="-0.79269999999999996"/>
    <n v="-13183"/>
    <n v="-1.3183"/>
    <n v="1996"/>
    <n v="-14"/>
    <n v="-0.14000000000000001"/>
    <n v="-50"/>
    <n v="-0.5"/>
    <n v="0.74543524792695481"/>
    <n v="0.89080049009597717"/>
    <n v="0.81811786901146599"/>
  </r>
  <r>
    <x v="2"/>
    <x v="2"/>
    <x v="0"/>
    <n v="8896"/>
    <n v="-8323"/>
    <n v="-0.83230000000000004"/>
    <n v="-13607"/>
    <n v="-1.3607"/>
    <n v="1995"/>
    <n v="-16.5"/>
    <n v="-0.16500000000000001"/>
    <n v="-42"/>
    <n v="-0.42"/>
    <n v="0.7349067104275876"/>
    <n v="0.89679541410192831"/>
    <n v="0.8158510622647579"/>
  </r>
  <r>
    <x v="1"/>
    <x v="3"/>
    <x v="1"/>
    <n v="8284"/>
    <n v="-11056"/>
    <n v="-1.1055999999999999"/>
    <n v="-17963"/>
    <n v="-1.7963"/>
    <n v="1999"/>
    <n v="-10.5"/>
    <n v="-0.105"/>
    <n v="-6"/>
    <n v="-0.06"/>
    <n v="0.64890456759619997"/>
    <n v="0.96554012660812738"/>
    <n v="0.80722234710216367"/>
  </r>
  <r>
    <x v="0"/>
    <x v="3"/>
    <x v="1"/>
    <n v="8360"/>
    <n v="-10779.5"/>
    <n v="-1.07795"/>
    <n v="-18390"/>
    <n v="-1.839"/>
    <n v="1996"/>
    <n v="-2.5"/>
    <n v="-2.5000000000000001E-2"/>
    <n v="-20"/>
    <n v="-0.2"/>
    <n v="0.64951005183243982"/>
    <n v="0.96382624930715599"/>
    <n v="0.8066681505697979"/>
  </r>
  <r>
    <x v="0"/>
    <x v="3"/>
    <x v="0"/>
    <n v="8295"/>
    <n v="-11038"/>
    <n v="-1.1037999999999999"/>
    <n v="-17946"/>
    <n v="-1.7946"/>
    <n v="1998"/>
    <n v="-7.5"/>
    <n v="-7.4999999999999997E-2"/>
    <n v="-15"/>
    <n v="-0.15"/>
    <n v="0.64936193350365057"/>
    <n v="0.95924983225881733"/>
    <n v="0.80430588288123395"/>
  </r>
  <r>
    <x v="1"/>
    <x v="3"/>
    <x v="0"/>
    <n v="8340"/>
    <n v="-11109.5"/>
    <n v="-1.1109500000000001"/>
    <n v="-18286"/>
    <n v="-1.8286"/>
    <n v="1995"/>
    <n v="-13"/>
    <n v="-0.13"/>
    <n v="-27"/>
    <n v="-0.27"/>
    <n v="0.64500307657391098"/>
    <n v="0.92786035181889792"/>
    <n v="0.78643171419640445"/>
  </r>
  <r>
    <x v="3"/>
    <x v="2"/>
    <x v="1"/>
    <n v="8883"/>
    <n v="-8040"/>
    <n v="-0.80400000000000005"/>
    <n v="-13550"/>
    <n v="-1.355"/>
    <n v="1997"/>
    <n v="-24"/>
    <n v="-0.24"/>
    <n v="-75"/>
    <n v="-0.75"/>
    <n v="0.74013567961507287"/>
    <n v="0.82893681262580587"/>
    <n v="0.78453624612043937"/>
  </r>
  <r>
    <x v="2"/>
    <x v="3"/>
    <x v="1"/>
    <n v="8299"/>
    <n v="-11003.5"/>
    <n v="-1.1003499999999999"/>
    <n v="-18441"/>
    <n v="-1.8441000000000001"/>
    <n v="1996"/>
    <n v="-13.5"/>
    <n v="-0.13500000000000001"/>
    <n v="-38"/>
    <n v="-0.38"/>
    <n v="0.64531633051467541"/>
    <n v="0.91008343300563022"/>
    <n v="0.77769988176015281"/>
  </r>
  <r>
    <x v="2"/>
    <x v="3"/>
    <x v="0"/>
    <n v="8313"/>
    <n v="-11202"/>
    <n v="-1.1202000000000001"/>
    <n v="-18195"/>
    <n v="-1.8194999999999999"/>
    <n v="1996"/>
    <n v="-18.5"/>
    <n v="-0.185"/>
    <n v="-39"/>
    <n v="-0.39"/>
    <n v="0.64431678869681419"/>
    <n v="0.89647087137897841"/>
    <n v="0.7703938300378963"/>
  </r>
  <r>
    <x v="3"/>
    <x v="2"/>
    <x v="0"/>
    <n v="8888"/>
    <n v="-8298.5"/>
    <n v="-0.82984999999999998"/>
    <n v="-13531"/>
    <n v="-1.3531"/>
    <n v="1999"/>
    <n v="-38"/>
    <n v="-0.38"/>
    <n v="-76"/>
    <n v="-0.76"/>
    <n v="0.73602241723493278"/>
    <n v="0.79353248344467464"/>
    <n v="0.76477745033980371"/>
  </r>
  <r>
    <x v="4"/>
    <x v="0"/>
    <x v="0"/>
    <n v="9629"/>
    <n v="-3751"/>
    <n v="-0.37509999999999999"/>
    <n v="-6130"/>
    <n v="-0.61299999999999999"/>
    <n v="1994"/>
    <n v="-65.5"/>
    <n v="-0.65500000000000003"/>
    <n v="-139"/>
    <n v="-1.39"/>
    <n v="0.88055033340997446"/>
    <n v="0.63206700895592061"/>
    <n v="0.75630867118294753"/>
  </r>
  <r>
    <x v="0"/>
    <x v="4"/>
    <x v="0"/>
    <n v="7528"/>
    <n v="-14479"/>
    <n v="-1.4479"/>
    <n v="-24430"/>
    <n v="-2.4430000000000001"/>
    <n v="1995"/>
    <n v="-3"/>
    <n v="-0.03"/>
    <n v="-12"/>
    <n v="-0.12"/>
    <n v="0.53175484877778123"/>
    <n v="0.97466378832521361"/>
    <n v="0.75320931855149742"/>
  </r>
  <r>
    <x v="4"/>
    <x v="1"/>
    <x v="1"/>
    <n v="9350"/>
    <n v="-5901.5"/>
    <n v="-0.59014999999999995"/>
    <n v="-9626"/>
    <n v="-0.96260000000000001"/>
    <n v="1994"/>
    <n v="-51.5"/>
    <n v="-0.51500000000000001"/>
    <n v="-121"/>
    <n v="-1.21"/>
    <n v="0.81223998644913054"/>
    <n v="0.69307374777560604"/>
    <n v="0.75265686711236834"/>
  </r>
  <r>
    <x v="0"/>
    <x v="4"/>
    <x v="1"/>
    <n v="7600"/>
    <n v="-14087"/>
    <n v="-1.4087000000000001"/>
    <n v="-24039"/>
    <n v="-2.4039000000000001"/>
    <n v="1998"/>
    <n v="-5.5"/>
    <n v="-5.5E-2"/>
    <n v="-16"/>
    <n v="-0.16"/>
    <n v="0.54190911336032788"/>
    <n v="0.96258642317453824"/>
    <n v="0.75224776826743311"/>
  </r>
  <r>
    <x v="3"/>
    <x v="3"/>
    <x v="1"/>
    <n v="8261"/>
    <n v="-11174.5"/>
    <n v="-1.1174500000000001"/>
    <n v="-18811"/>
    <n v="-1.8811"/>
    <n v="1998"/>
    <n v="-22.5"/>
    <n v="-0.22500000000000001"/>
    <n v="-54"/>
    <n v="-0.54"/>
    <n v="0.63902610137105509"/>
    <n v="0.86419527990898215"/>
    <n v="0.75161069064001862"/>
  </r>
  <r>
    <x v="4"/>
    <x v="1"/>
    <x v="0"/>
    <n v="9316"/>
    <n v="-5935"/>
    <n v="-0.59350000000000003"/>
    <n v="-9785"/>
    <n v="-0.97850000000000004"/>
    <n v="1997"/>
    <n v="-49"/>
    <n v="-0.49"/>
    <n v="-129"/>
    <n v="-1.29"/>
    <n v="0.81020053026023509"/>
    <n v="0.6870788237696549"/>
    <n v="0.74863967701494505"/>
  </r>
  <r>
    <x v="4"/>
    <x v="0"/>
    <x v="1"/>
    <n v="9649"/>
    <n v="-3614.5"/>
    <n v="-0.36144999999999999"/>
    <n v="-5997"/>
    <n v="-0.59970000000000001"/>
    <n v="1995"/>
    <n v="-65.5"/>
    <n v="-0.65500000000000003"/>
    <n v="-152"/>
    <n v="-1.52"/>
    <n v="0.88405678802353727"/>
    <n v="0.61248869570290854"/>
    <n v="0.7482727418632229"/>
  </r>
  <r>
    <x v="1"/>
    <x v="4"/>
    <x v="1"/>
    <n v="7498"/>
    <n v="-14491"/>
    <n v="-1.4491000000000001"/>
    <n v="-24182"/>
    <n v="-2.4182000000000001"/>
    <n v="1993"/>
    <n v="-7"/>
    <n v="-7.0000000000000007E-2"/>
    <n v="-15"/>
    <n v="-0.15"/>
    <n v="0.5338694535233639"/>
    <n v="0.96046048601184397"/>
    <n v="0.74716496976760394"/>
  </r>
  <r>
    <x v="1"/>
    <x v="4"/>
    <x v="0"/>
    <n v="7583"/>
    <n v="-14515.5"/>
    <n v="-1.4515499999999999"/>
    <n v="-24042"/>
    <n v="-2.4041999999999999"/>
    <n v="2000"/>
    <n v="-10.5"/>
    <n v="-0.105"/>
    <n v="-38"/>
    <n v="-0.38"/>
    <n v="0.53476897286917602"/>
    <n v="0.9173473555237901"/>
    <n v="0.72605816419648306"/>
  </r>
  <r>
    <x v="4"/>
    <x v="2"/>
    <x v="1"/>
    <n v="8896"/>
    <n v="-8369.5"/>
    <n v="-0.83694999999999997"/>
    <n v="-13876"/>
    <n v="-1.3875999999999999"/>
    <n v="1997"/>
    <n v="-44"/>
    <n v="-0.44"/>
    <n v="-115"/>
    <n v="-1.1499999999999999"/>
    <n v="0.73162521044457562"/>
    <n v="0.72026969864931889"/>
    <n v="0.72594745454694731"/>
  </r>
  <r>
    <x v="2"/>
    <x v="4"/>
    <x v="1"/>
    <n v="7588"/>
    <n v="-14383"/>
    <n v="-1.4382999999999999"/>
    <n v="-24374"/>
    <n v="-2.4373999999999998"/>
    <n v="1998"/>
    <n v="-15"/>
    <n v="-0.15"/>
    <n v="-33"/>
    <n v="-0.33"/>
    <n v="0.53387070225960387"/>
    <n v="0.91398159222847808"/>
    <n v="0.72392614724404103"/>
  </r>
  <r>
    <x v="3"/>
    <x v="3"/>
    <x v="0"/>
    <n v="8226"/>
    <n v="-11498.5"/>
    <n v="-1.14985"/>
    <n v="-19041"/>
    <n v="-1.9040999999999999"/>
    <n v="1994"/>
    <n v="-37"/>
    <n v="-0.37"/>
    <n v="-73"/>
    <n v="-0.73"/>
    <n v="0.63150257609083216"/>
    <n v="0.8004718632398844"/>
    <n v="0.71598721966535828"/>
  </r>
  <r>
    <x v="4"/>
    <x v="2"/>
    <x v="0"/>
    <n v="8869"/>
    <n v="-8629.5"/>
    <n v="-0.86294999999999999"/>
    <n v="-13889"/>
    <n v="-1.3889"/>
    <n v="1996"/>
    <n v="-58.5"/>
    <n v="-0.58499999999999996"/>
    <n v="-106"/>
    <n v="-1.06"/>
    <n v="0.72718849936296237"/>
    <n v="0.69871495667901629"/>
    <n v="0.71295172802098938"/>
  </r>
  <r>
    <x v="2"/>
    <x v="4"/>
    <x v="0"/>
    <n v="7560"/>
    <n v="-14670.5"/>
    <n v="-1.46705"/>
    <n v="-24259"/>
    <n v="-2.4258999999999999"/>
    <n v="1998"/>
    <n v="-22"/>
    <n v="-0.22"/>
    <n v="-35"/>
    <n v="-0.35"/>
    <n v="0.53017176015772782"/>
    <n v="0.89402039149333412"/>
    <n v="0.71209607582553103"/>
  </r>
  <r>
    <x v="3"/>
    <x v="4"/>
    <x v="1"/>
    <n v="7555"/>
    <n v="-14461"/>
    <n v="-1.4460999999999999"/>
    <n v="-24542"/>
    <n v="-2.4542000000000002"/>
    <n v="1998"/>
    <n v="-22.5"/>
    <n v="-0.22500000000000001"/>
    <n v="-63"/>
    <n v="-0.63"/>
    <n v="0.53100867684376296"/>
    <n v="0.85064106304151221"/>
    <n v="0.69082486994263759"/>
  </r>
  <r>
    <x v="0"/>
    <x v="5"/>
    <x v="1"/>
    <n v="6586"/>
    <n v="-18334"/>
    <n v="-1.8333999999999999"/>
    <n v="-31238"/>
    <n v="-3.1238000000000001"/>
    <n v="1996"/>
    <n v="-2.5"/>
    <n v="-2.5000000000000001E-2"/>
    <n v="-11"/>
    <n v="-0.11"/>
    <n v="0.40425344147805414"/>
    <n v="0.97738046617462593"/>
    <n v="0.69081695382634001"/>
  </r>
  <r>
    <x v="1"/>
    <x v="5"/>
    <x v="1"/>
    <n v="6720"/>
    <n v="-18200.5"/>
    <n v="-1.8200499999999999"/>
    <n v="-30899"/>
    <n v="-3.0899000000000001"/>
    <n v="1997"/>
    <n v="-7.5"/>
    <n v="-7.4999999999999997E-2"/>
    <n v="-13"/>
    <n v="-0.13"/>
    <n v="0.40963203138011733"/>
    <n v="0.96226188045158834"/>
    <n v="0.68594695591585286"/>
  </r>
  <r>
    <x v="5"/>
    <x v="0"/>
    <x v="1"/>
    <n v="9551"/>
    <n v="-4193"/>
    <n v="-0.41930000000000001"/>
    <n v="-7096"/>
    <n v="-0.70960000000000001"/>
    <n v="1994"/>
    <n v="-77"/>
    <n v="-0.77"/>
    <n v="-204"/>
    <n v="-2.04"/>
    <n v="0.86420157287694943"/>
    <n v="0.50633040637124771"/>
    <n v="0.68526598962409857"/>
  </r>
  <r>
    <x v="0"/>
    <x v="5"/>
    <x v="0"/>
    <n v="6749"/>
    <n v="-18114"/>
    <n v="-1.8113999999999999"/>
    <n v="-30651"/>
    <n v="-3.0651000000000002"/>
    <n v="1999"/>
    <n v="-8.5"/>
    <n v="-8.5000000000000006E-2"/>
    <n v="-15"/>
    <n v="-0.15"/>
    <n v="0.41338151803245371"/>
    <n v="0.95682852475276414"/>
    <n v="0.68510502139260887"/>
  </r>
  <r>
    <x v="4"/>
    <x v="3"/>
    <x v="1"/>
    <n v="8216"/>
    <n v="-11615"/>
    <n v="-1.1615"/>
    <n v="-19182"/>
    <n v="-1.9181999999999999"/>
    <n v="1997"/>
    <n v="-52"/>
    <n v="-0.52"/>
    <n v="-88"/>
    <n v="-0.88"/>
    <n v="0.62825343918870447"/>
    <n v="0.74156188920330235"/>
    <n v="0.68490766419600346"/>
  </r>
  <r>
    <x v="3"/>
    <x v="4"/>
    <x v="0"/>
    <n v="7454"/>
    <n v="-14823"/>
    <n v="-1.4823"/>
    <n v="-24644"/>
    <n v="-2.4643999999999999"/>
    <n v="1998"/>
    <n v="-32.5"/>
    <n v="-0.32500000000000001"/>
    <n v="-58"/>
    <n v="-0.57999999999999996"/>
    <n v="0.52404864379179594"/>
    <n v="0.8339581084629073"/>
    <n v="0.67900337612735162"/>
  </r>
  <r>
    <x v="5"/>
    <x v="0"/>
    <x v="0"/>
    <n v="9571"/>
    <n v="-4306.5"/>
    <n v="-0.43064999999999998"/>
    <n v="-7108"/>
    <n v="-0.71079999999999999"/>
    <n v="1993"/>
    <n v="-85"/>
    <n v="-0.85"/>
    <n v="-202"/>
    <n v="-2.02"/>
    <n v="0.86220576717385644"/>
    <n v="0.48997199451559259"/>
    <n v="0.67608888084472452"/>
  </r>
  <r>
    <x v="5"/>
    <x v="1"/>
    <x v="1"/>
    <n v="9234"/>
    <n v="-6279.5"/>
    <n v="-0.62795000000000001"/>
    <n v="-10487"/>
    <n v="-1.0487"/>
    <n v="1995"/>
    <n v="-78"/>
    <n v="-0.78"/>
    <n v="-186"/>
    <n v="-1.86"/>
    <n v="0.79793310803530026"/>
    <n v="0.53101753260013418"/>
    <n v="0.66447532031771717"/>
  </r>
  <r>
    <x v="1"/>
    <x v="5"/>
    <x v="0"/>
    <n v="6628"/>
    <n v="-18423.5"/>
    <n v="-1.8423499999999999"/>
    <n v="-31083"/>
    <n v="-3.1082999999999998"/>
    <n v="1999"/>
    <n v="-7.5"/>
    <n v="-7.4999999999999997E-2"/>
    <n v="-38"/>
    <n v="-0.38"/>
    <n v="0.40421405100390329"/>
    <n v="0.92461127804194987"/>
    <n v="0.66441266452292658"/>
  </r>
  <r>
    <x v="2"/>
    <x v="5"/>
    <x v="1"/>
    <n v="6649"/>
    <n v="-18446"/>
    <n v="-1.8446"/>
    <n v="-31347"/>
    <n v="-3.1347"/>
    <n v="1997"/>
    <n v="-10"/>
    <n v="-0.1"/>
    <n v="-33"/>
    <n v="-0.33"/>
    <n v="0.40137754663496539"/>
    <n v="0.92608812975874444"/>
    <n v="0.66373283819685491"/>
  </r>
  <r>
    <x v="5"/>
    <x v="1"/>
    <x v="0"/>
    <n v="9215"/>
    <n v="-6569.5"/>
    <n v="-0.65695000000000003"/>
    <n v="-10613"/>
    <n v="-1.0612999999999999"/>
    <n v="1995"/>
    <n v="-85"/>
    <n v="-0.85"/>
    <n v="-181"/>
    <n v="-1.81"/>
    <n v="0.79194420154790213"/>
    <n v="0.52159850053968904"/>
    <n v="0.65677135104379558"/>
  </r>
  <r>
    <x v="4"/>
    <x v="3"/>
    <x v="0"/>
    <n v="8256"/>
    <n v="-11568.5"/>
    <n v="-1.1568499999999999"/>
    <n v="-19371"/>
    <n v="-1.9371"/>
    <n v="1993"/>
    <n v="-61"/>
    <n v="-0.61"/>
    <n v="-119"/>
    <n v="-1.19"/>
    <n v="0.62726191334696646"/>
    <n v="0.67308337466087109"/>
    <n v="0.65017264400391883"/>
  </r>
  <r>
    <x v="2"/>
    <x v="5"/>
    <x v="0"/>
    <n v="6735"/>
    <n v="-18382"/>
    <n v="-1.8382000000000001"/>
    <n v="-31036"/>
    <n v="-3.1036000000000001"/>
    <n v="1996"/>
    <n v="-21.5"/>
    <n v="-0.215"/>
    <n v="-39"/>
    <n v="-0.39"/>
    <n v="0.40534135740022686"/>
    <n v="0.88920694886081852"/>
    <n v="0.64727415313052272"/>
  </r>
  <r>
    <x v="5"/>
    <x v="2"/>
    <x v="1"/>
    <n v="8804"/>
    <n v="-8861.5"/>
    <n v="-0.88614999999999999"/>
    <n v="-14652"/>
    <n v="-1.4652000000000001"/>
    <n v="1995"/>
    <n v="-77.5"/>
    <n v="-0.77500000000000002"/>
    <n v="-170"/>
    <n v="-1.7"/>
    <n v="0.71621921325350368"/>
    <n v="0.55632457189532947"/>
    <n v="0.63627189257441663"/>
  </r>
  <r>
    <x v="0"/>
    <x v="6"/>
    <x v="1"/>
    <n v="5844"/>
    <n v="-22010.5"/>
    <n v="-2.20105"/>
    <n v="-38036"/>
    <n v="-3.8035999999999999"/>
    <n v="1996"/>
    <n v="-4"/>
    <n v="-0.04"/>
    <n v="-7"/>
    <n v="-7.0000000000000007E-2"/>
    <n v="0.27980803646060076"/>
    <n v="0.97977260130108812"/>
    <n v="0.62979031888084447"/>
  </r>
  <r>
    <x v="0"/>
    <x v="6"/>
    <x v="0"/>
    <n v="5762"/>
    <n v="-22092.5"/>
    <n v="-2.2092499999999999"/>
    <n v="-38051"/>
    <n v="-3.8050999999999999"/>
    <n v="1995"/>
    <n v="-5"/>
    <n v="-0.05"/>
    <n v="-7"/>
    <n v="-7.0000000000000007E-2"/>
    <n v="0.27830707175982478"/>
    <n v="0.97735129379503483"/>
    <n v="0.62782918277742983"/>
  </r>
  <r>
    <x v="3"/>
    <x v="5"/>
    <x v="1"/>
    <n v="6675"/>
    <n v="-18034"/>
    <n v="-1.8033999999999999"/>
    <n v="-31357"/>
    <n v="-3.1356999999999999"/>
    <n v="1996"/>
    <n v="-22.5"/>
    <n v="-0.22500000000000001"/>
    <n v="-72"/>
    <n v="-0.72"/>
    <n v="0.40812253690028599"/>
    <n v="0.83708684617404239"/>
    <n v="0.62260469153716413"/>
  </r>
  <r>
    <x v="1"/>
    <x v="6"/>
    <x v="1"/>
    <n v="5762"/>
    <n v="-21856"/>
    <n v="-2.1856"/>
    <n v="-37806"/>
    <n v="-3.7806000000000002"/>
    <n v="1991"/>
    <n v="-8.5"/>
    <n v="-8.5000000000000006E-2"/>
    <n v="-13"/>
    <n v="-0.13"/>
    <n v="0.28451823703833895"/>
    <n v="0.95984057294553515"/>
    <n v="0.62217940499193702"/>
  </r>
  <r>
    <x v="4"/>
    <x v="4"/>
    <x v="1"/>
    <n v="7424"/>
    <n v="-15053"/>
    <n v="-1.5053000000000001"/>
    <n v="-24837"/>
    <n v="-2.4836999999999998"/>
    <n v="1996"/>
    <n v="-50"/>
    <n v="-0.5"/>
    <n v="-103"/>
    <n v="-1.03"/>
    <n v="0.51843051115821281"/>
    <n v="0.72381414276962563"/>
    <n v="0.62112232696391922"/>
  </r>
  <r>
    <x v="4"/>
    <x v="4"/>
    <x v="0"/>
    <n v="7389"/>
    <n v="-15110.5"/>
    <n v="-1.51105"/>
    <n v="-25382"/>
    <n v="-2.5381999999999998"/>
    <n v="1999"/>
    <n v="-57.5"/>
    <n v="-0.57499999999999996"/>
    <n v="-96"/>
    <n v="-0.96"/>
    <n v="0.51239142433509088"/>
    <n v="0.71619650514892497"/>
    <n v="0.61429396474200793"/>
  </r>
  <r>
    <x v="5"/>
    <x v="2"/>
    <x v="0"/>
    <n v="8731"/>
    <n v="-9271"/>
    <n v="-0.92710000000000004"/>
    <n v="-14926"/>
    <n v="-1.4925999999999999"/>
    <n v="1992"/>
    <n v="-92"/>
    <n v="-0.92"/>
    <n v="-178"/>
    <n v="-1.78"/>
    <n v="0.70686606825144827"/>
    <n v="0.50916742028647277"/>
    <n v="0.60801674426896057"/>
  </r>
  <r>
    <x v="2"/>
    <x v="6"/>
    <x v="1"/>
    <n v="5810"/>
    <n v="-22051"/>
    <n v="-2.2050999999999998"/>
    <n v="-37566"/>
    <n v="-3.7566000000000002"/>
    <n v="1997"/>
    <n v="-10"/>
    <n v="-0.1"/>
    <n v="-32"/>
    <n v="-0.32"/>
    <n v="0.28352080896671711"/>
    <n v="0.92759415385513"/>
    <n v="0.60555748141092358"/>
  </r>
  <r>
    <x v="3"/>
    <x v="5"/>
    <x v="0"/>
    <n v="6693"/>
    <n v="-18437"/>
    <n v="-1.8436999999999999"/>
    <n v="-31064"/>
    <n v="-3.1063999999999998"/>
    <n v="1996"/>
    <n v="-34.5"/>
    <n v="-0.34499999999999997"/>
    <n v="-76"/>
    <n v="-0.76"/>
    <n v="0.404167246158328"/>
    <n v="0.80200705971586106"/>
    <n v="0.60308715293709447"/>
  </r>
  <r>
    <x v="1"/>
    <x v="6"/>
    <x v="0"/>
    <n v="5824"/>
    <n v="-22248.5"/>
    <n v="-2.22485"/>
    <n v="-37964"/>
    <n v="-3.7964000000000002"/>
    <n v="1999"/>
    <n v="-13"/>
    <n v="-0.13"/>
    <n v="-29"/>
    <n v="-0.28999999999999998"/>
    <n v="0.27652950547807581"/>
    <n v="0.9248483036261268"/>
    <n v="0.60068890455210133"/>
  </r>
  <r>
    <x v="2"/>
    <x v="6"/>
    <x v="0"/>
    <n v="5736"/>
    <n v="-22289.5"/>
    <n v="-2.2289500000000002"/>
    <n v="-38142"/>
    <n v="-3.8142"/>
    <n v="1994"/>
    <n v="-18.5"/>
    <n v="-0.185"/>
    <n v="-38"/>
    <n v="-0.38"/>
    <n v="0.27418830063179289"/>
    <n v="0.89797689547536397"/>
    <n v="0.58608259805357843"/>
  </r>
  <r>
    <x v="5"/>
    <x v="3"/>
    <x v="1"/>
    <n v="8156"/>
    <n v="-11972.5"/>
    <n v="-1.1972499999999999"/>
    <n v="-20181"/>
    <n v="-2.0181"/>
    <n v="1994"/>
    <n v="-90"/>
    <n v="-0.9"/>
    <n v="-151"/>
    <n v="-1.51"/>
    <n v="0.61299930978705874"/>
    <n v="0.55467268590098895"/>
    <n v="0.58383599784402385"/>
  </r>
  <r>
    <x v="5"/>
    <x v="3"/>
    <x v="0"/>
    <n v="8161"/>
    <n v="-12062.5"/>
    <n v="-1.20625"/>
    <n v="-19985"/>
    <n v="-1.9984999999999999"/>
    <n v="1998"/>
    <n v="-71"/>
    <n v="-0.71"/>
    <n v="-195"/>
    <n v="-1.95"/>
    <n v="0.61333414019905175"/>
    <n v="0.53441246827503719"/>
    <n v="0.57387330423704452"/>
  </r>
  <r>
    <x v="4"/>
    <x v="5"/>
    <x v="1"/>
    <n v="6635"/>
    <n v="-18296.5"/>
    <n v="-1.82965"/>
    <n v="-31410"/>
    <n v="-3.141"/>
    <n v="1996"/>
    <n v="-50"/>
    <n v="-0.5"/>
    <n v="-95"/>
    <n v="-0.95"/>
    <n v="0.40327114132567193"/>
    <n v="0.73586233554071012"/>
    <n v="0.56956673843319106"/>
  </r>
  <r>
    <x v="3"/>
    <x v="6"/>
    <x v="1"/>
    <n v="5778"/>
    <n v="-22192"/>
    <n v="-2.2191999999999998"/>
    <n v="-38589"/>
    <n v="-3.8589000000000002"/>
    <n v="1997"/>
    <n v="-26.5"/>
    <n v="-0.26500000000000001"/>
    <n v="-46"/>
    <n v="-0.46"/>
    <n v="0.27163618618574092"/>
    <n v="0.86655824265585346"/>
    <n v="0.56909721442079719"/>
  </r>
  <r>
    <x v="3"/>
    <x v="6"/>
    <x v="0"/>
    <n v="5712"/>
    <n v="-22697.5"/>
    <n v="-2.2697500000000002"/>
    <n v="-38367"/>
    <n v="-3.8367"/>
    <n v="1993"/>
    <n v="-20.5"/>
    <n v="-0.20499999999999999"/>
    <n v="-58"/>
    <n v="-0.57999999999999996"/>
    <n v="0.26531721009326448"/>
    <n v="0.86301379853554661"/>
    <n v="0.5641655043144056"/>
  </r>
  <r>
    <x v="4"/>
    <x v="5"/>
    <x v="0"/>
    <n v="6607"/>
    <n v="-18498"/>
    <n v="-1.8498000000000001"/>
    <n v="-31610"/>
    <n v="-3.161"/>
    <n v="1989"/>
    <n v="-55.5"/>
    <n v="-0.55500000000000005"/>
    <n v="-101"/>
    <n v="-1.01"/>
    <n v="0.39806073733400327"/>
    <n v="0.71350899967910375"/>
    <n v="0.55578486850655351"/>
  </r>
  <r>
    <x v="0"/>
    <x v="7"/>
    <x v="1"/>
    <n v="4828"/>
    <n v="-26151"/>
    <n v="-2.6151"/>
    <n v="-45361"/>
    <n v="-4.5361000000000002"/>
    <n v="1997"/>
    <n v="-3"/>
    <n v="-0.03"/>
    <n v="-18"/>
    <n v="-0.18"/>
    <n v="0.1427444801825819"/>
    <n v="0.96562764374690047"/>
    <n v="0.55418606196474118"/>
  </r>
  <r>
    <x v="0"/>
    <x v="7"/>
    <x v="0"/>
    <n v="4917"/>
    <n v="-26024"/>
    <n v="-2.6023999999999998"/>
    <n v="-45305"/>
    <n v="-4.5305"/>
    <n v="1996"/>
    <n v="-7.5"/>
    <n v="-7.4999999999999997E-2"/>
    <n v="-15"/>
    <n v="-0.15"/>
    <n v="0.14537486502592095"/>
    <n v="0.95924983225881733"/>
    <n v="0.55231234864236911"/>
  </r>
  <r>
    <x v="1"/>
    <x v="7"/>
    <x v="1"/>
    <n v="4940"/>
    <n v="-26001"/>
    <n v="-2.6000999999999999"/>
    <n v="-45017"/>
    <n v="-4.5016999999999996"/>
    <n v="1997"/>
    <n v="-11"/>
    <n v="-0.11"/>
    <n v="-14"/>
    <n v="-0.14000000000000001"/>
    <n v="0.14844358230480403"/>
    <n v="0.95228128008401647"/>
    <n v="0.5503624311944102"/>
  </r>
  <r>
    <x v="2"/>
    <x v="7"/>
    <x v="1"/>
    <n v="4888"/>
    <n v="-26089.5"/>
    <n v="-2.6089500000000001"/>
    <n v="-45458"/>
    <n v="-4.5457999999999998"/>
    <n v="1993"/>
    <n v="-13.5"/>
    <n v="-0.13500000000000001"/>
    <n v="-29"/>
    <n v="-0.28999999999999998"/>
    <n v="0.14286025819390802"/>
    <n v="0.92363764987310015"/>
    <n v="0.53324895403350414"/>
  </r>
  <r>
    <x v="5"/>
    <x v="4"/>
    <x v="0"/>
    <n v="7416"/>
    <n v="-15280"/>
    <n v="-1.528"/>
    <n v="-25752"/>
    <n v="-2.5752000000000002"/>
    <n v="1998"/>
    <n v="-72"/>
    <n v="-0.72"/>
    <n v="-178"/>
    <n v="-1.78"/>
    <n v="0.50612609187025348"/>
    <n v="0.5575935704075381"/>
    <n v="0.53185983113889579"/>
  </r>
  <r>
    <x v="5"/>
    <x v="4"/>
    <x v="1"/>
    <n v="7445"/>
    <n v="-15126"/>
    <n v="-1.5125999999999999"/>
    <n v="-25930"/>
    <n v="-2.593"/>
    <n v="1989"/>
    <n v="-73"/>
    <n v="-0.73"/>
    <n v="-181"/>
    <n v="-1.81"/>
    <n v="0.50702145526576725"/>
    <n v="0.55065419061232823"/>
    <n v="0.5288378229390478"/>
  </r>
  <r>
    <x v="6"/>
    <x v="2"/>
    <x v="1"/>
    <n v="8512"/>
    <n v="-10585"/>
    <n v="-1.0585"/>
    <n v="-18066"/>
    <n v="-1.8066"/>
    <n v="1993"/>
    <n v="-111.5"/>
    <n v="-1.115"/>
    <n v="-218"/>
    <n v="-2.1800000000000002"/>
    <n v="0.65576116041104449"/>
    <n v="0.40171096006301232"/>
    <n v="0.52873606023702835"/>
  </r>
  <r>
    <x v="1"/>
    <x v="7"/>
    <x v="0"/>
    <n v="4876"/>
    <n v="-26219"/>
    <n v="-2.6219000000000001"/>
    <n v="-45618"/>
    <n v="-4.5617999999999999"/>
    <n v="1995"/>
    <n v="-15.5"/>
    <n v="-0.155"/>
    <n v="-31"/>
    <n v="-0.31"/>
    <n v="0.13921808481218823"/>
    <n v="0.91578298666822255"/>
    <n v="0.52750053574020539"/>
  </r>
  <r>
    <x v="6"/>
    <x v="2"/>
    <x v="0"/>
    <n v="8537"/>
    <n v="-10887.5"/>
    <n v="-1.0887500000000001"/>
    <n v="-17969"/>
    <n v="-1.7968999999999999"/>
    <n v="1993"/>
    <n v="-103"/>
    <n v="-1.03"/>
    <n v="-237"/>
    <n v="-2.37"/>
    <n v="0.65164531600857489"/>
    <n v="0.39367761603313972"/>
    <n v="0.52266146602085728"/>
  </r>
  <r>
    <x v="6"/>
    <x v="1"/>
    <x v="1"/>
    <n v="8947"/>
    <n v="-8154"/>
    <n v="-0.81540000000000001"/>
    <n v="-14240"/>
    <n v="-1.4239999999999999"/>
    <n v="1992"/>
    <n v="-130"/>
    <n v="-1.3"/>
    <n v="-249"/>
    <n v="-2.4900000000000002"/>
    <n v="0.73180600403830898"/>
    <n v="0.310230024213075"/>
    <n v="0.52101801412569193"/>
  </r>
  <r>
    <x v="2"/>
    <x v="7"/>
    <x v="0"/>
    <n v="4908"/>
    <n v="-26371.5"/>
    <n v="-2.6371500000000001"/>
    <n v="-45750"/>
    <n v="-4.5750000000000002"/>
    <n v="1997"/>
    <n v="-27.5"/>
    <n v="-0.27500000000000002"/>
    <n v="-37"/>
    <n v="-0.37"/>
    <n v="0.13545539537564871"/>
    <n v="0.87769115201726999"/>
    <n v="0.50657327369645933"/>
  </r>
  <r>
    <x v="4"/>
    <x v="6"/>
    <x v="1"/>
    <n v="5744"/>
    <n v="-22289"/>
    <n v="-2.2288999999999999"/>
    <n v="-38503"/>
    <n v="-3.8502999999999998"/>
    <n v="1996"/>
    <n v="-53.5"/>
    <n v="-0.53500000000000003"/>
    <n v="-95"/>
    <n v="-0.95"/>
    <n v="0.27082855951874957"/>
    <n v="0.72738775926952359"/>
    <n v="0.49910815939413655"/>
  </r>
  <r>
    <x v="6"/>
    <x v="3"/>
    <x v="1"/>
    <n v="8022"/>
    <n v="-13068.5"/>
    <n v="-1.3068500000000001"/>
    <n v="-22152"/>
    <n v="-2.2151999999999998"/>
    <n v="1998"/>
    <n v="-83.5"/>
    <n v="-0.83499999999999996"/>
    <n v="-252"/>
    <n v="-2.52"/>
    <n v="0.57641919784201734"/>
    <n v="0.41830275095539543"/>
    <n v="0.49736097439870641"/>
  </r>
  <r>
    <x v="3"/>
    <x v="7"/>
    <x v="1"/>
    <n v="4914"/>
    <n v="-26059"/>
    <n v="-2.6059000000000001"/>
    <n v="-45272"/>
    <n v="-4.5271999999999997"/>
    <n v="1995"/>
    <n v="-22.5"/>
    <n v="-0.22500000000000001"/>
    <n v="-70"/>
    <n v="-0.7"/>
    <n v="0.14510182429438212"/>
    <n v="0.84009889436681351"/>
    <n v="0.49260035933059781"/>
  </r>
  <r>
    <x v="6"/>
    <x v="0"/>
    <x v="1"/>
    <n v="9315"/>
    <n v="-6215"/>
    <n v="-0.62150000000000005"/>
    <n v="-11201"/>
    <n v="-1.1201000000000001"/>
    <n v="1993"/>
    <n v="-142.5"/>
    <n v="-1.425"/>
    <n v="-312"/>
    <n v="-3.12"/>
    <n v="0.79234222321670189"/>
    <n v="0.18508416231512004"/>
    <n v="0.48871319276591096"/>
  </r>
  <r>
    <x v="1"/>
    <x v="8"/>
    <x v="1"/>
    <n v="4325"/>
    <n v="-29563"/>
    <n v="-2.9563000000000001"/>
    <n v="-52635"/>
    <n v="-5.2634999999999996"/>
    <n v="1998"/>
    <n v="-9"/>
    <n v="-0.09"/>
    <n v="-15"/>
    <n v="-0.15"/>
    <n v="1.824822818635996E-2"/>
    <n v="0.95561787099973738"/>
    <n v="0.48693304959304867"/>
  </r>
  <r>
    <x v="0"/>
    <x v="8"/>
    <x v="1"/>
    <n v="4207"/>
    <n v="-29764"/>
    <n v="-2.9763999999999999"/>
    <n v="-52533"/>
    <n v="-5.2533000000000003"/>
    <n v="1996"/>
    <n v="-4.5"/>
    <n v="-4.4999999999999998E-2"/>
    <n v="-22"/>
    <n v="-0.22"/>
    <n v="1.5863707801755444E-2"/>
    <n v="0.95597158610227839"/>
    <n v="0.48591764695201689"/>
  </r>
  <r>
    <x v="3"/>
    <x v="7"/>
    <x v="0"/>
    <n v="4967"/>
    <n v="-26186.5"/>
    <n v="-2.6186500000000001"/>
    <n v="-45288"/>
    <n v="-4.5288000000000004"/>
    <n v="1997"/>
    <n v="-29.5"/>
    <n v="-0.29499999999999998"/>
    <n v="-70"/>
    <n v="-0.7"/>
    <n v="0.14283633058647777"/>
    <n v="0.82314974182444067"/>
    <n v="0.48299303620545919"/>
  </r>
  <r>
    <x v="0"/>
    <x v="8"/>
    <x v="0"/>
    <n v="4266"/>
    <n v="-29694.5"/>
    <n v="-2.9694500000000001"/>
    <n v="-52291"/>
    <n v="-5.2290999999999999"/>
    <n v="1997"/>
    <n v="-14"/>
    <n v="-0.14000000000000001"/>
    <n v="-18"/>
    <n v="-0.18"/>
    <n v="1.9275053590296187E-2"/>
    <n v="0.93899326118031445"/>
    <n v="0.47913415738530529"/>
  </r>
  <r>
    <x v="5"/>
    <x v="5"/>
    <x v="1"/>
    <n v="6592"/>
    <n v="-18890.5"/>
    <n v="-1.8890499999999999"/>
    <n v="-32260"/>
    <n v="-3.226"/>
    <n v="1995"/>
    <n v="-75.5"/>
    <n v="-0.755"/>
    <n v="-167"/>
    <n v="-1.67"/>
    <n v="0.38548176842488213"/>
    <n v="0.56568525919659263"/>
    <n v="0.47558351381073738"/>
  </r>
  <r>
    <x v="5"/>
    <x v="5"/>
    <x v="0"/>
    <n v="6600"/>
    <n v="-18676"/>
    <n v="-1.8675999999999999"/>
    <n v="-31903"/>
    <n v="-3.1903000000000001"/>
    <n v="1991"/>
    <n v="-81.5"/>
    <n v="-0.81499999999999995"/>
    <n v="-162"/>
    <n v="-1.62"/>
    <n v="0.39237271449399314"/>
    <n v="0.55868753464220067"/>
    <n v="0.4755301245680969"/>
  </r>
  <r>
    <x v="6"/>
    <x v="1"/>
    <x v="0"/>
    <n v="8942"/>
    <n v="-8636"/>
    <n v="-0.86360000000000003"/>
    <n v="-14345"/>
    <n v="-1.4345000000000001"/>
    <n v="1991"/>
    <n v="-150"/>
    <n v="-1.5"/>
    <n v="-284"/>
    <n v="-2.84"/>
    <n v="0.72282624743157076"/>
    <n v="0.2090930307185157"/>
    <n v="0.46595963907504323"/>
  </r>
  <r>
    <x v="4"/>
    <x v="6"/>
    <x v="0"/>
    <n v="5695"/>
    <n v="-22374.5"/>
    <n v="-2.2374499999999999"/>
    <n v="-38852"/>
    <n v="-3.8852000000000002"/>
    <n v="1993"/>
    <n v="-70.5"/>
    <n v="-0.70499999999999996"/>
    <n v="-111"/>
    <n v="-1.1100000000000001"/>
    <n v="0.26615336583065335"/>
    <n v="0.6621291461244494"/>
    <n v="0.4641412559775514"/>
  </r>
  <r>
    <x v="6"/>
    <x v="3"/>
    <x v="0"/>
    <n v="7917"/>
    <n v="-13547"/>
    <n v="-1.3547"/>
    <n v="-22268"/>
    <n v="-2.2267999999999999"/>
    <n v="1990"/>
    <n v="-109"/>
    <n v="-1.0900000000000001"/>
    <n v="-257"/>
    <n v="-2.57"/>
    <n v="0.56739490622797317"/>
    <n v="0.34902928906910935"/>
    <n v="0.45821209764854126"/>
  </r>
  <r>
    <x v="1"/>
    <x v="8"/>
    <x v="0"/>
    <n v="4210"/>
    <n v="-29813"/>
    <n v="-2.9813000000000001"/>
    <n v="-52373"/>
    <n v="-5.2373000000000003"/>
    <n v="1997"/>
    <n v="-20"/>
    <n v="-0.2"/>
    <n v="-49"/>
    <n v="-0.49"/>
    <n v="1.6543176408292226E-2"/>
    <n v="0.87777866915604297"/>
    <n v="0.44716092278216757"/>
  </r>
  <r>
    <x v="2"/>
    <x v="8"/>
    <x v="1"/>
    <n v="4205"/>
    <n v="-29737.5"/>
    <n v="-2.9737499999999999"/>
    <n v="-53070"/>
    <n v="-5.3070000000000004"/>
    <n v="1997"/>
    <n v="-14"/>
    <n v="-0.14000000000000001"/>
    <n v="-58"/>
    <n v="-0.57999999999999996"/>
    <n v="1.129347299615685E-2"/>
    <n v="0.87875229732489279"/>
    <n v="0.44502288516052479"/>
  </r>
  <r>
    <x v="2"/>
    <x v="8"/>
    <x v="0"/>
    <n v="4153"/>
    <n v="-29827.5"/>
    <n v="-2.9827499999999998"/>
    <n v="-52881"/>
    <n v="-5.2881"/>
    <n v="1996"/>
    <n v="-21.5"/>
    <n v="-0.215"/>
    <n v="-52"/>
    <n v="-0.52"/>
    <n v="1.1562995153186428E-2"/>
    <n v="0.86962863560780657"/>
    <n v="0.44059581538049652"/>
  </r>
  <r>
    <x v="6"/>
    <x v="4"/>
    <x v="1"/>
    <n v="7342"/>
    <n v="-16218"/>
    <n v="-1.6217999999999999"/>
    <n v="-27444"/>
    <n v="-2.7444000000000002"/>
    <n v="1995"/>
    <n v="-99.5"/>
    <n v="-0.995"/>
    <n v="-242"/>
    <n v="-2.42"/>
    <n v="0.47477143053818815"/>
    <n v="0.39462207182239856"/>
    <n v="0.43469675118029338"/>
  </r>
  <r>
    <x v="4"/>
    <x v="7"/>
    <x v="1"/>
    <n v="4874"/>
    <n v="-26133.5"/>
    <n v="-2.6133500000000001"/>
    <n v="-45733"/>
    <n v="-4.5732999999999997"/>
    <n v="1995"/>
    <n v="-53.5"/>
    <n v="-0.53500000000000003"/>
    <n v="-98"/>
    <n v="-0.98"/>
    <n v="0.13956427417128014"/>
    <n v="0.72286968698036702"/>
    <n v="0.43121698057582358"/>
  </r>
  <r>
    <x v="5"/>
    <x v="6"/>
    <x v="1"/>
    <n v="5773"/>
    <n v="-22241.5"/>
    <n v="-2.2241499999999998"/>
    <n v="-38717"/>
    <n v="-3.8717000000000001"/>
    <n v="1992"/>
    <n v="-56"/>
    <n v="-0.56000000000000005"/>
    <n v="-182"/>
    <n v="-1.82"/>
    <n v="0.26962038769514046"/>
    <n v="0.59031039411884823"/>
    <n v="0.42996539090699437"/>
  </r>
  <r>
    <x v="4"/>
    <x v="7"/>
    <x v="0"/>
    <n v="4919"/>
    <n v="-25919"/>
    <n v="-2.5918999999999999"/>
    <n v="-45750"/>
    <n v="-4.5750000000000002"/>
    <n v="1994"/>
    <n v="-53.5"/>
    <n v="-0.53500000000000003"/>
    <n v="-124"/>
    <n v="-1.24"/>
    <n v="0.14296589347520228"/>
    <n v="0.68371306047434288"/>
    <n v="0.41333947697477258"/>
  </r>
  <r>
    <x v="3"/>
    <x v="8"/>
    <x v="1"/>
    <n v="4236"/>
    <n v="-29859"/>
    <n v="-2.9859"/>
    <n v="-52568"/>
    <n v="-5.2568000000000001"/>
    <n v="1996"/>
    <n v="-28"/>
    <n v="-0.28000000000000003"/>
    <n v="-87"/>
    <n v="-0.87"/>
    <n v="1.3960376870678415E-2"/>
    <n v="0.80117929344496619"/>
    <n v="0.4075698351578223"/>
  </r>
  <r>
    <x v="6"/>
    <x v="4"/>
    <x v="0"/>
    <n v="7260"/>
    <n v="-16382"/>
    <n v="-1.6382000000000001"/>
    <n v="-27374"/>
    <n v="-2.7374000000000001"/>
    <n v="1995"/>
    <n v="-134.5"/>
    <n v="-1.345"/>
    <n v="-228"/>
    <n v="-2.2799999999999998"/>
    <n v="0.47270247620754224"/>
    <n v="0.33096064645993173"/>
    <n v="0.40183156133373699"/>
  </r>
  <r>
    <x v="6"/>
    <x v="0"/>
    <x v="0"/>
    <n v="9261"/>
    <n v="-6813"/>
    <n v="-0.68130000000000002"/>
    <n v="-11377"/>
    <n v="-1.1376999999999999"/>
    <n v="1984"/>
    <n v="-206.5"/>
    <n v="-2.0649999999999999"/>
    <n v="-332"/>
    <n v="-3.32"/>
    <n v="0.78077471115039776"/>
    <n v="0"/>
    <n v="0.39038735557519888"/>
  </r>
  <r>
    <x v="6"/>
    <x v="5"/>
    <x v="1"/>
    <n v="6502"/>
    <n v="-19310.5"/>
    <n v="-1.9310499999999999"/>
    <n v="-33312"/>
    <n v="-3.3311999999999999"/>
    <n v="1992"/>
    <n v="-98.5"/>
    <n v="-0.98499999999999999"/>
    <n v="-239"/>
    <n v="-2.39"/>
    <n v="0.36869580061969581"/>
    <n v="0.40156145161760842"/>
    <n v="0.38512862611865212"/>
  </r>
  <r>
    <x v="3"/>
    <x v="8"/>
    <x v="0"/>
    <n v="4186"/>
    <n v="-30124.5"/>
    <n v="-3.0124499999999999"/>
    <n v="-53428"/>
    <n v="-5.3428000000000004"/>
    <n v="1997"/>
    <n v="-38.5"/>
    <n v="-0.38500000000000001"/>
    <n v="-94"/>
    <n v="-0.94"/>
    <n v="1.5300791162859984E-3"/>
    <n v="0.76521339595670823"/>
    <n v="0.38337173753649711"/>
  </r>
  <r>
    <x v="6"/>
    <x v="5"/>
    <x v="0"/>
    <n v="6405"/>
    <n v="-19610.5"/>
    <n v="-1.96105"/>
    <n v="-33489"/>
    <n v="-3.3489"/>
    <n v="1992"/>
    <n v="-103"/>
    <n v="-1.03"/>
    <n v="-237"/>
    <n v="-2.37"/>
    <n v="0.36206509898758188"/>
    <n v="0.39367761603313972"/>
    <n v="0.37787135751036083"/>
  </r>
  <r>
    <x v="5"/>
    <x v="6"/>
    <x v="0"/>
    <n v="5734"/>
    <n v="-22507"/>
    <n v="-2.2507000000000001"/>
    <n v="-38751"/>
    <n v="-3.8751000000000002"/>
    <n v="1997"/>
    <n v="-94.5"/>
    <n v="-0.94499999999999995"/>
    <n v="-189"/>
    <n v="-1.89"/>
    <n v="0.26489646402643241"/>
    <n v="0.48654788646109864"/>
    <n v="0.3757221752437655"/>
  </r>
  <r>
    <x v="4"/>
    <x v="8"/>
    <x v="1"/>
    <n v="4161"/>
    <n v="-30010"/>
    <n v="-3.0009999999999999"/>
    <n v="-52809"/>
    <n v="-5.2808999999999999"/>
    <n v="1995"/>
    <n v="-58.5"/>
    <n v="-0.58499999999999996"/>
    <n v="-95"/>
    <n v="-0.95"/>
    <n v="9.2056412856343917E-3"/>
    <n v="0.71528122173925723"/>
    <n v="0.36224343151244581"/>
  </r>
  <r>
    <x v="5"/>
    <x v="7"/>
    <x v="1"/>
    <n v="4849"/>
    <n v="-26361.5"/>
    <n v="-2.6361500000000002"/>
    <n v="-46351"/>
    <n v="-4.6351000000000004"/>
    <n v="1992"/>
    <n v="-72"/>
    <n v="-0.72"/>
    <n v="-174"/>
    <n v="-1.74"/>
    <n v="0.13001419305805667"/>
    <n v="0.56361766679308034"/>
    <n v="0.34681592992556853"/>
  </r>
  <r>
    <x v="5"/>
    <x v="7"/>
    <x v="0"/>
    <n v="4842"/>
    <n v="-26452"/>
    <n v="-2.6452"/>
    <n v="-46135"/>
    <n v="-4.6135000000000002"/>
    <n v="1998"/>
    <n v="-68.5"/>
    <n v="-0.68500000000000005"/>
    <n v="-183"/>
    <n v="-1.83"/>
    <n v="0.13052731959130315"/>
    <n v="0.55853802619679682"/>
    <n v="0.34453267289404998"/>
  </r>
  <r>
    <x v="6"/>
    <x v="6"/>
    <x v="1"/>
    <n v="5646"/>
    <n v="-22867"/>
    <n v="-2.2867000000000002"/>
    <n v="-39330"/>
    <n v="-3.9329999999999998"/>
    <n v="1989"/>
    <n v="-92.5"/>
    <n v="-0.92500000000000004"/>
    <n v="-235"/>
    <n v="-2.35"/>
    <n v="0.25351933545795402"/>
    <n v="0.42211339303947021"/>
    <n v="0.33781636424871209"/>
  </r>
  <r>
    <x v="4"/>
    <x v="8"/>
    <x v="0"/>
    <n v="4179"/>
    <n v="-29829.5"/>
    <n v="-2.9829500000000002"/>
    <n v="-52908"/>
    <n v="-5.2907999999999999"/>
    <n v="1994"/>
    <n v="-59.5"/>
    <n v="-0.59499999999999997"/>
    <n v="-139"/>
    <n v="-1.39"/>
    <n v="1.1277896312331004E-2"/>
    <n v="0.64659485399224015"/>
    <n v="0.32893637515228558"/>
  </r>
  <r>
    <x v="6"/>
    <x v="6"/>
    <x v="0"/>
    <n v="5724"/>
    <n v="-23054"/>
    <n v="-2.3054000000000001"/>
    <n v="-39032"/>
    <n v="-3.9032"/>
    <n v="1994"/>
    <n v="-141.5"/>
    <n v="-1.415"/>
    <n v="-230"/>
    <n v="-2.2999999999999998"/>
    <n v="0.25319581521430051"/>
    <n v="0.31099944572478777"/>
    <n v="0.28209763046954417"/>
  </r>
  <r>
    <x v="6"/>
    <x v="7"/>
    <x v="0"/>
    <n v="4884"/>
    <n v="-26649"/>
    <n v="-2.6648999999999998"/>
    <n v="-46517"/>
    <n v="-4.6516999999999999"/>
    <n v="1993"/>
    <n v="-96.5"/>
    <n v="-0.96499999999999997"/>
    <n v="-218"/>
    <n v="-2.1800000000000002"/>
    <n v="0.12369359100693461"/>
    <n v="0.43803057265381135"/>
    <n v="0.28086208183037298"/>
  </r>
  <r>
    <x v="5"/>
    <x v="8"/>
    <x v="0"/>
    <n v="4163"/>
    <n v="-30108.5"/>
    <n v="-3.01085"/>
    <n v="-53592"/>
    <n v="-5.3592000000000004"/>
    <n v="1994"/>
    <n v="-76"/>
    <n v="-0.76"/>
    <n v="-171"/>
    <n v="-1.71"/>
    <n v="2.6556457368581698E-4"/>
    <n v="0.55845050905802385"/>
    <n v="0.2793580368158548"/>
  </r>
  <r>
    <x v="5"/>
    <x v="8"/>
    <x v="1"/>
    <n v="4215"/>
    <n v="-29867.5"/>
    <n v="-2.9867499999999998"/>
    <n v="-53166"/>
    <n v="-5.3166000000000002"/>
    <n v="1990"/>
    <n v="-73"/>
    <n v="-0.73"/>
    <n v="-188"/>
    <n v="-1.88"/>
    <n v="8.2401047668893002E-3"/>
    <n v="0.54011202193762942"/>
    <n v="0.27417606335225936"/>
  </r>
  <r>
    <x v="6"/>
    <x v="7"/>
    <x v="1"/>
    <n v="4966"/>
    <n v="-26657.5"/>
    <n v="-2.6657500000000001"/>
    <n v="-46478"/>
    <n v="-4.6478000000000002"/>
    <n v="1994"/>
    <n v="-109.5"/>
    <n v="-1.095"/>
    <n v="-227"/>
    <n v="-2.27"/>
    <n v="0.12391637010481737"/>
    <n v="0.39299935820764897"/>
    <n v="0.25845786415623317"/>
  </r>
  <r>
    <x v="6"/>
    <x v="8"/>
    <x v="0"/>
    <n v="4192"/>
    <n v="-30005"/>
    <n v="-3.0005000000000002"/>
    <n v="-53059"/>
    <n v="-5.3059000000000003"/>
    <n v="1995"/>
    <n v="-107.5"/>
    <n v="-1.075"/>
    <n v="-175"/>
    <n v="-1.75"/>
    <n v="6.9561925376458444E-3"/>
    <n v="0.47615522623180373"/>
    <n v="0.24155570938472479"/>
  </r>
  <r>
    <x v="6"/>
    <x v="8"/>
    <x v="1"/>
    <n v="4189"/>
    <n v="-29908"/>
    <n v="-2.9908000000000001"/>
    <n v="-52951"/>
    <n v="-5.2950999999999997"/>
    <n v="1994"/>
    <n v="-108"/>
    <n v="-1.08"/>
    <n v="-182"/>
    <n v="-1.82"/>
    <n v="9.5737908421950624E-3"/>
    <n v="0.46440240380407827"/>
    <n v="0.2369880973231366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0">
  <r>
    <x v="0"/>
    <x v="0"/>
    <x v="0"/>
    <n v="9276"/>
    <n v="-6149"/>
    <n v="-0.6149"/>
    <n v="-11001"/>
    <n v="-1.1001000000000001"/>
    <n v="1993"/>
    <n v="-140.5"/>
    <n v="-1.405"/>
    <n v="-291"/>
    <n v="-2.91"/>
    <n v="0.79574316026003733"/>
    <n v="0.23059290406229183"/>
    <n v="0.51316803216116458"/>
  </r>
  <r>
    <x v="0"/>
    <x v="0"/>
    <x v="1"/>
    <n v="9248"/>
    <n v="-6759"/>
    <n v="-0.67589999999999995"/>
    <n v="-11398"/>
    <n v="-1.1397999999999999"/>
    <n v="1992"/>
    <n v="-203.5"/>
    <n v="-2.0350000000000001"/>
    <n v="-343"/>
    <n v="-3.43"/>
    <n v="0.78195941188669749"/>
    <n v="0"/>
    <n v="0.39097970594334874"/>
  </r>
  <r>
    <x v="0"/>
    <x v="1"/>
    <x v="0"/>
    <n v="8973"/>
    <n v="-8120"/>
    <n v="-0.81200000000000006"/>
    <n v="-14242"/>
    <n v="-1.4241999999999999"/>
    <n v="1994"/>
    <n v="-112"/>
    <n v="-1.1200000000000001"/>
    <n v="-263"/>
    <n v="-2.63"/>
    <n v="0.73293258687425622"/>
    <n v="0.34143380061747414"/>
    <n v="0.53718319374586521"/>
  </r>
  <r>
    <x v="0"/>
    <x v="1"/>
    <x v="1"/>
    <n v="8993"/>
    <n v="-8648"/>
    <n v="-0.86480000000000001"/>
    <n v="-14310"/>
    <n v="-1.431"/>
    <n v="1992"/>
    <n v="-173.5"/>
    <n v="-1.7350000000000001"/>
    <n v="-243"/>
    <n v="-2.4300000000000002"/>
    <n v="0.72357380094664547"/>
    <n v="0.21948266846226028"/>
    <n v="0.47152823470445288"/>
  </r>
  <r>
    <x v="0"/>
    <x v="2"/>
    <x v="0"/>
    <n v="8548"/>
    <n v="-10441"/>
    <n v="-1.0441"/>
    <n v="-17836"/>
    <n v="-1.7836000000000001"/>
    <n v="1994"/>
    <n v="-108.5"/>
    <n v="-1.085"/>
    <n v="-286"/>
    <n v="-2.86"/>
    <n v="0.66104488023693975"/>
    <n v="0.31650561242397984"/>
    <n v="0.48877524633045977"/>
  </r>
  <r>
    <x v="0"/>
    <x v="2"/>
    <x v="1"/>
    <n v="8464"/>
    <n v="-10869.5"/>
    <n v="-1.0869500000000001"/>
    <n v="-17678"/>
    <n v="-1.7678"/>
    <n v="1990"/>
    <n v="-125"/>
    <n v="-1.25"/>
    <n v="-243"/>
    <n v="-2.4300000000000002"/>
    <n v="0.65543906891761616"/>
    <n v="0.33864728762687946"/>
    <n v="0.49704317827224781"/>
  </r>
  <r>
    <x v="0"/>
    <x v="3"/>
    <x v="0"/>
    <n v="7944"/>
    <n v="-13019"/>
    <n v="-1.3019000000000001"/>
    <n v="-22321"/>
    <n v="-2.2321"/>
    <n v="1987"/>
    <n v="-102"/>
    <n v="-1.02"/>
    <n v="-219"/>
    <n v="-2.19"/>
    <n v="0.57659635439337964"/>
    <n v="0.43014376687846084"/>
    <n v="0.50337006063592027"/>
  </r>
  <r>
    <x v="0"/>
    <x v="3"/>
    <x v="1"/>
    <n v="7949"/>
    <n v="-13465.5"/>
    <n v="-1.3465499999999999"/>
    <n v="-22294"/>
    <n v="-2.2294"/>
    <n v="1996"/>
    <n v="-118"/>
    <n v="-1.18"/>
    <n v="-218"/>
    <n v="-2.1800000000000002"/>
    <n v="0.56947070020731994"/>
    <n v="0.39228945351394334"/>
    <n v="0.48088007686063161"/>
  </r>
  <r>
    <x v="0"/>
    <x v="4"/>
    <x v="0"/>
    <n v="7327"/>
    <n v="-16032.5"/>
    <n v="-1.6032500000000001"/>
    <n v="-27394"/>
    <n v="-2.7393999999999998"/>
    <n v="1990"/>
    <n v="-117"/>
    <n v="-1.17"/>
    <n v="-291"/>
    <n v="-2.91"/>
    <n v="0.47946506192689248"/>
    <n v="0.28833246180184963"/>
    <n v="0.38389876186437105"/>
  </r>
  <r>
    <x v="0"/>
    <x v="4"/>
    <x v="1"/>
    <n v="7232"/>
    <n v="-16383"/>
    <n v="-1.6383000000000001"/>
    <n v="-27459"/>
    <n v="-2.7458999999999998"/>
    <n v="1993"/>
    <n v="-126.5"/>
    <n v="-1.2649999999999999"/>
    <n v="-236"/>
    <n v="-2.36"/>
    <n v="0.47306713675285944"/>
    <n v="0.34516586557402895"/>
    <n v="0.40911650116344422"/>
  </r>
  <r>
    <x v="0"/>
    <x v="5"/>
    <x v="0"/>
    <n v="6426"/>
    <n v="-19511.5"/>
    <n v="-1.9511499999999999"/>
    <n v="-33939"/>
    <n v="-3.3938999999999999"/>
    <n v="1996"/>
    <n v="-91.5"/>
    <n v="-0.91500000000000004"/>
    <n v="-246"/>
    <n v="-2.46"/>
    <n v="0.36090626827221867"/>
    <n v="0.41658369209389617"/>
    <n v="0.38874498018305742"/>
  </r>
  <r>
    <x v="0"/>
    <x v="5"/>
    <x v="1"/>
    <n v="6456"/>
    <n v="-19738.5"/>
    <n v="-1.9738500000000001"/>
    <n v="-33195"/>
    <n v="-3.3195000000000001"/>
    <n v="1990"/>
    <n v="-111"/>
    <n v="-1.1100000000000001"/>
    <n v="-251"/>
    <n v="-2.5099999999999998"/>
    <n v="0.36409813406234981"/>
    <n v="0.36138351444473898"/>
    <n v="0.36274082425354437"/>
  </r>
  <r>
    <x v="0"/>
    <x v="6"/>
    <x v="0"/>
    <n v="5641"/>
    <n v="-22956.5"/>
    <n v="-2.2956500000000002"/>
    <n v="-40004"/>
    <n v="-4.0004"/>
    <n v="1993"/>
    <n v="-102.5"/>
    <n v="-1.0249999999999999"/>
    <n v="-230"/>
    <n v="-2.2999999999999998"/>
    <n v="0.24738837920874807"/>
    <n v="0.41288028022721912"/>
    <n v="0.33013432971798362"/>
  </r>
  <r>
    <x v="0"/>
    <x v="6"/>
    <x v="1"/>
    <n v="5693"/>
    <n v="-23075"/>
    <n v="-2.3075000000000001"/>
    <n v="-39426"/>
    <n v="-3.9426000000000001"/>
    <n v="1991"/>
    <n v="-109"/>
    <n v="-1.0900000000000001"/>
    <n v="-235"/>
    <n v="-2.35"/>
    <n v="0.25082398348762491"/>
    <n v="0.38962113451909369"/>
    <n v="0.32022255900335928"/>
  </r>
  <r>
    <x v="0"/>
    <x v="7"/>
    <x v="0"/>
    <n v="4889"/>
    <n v="-26603.5"/>
    <n v="-2.6603500000000002"/>
    <n v="-46749"/>
    <n v="-4.6749000000000001"/>
    <n v="1993"/>
    <n v="-81"/>
    <n v="-0.81"/>
    <n v="-194"/>
    <n v="-1.94"/>
    <n v="0.12418739120029476"/>
    <n v="0.51818396716355897"/>
    <n v="0.32118567918192686"/>
  </r>
  <r>
    <x v="0"/>
    <x v="7"/>
    <x v="1"/>
    <n v="4820"/>
    <n v="-26882"/>
    <n v="-2.6882000000000001"/>
    <n v="-46508"/>
    <n v="-4.6508000000000003"/>
    <n v="2000"/>
    <n v="-104.5"/>
    <n v="-1.0449999999999999"/>
    <n v="-167"/>
    <n v="-1.67"/>
    <n v="0.12183457225487965"/>
    <n v="0.49980301000709165"/>
    <n v="0.31081879113098565"/>
  </r>
  <r>
    <x v="0"/>
    <x v="8"/>
    <x v="0"/>
    <n v="4125"/>
    <n v="-30095"/>
    <n v="-3.0095000000000001"/>
    <n v="-53582"/>
    <n v="-5.3582000000000001"/>
    <n v="1996"/>
    <n v="-101.5"/>
    <n v="-1.0149999999999999"/>
    <n v="-239"/>
    <n v="-2.39"/>
    <n v="2.7345879942499152E-3"/>
    <n v="0.40221774915652475"/>
    <n v="0.20247616857538733"/>
  </r>
  <r>
    <x v="0"/>
    <x v="8"/>
    <x v="1"/>
    <n v="4139"/>
    <n v="-30158.5"/>
    <n v="-3.0158499999999999"/>
    <n v="-53300"/>
    <n v="-5.33"/>
    <n v="1997"/>
    <n v="-91"/>
    <n v="-0.91"/>
    <n v="-189"/>
    <n v="-1.89"/>
    <n v="4.3168461314911366E-3"/>
    <n v="0.50090257233114377"/>
    <n v="0.25260970923131743"/>
  </r>
  <r>
    <x v="1"/>
    <x v="0"/>
    <x v="0"/>
    <n v="9476"/>
    <n v="-4543"/>
    <n v="-0.45429999999999998"/>
    <n v="-7999"/>
    <n v="-0.79990000000000006"/>
    <n v="1990"/>
    <n v="-96"/>
    <n v="-0.96"/>
    <n v="-220"/>
    <n v="-2.2000000000000002"/>
    <n v="0.85029254261857701"/>
    <n v="0.44342805567295368"/>
    <n v="0.64686029914576537"/>
  </r>
  <r>
    <x v="1"/>
    <x v="0"/>
    <x v="1"/>
    <n v="9489"/>
    <n v="-4855"/>
    <n v="-0.48549999999999999"/>
    <n v="-7851"/>
    <n v="-0.78510000000000002"/>
    <n v="1993"/>
    <n v="-98"/>
    <n v="-0.98"/>
    <n v="-229"/>
    <n v="-2.29"/>
    <n v="0.84651836804973257"/>
    <n v="0.42539451723125193"/>
    <n v="0.63595644264049223"/>
  </r>
  <r>
    <x v="1"/>
    <x v="1"/>
    <x v="0"/>
    <n v="9207"/>
    <n v="-6518.5"/>
    <n v="-0.65185000000000004"/>
    <n v="-11296"/>
    <n v="-1.1295999999999999"/>
    <n v="1994"/>
    <n v="-96"/>
    <n v="-0.96"/>
    <n v="-231"/>
    <n v="-2.31"/>
    <n v="0.78688505132899678"/>
    <n v="0.42739307025021317"/>
    <n v="0.607139060789605"/>
  </r>
  <r>
    <x v="1"/>
    <x v="1"/>
    <x v="1"/>
    <n v="9158"/>
    <n v="-6969.5"/>
    <n v="-0.69694999999999996"/>
    <n v="-11215"/>
    <n v="-1.1214999999999999"/>
    <n v="1994"/>
    <n v="-102"/>
    <n v="-1.02"/>
    <n v="-200"/>
    <n v="-2"/>
    <n v="0.78018894335022027"/>
    <n v="0.45784055988137629"/>
    <n v="0.61901475161579822"/>
  </r>
  <r>
    <x v="1"/>
    <x v="2"/>
    <x v="0"/>
    <n v="8707"/>
    <n v="-9331.5"/>
    <n v="-0.93315000000000003"/>
    <n v="-15592"/>
    <n v="-1.5591999999999999"/>
    <n v="1993"/>
    <n v="-91.5"/>
    <n v="-0.91500000000000004"/>
    <n v="-199"/>
    <n v="-1.99"/>
    <n v="0.70031722773818217"/>
    <n v="0.48509681162742391"/>
    <n v="0.59270701968280304"/>
  </r>
  <r>
    <x v="1"/>
    <x v="2"/>
    <x v="1"/>
    <n v="8735"/>
    <n v="-9378"/>
    <n v="-0.93779999999999997"/>
    <n v="-15456"/>
    <n v="-1.5456000000000001"/>
    <n v="1997"/>
    <n v="-90.5"/>
    <n v="-0.90500000000000003"/>
    <n v="-185"/>
    <n v="-1.85"/>
    <n v="0.70081798229031866"/>
    <n v="0.50796197734973247"/>
    <n v="0.60438997982002562"/>
  </r>
  <r>
    <x v="1"/>
    <x v="3"/>
    <x v="0"/>
    <n v="8092"/>
    <n v="-12283"/>
    <n v="-1.2282999999999999"/>
    <n v="-20610"/>
    <n v="-2.0609999999999999"/>
    <n v="1995"/>
    <n v="-85.5"/>
    <n v="-0.85499999999999998"/>
    <n v="-205"/>
    <n v="-2.0499999999999998"/>
    <n v="0.60472360512568613"/>
    <n v="0.49109247068430745"/>
    <n v="0.54790803790499676"/>
  </r>
  <r>
    <x v="1"/>
    <x v="3"/>
    <x v="1"/>
    <n v="8122"/>
    <n v="-12197.5"/>
    <n v="-1.2197499999999999"/>
    <n v="-20383"/>
    <n v="-2.0383"/>
    <n v="1995"/>
    <n v="-97.5"/>
    <n v="-0.97499999999999998"/>
    <n v="-210"/>
    <n v="-2.1"/>
    <n v="0.60825458656172615"/>
    <n v="0.45431981146266864"/>
    <n v="0.53128719901219745"/>
  </r>
  <r>
    <x v="1"/>
    <x v="4"/>
    <x v="0"/>
    <n v="7349"/>
    <n v="-15507.5"/>
    <n v="-1.5507500000000001"/>
    <n v="-26405"/>
    <n v="-2.6404999999999998"/>
    <n v="1989"/>
    <n v="-111.5"/>
    <n v="-1.115"/>
    <n v="-184"/>
    <n v="-1.84"/>
    <n v="0.49736858234094317"/>
    <n v="0.45782265170020275"/>
    <n v="0.47759561702057296"/>
  </r>
  <r>
    <x v="1"/>
    <x v="4"/>
    <x v="1"/>
    <n v="7376"/>
    <n v="-15579.5"/>
    <n v="-1.5579499999999999"/>
    <n v="-25874"/>
    <n v="-2.5874000000000001"/>
    <n v="1996"/>
    <n v="-88"/>
    <n v="-0.88"/>
    <n v="-186"/>
    <n v="-1.86"/>
    <n v="0.50113393484846802"/>
    <n v="0.51264675754471667"/>
    <n v="0.50689034619659235"/>
  </r>
  <r>
    <x v="1"/>
    <x v="5"/>
    <x v="0"/>
    <n v="6611"/>
    <n v="-18825"/>
    <n v="-1.8825000000000001"/>
    <n v="-31974"/>
    <n v="-3.1974"/>
    <n v="1995"/>
    <n v="-77"/>
    <n v="-0.77"/>
    <n v="-206"/>
    <n v="-2.06"/>
    <n v="0.39058582003220266"/>
    <n v="0.51051926562130645"/>
    <n v="0.45055254282675455"/>
  </r>
  <r>
    <x v="1"/>
    <x v="5"/>
    <x v="1"/>
    <n v="6601"/>
    <n v="-18864"/>
    <n v="-1.8864000000000001"/>
    <n v="-32135"/>
    <n v="-3.2134999999999998"/>
    <n v="1994"/>
    <n v="-75"/>
    <n v="-0.75"/>
    <n v="-164"/>
    <n v="-1.64"/>
    <n v="0.38843904541164953"/>
    <n v="0.57665776033122973"/>
    <n v="0.48254840287143963"/>
  </r>
  <r>
    <x v="1"/>
    <x v="6"/>
    <x v="0"/>
    <n v="5671"/>
    <n v="-22796"/>
    <n v="-2.2795999999999998"/>
    <n v="-39368"/>
    <n v="-3.9367999999999999"/>
    <n v="1993"/>
    <n v="-79.5"/>
    <n v="-0.79500000000000004"/>
    <n v="-184"/>
    <n v="-1.84"/>
    <n v="0.25597518011194836"/>
    <n v="0.53644673032428125"/>
    <n v="0.39621095521811478"/>
  </r>
  <r>
    <x v="1"/>
    <x v="6"/>
    <x v="1"/>
    <n v="5663"/>
    <n v="-22653"/>
    <n v="-2.2652999999999999"/>
    <n v="-39270"/>
    <n v="-3.927"/>
    <n v="1993"/>
    <n v="-112"/>
    <n v="-1.1200000000000001"/>
    <n v="-189"/>
    <n v="-1.89"/>
    <n v="0.25925248253255762"/>
    <n v="0.44930552073409219"/>
    <n v="0.35427900163332493"/>
  </r>
  <r>
    <x v="1"/>
    <x v="7"/>
    <x v="0"/>
    <n v="4897"/>
    <n v="-26295"/>
    <n v="-2.6295000000000002"/>
    <n v="-45701"/>
    <n v="-4.5701000000000001"/>
    <n v="1995"/>
    <n v="-68"/>
    <n v="-0.68"/>
    <n v="-187"/>
    <n v="-1.87"/>
    <n v="0.1390641989381356"/>
    <n v="0.56032908073724408"/>
    <n v="0.34969663983768984"/>
  </r>
  <r>
    <x v="1"/>
    <x v="7"/>
    <x v="1"/>
    <n v="4908"/>
    <n v="-26027"/>
    <n v="-2.6027"/>
    <n v="-45470"/>
    <n v="-4.5469999999999997"/>
    <n v="1994"/>
    <n v="-103.5"/>
    <n v="-1.0349999999999999"/>
    <n v="-187"/>
    <n v="-1.87"/>
    <n v="0.14564798857116013"/>
    <n v="0.47310549351365683"/>
    <n v="0.30937674104240848"/>
  </r>
  <r>
    <x v="1"/>
    <x v="8"/>
    <x v="0"/>
    <n v="4121"/>
    <n v="-29907"/>
    <n v="-2.9906999999999999"/>
    <n v="-52986"/>
    <n v="-5.2986000000000004"/>
    <n v="1994"/>
    <n v="-67.5"/>
    <n v="-0.67500000000000004"/>
    <n v="-172"/>
    <n v="-1.72"/>
    <n v="1.1402516953876562E-2"/>
    <n v="0.58342347117857329"/>
    <n v="0.2974129940662249"/>
  </r>
  <r>
    <x v="1"/>
    <x v="8"/>
    <x v="1"/>
    <n v="4197"/>
    <n v="-30059"/>
    <n v="-3.0059"/>
    <n v="-52511"/>
    <n v="-5.2511000000000001"/>
    <n v="1996"/>
    <n v="-98.5"/>
    <n v="-0.98499999999999999"/>
    <n v="-187"/>
    <n v="-1.87"/>
    <n v="1.3323450690134797E-2"/>
    <n v="0.4853905057986691"/>
    <n v="0.24935697824440195"/>
  </r>
  <r>
    <x v="2"/>
    <x v="0"/>
    <x v="0"/>
    <n v="9578"/>
    <n v="-3920.5"/>
    <n v="-0.39205000000000001"/>
    <n v="-6588"/>
    <n v="-0.65880000000000005"/>
    <n v="1997"/>
    <n v="-77.5"/>
    <n v="-0.77500000000000002"/>
    <n v="-161"/>
    <n v="-1.61"/>
    <n v="0.87374496367642962"/>
    <n v="0.57488843203128914"/>
    <n v="0.72431669785385933"/>
  </r>
  <r>
    <x v="2"/>
    <x v="0"/>
    <x v="1"/>
    <n v="9597"/>
    <n v="-4072"/>
    <n v="-0.40720000000000001"/>
    <n v="-6711"/>
    <n v="-0.67110000000000003"/>
    <n v="1993"/>
    <n v="-74"/>
    <n v="-0.74"/>
    <n v="-175"/>
    <n v="-1.75"/>
    <n v="0.87009392684031761"/>
    <n v="0.56307977736549164"/>
    <n v="0.71658685210290463"/>
  </r>
  <r>
    <x v="2"/>
    <x v="1"/>
    <x v="0"/>
    <n v="9275"/>
    <n v="-6115.5"/>
    <n v="-0.61155000000000004"/>
    <n v="-10374"/>
    <n v="-1.0374000000000001"/>
    <n v="1994"/>
    <n v="-78"/>
    <n v="-0.78"/>
    <n v="-177"/>
    <n v="-1.77"/>
    <n v="0.80214753256817417"/>
    <n v="0.55033631564243812"/>
    <n v="0.67624192410530615"/>
  </r>
  <r>
    <x v="2"/>
    <x v="1"/>
    <x v="1"/>
    <n v="9296"/>
    <n v="-6253"/>
    <n v="-0.62529999999999997"/>
    <n v="-10304"/>
    <n v="-1.0304"/>
    <n v="1995"/>
    <n v="-72"/>
    <n v="-0.72"/>
    <n v="-197"/>
    <n v="-1.97"/>
    <n v="0.80052879833658164"/>
    <n v="0.53592381143401546"/>
    <n v="0.66822630488529855"/>
  </r>
  <r>
    <x v="2"/>
    <x v="2"/>
    <x v="0"/>
    <n v="8798"/>
    <n v="-8770"/>
    <n v="-0.877"/>
    <n v="-15014"/>
    <n v="-1.5014000000000001"/>
    <n v="1996"/>
    <n v="-80"/>
    <n v="-0.8"/>
    <n v="-159"/>
    <n v="-1.59"/>
    <n v="0.71498860141941512"/>
    <n v="0.57166137778382686"/>
    <n v="0.64332498960162099"/>
  </r>
  <r>
    <x v="2"/>
    <x v="2"/>
    <x v="1"/>
    <n v="8853"/>
    <n v="-8829"/>
    <n v="-0.88290000000000002"/>
    <n v="-14708"/>
    <n v="-1.4708000000000001"/>
    <n v="1997"/>
    <n v="-74"/>
    <n v="-0.74"/>
    <n v="-164"/>
    <n v="-1.64"/>
    <n v="0.71686916971904968"/>
    <n v="0.57911476278823226"/>
    <n v="0.64799196625364097"/>
  </r>
  <r>
    <x v="2"/>
    <x v="3"/>
    <x v="0"/>
    <n v="8188"/>
    <n v="-11822"/>
    <n v="-1.1821999999999999"/>
    <n v="-19942"/>
    <n v="-1.9942"/>
    <n v="1992"/>
    <n v="-60.5"/>
    <n v="-0.60499999999999998"/>
    <n v="-164"/>
    <n v="-1.64"/>
    <n v="0.61857423245471577"/>
    <n v="0.61228429595776546"/>
    <n v="0.61542926420624067"/>
  </r>
  <r>
    <x v="2"/>
    <x v="3"/>
    <x v="1"/>
    <n v="8184"/>
    <n v="-11874.5"/>
    <n v="-1.1874499999999999"/>
    <n v="-19482"/>
    <n v="-1.9481999999999999"/>
    <n v="1994"/>
    <n v="-71"/>
    <n v="-0.71"/>
    <n v="-162"/>
    <n v="-1.62"/>
    <n v="0.62199925124679956"/>
    <n v="0.58940122205428336"/>
    <n v="0.60570023665054151"/>
  </r>
  <r>
    <x v="2"/>
    <x v="4"/>
    <x v="0"/>
    <n v="7380"/>
    <n v="-15138.5"/>
    <n v="-1.5138499999999999"/>
    <n v="-25534"/>
    <n v="-2.5533999999999999"/>
    <n v="1996"/>
    <n v="-57.5"/>
    <n v="-0.57499999999999996"/>
    <n v="-133"/>
    <n v="-1.33"/>
    <n v="0.51159336902213748"/>
    <n v="0.66484480770195065"/>
    <n v="0.58821908836204406"/>
  </r>
  <r>
    <x v="2"/>
    <x v="4"/>
    <x v="1"/>
    <n v="7433"/>
    <n v="-15359.5"/>
    <n v="-1.5359499999999999"/>
    <n v="-25779"/>
    <n v="-2.5779000000000001"/>
    <n v="1997"/>
    <n v="-75.5"/>
    <n v="-0.755"/>
    <n v="-163"/>
    <n v="-1.63"/>
    <n v="0.50565552844623429"/>
    <n v="0.57688698505025049"/>
    <n v="0.54127125674824239"/>
  </r>
  <r>
    <x v="2"/>
    <x v="5"/>
    <x v="0"/>
    <n v="6560"/>
    <n v="-18766"/>
    <n v="-1.8766"/>
    <n v="-31794"/>
    <n v="-3.1793999999999998"/>
    <n v="1991"/>
    <n v="-65"/>
    <n v="-0.65"/>
    <n v="-164"/>
    <n v="-1.64"/>
    <n v="0.39324035680516711"/>
    <n v="0.60122778490125439"/>
    <n v="0.49723407085321075"/>
  </r>
  <r>
    <x v="2"/>
    <x v="5"/>
    <x v="1"/>
    <n v="6599"/>
    <n v="-18783.5"/>
    <n v="-1.87835"/>
    <n v="-31755"/>
    <n v="-3.1755"/>
    <n v="1993"/>
    <n v="-55.5"/>
    <n v="-0.55500000000000005"/>
    <n v="-160"/>
    <n v="-1.6"/>
    <n v="0.39331512915979755"/>
    <n v="0.63040021203286511"/>
    <n v="0.51185767059633136"/>
  </r>
  <r>
    <x v="2"/>
    <x v="6"/>
    <x v="0"/>
    <n v="5749"/>
    <n v="-22492.5"/>
    <n v="-2.24925"/>
    <n v="-38418"/>
    <n v="-3.8418000000000001"/>
    <n v="1995"/>
    <n v="-64.5"/>
    <n v="-0.64500000000000002"/>
    <n v="-131"/>
    <n v="-1.31"/>
    <n v="0.26985488569024629"/>
    <n v="0.65056124239797708"/>
    <n v="0.46020806404411169"/>
  </r>
  <r>
    <x v="2"/>
    <x v="6"/>
    <x v="1"/>
    <n v="5802"/>
    <n v="-22355"/>
    <n v="-2.2355"/>
    <n v="-38722"/>
    <n v="-3.8721999999999999"/>
    <n v="1997"/>
    <n v="-59"/>
    <n v="-0.59"/>
    <n v="-153"/>
    <n v="-1.53"/>
    <n v="0.26929005081280977"/>
    <n v="0.63200478506600954"/>
    <n v="0.45064741793940966"/>
  </r>
  <r>
    <x v="2"/>
    <x v="7"/>
    <x v="0"/>
    <n v="4911"/>
    <n v="-26554.5"/>
    <n v="-2.6554500000000001"/>
    <n v="-45868"/>
    <n v="-4.5868000000000002"/>
    <n v="1997"/>
    <n v="-74"/>
    <n v="-0.74"/>
    <n v="-137"/>
    <n v="-1.37"/>
    <n v="0.13321807190545193"/>
    <n v="0.61847336337132264"/>
    <n v="0.37584571763838726"/>
  </r>
  <r>
    <x v="2"/>
    <x v="7"/>
    <x v="1"/>
    <n v="4955"/>
    <n v="-26008.5"/>
    <n v="-2.6008499999999999"/>
    <n v="-46123"/>
    <n v="-4.6123000000000003"/>
    <n v="1994"/>
    <n v="-71.5"/>
    <n v="-0.71499999999999997"/>
    <n v="-157"/>
    <n v="-1.57"/>
    <n v="0.13986020336860544"/>
    <n v="0.59546135056339144"/>
    <n v="0.36766077696599841"/>
  </r>
  <r>
    <x v="2"/>
    <x v="8"/>
    <x v="0"/>
    <n v="4189"/>
    <n v="-29745.5"/>
    <n v="-2.9745499999999998"/>
    <n v="-52735"/>
    <n v="-5.2735000000000003"/>
    <n v="1995"/>
    <n v="-66.5"/>
    <n v="-0.66500000000000004"/>
    <n v="-151"/>
    <n v="-1.51"/>
    <n v="1.6413216658587138E-2"/>
    <n v="0.61649271853353493"/>
    <n v="0.31645296759606101"/>
  </r>
  <r>
    <x v="2"/>
    <x v="8"/>
    <x v="1"/>
    <n v="4244"/>
    <n v="-29909.5"/>
    <n v="-2.9909500000000002"/>
    <n v="-52925"/>
    <n v="-5.2925000000000004"/>
    <n v="1996"/>
    <n v="-82"/>
    <n v="-0.82"/>
    <n v="-178"/>
    <n v="-1.78"/>
    <n v="1.1930429985187119E-2"/>
    <n v="0.53905057986690641"/>
    <n v="0.27549050492604676"/>
  </r>
  <r>
    <x v="3"/>
    <x v="0"/>
    <x v="0"/>
    <n v="9640"/>
    <n v="-3678.5"/>
    <n v="-0.36785000000000001"/>
    <n v="-5969"/>
    <n v="-0.59689999999999999"/>
    <n v="1996"/>
    <n v="-62.5"/>
    <n v="-0.625"/>
    <n v="-152"/>
    <n v="-1.52"/>
    <n v="0.88351976922626108"/>
    <n v="0.62486300241402293"/>
    <n v="0.754191385820142"/>
  </r>
  <r>
    <x v="3"/>
    <x v="0"/>
    <x v="1"/>
    <n v="9589"/>
    <n v="-3757.5"/>
    <n v="-0.37574999999999997"/>
    <n v="-6173"/>
    <n v="-0.61729999999999996"/>
    <n v="1993"/>
    <n v="-62"/>
    <n v="-0.62"/>
    <n v="-150"/>
    <n v="-1.5"/>
    <n v="0.88031081284129065"/>
    <n v="0.6290069555375678"/>
    <n v="0.75465888418942928"/>
  </r>
  <r>
    <x v="3"/>
    <x v="1"/>
    <x v="0"/>
    <n v="9304"/>
    <n v="-5938.5"/>
    <n v="-0.59384999999999999"/>
    <n v="-9846"/>
    <n v="-0.98460000000000003"/>
    <n v="1995"/>
    <n v="-51.5"/>
    <n v="-0.51500000000000001"/>
    <n v="-116"/>
    <n v="-1.1599999999999999"/>
    <n v="0.80999916498404034"/>
    <n v="0.70436816355183707"/>
    <n v="0.75718366426793871"/>
  </r>
  <r>
    <x v="3"/>
    <x v="1"/>
    <x v="1"/>
    <n v="9289"/>
    <n v="-5947"/>
    <n v="-0.59470000000000001"/>
    <n v="-9701"/>
    <n v="-0.97009999999999996"/>
    <n v="1995"/>
    <n v="-64.5"/>
    <n v="-0.64500000000000002"/>
    <n v="-139"/>
    <n v="-1.39"/>
    <n v="0.81121178419475548"/>
    <n v="0.6388994348178022"/>
    <n v="0.72505560950627879"/>
  </r>
  <r>
    <x v="3"/>
    <x v="2"/>
    <x v="0"/>
    <n v="8919"/>
    <n v="-8392"/>
    <n v="-0.83919999999999995"/>
    <n v="-14113"/>
    <n v="-1.4113"/>
    <n v="1994"/>
    <n v="-63.5"/>
    <n v="-0.63500000000000001"/>
    <n v="-119"/>
    <n v="-1.19"/>
    <n v="0.72964204157085555"/>
    <n v="0.67051095622524204"/>
    <n v="0.70007649889804879"/>
  </r>
  <r>
    <x v="3"/>
    <x v="2"/>
    <x v="1"/>
    <n v="8804"/>
    <n v="-8679"/>
    <n v="-0.8679"/>
    <n v="-14419"/>
    <n v="-1.4419"/>
    <n v="1988"/>
    <n v="-52.5"/>
    <n v="-0.52500000000000002"/>
    <n v="-119"/>
    <n v="-1.19"/>
    <n v="0.7220444494282573"/>
    <n v="0.69753798325226901"/>
    <n v="0.7097912163402631"/>
  </r>
  <r>
    <x v="3"/>
    <x v="3"/>
    <x v="0"/>
    <n v="8231"/>
    <n v="-11561"/>
    <n v="-1.1560999999999999"/>
    <n v="-19257"/>
    <n v="-1.9257"/>
    <n v="1996"/>
    <n v="-52.5"/>
    <n v="-0.52500000000000002"/>
    <n v="-104"/>
    <n v="-1.04"/>
    <n v="0.6292788570868505"/>
    <n v="0.71940387246509696"/>
    <n v="0.67434136477597373"/>
  </r>
  <r>
    <x v="3"/>
    <x v="3"/>
    <x v="1"/>
    <n v="8258"/>
    <n v="-11513"/>
    <n v="-1.1513"/>
    <n v="-19137"/>
    <n v="-1.9137"/>
    <n v="1993"/>
    <n v="-51"/>
    <n v="-0.51"/>
    <n v="-93"/>
    <n v="-0.93"/>
    <n v="0.63119174925140586"/>
    <n v="0.73912436157334116"/>
    <n v="0.68515805541237351"/>
  </r>
  <r>
    <x v="3"/>
    <x v="4"/>
    <x v="0"/>
    <n v="7429"/>
    <n v="-14894"/>
    <n v="-1.4894000000000001"/>
    <n v="-24771"/>
    <n v="-2.4771000000000001"/>
    <n v="1994"/>
    <n v="-58.5"/>
    <n v="-0.58499999999999996"/>
    <n v="-101"/>
    <n v="-1.01"/>
    <n v="0.52275321738403846"/>
    <n v="0.70903503556564784"/>
    <n v="0.61589412647484321"/>
  </r>
  <r>
    <x v="3"/>
    <x v="4"/>
    <x v="1"/>
    <n v="7457"/>
    <n v="-15061.5"/>
    <n v="-1.5061500000000001"/>
    <n v="-24812"/>
    <n v="-2.4811999999999999"/>
    <n v="1997"/>
    <n v="-62.5"/>
    <n v="-0.625"/>
    <n v="-108"/>
    <n v="-1.08"/>
    <n v="0.51960299184051728"/>
    <n v="0.68900294410498497"/>
    <n v="0.60430296797275118"/>
  </r>
  <r>
    <x v="3"/>
    <x v="5"/>
    <x v="0"/>
    <n v="6652"/>
    <n v="-18558.5"/>
    <n v="-1.85585"/>
    <n v="-31650"/>
    <n v="-3.165"/>
    <n v="1998"/>
    <n v="-58.5"/>
    <n v="-0.58499999999999996"/>
    <n v="-113"/>
    <n v="-1.1299999999999999"/>
    <n v="0.39801265362824112"/>
    <n v="0.69154232419538542"/>
    <n v="0.54477748891181332"/>
  </r>
  <r>
    <x v="3"/>
    <x v="5"/>
    <x v="1"/>
    <n v="6602"/>
    <n v="-18610.5"/>
    <n v="-1.8610500000000001"/>
    <n v="-31630"/>
    <n v="-3.1629999999999998"/>
    <n v="1994"/>
    <n v="-51.5"/>
    <n v="-0.51500000000000001"/>
    <n v="-105"/>
    <n v="-1.05"/>
    <n v="0.39734007757114537"/>
    <n v="0.72040314897457747"/>
    <n v="0.55887161327286139"/>
  </r>
  <r>
    <x v="3"/>
    <x v="6"/>
    <x v="0"/>
    <n v="5764"/>
    <n v="-22365"/>
    <n v="-2.2364999999999999"/>
    <n v="-38453"/>
    <n v="-3.8452999999999999"/>
    <n v="1994"/>
    <n v="-40.5"/>
    <n v="-0.40500000000000003"/>
    <n v="-108"/>
    <n v="-1.08"/>
    <n v="0.27163499023602561"/>
    <n v="0.74305699815903892"/>
    <n v="0.50734599419753224"/>
  </r>
  <r>
    <x v="3"/>
    <x v="6"/>
    <x v="1"/>
    <n v="5746"/>
    <n v="-22207.5"/>
    <n v="-2.2207499999999998"/>
    <n v="-38528"/>
    <n v="-3.8527999999999998"/>
    <n v="1998"/>
    <n v="-48.5"/>
    <n v="-0.48499999999999999"/>
    <n v="-108"/>
    <n v="-1.08"/>
    <n v="0.2735375308139753"/>
    <n v="0.72340097850301932"/>
    <n v="0.49846925465849734"/>
  </r>
  <r>
    <x v="3"/>
    <x v="7"/>
    <x v="0"/>
    <n v="4884"/>
    <n v="-26477"/>
    <n v="-2.6476999999999999"/>
    <n v="-45874"/>
    <n v="-4.5873999999999997"/>
    <n v="1996"/>
    <n v="-54"/>
    <n v="-0.54"/>
    <n v="-120"/>
    <n v="-1.2"/>
    <n v="0.13444263020200103"/>
    <n v="0.69239475361924341"/>
    <n v="0.41341869191062219"/>
  </r>
  <r>
    <x v="3"/>
    <x v="7"/>
    <x v="1"/>
    <n v="4925"/>
    <n v="-26275.5"/>
    <n v="-2.6275499999999998"/>
    <n v="-45680"/>
    <n v="-4.5679999999999996"/>
    <n v="1997"/>
    <n v="-69.5"/>
    <n v="-0.69499999999999995"/>
    <n v="-106"/>
    <n v="-1.06"/>
    <n v="0.13958236247923606"/>
    <n v="0.67471937880101152"/>
    <n v="0.40715087064012379"/>
  </r>
  <r>
    <x v="3"/>
    <x v="8"/>
    <x v="0"/>
    <n v="4164"/>
    <n v="-29916.5"/>
    <n v="-2.9916499999999999"/>
    <n v="-53191"/>
    <n v="-5.3190999999999997"/>
    <n v="1993"/>
    <n v="-52"/>
    <n v="-0.52"/>
    <n v="-123"/>
    <n v="-1.23"/>
    <n v="9.3325908026693494E-3"/>
    <n v="0.69293558069068273"/>
    <n v="0.35113408574667604"/>
  </r>
  <r>
    <x v="3"/>
    <x v="8"/>
    <x v="1"/>
    <n v="4213"/>
    <n v="-29939"/>
    <n v="-2.9939"/>
    <n v="-52832"/>
    <n v="-5.2831999999999999"/>
    <n v="1997"/>
    <n v="-62"/>
    <n v="-0.62"/>
    <n v="-147"/>
    <n v="-1.47"/>
    <n v="1.2310824619868876E-2"/>
    <n v="0.63338013338013344"/>
    <n v="0.32284547900000116"/>
  </r>
  <r>
    <x v="4"/>
    <x v="0"/>
    <x v="0"/>
    <n v="9681"/>
    <n v="-3118"/>
    <n v="-0.31180000000000002"/>
    <n v="-5485"/>
    <n v="-0.54849999999999999"/>
    <n v="1996"/>
    <n v="-24.5"/>
    <n v="-0.245"/>
    <n v="-78"/>
    <n v="-0.78"/>
    <n v="0.89729745947681727"/>
    <n v="0.82610081589673423"/>
    <n v="0.86169913768677575"/>
  </r>
  <r>
    <x v="4"/>
    <x v="0"/>
    <x v="1"/>
    <n v="9688"/>
    <n v="-3298"/>
    <n v="-0.32979999999999998"/>
    <n v="-5461"/>
    <n v="-0.54610000000000003"/>
    <n v="1998"/>
    <n v="-39.5"/>
    <n v="-0.39500000000000002"/>
    <n v="-83"/>
    <n v="-0.83"/>
    <n v="0.89454724102930661"/>
    <n v="0.78195714930408811"/>
    <n v="0.83825219516669736"/>
  </r>
  <r>
    <x v="4"/>
    <x v="1"/>
    <x v="0"/>
    <n v="9396"/>
    <n v="-5405.5"/>
    <n v="-0.54054999999999997"/>
    <n v="-9123"/>
    <n v="-0.9123"/>
    <n v="1996"/>
    <n v="-27.5"/>
    <n v="-0.27500000000000002"/>
    <n v="-80"/>
    <n v="-0.8"/>
    <n v="0.82555269407003684"/>
    <n v="0.81581435663068325"/>
    <n v="0.82068352535036004"/>
  </r>
  <r>
    <x v="4"/>
    <x v="1"/>
    <x v="1"/>
    <n v="9375"/>
    <n v="-5728.5"/>
    <n v="-0.57284999999999997"/>
    <n v="-9209"/>
    <n v="-0.92090000000000005"/>
    <n v="1998"/>
    <n v="-44.5"/>
    <n v="-0.44500000000000001"/>
    <n v="-81"/>
    <n v="-0.81"/>
    <n v="0.81941319529888978"/>
    <n v="0.77258758891411961"/>
    <n v="0.79600039210650464"/>
  </r>
  <r>
    <x v="4"/>
    <x v="2"/>
    <x v="0"/>
    <n v="8889"/>
    <n v="-8191.5"/>
    <n v="-0.81915000000000004"/>
    <n v="-13719"/>
    <n v="-1.3718999999999999"/>
    <n v="1993"/>
    <n v="-28.5"/>
    <n v="-0.28499999999999998"/>
    <n v="-73"/>
    <n v="-0.73"/>
    <n v="0.73663154904157846"/>
    <n v="0.82356143580633379"/>
    <n v="0.78009649242395618"/>
  </r>
  <r>
    <x v="4"/>
    <x v="2"/>
    <x v="1"/>
    <n v="8851"/>
    <n v="-8443"/>
    <n v="-0.84430000000000005"/>
    <n v="-13814"/>
    <n v="-1.3814"/>
    <n v="1993"/>
    <n v="-23"/>
    <n v="-0.23"/>
    <n v="-52"/>
    <n v="-0.52"/>
    <n v="0.73158947494943827"/>
    <n v="0.86768719421780649"/>
    <n v="0.79963833458362243"/>
  </r>
  <r>
    <x v="4"/>
    <x v="3"/>
    <x v="0"/>
    <n v="8298"/>
    <n v="-11172.5"/>
    <n v="-1.1172500000000001"/>
    <n v="-18691"/>
    <n v="-1.8691"/>
    <n v="1997"/>
    <n v="-22.5"/>
    <n v="-0.22500000000000001"/>
    <n v="-58"/>
    <n v="-0.57999999999999996"/>
    <n v="0.64097974094357457"/>
    <n v="0.86016933976117649"/>
    <n v="0.75057454035237559"/>
  </r>
  <r>
    <x v="4"/>
    <x v="3"/>
    <x v="1"/>
    <n v="8204"/>
    <n v="-11491"/>
    <n v="-1.1491"/>
    <n v="-19105"/>
    <n v="-1.9105000000000001"/>
    <n v="1997"/>
    <n v="-45"/>
    <n v="-0.45"/>
    <n v="-71"/>
    <n v="-0.71"/>
    <n v="0.63185386717935832"/>
    <n v="0.78593634716083693"/>
    <n v="0.70889510717009763"/>
  </r>
  <r>
    <x v="4"/>
    <x v="4"/>
    <x v="0"/>
    <n v="7507"/>
    <n v="-14522.5"/>
    <n v="-1.45225"/>
    <n v="-24663"/>
    <n v="-2.4662999999999999"/>
    <n v="1994"/>
    <n v="-30"/>
    <n v="-0.3"/>
    <n v="-68"/>
    <n v="-0.68"/>
    <n v="0.52989938370683465"/>
    <n v="0.82716456185843934"/>
    <n v="0.67853197278263699"/>
  </r>
  <r>
    <x v="4"/>
    <x v="4"/>
    <x v="1"/>
    <n v="7490"/>
    <n v="-14738"/>
    <n v="-1.4738"/>
    <n v="-24848"/>
    <n v="-2.4847999999999999"/>
    <n v="1995"/>
    <n v="-28.5"/>
    <n v="-0.28499999999999998"/>
    <n v="-81"/>
    <n v="-0.81"/>
    <n v="0.52461231019270393"/>
    <n v="0.8118996282261588"/>
    <n v="0.66825596920943142"/>
  </r>
  <r>
    <x v="4"/>
    <x v="5"/>
    <x v="0"/>
    <n v="6688"/>
    <n v="-18337.5"/>
    <n v="-1.83375"/>
    <n v="-31185"/>
    <n v="-3.1185"/>
    <n v="1998"/>
    <n v="-27"/>
    <n v="-0.27"/>
    <n v="-61"/>
    <n v="-0.61"/>
    <n v="0.40600342242630844"/>
    <n v="0.8447396508620999"/>
    <n v="0.6253715366442042"/>
  </r>
  <r>
    <x v="4"/>
    <x v="5"/>
    <x v="1"/>
    <n v="6622"/>
    <n v="-18504"/>
    <n v="-1.8504"/>
    <n v="-31331"/>
    <n v="-3.1331000000000002"/>
    <n v="1999"/>
    <n v="-38.5"/>
    <n v="-0.38500000000000001"/>
    <n v="-65"/>
    <n v="-0.65"/>
    <n v="0.40188991342159741"/>
    <n v="0.81065321881648411"/>
    <n v="0.60627156611904076"/>
  </r>
  <r>
    <x v="4"/>
    <x v="6"/>
    <x v="0"/>
    <n v="5641"/>
    <n v="-22283.5"/>
    <n v="-2.2283499999999998"/>
    <n v="-38651"/>
    <n v="-3.8651"/>
    <n v="1997"/>
    <n v="-22.5"/>
    <n v="-0.22500000000000001"/>
    <n v="-65"/>
    <n v="-0.65"/>
    <n v="0.27113399484533085"/>
    <n v="0.84996525812852353"/>
    <n v="0.56054962648692719"/>
  </r>
  <r>
    <x v="4"/>
    <x v="6"/>
    <x v="1"/>
    <n v="5780"/>
    <n v="-22256.5"/>
    <n v="-2.2256499999999999"/>
    <n v="-38365"/>
    <n v="-3.8365"/>
    <n v="1997"/>
    <n v="-40.5"/>
    <n v="-0.40500000000000003"/>
    <n v="-80"/>
    <n v="-0.8"/>
    <n v="0.27424892767217895"/>
    <n v="0.78387332468965121"/>
    <n v="0.52906112618091505"/>
  </r>
  <r>
    <x v="4"/>
    <x v="7"/>
    <x v="0"/>
    <n v="4945"/>
    <n v="-26306"/>
    <n v="-2.6305999999999998"/>
    <n v="-45663"/>
    <n v="-4.5663"/>
    <n v="1994"/>
    <n v="-30"/>
    <n v="-0.3"/>
    <n v="-76"/>
    <n v="-0.76"/>
    <n v="0.13923704053778152"/>
    <n v="0.81550275427826446"/>
    <n v="0.47736989740802299"/>
  </r>
  <r>
    <x v="4"/>
    <x v="7"/>
    <x v="1"/>
    <n v="4876"/>
    <n v="-26433"/>
    <n v="-2.6433"/>
    <n v="-46068"/>
    <n v="-4.6067999999999998"/>
    <n v="1997"/>
    <n v="-34"/>
    <n v="-0.34"/>
    <n v="-73"/>
    <n v="-0.73"/>
    <n v="0.13335934114282261"/>
    <n v="0.8100479222928203"/>
    <n v="0.47170363171782148"/>
  </r>
  <r>
    <x v="4"/>
    <x v="8"/>
    <x v="0"/>
    <n v="4175"/>
    <n v="-30027"/>
    <n v="-3.0026999999999999"/>
    <n v="-52765"/>
    <n v="-5.2765000000000004"/>
    <n v="1998"/>
    <n v="-36"/>
    <n v="-0.36"/>
    <n v="-83"/>
    <n v="-0.83"/>
    <n v="1.1481993832249737E-2"/>
    <n v="0.79055665790359675"/>
    <n v="0.40101932586792322"/>
  </r>
  <r>
    <x v="4"/>
    <x v="8"/>
    <x v="1"/>
    <n v="4121"/>
    <n v="-30061"/>
    <n v="-3.0061"/>
    <n v="-52717"/>
    <n v="-5.2717000000000001"/>
    <n v="1998"/>
    <n v="-40.5"/>
    <n v="-0.40500000000000003"/>
    <n v="-81"/>
    <n v="-0.81"/>
    <n v="1.136811697424045E-2"/>
    <n v="0.78241559874212929"/>
    <n v="0.39689185785818487"/>
  </r>
  <r>
    <x v="5"/>
    <x v="0"/>
    <x v="0"/>
    <n v="9715"/>
    <n v="-3024.5"/>
    <n v="-0.30245"/>
    <n v="-5007"/>
    <n v="-0.50070000000000003"/>
    <n v="1998"/>
    <n v="-24.5"/>
    <n v="-0.245"/>
    <n v="-52"/>
    <n v="-0.52"/>
    <n v="0.90330283090688868"/>
    <n v="0.8640016905323028"/>
    <n v="0.88365226071959579"/>
  </r>
  <r>
    <x v="5"/>
    <x v="0"/>
    <x v="1"/>
    <n v="9669"/>
    <n v="-3161"/>
    <n v="-0.31609999999999999"/>
    <n v="-5026"/>
    <n v="-0.50260000000000005"/>
    <n v="1995"/>
    <n v="-28.5"/>
    <n v="-0.28499999999999998"/>
    <n v="-55"/>
    <n v="-0.55000000000000004"/>
    <n v="0.90087011708480902"/>
    <n v="0.84980050286172737"/>
    <n v="0.87533530997326814"/>
  </r>
  <r>
    <x v="5"/>
    <x v="1"/>
    <x v="0"/>
    <n v="9409"/>
    <n v="-5358.5"/>
    <n v="-0.53585000000000005"/>
    <n v="-8899"/>
    <n v="-0.88990000000000002"/>
    <n v="1996"/>
    <n v="-14"/>
    <n v="-0.14000000000000001"/>
    <n v="-59"/>
    <n v="-0.59"/>
    <n v="0.82841953820386305"/>
    <n v="0.87959613469817555"/>
    <n v="0.8540078364510193"/>
  </r>
  <r>
    <x v="5"/>
    <x v="1"/>
    <x v="1"/>
    <n v="9403"/>
    <n v="-5528"/>
    <n v="-0.55279999999999996"/>
    <n v="-8707"/>
    <n v="-0.87070000000000003"/>
    <n v="1997"/>
    <n v="-30"/>
    <n v="-0.3"/>
    <n v="-60"/>
    <n v="-0.6"/>
    <n v="0.827410503896857"/>
    <n v="0.83882636943861433"/>
    <n v="0.83311843666773566"/>
  </r>
  <r>
    <x v="5"/>
    <x v="2"/>
    <x v="0"/>
    <n v="8971"/>
    <n v="-7966"/>
    <n v="-0.79659999999999997"/>
    <n v="-13288"/>
    <n v="-1.3288"/>
    <n v="1994"/>
    <n v="-22"/>
    <n v="-0.22"/>
    <n v="-32"/>
    <n v="-0.32"/>
    <n v="0.74437940147074133"/>
    <n v="0.89929871562524621"/>
    <n v="0.82183905854799377"/>
  </r>
  <r>
    <x v="5"/>
    <x v="2"/>
    <x v="1"/>
    <n v="8900"/>
    <n v="-8409.5"/>
    <n v="-0.84094999999999998"/>
    <n v="-13517"/>
    <n v="-1.3516999999999999"/>
    <n v="1997"/>
    <n v="-20.5"/>
    <n v="-0.20499999999999999"/>
    <n v="-39"/>
    <n v="-0.39"/>
    <n v="0.73491445492432894"/>
    <n v="0.89278013767809683"/>
    <n v="0.81384729630121289"/>
  </r>
  <r>
    <x v="5"/>
    <x v="3"/>
    <x v="0"/>
    <n v="8287"/>
    <n v="-11081"/>
    <n v="-1.1081000000000001"/>
    <n v="-18276"/>
    <n v="-1.8275999999999999"/>
    <n v="1996"/>
    <n v="-15.5"/>
    <n v="-0.155"/>
    <n v="-26"/>
    <n v="-0.26"/>
    <n v="0.6463641820021585"/>
    <n v="0.92401558728089339"/>
    <n v="0.78518988464152595"/>
  </r>
  <r>
    <x v="5"/>
    <x v="3"/>
    <x v="1"/>
    <n v="8274"/>
    <n v="-11459.5"/>
    <n v="-1.14595"/>
    <n v="-18664"/>
    <n v="-1.8664000000000001"/>
    <n v="1998"/>
    <n v="-16"/>
    <n v="-0.16"/>
    <n v="-37"/>
    <n v="-0.37"/>
    <n v="0.63648953560997934"/>
    <n v="0.90675210062965172"/>
    <n v="0.77162081811981553"/>
  </r>
  <r>
    <x v="5"/>
    <x v="4"/>
    <x v="0"/>
    <n v="7446"/>
    <n v="-14716.5"/>
    <n v="-1.4716499999999999"/>
    <n v="-24854"/>
    <n v="-2.4853999999999998"/>
    <n v="1995"/>
    <n v="-15"/>
    <n v="-0.15"/>
    <n v="-30"/>
    <n v="-0.3"/>
    <n v="0.52491156983258835"/>
    <n v="0.91941318471930722"/>
    <n v="0.72216237727594779"/>
  </r>
  <r>
    <x v="5"/>
    <x v="4"/>
    <x v="1"/>
    <n v="7481"/>
    <n v="-14761.5"/>
    <n v="-1.4761500000000001"/>
    <n v="-24159"/>
    <n v="-2.4159000000000002"/>
    <n v="1990"/>
    <n v="-24.5"/>
    <n v="-0.245"/>
    <n v="-53"/>
    <n v="-0.53"/>
    <n v="0.53065341315285208"/>
    <n v="0.862543964584781"/>
    <n v="0.69659868886881648"/>
  </r>
  <r>
    <x v="5"/>
    <x v="5"/>
    <x v="0"/>
    <n v="6656"/>
    <n v="-18114"/>
    <n v="-1.8113999999999999"/>
    <n v="-31115"/>
    <n v="-3.1114999999999999"/>
    <n v="1996"/>
    <n v="-16.5"/>
    <n v="-0.16500000000000001"/>
    <n v="-32"/>
    <n v="-0.32"/>
    <n v="0.41034955989214317"/>
    <n v="0.9128122291387597"/>
    <n v="0.66158089451545143"/>
  </r>
  <r>
    <x v="5"/>
    <x v="5"/>
    <x v="1"/>
    <n v="6610"/>
    <n v="-18553"/>
    <n v="-1.8552999999999999"/>
    <n v="-31322"/>
    <n v="-3.1322000000000001"/>
    <n v="1998"/>
    <n v="-24"/>
    <n v="-0.24"/>
    <n v="-31"/>
    <n v="-0.31"/>
    <n v="0.40116426052428622"/>
    <n v="0.89584243665876317"/>
    <n v="0.6485033485915247"/>
  </r>
  <r>
    <x v="5"/>
    <x v="6"/>
    <x v="0"/>
    <n v="5825"/>
    <n v="-21961.5"/>
    <n v="-2.1961499999999998"/>
    <n v="-37707"/>
    <n v="-3.7707000000000002"/>
    <n v="1997"/>
    <n v="-16"/>
    <n v="-0.16"/>
    <n v="-34"/>
    <n v="-0.34"/>
    <n v="0.28526339049262051"/>
    <n v="0.91112527847221725"/>
    <n v="0.59819433448241888"/>
  </r>
  <r>
    <x v="5"/>
    <x v="6"/>
    <x v="1"/>
    <n v="5750"/>
    <n v="-22174"/>
    <n v="-2.2174"/>
    <n v="-37903"/>
    <n v="-3.7902999999999998"/>
    <n v="1998"/>
    <n v="-23"/>
    <n v="-0.23"/>
    <n v="-46"/>
    <n v="-0.46"/>
    <n v="0.2799232401382743"/>
    <n v="0.87643354990293765"/>
    <n v="0.57817839502060597"/>
  </r>
  <r>
    <x v="5"/>
    <x v="7"/>
    <x v="0"/>
    <n v="4928"/>
    <n v="-26228.5"/>
    <n v="-2.6228500000000001"/>
    <n v="-46117"/>
    <n v="-4.6116999999999999"/>
    <n v="1998"/>
    <n v="-21.5"/>
    <n v="-0.215"/>
    <n v="-37"/>
    <n v="-0.37"/>
    <n v="0.13628109045465081"/>
    <n v="0.89323858711613813"/>
    <n v="0.51475983878539444"/>
  </r>
  <r>
    <x v="5"/>
    <x v="7"/>
    <x v="1"/>
    <n v="4933"/>
    <n v="-26034.5"/>
    <n v="-2.60345"/>
    <n v="-45403"/>
    <n v="-4.5403000000000002"/>
    <n v="1994"/>
    <n v="-25"/>
    <n v="-0.25"/>
    <n v="-41"/>
    <n v="-0.41"/>
    <n v="0.14614927460249638"/>
    <n v="0.87880817472654205"/>
    <n v="0.51247872466451927"/>
  </r>
  <r>
    <x v="5"/>
    <x v="8"/>
    <x v="0"/>
    <n v="4103"/>
    <n v="-30260.5"/>
    <n v="-3.0260500000000001"/>
    <n v="-53457"/>
    <n v="-5.3456999999999999"/>
    <n v="1998"/>
    <n v="-25"/>
    <n v="-0.25"/>
    <n v="-71"/>
    <n v="-0.71"/>
    <n v="1.1664364898660295E-3"/>
    <n v="0.83507639630088604"/>
    <n v="0.41812141639537603"/>
  </r>
  <r>
    <x v="5"/>
    <x v="8"/>
    <x v="1"/>
    <n v="4196"/>
    <n v="-29669"/>
    <n v="-2.9668999999999999"/>
    <n v="-52521"/>
    <n v="-5.2521000000000004"/>
    <n v="1997"/>
    <n v="-50.5"/>
    <n v="-0.505"/>
    <n v="-54"/>
    <n v="-0.54"/>
    <n v="1.9674179987002716E-2"/>
    <n v="0.79720417475519523"/>
    <n v="0.40843917737109897"/>
  </r>
  <r>
    <x v="6"/>
    <x v="0"/>
    <x v="0"/>
    <n v="9703"/>
    <n v="-2952"/>
    <n v="-0.29520000000000002"/>
    <n v="-4902"/>
    <n v="-0.49020000000000002"/>
    <n v="1996"/>
    <n v="-21"/>
    <n v="-0.21"/>
    <n v="-68"/>
    <n v="-0.68"/>
    <n v="0.90548056885495098"/>
    <n v="0.84927758397146147"/>
    <n v="0.87737907641320623"/>
  </r>
  <r>
    <x v="6"/>
    <x v="0"/>
    <x v="1"/>
    <n v="9706"/>
    <n v="-3086"/>
    <n v="-0.30859999999999999"/>
    <n v="-4986"/>
    <n v="-0.49859999999999999"/>
    <n v="1997"/>
    <n v="-22.5"/>
    <n v="-0.22500000000000001"/>
    <n v="-60"/>
    <n v="-0.6"/>
    <n v="0.90248261603388502"/>
    <n v="0.85725388786613277"/>
    <n v="0.87986825195000895"/>
  </r>
  <r>
    <x v="6"/>
    <x v="1"/>
    <x v="0"/>
    <n v="9444"/>
    <n v="-5234"/>
    <n v="-0.52339999999999998"/>
    <n v="-8818"/>
    <n v="-0.88180000000000003"/>
    <n v="1997"/>
    <n v="-12.5"/>
    <n v="-0.125"/>
    <n v="-53"/>
    <n v="-0.53"/>
    <n v="0.83123252624134536"/>
    <n v="0.89202799406881039"/>
    <n v="0.86163026015507782"/>
  </r>
  <r>
    <x v="6"/>
    <x v="1"/>
    <x v="1"/>
    <n v="9392"/>
    <n v="-5348"/>
    <n v="-0.53480000000000005"/>
    <n v="-8776"/>
    <n v="-0.87760000000000005"/>
    <n v="1999"/>
    <n v="-16"/>
    <n v="-0.16"/>
    <n v="-47"/>
    <n v="-0.47"/>
    <n v="0.82974080520801574"/>
    <n v="0.89217484115443302"/>
    <n v="0.86095782318122438"/>
  </r>
  <r>
    <x v="6"/>
    <x v="2"/>
    <x v="0"/>
    <n v="8962"/>
    <n v="-7786"/>
    <n v="-0.77859999999999996"/>
    <n v="-13296"/>
    <n v="-1.3295999999999999"/>
    <n v="1994"/>
    <n v="-17"/>
    <n v="-0.17"/>
    <n v="-50"/>
    <n v="-0.5"/>
    <n v="0.74727892378895477"/>
    <n v="0.88534466085486496"/>
    <n v="0.81631179232190987"/>
  </r>
  <r>
    <x v="6"/>
    <x v="2"/>
    <x v="1"/>
    <n v="8940"/>
    <n v="-8240.5"/>
    <n v="-0.82404999999999995"/>
    <n v="-13383"/>
    <n v="-1.3383"/>
    <n v="1997"/>
    <n v="-17.5"/>
    <n v="-0.17499999999999999"/>
    <n v="-43"/>
    <n v="-0.43"/>
    <n v="0.7389572940017568"/>
    <n v="0.89432024125901677"/>
    <n v="0.81663876763038679"/>
  </r>
  <r>
    <x v="6"/>
    <x v="3"/>
    <x v="0"/>
    <n v="8295"/>
    <n v="-10995.5"/>
    <n v="-1.09955"/>
    <n v="-18668"/>
    <n v="-1.8668"/>
    <n v="1997"/>
    <n v="-10.5"/>
    <n v="-0.105"/>
    <n v="-42"/>
    <n v="-0.42"/>
    <n v="0.64411896994038198"/>
    <n v="0.91297698440555575"/>
    <n v="0.77854797717296886"/>
  </r>
  <r>
    <x v="6"/>
    <x v="3"/>
    <x v="1"/>
    <n v="8222"/>
    <n v="-11343.5"/>
    <n v="-1.13435"/>
    <n v="-18627"/>
    <n v="-1.8627"/>
    <n v="1995"/>
    <n v="-16"/>
    <n v="-0.16"/>
    <n v="-41"/>
    <n v="-0.41"/>
    <n v="0.63875149088549932"/>
    <n v="0.90092119683956418"/>
    <n v="0.76983634386253175"/>
  </r>
  <r>
    <x v="6"/>
    <x v="4"/>
    <x v="0"/>
    <n v="7551"/>
    <n v="-14341.5"/>
    <n v="-1.43415"/>
    <n v="-24356"/>
    <n v="-2.4356"/>
    <n v="1997"/>
    <n v="-14.5"/>
    <n v="-0.14499999999999999"/>
    <n v="-40"/>
    <n v="-0.4"/>
    <n v="0.53575484916980798"/>
    <n v="0.90606442647258978"/>
    <n v="0.72090963782119888"/>
  </r>
  <r>
    <x v="6"/>
    <x v="4"/>
    <x v="1"/>
    <n v="7607"/>
    <n v="-14636"/>
    <n v="-1.4636"/>
    <n v="-24139"/>
    <n v="-2.4138999999999999"/>
    <n v="1999"/>
    <n v="-18.5"/>
    <n v="-0.185"/>
    <n v="-27"/>
    <n v="-0.27"/>
    <n v="0.53291370337357735"/>
    <n v="0.91518685396236421"/>
    <n v="0.72405027866797078"/>
  </r>
  <r>
    <x v="6"/>
    <x v="5"/>
    <x v="0"/>
    <n v="6724"/>
    <n v="-18240"/>
    <n v="-1.8240000000000001"/>
    <n v="-31142"/>
    <n v="-3.1141999999999999"/>
    <n v="1998"/>
    <n v="-11.5"/>
    <n v="-0.115"/>
    <n v="-28"/>
    <n v="-0.28000000000000003"/>
    <n v="0.40801568763283663"/>
    <n v="0.93092814521385958"/>
    <n v="0.66947191642334813"/>
  </r>
  <r>
    <x v="6"/>
    <x v="5"/>
    <x v="1"/>
    <n v="6644"/>
    <n v="-18568.5"/>
    <n v="-1.8568499999999999"/>
    <n v="-30919"/>
    <n v="-3.0918999999999999"/>
    <n v="1996"/>
    <n v="-30.5"/>
    <n v="-0.30499999999999999"/>
    <n v="-33"/>
    <n v="-0.33"/>
    <n v="0.40466874231800171"/>
    <n v="0.87695646879320344"/>
    <n v="0.6408126055556026"/>
  </r>
  <r>
    <x v="6"/>
    <x v="6"/>
    <x v="0"/>
    <n v="5807"/>
    <n v="-21945"/>
    <n v="-2.1945000000000001"/>
    <n v="-37789"/>
    <n v="-3.7789000000000001"/>
    <n v="1999"/>
    <n v="-15.5"/>
    <n v="-0.155"/>
    <n v="-35"/>
    <n v="-0.35"/>
    <n v="0.28477084079517845"/>
    <n v="0.9108960537531966"/>
    <n v="0.59783344727418752"/>
  </r>
  <r>
    <x v="6"/>
    <x v="6"/>
    <x v="1"/>
    <n v="5768"/>
    <n v="-22203.5"/>
    <n v="-2.2203499999999998"/>
    <n v="-38170"/>
    <n v="-3.8170000000000002"/>
    <n v="1999"/>
    <n v="-19.5"/>
    <n v="-0.19500000000000001"/>
    <n v="-32"/>
    <n v="-0.32"/>
    <n v="0.27694429768214179"/>
    <n v="0.90544122176775232"/>
    <n v="0.59119275972494711"/>
  </r>
  <r>
    <x v="6"/>
    <x v="7"/>
    <x v="0"/>
    <n v="4966"/>
    <n v="-25741"/>
    <n v="-2.5741000000000001"/>
    <n v="-45004"/>
    <n v="-4.5004"/>
    <n v="1993"/>
    <n v="-16.5"/>
    <n v="-0.16500000000000001"/>
    <n v="-38"/>
    <n v="-0.38"/>
    <n v="0.15472209623048921"/>
    <n v="0.90406587345362854"/>
    <n v="0.52939398484205891"/>
  </r>
  <r>
    <x v="6"/>
    <x v="7"/>
    <x v="1"/>
    <n v="4905"/>
    <n v="-26134.5"/>
    <n v="-2.6134499999999998"/>
    <n v="-45634"/>
    <n v="-4.5633999999999997"/>
    <n v="1994"/>
    <n v="-24.5"/>
    <n v="-0.245"/>
    <n v="-50"/>
    <n v="-0.5"/>
    <n v="0.14234138093946586"/>
    <n v="0.86691714242734652"/>
    <n v="0.50462926168340616"/>
  </r>
  <r>
    <x v="6"/>
    <x v="8"/>
    <x v="0"/>
    <n v="4186"/>
    <n v="-29709"/>
    <n v="-2.9708999999999999"/>
    <n v="-52599"/>
    <n v="-5.2599"/>
    <n v="1995"/>
    <n v="-15.5"/>
    <n v="-0.155"/>
    <n v="-64"/>
    <n v="-0.64"/>
    <n v="1.8285396005423116E-2"/>
    <n v="0.86862200127506251"/>
    <n v="0.44345369864024281"/>
  </r>
  <r>
    <x v="6"/>
    <x v="8"/>
    <x v="1"/>
    <n v="4204"/>
    <n v="-30163.5"/>
    <n v="-3.0163500000000001"/>
    <n v="-53245"/>
    <n v="-5.3244999999999996"/>
    <n v="1999"/>
    <n v="-26.5"/>
    <n v="-0.26500000000000001"/>
    <n v="-52"/>
    <n v="-0.52"/>
    <n v="4.7474622355442864E-3"/>
    <n v="0.85908768561829785"/>
    <n v="0.43191757392692109"/>
  </r>
  <r>
    <x v="7"/>
    <x v="0"/>
    <x v="0"/>
    <n v="9743"/>
    <n v="-2797"/>
    <n v="-0.2797"/>
    <n v="-4386"/>
    <n v="-0.43859999999999999"/>
    <n v="1994"/>
    <n v="-17.5"/>
    <n v="-0.17499999999999999"/>
    <n v="-33"/>
    <n v="-0.33"/>
    <n v="0.91285671318124306"/>
    <n v="0.90889750073423548"/>
    <n v="0.91087710695773927"/>
  </r>
  <r>
    <x v="7"/>
    <x v="0"/>
    <x v="1"/>
    <n v="9710"/>
    <n v="-2966"/>
    <n v="-0.29659999999999997"/>
    <n v="-4979"/>
    <n v="-0.49790000000000001"/>
    <n v="1992"/>
    <n v="-22"/>
    <n v="-0.22"/>
    <n v="-58"/>
    <n v="-0.57999999999999996"/>
    <n v="0.90453071931302742"/>
    <n v="0.86139784098967775"/>
    <n v="0.88296428015135264"/>
  </r>
  <r>
    <x v="7"/>
    <x v="1"/>
    <x v="0"/>
    <n v="9404"/>
    <n v="-5159.5"/>
    <n v="-0.51595000000000002"/>
    <n v="-8213"/>
    <n v="-0.82130000000000003"/>
    <n v="1995"/>
    <n v="-12.5"/>
    <n v="-0.125"/>
    <n v="-21"/>
    <n v="-0.21"/>
    <n v="0.83810905652946666"/>
    <n v="0.93867522438951012"/>
    <n v="0.88839214045948833"/>
  </r>
  <r>
    <x v="7"/>
    <x v="1"/>
    <x v="1"/>
    <n v="9429"/>
    <n v="-5326.5"/>
    <n v="-0.53264999999999996"/>
    <n v="-8735"/>
    <n v="-0.87350000000000005"/>
    <n v="1996"/>
    <n v="-17.5"/>
    <n v="-0.17499999999999999"/>
    <n v="-41"/>
    <n v="-0.41"/>
    <n v="0.83047864496808987"/>
    <n v="0.89723569315406049"/>
    <n v="0.86385716906107524"/>
  </r>
  <r>
    <x v="7"/>
    <x v="2"/>
    <x v="0"/>
    <n v="8938"/>
    <n v="-7832"/>
    <n v="-0.78320000000000001"/>
    <n v="-12785"/>
    <n v="-1.2785"/>
    <n v="1999"/>
    <n v="-10.5"/>
    <n v="-0.105"/>
    <n v="-16"/>
    <n v="-0.16"/>
    <n v="0.75128724940583824"/>
    <n v="0.95087785904112432"/>
    <n v="0.85108255422348122"/>
  </r>
  <r>
    <x v="7"/>
    <x v="2"/>
    <x v="1"/>
    <n v="8978"/>
    <n v="-8029"/>
    <n v="-0.80289999999999995"/>
    <n v="-13134"/>
    <n v="-1.3133999999999999"/>
    <n v="1998"/>
    <n v="-19.5"/>
    <n v="-0.19500000000000001"/>
    <n v="-42"/>
    <n v="-0.42"/>
    <n v="0.74477549023750855"/>
    <n v="0.89086396229253373"/>
    <n v="0.81781972626502109"/>
  </r>
  <r>
    <x v="7"/>
    <x v="3"/>
    <x v="0"/>
    <n v="8308"/>
    <n v="-11046"/>
    <n v="-1.1046"/>
    <n v="-17981"/>
    <n v="-1.7981"/>
    <n v="1998"/>
    <n v="-11.5"/>
    <n v="-0.115"/>
    <n v="-15"/>
    <n v="-0.15"/>
    <n v="0.6496952837786576"/>
    <n v="0.94987858253164381"/>
    <n v="0.7997869331551507"/>
  </r>
  <r>
    <x v="7"/>
    <x v="3"/>
    <x v="1"/>
    <n v="8301"/>
    <n v="-11274.5"/>
    <n v="-1.1274500000000001"/>
    <n v="-18401"/>
    <n v="-1.8401000000000001"/>
    <n v="1998"/>
    <n v="-14"/>
    <n v="-0.14000000000000001"/>
    <n v="-30"/>
    <n v="-0.3"/>
    <n v="0.64200050818971022"/>
    <n v="0.92187018717630964"/>
    <n v="0.78193534768300998"/>
  </r>
  <r>
    <x v="7"/>
    <x v="4"/>
    <x v="0"/>
    <n v="7557"/>
    <n v="-14419"/>
    <n v="-1.4419"/>
    <n v="-24325"/>
    <n v="-2.4325000000000001"/>
    <n v="1996"/>
    <n v="-11.5"/>
    <n v="-0.115"/>
    <n v="-19"/>
    <n v="-0.19"/>
    <n v="0.5347635781712321"/>
    <n v="0.94404767874155637"/>
    <n v="0.73940562845639424"/>
  </r>
  <r>
    <x v="7"/>
    <x v="4"/>
    <x v="1"/>
    <n v="7533"/>
    <n v="-14769.5"/>
    <n v="-1.47695"/>
    <n v="-24848"/>
    <n v="-2.4847999999999999"/>
    <n v="1998"/>
    <n v="-13"/>
    <n v="-0.13"/>
    <n v="-37"/>
    <n v="-0.37"/>
    <n v="0.52409182969833012"/>
    <n v="0.9141231080006591"/>
    <n v="0.71910746884949461"/>
  </r>
  <r>
    <x v="7"/>
    <x v="5"/>
    <x v="0"/>
    <n v="6637"/>
    <n v="-18036.5"/>
    <n v="-1.80365"/>
    <n v="-30892"/>
    <n v="-3.0891999999999999"/>
    <n v="1998"/>
    <n v="-6"/>
    <n v="-0.06"/>
    <n v="-21"/>
    <n v="-0.21"/>
    <n v="0.41371102983812674"/>
    <n v="0.95464574036002614"/>
    <n v="0.68417838509907647"/>
  </r>
  <r>
    <x v="7"/>
    <x v="5"/>
    <x v="1"/>
    <n v="6652"/>
    <n v="-18360"/>
    <n v="-1.8360000000000001"/>
    <n v="-31339"/>
    <n v="-3.1339000000000001"/>
    <n v="1997"/>
    <n v="-15"/>
    <n v="-0.15"/>
    <n v="-38"/>
    <n v="-0.38"/>
    <n v="0.40419460088909787"/>
    <n v="0.90775137713913223"/>
    <n v="0.65597298901411505"/>
  </r>
  <r>
    <x v="7"/>
    <x v="6"/>
    <x v="0"/>
    <n v="5839"/>
    <n v="-22071.5"/>
    <n v="-2.2071499999999999"/>
    <n v="-37690"/>
    <n v="-3.7690000000000001"/>
    <n v="1998"/>
    <n v="-8.5"/>
    <n v="-8.5000000000000006E-2"/>
    <n v="-10"/>
    <n v="-0.1"/>
    <n v="0.28360447492250818"/>
    <n v="0.96453821964026054"/>
    <n v="0.62407134728138436"/>
  </r>
  <r>
    <x v="7"/>
    <x v="6"/>
    <x v="1"/>
    <n v="5808"/>
    <n v="-22422.5"/>
    <n v="-2.2422499999999999"/>
    <n v="-38531"/>
    <n v="-3.8531"/>
    <n v="1996"/>
    <n v="-22"/>
    <n v="-0.22"/>
    <n v="-39"/>
    <n v="-0.39"/>
    <n v="0.26995705042423818"/>
    <n v="0.88909463399259314"/>
    <n v="0.57952584220841563"/>
  </r>
  <r>
    <x v="7"/>
    <x v="7"/>
    <x v="0"/>
    <n v="4909"/>
    <n v="-26001.5"/>
    <n v="-2.6001500000000002"/>
    <n v="-45268"/>
    <n v="-4.5267999999999997"/>
    <n v="1999"/>
    <n v="-12"/>
    <n v="-0.12"/>
    <n v="-16"/>
    <n v="-0.16"/>
    <n v="0.14795429129137194"/>
    <n v="0.94719235535562063"/>
    <n v="0.54757332332349629"/>
  </r>
  <r>
    <x v="7"/>
    <x v="7"/>
    <x v="1"/>
    <n v="4967"/>
    <n v="-26133.5"/>
    <n v="-2.6133500000000001"/>
    <n v="-45176"/>
    <n v="-4.5175999999999998"/>
    <n v="1998"/>
    <n v="-12"/>
    <n v="-0.12"/>
    <n v="-38"/>
    <n v="-0.38"/>
    <n v="0.1466317274286324"/>
    <n v="0.91512238451013961"/>
    <n v="0.53087705596938606"/>
  </r>
  <r>
    <x v="7"/>
    <x v="8"/>
    <x v="0"/>
    <n v="4141"/>
    <n v="-29803.5"/>
    <n v="-2.9803500000000001"/>
    <n v="-52719"/>
    <n v="-5.2718999999999996"/>
    <n v="1997"/>
    <n v="-17"/>
    <n v="-0.17"/>
    <n v="-17"/>
    <n v="-0.17"/>
    <n v="1.5604175492030192E-2"/>
    <n v="0.93344961712308649"/>
    <n v="0.47452689630755834"/>
  </r>
  <r>
    <x v="7"/>
    <x v="8"/>
    <x v="1"/>
    <n v="4237"/>
    <n v="-29939.5"/>
    <n v="-2.9939499999999999"/>
    <n v="-52815"/>
    <n v="-5.2815000000000003"/>
    <n v="1996"/>
    <n v="-24.5"/>
    <n v="-0.245"/>
    <n v="-53"/>
    <n v="-0.53"/>
    <n v="1.2461198387341832E-2"/>
    <n v="0.862543964584781"/>
    <n v="0.43750258148606141"/>
  </r>
  <r>
    <x v="8"/>
    <x v="0"/>
    <x v="0"/>
    <n v="9733"/>
    <n v="-2668.5"/>
    <n v="-0.26684999999999998"/>
    <n v="-4310"/>
    <n v="-0.43099999999999999"/>
    <n v="1994"/>
    <n v="-15"/>
    <n v="-0.15"/>
    <n v="-37"/>
    <n v="-0.37"/>
    <n v="0.91568913652032102"/>
    <n v="0.90920910308665404"/>
    <n v="0.91244911980348753"/>
  </r>
  <r>
    <x v="8"/>
    <x v="0"/>
    <x v="1"/>
    <n v="9731"/>
    <n v="-2893.5"/>
    <n v="-0.28935"/>
    <n v="-4321"/>
    <n v="-0.43209999999999998"/>
    <n v="1997"/>
    <n v="-17.5"/>
    <n v="-0.17499999999999999"/>
    <n v="-48"/>
    <n v="-0.48"/>
    <n v="0.91186877229225671"/>
    <n v="0.88703161152140741"/>
    <n v="0.89945019190683206"/>
  </r>
  <r>
    <x v="8"/>
    <x v="1"/>
    <x v="0"/>
    <n v="9428"/>
    <n v="-5077"/>
    <n v="-0.50770000000000004"/>
    <n v="-8002"/>
    <n v="-0.80020000000000002"/>
    <n v="1996"/>
    <n v="-8.5"/>
    <n v="-8.5000000000000006E-2"/>
    <n v="-27"/>
    <n v="-0.27"/>
    <n v="0.84144116452391104"/>
    <n v="0.93975687853238876"/>
    <n v="0.89059902152814985"/>
  </r>
  <r>
    <x v="8"/>
    <x v="1"/>
    <x v="1"/>
    <n v="9371"/>
    <n v="-5346.5"/>
    <n v="-0.53464999999999996"/>
    <n v="-8375"/>
    <n v="-0.83750000000000002"/>
    <n v="1997"/>
    <n v="-18"/>
    <n v="-0.18"/>
    <n v="-32"/>
    <n v="-0.32"/>
    <n v="0.83350751825295233"/>
    <n v="0.90912672545325601"/>
    <n v="0.87131712185310417"/>
  </r>
  <r>
    <x v="8"/>
    <x v="2"/>
    <x v="0"/>
    <n v="8977"/>
    <n v="-7622.5"/>
    <n v="-0.76224999999999998"/>
    <n v="-12689"/>
    <n v="-1.2688999999999999"/>
    <n v="1999"/>
    <n v="-5"/>
    <n v="-0.05"/>
    <n v="-21"/>
    <n v="-0.21"/>
    <n v="0.7556446809973989"/>
    <n v="0.95710274281702856"/>
    <n v="0.85637371190721367"/>
  </r>
  <r>
    <x v="8"/>
    <x v="2"/>
    <x v="1"/>
    <n v="8929"/>
    <n v="-8028.5"/>
    <n v="-0.80284999999999995"/>
    <n v="-12640"/>
    <n v="-1.264"/>
    <n v="2000"/>
    <n v="-14"/>
    <n v="-0.14000000000000001"/>
    <n v="-23"/>
    <n v="-0.23"/>
    <n v="0.74939350884060774"/>
    <n v="0.93207426880896271"/>
    <n v="0.84073388882478528"/>
  </r>
  <r>
    <x v="8"/>
    <x v="3"/>
    <x v="0"/>
    <n v="8326"/>
    <n v="-10768"/>
    <n v="-1.0768"/>
    <n v="-17985"/>
    <n v="-1.7985"/>
    <n v="1997"/>
    <n v="-4"/>
    <n v="-0.04"/>
    <n v="-16"/>
    <n v="-0.16"/>
    <n v="0.65425140471370991"/>
    <n v="0.96684837501164034"/>
    <n v="0.81054988986267507"/>
  </r>
  <r>
    <x v="8"/>
    <x v="3"/>
    <x v="1"/>
    <n v="8253"/>
    <n v="-11176"/>
    <n v="-1.1175999999999999"/>
    <n v="-17871"/>
    <n v="-1.7870999999999999"/>
    <n v="1997"/>
    <n v="-11.5"/>
    <n v="-0.115"/>
    <n v="-15"/>
    <n v="-0.15"/>
    <n v="0.64857373315105393"/>
    <n v="0.94987858253164381"/>
    <n v="0.79922615784134887"/>
  </r>
  <r>
    <x v="8"/>
    <x v="4"/>
    <x v="0"/>
    <n v="7504"/>
    <n v="-14378.5"/>
    <n v="-1.4378500000000001"/>
    <n v="-24199"/>
    <n v="-2.4199000000000002"/>
    <n v="1996"/>
    <n v="-4.5"/>
    <n v="-4.4999999999999998E-2"/>
    <n v="-15"/>
    <n v="-0.15"/>
    <n v="0.53660853536006914"/>
    <n v="0.96707759973066088"/>
    <n v="0.75184306754536501"/>
  </r>
  <r>
    <x v="8"/>
    <x v="4"/>
    <x v="1"/>
    <n v="7477"/>
    <n v="-14881"/>
    <n v="-1.4881"/>
    <n v="-24408"/>
    <n v="-2.4407999999999999"/>
    <n v="1999"/>
    <n v="-13.5"/>
    <n v="-0.13500000000000001"/>
    <n v="-16"/>
    <n v="-0.16"/>
    <n v="0.5263553504244779"/>
    <n v="0.94350685167011694"/>
    <n v="0.73493110104729742"/>
  </r>
  <r>
    <x v="8"/>
    <x v="5"/>
    <x v="0"/>
    <n v="6682"/>
    <n v="-18116"/>
    <n v="-1.8116000000000001"/>
    <n v="-30520"/>
    <n v="-3.052"/>
    <n v="1999"/>
    <n v="-5"/>
    <n v="-0.05"/>
    <n v="-13"/>
    <n v="-0.13"/>
    <n v="0.41586875120331007"/>
    <n v="0.96876455039720355"/>
    <n v="0.69231665080025684"/>
  </r>
  <r>
    <x v="8"/>
    <x v="5"/>
    <x v="1"/>
    <n v="6696"/>
    <n v="-18459.5"/>
    <n v="-1.84595"/>
    <n v="-30849"/>
    <n v="-3.0849000000000002"/>
    <n v="1996"/>
    <n v="-14"/>
    <n v="-0.14000000000000001"/>
    <n v="-16"/>
    <n v="-0.16"/>
    <n v="0.40712297449476309"/>
    <n v="0.94227835044161568"/>
    <n v="0.67470066246818938"/>
  </r>
  <r>
    <x v="8"/>
    <x v="6"/>
    <x v="0"/>
    <n v="5786"/>
    <n v="-22065.5"/>
    <n v="-2.20655"/>
    <n v="-37790"/>
    <n v="-3.7789999999999999"/>
    <n v="1998"/>
    <n v="-2"/>
    <n v="-0.02"/>
    <n v="-15"/>
    <n v="-0.15"/>
    <n v="0.28277046487240087"/>
    <n v="0.9732201058731671"/>
    <n v="0.62799528537278393"/>
  </r>
  <r>
    <x v="8"/>
    <x v="6"/>
    <x v="1"/>
    <n v="5736"/>
    <n v="-22272.5"/>
    <n v="-2.2272500000000002"/>
    <n v="-38293"/>
    <n v="-3.8292999999999999"/>
    <n v="1996"/>
    <n v="-9.5"/>
    <n v="-9.5000000000000001E-2"/>
    <n v="-13"/>
    <n v="-0.13"/>
    <n v="0.27465642404558038"/>
    <n v="0.95770803934069249"/>
    <n v="0.61618223169313646"/>
  </r>
  <r>
    <x v="8"/>
    <x v="7"/>
    <x v="0"/>
    <n v="4818"/>
    <n v="-26317.5"/>
    <n v="-2.6317499999999998"/>
    <n v="-46133"/>
    <n v="-4.6132999999999997"/>
    <n v="1992"/>
    <n v="-5.5"/>
    <n v="-5.5E-2"/>
    <n v="-9"/>
    <n v="-0.09"/>
    <n v="0.13466122264746316"/>
    <n v="0.97336695295878972"/>
    <n v="0.55401408780312644"/>
  </r>
  <r>
    <x v="8"/>
    <x v="7"/>
    <x v="1"/>
    <n v="4962"/>
    <n v="-25966"/>
    <n v="-2.5966"/>
    <n v="-45618"/>
    <n v="-4.5617999999999999"/>
    <n v="1997"/>
    <n v="-15.5"/>
    <n v="-0.155"/>
    <n v="-15"/>
    <n v="-0.15"/>
    <n v="0.14527484237531135"/>
    <n v="0.9400505727036339"/>
    <n v="0.54266270753947266"/>
  </r>
  <r>
    <x v="8"/>
    <x v="8"/>
    <x v="0"/>
    <n v="4240"/>
    <n v="-29543"/>
    <n v="-2.9542999999999999"/>
    <n v="-52735"/>
    <n v="-5.2735000000000003"/>
    <n v="1996"/>
    <n v="-8"/>
    <n v="-0.08"/>
    <n v="-12"/>
    <n v="-0.12"/>
    <n v="1.9759162693847587E-2"/>
    <n v="0.96285126897371798"/>
    <n v="0.49130521583378278"/>
  </r>
  <r>
    <x v="8"/>
    <x v="8"/>
    <x v="1"/>
    <n v="4249"/>
    <n v="-29703.5"/>
    <n v="-2.9703499999999998"/>
    <n v="-52016"/>
    <n v="-5.2016"/>
    <n v="1997"/>
    <n v="-18.5"/>
    <n v="-0.185"/>
    <n v="-27"/>
    <n v="-0.27"/>
    <n v="2.3816533340794865E-2"/>
    <n v="0.91518685396236421"/>
    <n v="0.46950169365157957"/>
  </r>
  <r>
    <x v="9"/>
    <x v="0"/>
    <x v="0"/>
    <n v="9726"/>
    <n v="-2735.5"/>
    <n v="-0.27355000000000002"/>
    <n v="-4279"/>
    <n v="-0.4279"/>
    <n v="1996"/>
    <n v="-9.5"/>
    <n v="-9.5000000000000001E-2"/>
    <n v="-36"/>
    <n v="-0.36"/>
    <n v="0.91487135901986971"/>
    <n v="0.92418034254768955"/>
    <n v="0.91952585078377957"/>
  </r>
  <r>
    <x v="9"/>
    <x v="0"/>
    <x v="1"/>
    <n v="9719"/>
    <n v="-2765.5"/>
    <n v="-0.27655000000000002"/>
    <n v="-4307"/>
    <n v="-0.43070000000000003"/>
    <n v="1999"/>
    <n v="-15"/>
    <n v="-0.15"/>
    <n v="-30"/>
    <n v="-0.3"/>
    <n v="0.91411438153721225"/>
    <n v="0.91941318471930722"/>
    <n v="0.91676378312825979"/>
  </r>
  <r>
    <x v="9"/>
    <x v="1"/>
    <x v="0"/>
    <n v="9423"/>
    <n v="-5075.5"/>
    <n v="-0.50754999999999995"/>
    <n v="-8296"/>
    <n v="-0.8296"/>
    <n v="1996"/>
    <n v="-7"/>
    <n v="-7.0000000000000007E-2"/>
    <n v="-36"/>
    <n v="-0.36"/>
    <n v="0.83872249068519267"/>
    <n v="0.93032284869019566"/>
    <n v="0.88452266968769422"/>
  </r>
  <r>
    <x v="9"/>
    <x v="1"/>
    <x v="1"/>
    <n v="9444"/>
    <n v="-5051.5"/>
    <n v="-0.50514999999999999"/>
    <n v="-8278"/>
    <n v="-0.82779999999999998"/>
    <n v="2000"/>
    <n v="-6"/>
    <n v="-0.06"/>
    <n v="-29"/>
    <n v="-0.28999999999999998"/>
    <n v="0.83928701410687523"/>
    <n v="0.94298393277985115"/>
    <n v="0.89113547344336319"/>
  </r>
  <r>
    <x v="9"/>
    <x v="2"/>
    <x v="0"/>
    <n v="8982"/>
    <n v="-7801.5"/>
    <n v="-0.78015000000000001"/>
    <n v="-12860"/>
    <n v="-1.286"/>
    <n v="1997"/>
    <n v="-6"/>
    <n v="-0.06"/>
    <n v="-18"/>
    <n v="-0.18"/>
    <n v="0.75109134481599482"/>
    <n v="0.95901891820259166"/>
    <n v="0.85505513150929324"/>
  </r>
  <r>
    <x v="9"/>
    <x v="2"/>
    <x v="1"/>
    <n v="8937"/>
    <n v="-7885.5"/>
    <n v="-0.78854999999999997"/>
    <n v="-12889"/>
    <n v="-1.2888999999999999"/>
    <n v="1997"/>
    <n v="-9"/>
    <n v="-0.09"/>
    <n v="-30"/>
    <n v="-0.3"/>
    <n v="0.74943278356534893"/>
    <n v="0.93415519946132197"/>
    <n v="0.84179399151333545"/>
  </r>
  <r>
    <x v="9"/>
    <x v="3"/>
    <x v="0"/>
    <n v="8358"/>
    <n v="-10770.5"/>
    <n v="-1.0770500000000001"/>
    <n v="-17895"/>
    <n v="-1.7895000000000001"/>
    <n v="1995"/>
    <n v="-3.5"/>
    <n v="-3.5000000000000003E-2"/>
    <n v="-17"/>
    <n v="-0.17"/>
    <n v="0.65504993101066944"/>
    <n v="0.96661915029261969"/>
    <n v="0.81083454065164462"/>
  </r>
  <r>
    <x v="9"/>
    <x v="3"/>
    <x v="1"/>
    <n v="8299"/>
    <n v="-10939"/>
    <n v="-1.0939000000000001"/>
    <n v="-17936"/>
    <n v="-1.7936000000000001"/>
    <n v="1995"/>
    <n v="-4"/>
    <n v="-0.04"/>
    <n v="-24"/>
    <n v="-0.24"/>
    <n v="0.65188318227685071"/>
    <n v="0.95518656743146535"/>
    <n v="0.80353487485415798"/>
  </r>
  <r>
    <x v="9"/>
    <x v="4"/>
    <x v="0"/>
    <n v="7556"/>
    <n v="-14259"/>
    <n v="-1.4258999999999999"/>
    <n v="-23971"/>
    <n v="-2.3971"/>
    <n v="1995"/>
    <n v="-4.5"/>
    <n v="-4.4999999999999998E-2"/>
    <n v="-22"/>
    <n v="-0.22"/>
    <n v="0.54071063675814579"/>
    <n v="0.95687351809800791"/>
    <n v="0.74879207742807685"/>
  </r>
  <r>
    <x v="9"/>
    <x v="4"/>
    <x v="1"/>
    <n v="7555"/>
    <n v="-14549.5"/>
    <n v="-1.45495"/>
    <n v="-24021"/>
    <n v="-2.4020999999999999"/>
    <n v="1998"/>
    <n v="-8"/>
    <n v="-0.08"/>
    <n v="-15"/>
    <n v="-0.15"/>
    <n v="0.53544407538075167"/>
    <n v="0.95847809113115234"/>
    <n v="0.74696108325595201"/>
  </r>
  <r>
    <x v="9"/>
    <x v="5"/>
    <x v="0"/>
    <n v="6686"/>
    <n v="-18153"/>
    <n v="-1.8152999999999999"/>
    <n v="-30898"/>
    <n v="-3.0897999999999999"/>
    <n v="1994"/>
    <n v="-4"/>
    <n v="-0.04"/>
    <n v="-15"/>
    <n v="-0.15"/>
    <n v="0.41173008921694476"/>
    <n v="0.96830610095916214"/>
    <n v="0.69001809508805345"/>
  </r>
  <r>
    <x v="9"/>
    <x v="5"/>
    <x v="1"/>
    <n v="6752"/>
    <n v="-18307"/>
    <n v="-1.8307"/>
    <n v="-30640"/>
    <n v="-3.0640000000000001"/>
    <n v="1995"/>
    <n v="-4.5"/>
    <n v="-4.4999999999999998E-2"/>
    <n v="-17"/>
    <n v="-0.17"/>
    <n v="0.41159304282620046"/>
    <n v="0.96416214783561727"/>
    <n v="0.68787759533090886"/>
  </r>
  <r>
    <x v="9"/>
    <x v="6"/>
    <x v="0"/>
    <n v="5806"/>
    <n v="-22098"/>
    <n v="-2.2098"/>
    <n v="-37873"/>
    <n v="-3.7873000000000001"/>
    <n v="1996"/>
    <n v="-5"/>
    <n v="-0.05"/>
    <n v="-16"/>
    <n v="-0.16"/>
    <n v="0.28145894735845839"/>
    <n v="0.9643913725546378"/>
    <n v="0.62292515995654807"/>
  </r>
  <r>
    <x v="9"/>
    <x v="6"/>
    <x v="1"/>
    <n v="5740"/>
    <n v="-22109.5"/>
    <n v="-2.21095"/>
    <n v="-38040"/>
    <n v="-3.8039999999999998"/>
    <n v="1995"/>
    <n v="-5"/>
    <n v="-0.05"/>
    <n v="-15"/>
    <n v="-0.15"/>
    <n v="0.27971057151957524"/>
    <n v="0.96584909850215972"/>
    <n v="0.62277983501086753"/>
  </r>
  <r>
    <x v="9"/>
    <x v="7"/>
    <x v="0"/>
    <n v="4953"/>
    <n v="-25960"/>
    <n v="-2.5960000000000001"/>
    <n v="-45733"/>
    <n v="-4.5732999999999997"/>
    <n v="1998"/>
    <n v="-4"/>
    <n v="-0.04"/>
    <n v="-16"/>
    <n v="-0.16"/>
    <n v="0.14430085994642011"/>
    <n v="0.96684837501164034"/>
    <n v="0.55557461747903025"/>
  </r>
  <r>
    <x v="9"/>
    <x v="7"/>
    <x v="1"/>
    <n v="5005"/>
    <n v="-25893.5"/>
    <n v="-2.58935"/>
    <n v="-45041"/>
    <n v="-4.5041000000000002"/>
    <n v="1992"/>
    <n v="-9"/>
    <n v="-0.09"/>
    <n v="-15"/>
    <n v="-0.15"/>
    <n v="0.15185704450910747"/>
    <n v="0.95602108867414981"/>
    <n v="0.55393906659162861"/>
  </r>
  <r>
    <x v="9"/>
    <x v="8"/>
    <x v="0"/>
    <n v="4139"/>
    <n v="-30102"/>
    <n v="-3.0102000000000002"/>
    <n v="-53354"/>
    <n v="-5.3353999999999999"/>
    <n v="1998"/>
    <n v="-7.5"/>
    <n v="-7.4999999999999997E-2"/>
    <n v="-19"/>
    <n v="-0.19"/>
    <n v="4.7465058196823895E-3"/>
    <n v="0.95387568856956606"/>
    <n v="0.47931109719462422"/>
  </r>
  <r>
    <x v="9"/>
    <x v="8"/>
    <x v="1"/>
    <n v="4224"/>
    <n v="-29528.5"/>
    <n v="-2.9528500000000002"/>
    <n v="-52393"/>
    <n v="-5.2393000000000001"/>
    <n v="2000"/>
    <n v="-10"/>
    <n v="-0.1"/>
    <n v="-21"/>
    <n v="-0.21"/>
    <n v="2.3190119189435865E-2"/>
    <n v="0.94481773053201623"/>
    <n v="0.484003924860726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" firstHeaderRow="0" firstDataRow="1" firstDataCol="1" rowPageCount="1" colPageCount="1"/>
  <pivotFields count="7">
    <pivotField showAll="0">
      <items count="7">
        <item x="4"/>
        <item x="3"/>
        <item x="2"/>
        <item x="1"/>
        <item x="0"/>
        <item x="5"/>
        <item t="default"/>
      </items>
    </pivotField>
    <pivotField axis="axisRow" showAll="0">
      <items count="7">
        <item x="3"/>
        <item x="4"/>
        <item x="0"/>
        <item x="1"/>
        <item x="2"/>
        <item x="5"/>
        <item t="default"/>
      </items>
    </pivotField>
    <pivotField axis="axisPage" multipleItemSelectionAllowed="1" showAll="0">
      <items count="8">
        <item x="1"/>
        <item x="0"/>
        <item h="1" x="2"/>
        <item h="1" x="3"/>
        <item h="1" x="4"/>
        <item h="1" x="5"/>
        <item h="1" x="6"/>
        <item t="default"/>
      </items>
    </pivotField>
    <pivotField showAll="0">
      <items count="60">
        <item x="51"/>
        <item x="57"/>
        <item x="49"/>
        <item x="14"/>
        <item x="33"/>
        <item x="48"/>
        <item x="11"/>
        <item x="54"/>
        <item x="34"/>
        <item x="42"/>
        <item x="25"/>
        <item x="17"/>
        <item x="26"/>
        <item x="19"/>
        <item x="21"/>
        <item x="40"/>
        <item x="38"/>
        <item x="28"/>
        <item x="30"/>
        <item x="43"/>
        <item x="53"/>
        <item x="47"/>
        <item x="46"/>
        <item x="18"/>
        <item x="55"/>
        <item x="32"/>
        <item x="13"/>
        <item x="27"/>
        <item x="10"/>
        <item x="29"/>
        <item x="37"/>
        <item x="41"/>
        <item x="50"/>
        <item x="24"/>
        <item x="23"/>
        <item x="45"/>
        <item x="20"/>
        <item x="36"/>
        <item x="22"/>
        <item x="31"/>
        <item x="44"/>
        <item x="8"/>
        <item x="16"/>
        <item x="56"/>
        <item x="39"/>
        <item x="12"/>
        <item x="9"/>
        <item x="52"/>
        <item x="7"/>
        <item x="4"/>
        <item x="35"/>
        <item x="6"/>
        <item x="5"/>
        <item x="3"/>
        <item x="2"/>
        <item x="15"/>
        <item x="1"/>
        <item x="0"/>
        <item x="58"/>
        <item t="default"/>
      </items>
    </pivotField>
    <pivotField dataField="1" showAll="0">
      <items count="110"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8"/>
        <item t="default"/>
      </items>
    </pivotField>
    <pivotField dataField="1" showAll="0">
      <items count="145">
        <item x="80"/>
        <item x="107"/>
        <item x="130"/>
        <item x="103"/>
        <item x="123"/>
        <item x="115"/>
        <item x="67"/>
        <item x="119"/>
        <item x="113"/>
        <item x="37"/>
        <item x="65"/>
        <item x="68"/>
        <item x="30"/>
        <item x="116"/>
        <item x="74"/>
        <item x="85"/>
        <item x="110"/>
        <item x="92"/>
        <item x="22"/>
        <item x="109"/>
        <item x="79"/>
        <item x="87"/>
        <item x="97"/>
        <item x="76"/>
        <item x="140"/>
        <item x="35"/>
        <item x="50"/>
        <item x="100"/>
        <item x="55"/>
        <item x="36"/>
        <item x="86"/>
        <item x="93"/>
        <item x="45"/>
        <item x="98"/>
        <item x="39"/>
        <item x="72"/>
        <item x="106"/>
        <item x="53"/>
        <item x="139"/>
        <item x="112"/>
        <item x="89"/>
        <item x="59"/>
        <item x="131"/>
        <item x="132"/>
        <item x="127"/>
        <item x="75"/>
        <item x="62"/>
        <item x="52"/>
        <item x="56"/>
        <item x="28"/>
        <item x="20"/>
        <item x="57"/>
        <item x="43"/>
        <item x="96"/>
        <item x="41"/>
        <item x="82"/>
        <item x="108"/>
        <item x="84"/>
        <item x="117"/>
        <item x="38"/>
        <item x="77"/>
        <item x="60"/>
        <item x="95"/>
        <item x="71"/>
        <item x="88"/>
        <item x="19"/>
        <item x="26"/>
        <item x="40"/>
        <item x="18"/>
        <item x="21"/>
        <item x="13"/>
        <item x="34"/>
        <item x="15"/>
        <item x="78"/>
        <item x="138"/>
        <item x="134"/>
        <item x="64"/>
        <item x="118"/>
        <item x="129"/>
        <item x="25"/>
        <item x="102"/>
        <item x="91"/>
        <item x="99"/>
        <item x="122"/>
        <item x="128"/>
        <item x="63"/>
        <item x="66"/>
        <item x="54"/>
        <item x="81"/>
        <item x="23"/>
        <item x="27"/>
        <item x="101"/>
        <item x="33"/>
        <item x="142"/>
        <item x="141"/>
        <item x="6"/>
        <item x="31"/>
        <item x="133"/>
        <item x="49"/>
        <item x="136"/>
        <item x="7"/>
        <item x="16"/>
        <item x="10"/>
        <item x="5"/>
        <item x="137"/>
        <item x="125"/>
        <item x="114"/>
        <item x="121"/>
        <item x="135"/>
        <item x="124"/>
        <item x="126"/>
        <item x="105"/>
        <item x="104"/>
        <item x="120"/>
        <item x="90"/>
        <item x="47"/>
        <item x="73"/>
        <item x="94"/>
        <item x="111"/>
        <item x="69"/>
        <item x="83"/>
        <item x="44"/>
        <item x="61"/>
        <item x="58"/>
        <item x="70"/>
        <item x="46"/>
        <item x="48"/>
        <item x="51"/>
        <item x="24"/>
        <item x="32"/>
        <item x="29"/>
        <item x="17"/>
        <item x="14"/>
        <item x="42"/>
        <item x="2"/>
        <item x="8"/>
        <item x="1"/>
        <item x="3"/>
        <item x="12"/>
        <item x="9"/>
        <item x="0"/>
        <item x="4"/>
        <item x="11"/>
        <item x="143"/>
        <item t="default"/>
      </items>
    </pivotField>
    <pivotField dataField="1" showAll="0">
      <items count="143">
        <item x="128"/>
        <item x="79"/>
        <item x="121"/>
        <item x="101"/>
        <item x="113"/>
        <item x="117"/>
        <item x="111"/>
        <item x="138"/>
        <item x="66"/>
        <item x="114"/>
        <item x="108"/>
        <item x="84"/>
        <item x="64"/>
        <item x="67"/>
        <item x="73"/>
        <item x="37"/>
        <item x="86"/>
        <item x="78"/>
        <item x="75"/>
        <item x="30"/>
        <item x="98"/>
        <item x="21"/>
        <item x="35"/>
        <item x="51"/>
        <item x="55"/>
        <item x="36"/>
        <item x="92"/>
        <item x="85"/>
        <item x="96"/>
        <item x="46"/>
        <item x="40"/>
        <item x="106"/>
        <item x="137"/>
        <item x="71"/>
        <item x="53"/>
        <item x="110"/>
        <item x="88"/>
        <item x="58"/>
        <item x="129"/>
        <item x="130"/>
        <item x="125"/>
        <item x="74"/>
        <item x="61"/>
        <item x="52"/>
        <item x="56"/>
        <item x="27"/>
        <item x="19"/>
        <item x="57"/>
        <item x="95"/>
        <item x="44"/>
        <item x="81"/>
        <item x="107"/>
        <item x="83"/>
        <item x="42"/>
        <item x="115"/>
        <item x="38"/>
        <item x="76"/>
        <item x="59"/>
        <item x="94"/>
        <item x="70"/>
        <item x="87"/>
        <item x="18"/>
        <item x="41"/>
        <item x="25"/>
        <item x="17"/>
        <item x="136"/>
        <item x="132"/>
        <item x="127"/>
        <item x="77"/>
        <item x="116"/>
        <item x="34"/>
        <item x="20"/>
        <item x="63"/>
        <item x="12"/>
        <item x="14"/>
        <item x="100"/>
        <item x="126"/>
        <item x="120"/>
        <item x="140"/>
        <item x="97"/>
        <item x="139"/>
        <item x="91"/>
        <item x="24"/>
        <item x="131"/>
        <item x="134"/>
        <item x="62"/>
        <item x="135"/>
        <item x="99"/>
        <item x="133"/>
        <item x="80"/>
        <item x="65"/>
        <item x="54"/>
        <item x="123"/>
        <item x="122"/>
        <item x="124"/>
        <item x="119"/>
        <item x="112"/>
        <item x="118"/>
        <item x="33"/>
        <item x="26"/>
        <item x="22"/>
        <item x="105"/>
        <item x="103"/>
        <item x="102"/>
        <item x="104"/>
        <item x="31"/>
        <item x="109"/>
        <item x="90"/>
        <item x="93"/>
        <item x="82"/>
        <item x="89"/>
        <item x="5"/>
        <item x="72"/>
        <item x="68"/>
        <item x="69"/>
        <item x="15"/>
        <item x="60"/>
        <item x="48"/>
        <item x="6"/>
        <item x="9"/>
        <item x="45"/>
        <item x="50"/>
        <item x="47"/>
        <item x="49"/>
        <item x="4"/>
        <item x="39"/>
        <item x="43"/>
        <item x="32"/>
        <item x="29"/>
        <item x="23"/>
        <item x="28"/>
        <item x="16"/>
        <item x="13"/>
        <item x="11"/>
        <item x="7"/>
        <item x="8"/>
        <item x="2"/>
        <item x="3"/>
        <item x="10"/>
        <item x="1"/>
        <item x="0"/>
        <item x="14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traffic penalties" fld="4" subtotal="average" baseField="2" baseItem="0"/>
    <dataField name="Average of planner penalties" fld="5" subtotal="average" baseField="0" baseItem="1"/>
    <dataField name="Average of total penalties" fld="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40" firstHeaderRow="0" firstDataRow="1" firstDataCol="1" rowPageCount="1" colPageCount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traffic penalties" fld="4" subtotal="average" baseField="0" baseItem="1"/>
    <dataField name="Average of planner penalties" fld="5" subtotal="average" baseField="0" baseItem="1"/>
    <dataField name="Average of total penalties" fld="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6" firstHeaderRow="0" firstDataRow="1" firstDataCol="1"/>
  <pivotFields count="16"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score" fld="13" subtotal="average" baseField="0" baseItem="1"/>
    <dataField name="Average of test score" fld="14" subtotal="average" baseField="0" baseItem="1"/>
    <dataField name="Average of final score" fld="1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5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6" firstHeaderRow="0" firstDataRow="1" firstDataCol="1"/>
  <pivotFields count="16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score" fld="13" subtotal="average" baseField="0" baseItem="0"/>
    <dataField name="Average of test score" fld="14" subtotal="average" baseField="0" baseItem="9"/>
    <dataField name="Average of final score" fld="15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C13" firstHeaderRow="0" firstDataRow="1" firstDataCol="1" rowPageCount="2" colPageCount="1"/>
  <pivotFields count="1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Average of penalty score" fld="7" subtotal="average" baseField="0" baseItem="1"/>
    <dataField name="Average of test penalty score" fld="1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A1:B1048576"/>
    </sheetView>
  </sheetViews>
  <sheetFormatPr defaultRowHeight="15" x14ac:dyDescent="0.25"/>
  <cols>
    <col min="1" max="1" width="15.85546875" customWidth="1"/>
    <col min="2" max="2" width="9.5703125" style="2" bestFit="1" customWidth="1"/>
  </cols>
  <sheetData>
    <row r="1" spans="1:4" x14ac:dyDescent="0.25">
      <c r="A1" s="1">
        <v>0.01</v>
      </c>
      <c r="B1" s="2">
        <v>1989</v>
      </c>
      <c r="C1">
        <v>-239</v>
      </c>
      <c r="D1">
        <v>-316</v>
      </c>
    </row>
    <row r="2" spans="1:4" x14ac:dyDescent="0.25">
      <c r="A2" s="1">
        <v>0.02</v>
      </c>
      <c r="B2" s="2">
        <v>1990</v>
      </c>
      <c r="C2">
        <v>-232</v>
      </c>
      <c r="D2">
        <v>-305.5</v>
      </c>
    </row>
    <row r="3" spans="1:4" x14ac:dyDescent="0.25">
      <c r="A3" s="1">
        <v>0.03</v>
      </c>
      <c r="B3" s="2">
        <v>1990</v>
      </c>
      <c r="C3">
        <v>-264</v>
      </c>
      <c r="D3">
        <v>-258.5</v>
      </c>
    </row>
    <row r="4" spans="1:4" x14ac:dyDescent="0.25">
      <c r="A4" s="1">
        <v>0.04</v>
      </c>
      <c r="B4" s="2">
        <v>1988</v>
      </c>
      <c r="C4">
        <v>-227</v>
      </c>
      <c r="D4">
        <v>-292.5</v>
      </c>
    </row>
    <row r="5" spans="1:4" x14ac:dyDescent="0.25">
      <c r="A5" s="1">
        <v>0.05</v>
      </c>
      <c r="B5" s="2">
        <v>1985</v>
      </c>
      <c r="C5">
        <v>-234</v>
      </c>
      <c r="D5">
        <v>-320</v>
      </c>
    </row>
    <row r="6" spans="1:4" x14ac:dyDescent="0.25">
      <c r="A6" s="1">
        <v>6.0000000000000005E-2</v>
      </c>
      <c r="B6" s="2">
        <v>1988</v>
      </c>
      <c r="C6">
        <v>-224</v>
      </c>
      <c r="D6">
        <v>-275</v>
      </c>
    </row>
    <row r="7" spans="1:4" x14ac:dyDescent="0.25">
      <c r="A7" s="1">
        <v>6.9999999999999993E-2</v>
      </c>
      <c r="B7" s="2">
        <v>1992</v>
      </c>
      <c r="C7">
        <v>-218</v>
      </c>
      <c r="D7">
        <v>-289</v>
      </c>
    </row>
    <row r="8" spans="1:4" x14ac:dyDescent="0.25">
      <c r="A8" s="1">
        <v>0.08</v>
      </c>
      <c r="B8" s="2">
        <v>1990</v>
      </c>
      <c r="C8">
        <v>-227</v>
      </c>
      <c r="D8">
        <v>-299</v>
      </c>
    </row>
    <row r="9" spans="1:4" x14ac:dyDescent="0.25">
      <c r="A9" s="1">
        <v>0.09</v>
      </c>
      <c r="B9" s="2">
        <v>1993</v>
      </c>
      <c r="C9">
        <v>-205</v>
      </c>
      <c r="D9">
        <v>-271</v>
      </c>
    </row>
    <row r="10" spans="1:4" x14ac:dyDescent="0.25">
      <c r="A10" s="1">
        <v>9.9999999999999992E-2</v>
      </c>
      <c r="B10" s="2">
        <v>1990</v>
      </c>
      <c r="C10">
        <v>-224</v>
      </c>
      <c r="D10">
        <v>-286.5</v>
      </c>
    </row>
    <row r="11" spans="1:4" x14ac:dyDescent="0.25">
      <c r="A11" s="1">
        <v>0.11</v>
      </c>
      <c r="B11" s="2">
        <v>1994</v>
      </c>
      <c r="C11">
        <v>-219</v>
      </c>
      <c r="D11">
        <v>-259.5</v>
      </c>
    </row>
    <row r="12" spans="1:4" x14ac:dyDescent="0.25">
      <c r="A12" s="1">
        <v>0.12</v>
      </c>
      <c r="B12" s="2">
        <v>1990</v>
      </c>
      <c r="C12">
        <v>-201</v>
      </c>
      <c r="D12">
        <v>-274.5</v>
      </c>
    </row>
    <row r="13" spans="1:4" x14ac:dyDescent="0.25">
      <c r="A13" s="1">
        <v>0.13</v>
      </c>
      <c r="B13" s="2">
        <v>1989</v>
      </c>
      <c r="C13">
        <v>-206</v>
      </c>
      <c r="D13">
        <v>-314</v>
      </c>
    </row>
    <row r="14" spans="1:4" x14ac:dyDescent="0.25">
      <c r="A14" s="1">
        <v>0.14000000000000001</v>
      </c>
      <c r="B14" s="2">
        <v>1993</v>
      </c>
      <c r="C14">
        <v>-206</v>
      </c>
      <c r="D14">
        <v>-286</v>
      </c>
    </row>
    <row r="15" spans="1:4" x14ac:dyDescent="0.25">
      <c r="A15" s="1">
        <v>0.15000000000000002</v>
      </c>
      <c r="B15" s="2">
        <v>1991</v>
      </c>
      <c r="C15">
        <v>-205</v>
      </c>
      <c r="D15">
        <v>-288.5</v>
      </c>
    </row>
    <row r="16" spans="1:4" x14ac:dyDescent="0.25">
      <c r="A16" s="1">
        <v>0.16</v>
      </c>
      <c r="B16" s="2">
        <v>1990</v>
      </c>
      <c r="C16">
        <v>-225</v>
      </c>
      <c r="D16">
        <v>-283.5</v>
      </c>
    </row>
    <row r="17" spans="1:4" x14ac:dyDescent="0.25">
      <c r="A17" s="1">
        <v>0.17</v>
      </c>
      <c r="B17" s="2">
        <v>1988</v>
      </c>
      <c r="C17">
        <v>-210</v>
      </c>
      <c r="D17">
        <v>-298.5</v>
      </c>
    </row>
    <row r="18" spans="1:4" x14ac:dyDescent="0.25">
      <c r="A18" s="1">
        <v>0.18000000000000002</v>
      </c>
      <c r="B18" s="2">
        <v>1991</v>
      </c>
      <c r="C18">
        <v>-208</v>
      </c>
      <c r="D18">
        <v>-291</v>
      </c>
    </row>
    <row r="19" spans="1:4" x14ac:dyDescent="0.25">
      <c r="A19" s="1">
        <v>0.19</v>
      </c>
      <c r="B19" s="2">
        <v>1990</v>
      </c>
      <c r="C19">
        <v>-206</v>
      </c>
      <c r="D19">
        <v>-312.5</v>
      </c>
    </row>
    <row r="20" spans="1:4" x14ac:dyDescent="0.25">
      <c r="A20" s="1">
        <v>0.2</v>
      </c>
      <c r="B20" s="2">
        <v>1995</v>
      </c>
      <c r="C20">
        <v>-202</v>
      </c>
      <c r="D20">
        <v>-279.5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D15" sqref="D15"/>
    </sheetView>
  </sheetViews>
  <sheetFormatPr defaultRowHeight="15" x14ac:dyDescent="0.25"/>
  <cols>
    <col min="1" max="1" width="13.140625" customWidth="1"/>
    <col min="2" max="2" width="20.5703125" customWidth="1"/>
    <col min="3" max="3" width="19.85546875" customWidth="1"/>
    <col min="4" max="4" width="20.42578125" bestFit="1" customWidth="1"/>
  </cols>
  <sheetData>
    <row r="3" spans="1:4" x14ac:dyDescent="0.25">
      <c r="A3" s="3" t="s">
        <v>8</v>
      </c>
      <c r="B3" t="s">
        <v>31</v>
      </c>
      <c r="C3" t="s">
        <v>32</v>
      </c>
      <c r="D3" t="s">
        <v>33</v>
      </c>
    </row>
    <row r="4" spans="1:4" x14ac:dyDescent="0.25">
      <c r="A4" s="4">
        <v>0</v>
      </c>
      <c r="B4" s="6">
        <v>0.48950313576596194</v>
      </c>
      <c r="C4" s="6">
        <v>0.76460555440147271</v>
      </c>
      <c r="D4" s="6">
        <v>0.6270543450837176</v>
      </c>
    </row>
    <row r="5" spans="1:4" x14ac:dyDescent="0.25">
      <c r="A5" s="4">
        <v>0.1</v>
      </c>
      <c r="B5" s="6">
        <v>0.48703020344481901</v>
      </c>
      <c r="C5" s="6">
        <v>0.74143264653468743</v>
      </c>
      <c r="D5" s="6">
        <v>0.61423142498975336</v>
      </c>
    </row>
    <row r="6" spans="1:4" x14ac:dyDescent="0.25">
      <c r="A6" s="4" t="s">
        <v>9</v>
      </c>
      <c r="B6" s="6">
        <v>0.4882666696053905</v>
      </c>
      <c r="C6" s="6">
        <v>0.75301910046808052</v>
      </c>
      <c r="D6" s="6">
        <v>0.62064288503673537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23.28515625" customWidth="1"/>
    <col min="3" max="3" width="27.28515625" bestFit="1" customWidth="1"/>
  </cols>
  <sheetData>
    <row r="2" spans="1:3" x14ac:dyDescent="0.25">
      <c r="A2" s="3" t="s">
        <v>1</v>
      </c>
      <c r="B2" t="s">
        <v>13</v>
      </c>
    </row>
    <row r="3" spans="1:3" x14ac:dyDescent="0.25">
      <c r="A3" s="3" t="s">
        <v>3</v>
      </c>
      <c r="B3" t="s">
        <v>13</v>
      </c>
    </row>
    <row r="5" spans="1:3" x14ac:dyDescent="0.25">
      <c r="A5" s="3" t="s">
        <v>8</v>
      </c>
      <c r="B5" t="s">
        <v>22</v>
      </c>
      <c r="C5" t="s">
        <v>23</v>
      </c>
    </row>
    <row r="6" spans="1:3" x14ac:dyDescent="0.25">
      <c r="A6" s="4">
        <v>0.3</v>
      </c>
      <c r="B6" s="6">
        <v>0.25712263963426751</v>
      </c>
      <c r="C6" s="6">
        <v>0.30066225165562915</v>
      </c>
    </row>
    <row r="7" spans="1:3" x14ac:dyDescent="0.25">
      <c r="A7" s="4">
        <v>0.4</v>
      </c>
      <c r="B7" s="6">
        <v>0.35686344663088854</v>
      </c>
      <c r="C7" s="6">
        <v>0.28579838116261952</v>
      </c>
    </row>
    <row r="8" spans="1:3" x14ac:dyDescent="0.25">
      <c r="A8" s="4">
        <v>0.5</v>
      </c>
      <c r="B8" s="6">
        <v>0.47135042735042737</v>
      </c>
      <c r="C8" s="6">
        <v>0.27270051508462106</v>
      </c>
    </row>
    <row r="9" spans="1:3" x14ac:dyDescent="0.25">
      <c r="A9" s="4">
        <v>0.6</v>
      </c>
      <c r="B9" s="6">
        <v>0.5941749155237529</v>
      </c>
      <c r="C9" s="6">
        <v>0.28123620309050767</v>
      </c>
    </row>
    <row r="10" spans="1:3" x14ac:dyDescent="0.25">
      <c r="A10" s="4">
        <v>0.7</v>
      </c>
      <c r="B10" s="6">
        <v>0.72345338898827261</v>
      </c>
      <c r="C10" s="6">
        <v>0.28506254598969821</v>
      </c>
    </row>
    <row r="11" spans="1:3" x14ac:dyDescent="0.25">
      <c r="A11" s="4">
        <v>0.8</v>
      </c>
      <c r="B11" s="6">
        <v>0.85582826475849727</v>
      </c>
      <c r="C11" s="6">
        <v>0.29580573951434874</v>
      </c>
    </row>
    <row r="12" spans="1:3" x14ac:dyDescent="0.25">
      <c r="A12" s="4">
        <v>0.9</v>
      </c>
      <c r="B12" s="6">
        <v>0.98879825084476269</v>
      </c>
      <c r="C12" s="6">
        <v>0.3409860191317145</v>
      </c>
    </row>
    <row r="13" spans="1:3" x14ac:dyDescent="0.25">
      <c r="A13" s="4" t="s">
        <v>9</v>
      </c>
      <c r="B13" s="6">
        <v>0.60679876196155258</v>
      </c>
      <c r="C13" s="6">
        <v>0.29460737937559123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18" sqref="H18"/>
    </sheetView>
  </sheetViews>
  <sheetFormatPr defaultRowHeight="15" x14ac:dyDescent="0.25"/>
  <sheetData>
    <row r="1" spans="1:2" x14ac:dyDescent="0.25">
      <c r="A1">
        <v>0.3</v>
      </c>
      <c r="B1">
        <v>0.74795613829200003</v>
      </c>
    </row>
    <row r="2" spans="1:2" x14ac:dyDescent="0.25">
      <c r="A2">
        <v>0.32</v>
      </c>
      <c r="B2">
        <v>0.75241197064599996</v>
      </c>
    </row>
    <row r="3" spans="1:2" x14ac:dyDescent="0.25">
      <c r="A3">
        <v>0.34</v>
      </c>
      <c r="B3">
        <v>0.74579246861899995</v>
      </c>
    </row>
    <row r="4" spans="1:2" x14ac:dyDescent="0.25">
      <c r="A4">
        <v>0.36</v>
      </c>
      <c r="B4">
        <v>0.75356041303499999</v>
      </c>
    </row>
    <row r="5" spans="1:2" x14ac:dyDescent="0.25">
      <c r="A5">
        <v>0.38</v>
      </c>
      <c r="B5">
        <v>0.75862889708299996</v>
      </c>
    </row>
    <row r="6" spans="1:2" x14ac:dyDescent="0.25">
      <c r="A6">
        <v>0.4</v>
      </c>
      <c r="B6">
        <v>0.77331817033100003</v>
      </c>
    </row>
    <row r="7" spans="1:2" x14ac:dyDescent="0.25">
      <c r="A7">
        <v>0.42</v>
      </c>
      <c r="B7">
        <v>0.76392941294399996</v>
      </c>
    </row>
    <row r="8" spans="1:2" x14ac:dyDescent="0.25">
      <c r="A8">
        <v>0.44</v>
      </c>
      <c r="B8">
        <v>0.77512149344799997</v>
      </c>
    </row>
    <row r="9" spans="1:2" x14ac:dyDescent="0.25">
      <c r="A9">
        <v>0.46</v>
      </c>
      <c r="B9">
        <v>0.78144988266799997</v>
      </c>
    </row>
    <row r="10" spans="1:2" x14ac:dyDescent="0.25">
      <c r="A10">
        <v>0.48</v>
      </c>
      <c r="B10">
        <v>0.79184165578200005</v>
      </c>
    </row>
    <row r="11" spans="1:2" x14ac:dyDescent="0.25">
      <c r="A11">
        <v>0.5</v>
      </c>
      <c r="B11">
        <v>0.792289476336</v>
      </c>
    </row>
    <row r="12" spans="1:2" x14ac:dyDescent="0.25">
      <c r="A12">
        <v>0.52</v>
      </c>
      <c r="B12">
        <v>0.78566588568399998</v>
      </c>
    </row>
    <row r="13" spans="1:2" x14ac:dyDescent="0.25">
      <c r="A13">
        <v>0.54</v>
      </c>
      <c r="B13">
        <v>0.79165381262199996</v>
      </c>
    </row>
    <row r="14" spans="1:2" x14ac:dyDescent="0.25">
      <c r="A14">
        <v>0.56000000000000005</v>
      </c>
      <c r="B14">
        <v>0.78869382964500001</v>
      </c>
    </row>
    <row r="15" spans="1:2" x14ac:dyDescent="0.25">
      <c r="A15">
        <v>0.57999999999999996</v>
      </c>
      <c r="B15">
        <v>0.78340074177300001</v>
      </c>
    </row>
    <row r="16" spans="1:2" x14ac:dyDescent="0.25">
      <c r="A16">
        <v>0.6</v>
      </c>
      <c r="B16">
        <v>0.80079816791799996</v>
      </c>
    </row>
    <row r="17" spans="1:2" x14ac:dyDescent="0.25">
      <c r="A17">
        <v>0.62</v>
      </c>
      <c r="B17">
        <v>0.78325177823699998</v>
      </c>
    </row>
    <row r="18" spans="1:2" x14ac:dyDescent="0.25">
      <c r="A18">
        <v>0.64</v>
      </c>
      <c r="B18">
        <v>0.77436244979900004</v>
      </c>
    </row>
    <row r="19" spans="1:2" x14ac:dyDescent="0.25">
      <c r="A19">
        <v>0.66</v>
      </c>
      <c r="B19">
        <v>0.77822510094200004</v>
      </c>
    </row>
    <row r="20" spans="1:2" x14ac:dyDescent="0.25">
      <c r="A20">
        <v>0.68</v>
      </c>
      <c r="B20">
        <v>0.77781430847900002</v>
      </c>
    </row>
    <row r="21" spans="1:2" x14ac:dyDescent="0.25">
      <c r="A21">
        <v>0.7</v>
      </c>
      <c r="B21">
        <v>0.786368122585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"/>
    </sheetView>
  </sheetViews>
  <sheetFormatPr defaultRowHeight="15" x14ac:dyDescent="0.25"/>
  <cols>
    <col min="1" max="1" width="14.42578125" customWidth="1"/>
    <col min="2" max="2" width="20.7109375" customWidth="1"/>
  </cols>
  <sheetData>
    <row r="1" spans="1:2" x14ac:dyDescent="0.25">
      <c r="A1">
        <v>0.1</v>
      </c>
      <c r="B1">
        <v>0.80631237608799999</v>
      </c>
    </row>
    <row r="2" spans="1:2" x14ac:dyDescent="0.25">
      <c r="A2">
        <v>0.2</v>
      </c>
      <c r="B2">
        <v>0.79376309833199998</v>
      </c>
    </row>
    <row r="3" spans="1:2" x14ac:dyDescent="0.25">
      <c r="A3">
        <v>0.3</v>
      </c>
      <c r="B3">
        <v>0.80607021251599997</v>
      </c>
    </row>
    <row r="4" spans="1:2" x14ac:dyDescent="0.25">
      <c r="A4">
        <v>0.4</v>
      </c>
      <c r="B4">
        <v>0.79937246895799996</v>
      </c>
    </row>
    <row r="5" spans="1:2" x14ac:dyDescent="0.25">
      <c r="A5">
        <v>0.5</v>
      </c>
      <c r="B5">
        <v>0.78265078806800004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D1" workbookViewId="0">
      <selection activeCell="P16" sqref="P16"/>
    </sheetView>
  </sheetViews>
  <sheetFormatPr defaultRowHeight="15" x14ac:dyDescent="0.25"/>
  <cols>
    <col min="4" max="4" width="15.85546875" customWidth="1"/>
    <col min="5" max="5" width="20.28515625" customWidth="1"/>
    <col min="6" max="6" width="20.1406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0.5</v>
      </c>
      <c r="B2">
        <v>0.3</v>
      </c>
      <c r="C2">
        <v>0.1</v>
      </c>
      <c r="D2">
        <v>1999</v>
      </c>
      <c r="E2">
        <v>-60</v>
      </c>
      <c r="F2">
        <v>-30.5</v>
      </c>
      <c r="G2">
        <f>E2+F2</f>
        <v>-90.5</v>
      </c>
    </row>
    <row r="3" spans="1:7" x14ac:dyDescent="0.25">
      <c r="A3">
        <v>0.5</v>
      </c>
      <c r="B3">
        <v>0.4</v>
      </c>
      <c r="C3">
        <v>0</v>
      </c>
      <c r="D3">
        <v>1998</v>
      </c>
      <c r="E3">
        <v>-65</v>
      </c>
      <c r="F3">
        <v>-36.5</v>
      </c>
      <c r="G3">
        <f>E3+F3</f>
        <v>-101.5</v>
      </c>
    </row>
    <row r="4" spans="1:7" x14ac:dyDescent="0.25">
      <c r="A4">
        <v>0.5</v>
      </c>
      <c r="B4">
        <v>0.5</v>
      </c>
      <c r="C4">
        <v>0.1</v>
      </c>
      <c r="D4">
        <v>1996</v>
      </c>
      <c r="E4">
        <v>-65</v>
      </c>
      <c r="F4">
        <v>-36.5</v>
      </c>
      <c r="G4">
        <f>E4+F4</f>
        <v>-101.5</v>
      </c>
    </row>
    <row r="5" spans="1:7" x14ac:dyDescent="0.25">
      <c r="A5">
        <v>0.5</v>
      </c>
      <c r="B5">
        <v>0.3</v>
      </c>
      <c r="C5">
        <v>0</v>
      </c>
      <c r="D5">
        <v>1995</v>
      </c>
      <c r="E5">
        <v>-73</v>
      </c>
      <c r="F5">
        <v>-28.5</v>
      </c>
      <c r="G5">
        <f>E5+F5</f>
        <v>-101.5</v>
      </c>
    </row>
    <row r="6" spans="1:7" x14ac:dyDescent="0.25">
      <c r="A6">
        <v>0.5</v>
      </c>
      <c r="B6">
        <v>0.5</v>
      </c>
      <c r="C6">
        <v>0</v>
      </c>
      <c r="D6">
        <v>1996</v>
      </c>
      <c r="E6">
        <v>-84</v>
      </c>
      <c r="F6">
        <v>-19</v>
      </c>
      <c r="G6">
        <f>E6+F6</f>
        <v>-103</v>
      </c>
    </row>
    <row r="7" spans="1:7" x14ac:dyDescent="0.25">
      <c r="A7">
        <v>0.5</v>
      </c>
      <c r="B7">
        <v>0.2</v>
      </c>
      <c r="C7">
        <v>0.1</v>
      </c>
      <c r="D7">
        <v>1996</v>
      </c>
      <c r="E7">
        <v>-70</v>
      </c>
      <c r="F7">
        <v>-36</v>
      </c>
      <c r="G7">
        <f>E7+F7</f>
        <v>-106</v>
      </c>
    </row>
    <row r="8" spans="1:7" x14ac:dyDescent="0.25">
      <c r="A8">
        <v>0.5</v>
      </c>
      <c r="B8">
        <v>0.1</v>
      </c>
      <c r="C8">
        <v>0.1</v>
      </c>
      <c r="D8">
        <v>1995</v>
      </c>
      <c r="E8">
        <v>-69</v>
      </c>
      <c r="F8">
        <v>-37.5</v>
      </c>
      <c r="G8">
        <f>E8+F8</f>
        <v>-106.5</v>
      </c>
    </row>
    <row r="9" spans="1:7" x14ac:dyDescent="0.25">
      <c r="A9">
        <v>0.5</v>
      </c>
      <c r="B9">
        <v>0.2</v>
      </c>
      <c r="C9">
        <v>0</v>
      </c>
      <c r="D9">
        <v>1994</v>
      </c>
      <c r="E9">
        <v>-78</v>
      </c>
      <c r="F9">
        <v>-34</v>
      </c>
      <c r="G9">
        <f>E9+F9</f>
        <v>-112</v>
      </c>
    </row>
    <row r="10" spans="1:7" x14ac:dyDescent="0.25">
      <c r="A10">
        <v>0.5</v>
      </c>
      <c r="B10">
        <v>0.4</v>
      </c>
      <c r="C10">
        <v>0.1</v>
      </c>
      <c r="D10">
        <v>1994</v>
      </c>
      <c r="E10">
        <v>-77</v>
      </c>
      <c r="F10">
        <v>-37</v>
      </c>
      <c r="G10">
        <f>E10+F10</f>
        <v>-114</v>
      </c>
    </row>
    <row r="11" spans="1:7" x14ac:dyDescent="0.25">
      <c r="A11">
        <v>0.5</v>
      </c>
      <c r="B11">
        <v>0.1</v>
      </c>
      <c r="C11">
        <v>0</v>
      </c>
      <c r="D11">
        <v>1993</v>
      </c>
      <c r="E11">
        <v>-88</v>
      </c>
      <c r="F11">
        <v>-35.5</v>
      </c>
      <c r="G11">
        <f>E11+F11</f>
        <v>-123.5</v>
      </c>
    </row>
    <row r="12" spans="1:7" x14ac:dyDescent="0.25">
      <c r="A12">
        <v>0.4</v>
      </c>
      <c r="B12">
        <v>0.3</v>
      </c>
      <c r="C12">
        <v>0</v>
      </c>
      <c r="D12">
        <v>1995</v>
      </c>
      <c r="E12">
        <v>-92</v>
      </c>
      <c r="F12">
        <v>-52.5</v>
      </c>
      <c r="G12">
        <f>E12+F12</f>
        <v>-144.5</v>
      </c>
    </row>
    <row r="13" spans="1:7" x14ac:dyDescent="0.25">
      <c r="A13">
        <v>0.4</v>
      </c>
      <c r="B13">
        <v>0.5</v>
      </c>
      <c r="C13">
        <v>0</v>
      </c>
      <c r="D13">
        <v>1994</v>
      </c>
      <c r="E13">
        <v>-99</v>
      </c>
      <c r="F13">
        <v>-54</v>
      </c>
      <c r="G13">
        <f>E13+F13</f>
        <v>-153</v>
      </c>
    </row>
    <row r="14" spans="1:7" x14ac:dyDescent="0.25">
      <c r="A14">
        <v>0.4</v>
      </c>
      <c r="B14">
        <v>0.1</v>
      </c>
      <c r="C14">
        <v>0</v>
      </c>
      <c r="D14">
        <v>1998</v>
      </c>
      <c r="E14">
        <v>-114</v>
      </c>
      <c r="F14">
        <v>-54</v>
      </c>
      <c r="G14">
        <f>E14+F14</f>
        <v>-168</v>
      </c>
    </row>
    <row r="15" spans="1:7" x14ac:dyDescent="0.25">
      <c r="A15">
        <v>0.4</v>
      </c>
      <c r="B15">
        <v>0.4</v>
      </c>
      <c r="C15">
        <v>0.1</v>
      </c>
      <c r="D15">
        <v>1998</v>
      </c>
      <c r="E15">
        <v>-112</v>
      </c>
      <c r="F15">
        <v>-58</v>
      </c>
      <c r="G15">
        <f>E15+F15</f>
        <v>-170</v>
      </c>
    </row>
    <row r="16" spans="1:7" x14ac:dyDescent="0.25">
      <c r="A16">
        <v>0.4</v>
      </c>
      <c r="B16">
        <v>0.5</v>
      </c>
      <c r="C16">
        <v>0.1</v>
      </c>
      <c r="D16">
        <v>1994</v>
      </c>
      <c r="E16">
        <v>-116</v>
      </c>
      <c r="F16">
        <v>-55</v>
      </c>
      <c r="G16">
        <f>E16+F16</f>
        <v>-171</v>
      </c>
    </row>
    <row r="17" spans="1:7" x14ac:dyDescent="0.25">
      <c r="A17">
        <v>0.4</v>
      </c>
      <c r="B17">
        <v>0.3</v>
      </c>
      <c r="C17">
        <v>0.1</v>
      </c>
      <c r="D17">
        <v>1998</v>
      </c>
      <c r="E17">
        <v>-118</v>
      </c>
      <c r="F17">
        <v>-56.5</v>
      </c>
      <c r="G17">
        <f>E17+F17</f>
        <v>-174.5</v>
      </c>
    </row>
    <row r="18" spans="1:7" x14ac:dyDescent="0.25">
      <c r="A18">
        <v>0.4</v>
      </c>
      <c r="B18">
        <v>0.4</v>
      </c>
      <c r="C18">
        <v>0</v>
      </c>
      <c r="D18">
        <v>1997</v>
      </c>
      <c r="E18">
        <v>-140</v>
      </c>
      <c r="F18">
        <v>-48.5</v>
      </c>
      <c r="G18">
        <f>E18+F18</f>
        <v>-188.5</v>
      </c>
    </row>
    <row r="19" spans="1:7" x14ac:dyDescent="0.25">
      <c r="A19">
        <v>0.4</v>
      </c>
      <c r="B19">
        <v>0.2</v>
      </c>
      <c r="C19">
        <v>0</v>
      </c>
      <c r="D19">
        <v>1994</v>
      </c>
      <c r="E19">
        <v>-134</v>
      </c>
      <c r="F19">
        <v>-58</v>
      </c>
      <c r="G19">
        <f>E19+F19</f>
        <v>-192</v>
      </c>
    </row>
    <row r="20" spans="1:7" x14ac:dyDescent="0.25">
      <c r="A20">
        <v>0.5</v>
      </c>
      <c r="B20">
        <v>0.4</v>
      </c>
      <c r="C20">
        <v>0.2</v>
      </c>
      <c r="D20">
        <v>1991</v>
      </c>
      <c r="E20">
        <v>-74</v>
      </c>
      <c r="F20">
        <v>-129</v>
      </c>
      <c r="G20">
        <f>E20+F20</f>
        <v>-203</v>
      </c>
    </row>
    <row r="21" spans="1:7" x14ac:dyDescent="0.25">
      <c r="A21">
        <v>0.4</v>
      </c>
      <c r="B21">
        <v>0.1</v>
      </c>
      <c r="C21">
        <v>0.1</v>
      </c>
      <c r="D21">
        <v>1993</v>
      </c>
      <c r="E21">
        <v>-146</v>
      </c>
      <c r="F21">
        <v>-67</v>
      </c>
      <c r="G21">
        <f>E21+F21</f>
        <v>-213</v>
      </c>
    </row>
    <row r="22" spans="1:7" x14ac:dyDescent="0.25">
      <c r="A22">
        <v>0.3</v>
      </c>
      <c r="B22">
        <v>0.5</v>
      </c>
      <c r="C22">
        <v>0</v>
      </c>
      <c r="D22">
        <v>1995</v>
      </c>
      <c r="E22">
        <v>-145</v>
      </c>
      <c r="F22">
        <v>-69</v>
      </c>
      <c r="G22">
        <f>E22+F22</f>
        <v>-214</v>
      </c>
    </row>
    <row r="23" spans="1:7" x14ac:dyDescent="0.25">
      <c r="A23">
        <v>0.4</v>
      </c>
      <c r="B23">
        <v>0.2</v>
      </c>
      <c r="C23">
        <v>0.1</v>
      </c>
      <c r="D23">
        <v>1996</v>
      </c>
      <c r="E23">
        <v>-149</v>
      </c>
      <c r="F23">
        <v>-65</v>
      </c>
      <c r="G23">
        <f>E23+F23</f>
        <v>-214</v>
      </c>
    </row>
    <row r="24" spans="1:7" x14ac:dyDescent="0.25">
      <c r="A24">
        <v>0.3</v>
      </c>
      <c r="B24">
        <v>0.4</v>
      </c>
      <c r="C24">
        <v>0.1</v>
      </c>
      <c r="D24">
        <v>1995</v>
      </c>
      <c r="E24">
        <v>-146</v>
      </c>
      <c r="F24">
        <v>-69</v>
      </c>
      <c r="G24">
        <f>E24+F24</f>
        <v>-215</v>
      </c>
    </row>
    <row r="25" spans="1:7" x14ac:dyDescent="0.25">
      <c r="A25">
        <v>0.3</v>
      </c>
      <c r="B25">
        <v>0.3</v>
      </c>
      <c r="C25">
        <v>0</v>
      </c>
      <c r="D25">
        <v>1990</v>
      </c>
      <c r="E25">
        <v>-141</v>
      </c>
      <c r="F25">
        <v>-76</v>
      </c>
      <c r="G25">
        <f>E25+F25</f>
        <v>-217</v>
      </c>
    </row>
    <row r="26" spans="1:7" x14ac:dyDescent="0.25">
      <c r="A26">
        <v>0.5</v>
      </c>
      <c r="B26">
        <v>0.2</v>
      </c>
      <c r="C26">
        <v>0.2</v>
      </c>
      <c r="D26">
        <v>1995</v>
      </c>
      <c r="E26">
        <v>-80</v>
      </c>
      <c r="F26">
        <v>-138</v>
      </c>
      <c r="G26">
        <f>E26+F26</f>
        <v>-218</v>
      </c>
    </row>
    <row r="27" spans="1:7" x14ac:dyDescent="0.25">
      <c r="A27">
        <v>0.5</v>
      </c>
      <c r="B27">
        <v>0.5</v>
      </c>
      <c r="C27">
        <v>0.2</v>
      </c>
      <c r="D27">
        <v>1995</v>
      </c>
      <c r="E27">
        <v>-75</v>
      </c>
      <c r="F27">
        <v>-148</v>
      </c>
      <c r="G27">
        <f>E27+F27</f>
        <v>-223</v>
      </c>
    </row>
    <row r="28" spans="1:7" x14ac:dyDescent="0.25">
      <c r="A28">
        <v>0.3</v>
      </c>
      <c r="B28">
        <v>0.4</v>
      </c>
      <c r="C28">
        <v>0</v>
      </c>
      <c r="D28">
        <v>1993</v>
      </c>
      <c r="E28">
        <v>-145</v>
      </c>
      <c r="F28">
        <v>-82</v>
      </c>
      <c r="G28">
        <f>E28+F28</f>
        <v>-227</v>
      </c>
    </row>
    <row r="29" spans="1:7" x14ac:dyDescent="0.25">
      <c r="A29">
        <v>0.3</v>
      </c>
      <c r="B29">
        <v>0.5</v>
      </c>
      <c r="C29">
        <v>0.1</v>
      </c>
      <c r="D29">
        <v>1996</v>
      </c>
      <c r="E29">
        <v>-154</v>
      </c>
      <c r="F29">
        <v>-73</v>
      </c>
      <c r="G29">
        <f>E29+F29</f>
        <v>-227</v>
      </c>
    </row>
    <row r="30" spans="1:7" x14ac:dyDescent="0.25">
      <c r="A30">
        <v>0.3</v>
      </c>
      <c r="B30">
        <v>0.2</v>
      </c>
      <c r="C30">
        <v>0</v>
      </c>
      <c r="D30">
        <v>1993</v>
      </c>
      <c r="E30">
        <v>-157</v>
      </c>
      <c r="F30">
        <v>-74</v>
      </c>
      <c r="G30">
        <f>E30+F30</f>
        <v>-231</v>
      </c>
    </row>
    <row r="31" spans="1:7" x14ac:dyDescent="0.25">
      <c r="A31">
        <v>0.5</v>
      </c>
      <c r="B31">
        <v>0.1</v>
      </c>
      <c r="C31">
        <v>0.2</v>
      </c>
      <c r="D31">
        <v>1991</v>
      </c>
      <c r="E31">
        <v>-97</v>
      </c>
      <c r="F31">
        <v>-138.5</v>
      </c>
      <c r="G31">
        <f>E31+F31</f>
        <v>-235.5</v>
      </c>
    </row>
    <row r="32" spans="1:7" x14ac:dyDescent="0.25">
      <c r="A32">
        <v>0.3</v>
      </c>
      <c r="B32">
        <v>0.3</v>
      </c>
      <c r="C32">
        <v>0.1</v>
      </c>
      <c r="D32">
        <v>1993</v>
      </c>
      <c r="E32">
        <v>-165</v>
      </c>
      <c r="F32">
        <v>-71</v>
      </c>
      <c r="G32">
        <f>E32+F32</f>
        <v>-236</v>
      </c>
    </row>
    <row r="33" spans="1:7" x14ac:dyDescent="0.25">
      <c r="A33">
        <v>0.3</v>
      </c>
      <c r="B33">
        <v>0.2</v>
      </c>
      <c r="C33">
        <v>0.1</v>
      </c>
      <c r="D33">
        <v>1992</v>
      </c>
      <c r="E33">
        <v>-164</v>
      </c>
      <c r="F33">
        <v>-79</v>
      </c>
      <c r="G33">
        <f>E33+F33</f>
        <v>-243</v>
      </c>
    </row>
    <row r="34" spans="1:7" x14ac:dyDescent="0.25">
      <c r="A34">
        <v>0.3</v>
      </c>
      <c r="B34">
        <v>0.1</v>
      </c>
      <c r="C34">
        <v>0.1</v>
      </c>
      <c r="D34">
        <v>1994</v>
      </c>
      <c r="E34">
        <v>-168</v>
      </c>
      <c r="F34">
        <v>-81</v>
      </c>
      <c r="G34">
        <f>E34+F34</f>
        <v>-249</v>
      </c>
    </row>
    <row r="35" spans="1:7" x14ac:dyDescent="0.25">
      <c r="A35">
        <v>0.5</v>
      </c>
      <c r="B35">
        <v>0.3</v>
      </c>
      <c r="C35">
        <v>0.2</v>
      </c>
      <c r="D35">
        <v>1994</v>
      </c>
      <c r="E35">
        <v>-74</v>
      </c>
      <c r="F35">
        <v>-181.5</v>
      </c>
      <c r="G35">
        <f>E35+F35</f>
        <v>-255.5</v>
      </c>
    </row>
    <row r="36" spans="1:7" x14ac:dyDescent="0.25">
      <c r="A36">
        <v>0.3</v>
      </c>
      <c r="B36">
        <v>0.1</v>
      </c>
      <c r="C36">
        <v>0</v>
      </c>
      <c r="D36">
        <v>1995</v>
      </c>
      <c r="E36">
        <v>-186</v>
      </c>
      <c r="F36">
        <v>-74</v>
      </c>
      <c r="G36">
        <f>E36+F36</f>
        <v>-260</v>
      </c>
    </row>
    <row r="37" spans="1:7" x14ac:dyDescent="0.25">
      <c r="A37">
        <v>0.2</v>
      </c>
      <c r="B37">
        <v>0.5</v>
      </c>
      <c r="C37">
        <v>0.1</v>
      </c>
      <c r="D37">
        <v>1994</v>
      </c>
      <c r="E37">
        <v>-183</v>
      </c>
      <c r="F37">
        <v>-78</v>
      </c>
      <c r="G37">
        <f>E37+F37</f>
        <v>-261</v>
      </c>
    </row>
    <row r="38" spans="1:7" x14ac:dyDescent="0.25">
      <c r="A38">
        <v>0.2</v>
      </c>
      <c r="B38">
        <v>0.4</v>
      </c>
      <c r="C38">
        <v>0.1</v>
      </c>
      <c r="D38">
        <v>1995</v>
      </c>
      <c r="E38">
        <v>-188</v>
      </c>
      <c r="F38">
        <v>-80</v>
      </c>
      <c r="G38">
        <f>E38+F38</f>
        <v>-268</v>
      </c>
    </row>
    <row r="39" spans="1:7" x14ac:dyDescent="0.25">
      <c r="A39">
        <v>0.2</v>
      </c>
      <c r="B39">
        <v>0.5</v>
      </c>
      <c r="C39">
        <v>0</v>
      </c>
      <c r="D39">
        <v>1996</v>
      </c>
      <c r="E39">
        <v>-186</v>
      </c>
      <c r="F39">
        <v>-88.5</v>
      </c>
      <c r="G39">
        <f>E39+F39</f>
        <v>-274.5</v>
      </c>
    </row>
    <row r="40" spans="1:7" x14ac:dyDescent="0.25">
      <c r="A40">
        <v>0.2</v>
      </c>
      <c r="B40">
        <v>0.4</v>
      </c>
      <c r="C40">
        <v>0</v>
      </c>
      <c r="D40">
        <v>1997</v>
      </c>
      <c r="E40">
        <v>-204</v>
      </c>
      <c r="F40">
        <v>-79.5</v>
      </c>
      <c r="G40">
        <f>E40+F40</f>
        <v>-283.5</v>
      </c>
    </row>
    <row r="41" spans="1:7" x14ac:dyDescent="0.25">
      <c r="A41">
        <v>0.4</v>
      </c>
      <c r="B41">
        <v>0.2</v>
      </c>
      <c r="C41">
        <v>0.2</v>
      </c>
      <c r="D41">
        <v>1997</v>
      </c>
      <c r="E41">
        <v>-117</v>
      </c>
      <c r="F41">
        <v>-172</v>
      </c>
      <c r="G41">
        <f>E41+F41</f>
        <v>-289</v>
      </c>
    </row>
    <row r="42" spans="1:7" x14ac:dyDescent="0.25">
      <c r="A42">
        <v>0.2</v>
      </c>
      <c r="B42">
        <v>0.3</v>
      </c>
      <c r="C42">
        <v>0.1</v>
      </c>
      <c r="D42">
        <v>1996</v>
      </c>
      <c r="E42">
        <v>-201</v>
      </c>
      <c r="F42">
        <v>-88.5</v>
      </c>
      <c r="G42">
        <f>E42+F42</f>
        <v>-289.5</v>
      </c>
    </row>
    <row r="43" spans="1:7" x14ac:dyDescent="0.25">
      <c r="A43">
        <v>0.2</v>
      </c>
      <c r="B43">
        <v>0.2</v>
      </c>
      <c r="C43">
        <v>0.1</v>
      </c>
      <c r="D43">
        <v>1992</v>
      </c>
      <c r="E43">
        <v>-200</v>
      </c>
      <c r="F43">
        <v>-90</v>
      </c>
      <c r="G43">
        <f>E43+F43</f>
        <v>-290</v>
      </c>
    </row>
    <row r="44" spans="1:7" x14ac:dyDescent="0.25">
      <c r="A44">
        <v>0.2</v>
      </c>
      <c r="B44">
        <v>0.3</v>
      </c>
      <c r="C44">
        <v>0</v>
      </c>
      <c r="D44">
        <v>1991</v>
      </c>
      <c r="E44">
        <v>-200</v>
      </c>
      <c r="F44">
        <v>-90.5</v>
      </c>
      <c r="G44">
        <f>E44+F44</f>
        <v>-290.5</v>
      </c>
    </row>
    <row r="45" spans="1:7" x14ac:dyDescent="0.25">
      <c r="A45">
        <v>0.2</v>
      </c>
      <c r="B45">
        <v>0.1</v>
      </c>
      <c r="C45">
        <v>0</v>
      </c>
      <c r="D45">
        <v>1990</v>
      </c>
      <c r="E45">
        <v>-201</v>
      </c>
      <c r="F45">
        <v>-90</v>
      </c>
      <c r="G45">
        <f>E45+F45</f>
        <v>-291</v>
      </c>
    </row>
    <row r="46" spans="1:7" x14ac:dyDescent="0.25">
      <c r="A46">
        <v>0.4</v>
      </c>
      <c r="B46">
        <v>0.3</v>
      </c>
      <c r="C46">
        <v>0.2</v>
      </c>
      <c r="D46">
        <v>1990</v>
      </c>
      <c r="E46">
        <v>-110</v>
      </c>
      <c r="F46">
        <v>-195.5</v>
      </c>
      <c r="G46">
        <f>E46+F46</f>
        <v>-305.5</v>
      </c>
    </row>
    <row r="47" spans="1:7" x14ac:dyDescent="0.25">
      <c r="A47">
        <v>0.4</v>
      </c>
      <c r="B47">
        <v>0.5</v>
      </c>
      <c r="C47">
        <v>0.2</v>
      </c>
      <c r="D47">
        <v>1993</v>
      </c>
      <c r="E47">
        <v>-113</v>
      </c>
      <c r="F47">
        <v>-194</v>
      </c>
      <c r="G47">
        <f>E47+F47</f>
        <v>-307</v>
      </c>
    </row>
    <row r="48" spans="1:7" x14ac:dyDescent="0.25">
      <c r="A48">
        <v>0.4</v>
      </c>
      <c r="B48">
        <v>0.1</v>
      </c>
      <c r="C48">
        <v>0.2</v>
      </c>
      <c r="D48">
        <v>1994</v>
      </c>
      <c r="E48">
        <v>-146</v>
      </c>
      <c r="F48">
        <v>-161</v>
      </c>
      <c r="G48">
        <f>E48+F48</f>
        <v>-307</v>
      </c>
    </row>
    <row r="49" spans="1:7" x14ac:dyDescent="0.25">
      <c r="A49">
        <v>0.4</v>
      </c>
      <c r="B49">
        <v>0.4</v>
      </c>
      <c r="C49">
        <v>0.2</v>
      </c>
      <c r="D49">
        <v>1995</v>
      </c>
      <c r="E49">
        <v>-119</v>
      </c>
      <c r="F49">
        <v>-191</v>
      </c>
      <c r="G49">
        <f>E49+F49</f>
        <v>-310</v>
      </c>
    </row>
    <row r="50" spans="1:7" x14ac:dyDescent="0.25">
      <c r="A50">
        <v>0.2</v>
      </c>
      <c r="B50">
        <v>0.2</v>
      </c>
      <c r="C50">
        <v>0</v>
      </c>
      <c r="D50">
        <v>1993</v>
      </c>
      <c r="E50">
        <v>-224</v>
      </c>
      <c r="F50">
        <v>-89.5</v>
      </c>
      <c r="G50">
        <f>E50+F50</f>
        <v>-313.5</v>
      </c>
    </row>
    <row r="51" spans="1:7" x14ac:dyDescent="0.25">
      <c r="A51">
        <v>0.1</v>
      </c>
      <c r="B51">
        <v>0.5</v>
      </c>
      <c r="C51">
        <v>0.1</v>
      </c>
      <c r="D51">
        <v>1994</v>
      </c>
      <c r="E51">
        <v>-210</v>
      </c>
      <c r="F51">
        <v>-113.5</v>
      </c>
      <c r="G51">
        <f>E51+F51</f>
        <v>-323.5</v>
      </c>
    </row>
    <row r="52" spans="1:7" x14ac:dyDescent="0.25">
      <c r="A52">
        <v>0.1</v>
      </c>
      <c r="B52">
        <v>0.3</v>
      </c>
      <c r="C52">
        <v>0</v>
      </c>
      <c r="D52">
        <v>1989</v>
      </c>
      <c r="E52">
        <v>-224</v>
      </c>
      <c r="F52">
        <v>-111.5</v>
      </c>
      <c r="G52">
        <f>E52+F52</f>
        <v>-335.5</v>
      </c>
    </row>
    <row r="53" spans="1:7" x14ac:dyDescent="0.25">
      <c r="A53">
        <v>0.1</v>
      </c>
      <c r="B53">
        <v>0.5</v>
      </c>
      <c r="C53">
        <v>0</v>
      </c>
      <c r="D53">
        <v>1993</v>
      </c>
      <c r="E53">
        <v>-242</v>
      </c>
      <c r="F53">
        <v>-96.5</v>
      </c>
      <c r="G53">
        <f>E53+F53</f>
        <v>-338.5</v>
      </c>
    </row>
    <row r="54" spans="1:7" x14ac:dyDescent="0.25">
      <c r="A54">
        <v>0.1</v>
      </c>
      <c r="B54">
        <v>0.4</v>
      </c>
      <c r="C54">
        <v>0</v>
      </c>
      <c r="D54">
        <v>1995</v>
      </c>
      <c r="E54">
        <v>-237</v>
      </c>
      <c r="F54">
        <v>-106</v>
      </c>
      <c r="G54">
        <f>E54+F54</f>
        <v>-343</v>
      </c>
    </row>
    <row r="55" spans="1:7" x14ac:dyDescent="0.25">
      <c r="A55">
        <v>0.2</v>
      </c>
      <c r="B55">
        <v>0.1</v>
      </c>
      <c r="C55">
        <v>0.1</v>
      </c>
      <c r="D55">
        <v>1990</v>
      </c>
      <c r="E55">
        <v>-240</v>
      </c>
      <c r="F55">
        <v>-115.5</v>
      </c>
      <c r="G55">
        <f>E55+F55</f>
        <v>-355.5</v>
      </c>
    </row>
    <row r="56" spans="1:7" x14ac:dyDescent="0.25">
      <c r="A56">
        <v>0.3</v>
      </c>
      <c r="B56">
        <v>0.5</v>
      </c>
      <c r="C56">
        <v>0.2</v>
      </c>
      <c r="D56">
        <v>1993</v>
      </c>
      <c r="E56">
        <v>-151</v>
      </c>
      <c r="F56">
        <v>-212</v>
      </c>
      <c r="G56">
        <f>E56+F56</f>
        <v>-363</v>
      </c>
    </row>
    <row r="57" spans="1:7" x14ac:dyDescent="0.25">
      <c r="A57">
        <v>0.3</v>
      </c>
      <c r="B57">
        <v>0.3</v>
      </c>
      <c r="C57">
        <v>0.2</v>
      </c>
      <c r="D57">
        <v>1995</v>
      </c>
      <c r="E57">
        <v>-162</v>
      </c>
      <c r="F57">
        <v>-214</v>
      </c>
      <c r="G57">
        <f>E57+F57</f>
        <v>-376</v>
      </c>
    </row>
    <row r="58" spans="1:7" x14ac:dyDescent="0.25">
      <c r="A58">
        <v>0.3</v>
      </c>
      <c r="B58">
        <v>0.2</v>
      </c>
      <c r="C58">
        <v>0.2</v>
      </c>
      <c r="D58">
        <v>1993</v>
      </c>
      <c r="E58">
        <v>-177</v>
      </c>
      <c r="F58">
        <v>-201</v>
      </c>
      <c r="G58">
        <f>E58+F58</f>
        <v>-378</v>
      </c>
    </row>
    <row r="59" spans="1:7" x14ac:dyDescent="0.25">
      <c r="A59">
        <v>0.1</v>
      </c>
      <c r="B59">
        <v>0.4</v>
      </c>
      <c r="C59">
        <v>0.1</v>
      </c>
      <c r="D59">
        <v>1994</v>
      </c>
      <c r="E59">
        <v>-273</v>
      </c>
      <c r="F59">
        <v>-107.5</v>
      </c>
      <c r="G59">
        <f>E59+F59</f>
        <v>-380.5</v>
      </c>
    </row>
    <row r="60" spans="1:7" x14ac:dyDescent="0.25">
      <c r="A60">
        <v>0.3</v>
      </c>
      <c r="B60">
        <v>0.1</v>
      </c>
      <c r="C60">
        <v>0.2</v>
      </c>
      <c r="D60">
        <v>1991</v>
      </c>
      <c r="E60">
        <v>-198</v>
      </c>
      <c r="F60">
        <v>-193</v>
      </c>
      <c r="G60">
        <f>E60+F60</f>
        <v>-391</v>
      </c>
    </row>
    <row r="61" spans="1:7" x14ac:dyDescent="0.25">
      <c r="A61">
        <v>0.1</v>
      </c>
      <c r="B61">
        <v>0.2</v>
      </c>
      <c r="C61">
        <v>0</v>
      </c>
      <c r="D61">
        <v>1990</v>
      </c>
      <c r="E61">
        <v>-278</v>
      </c>
      <c r="F61">
        <v>-128</v>
      </c>
      <c r="G61">
        <f>E61+F61</f>
        <v>-406</v>
      </c>
    </row>
    <row r="62" spans="1:7" x14ac:dyDescent="0.25">
      <c r="A62">
        <v>0.3</v>
      </c>
      <c r="B62">
        <v>0.4</v>
      </c>
      <c r="C62">
        <v>0.2</v>
      </c>
      <c r="D62">
        <v>1994</v>
      </c>
      <c r="E62">
        <v>-160</v>
      </c>
      <c r="F62">
        <v>-264.5</v>
      </c>
      <c r="G62">
        <f>E62+F62</f>
        <v>-424.5</v>
      </c>
    </row>
    <row r="63" spans="1:7" x14ac:dyDescent="0.25">
      <c r="A63">
        <v>0.1</v>
      </c>
      <c r="B63">
        <v>0.3</v>
      </c>
      <c r="C63">
        <v>0.1</v>
      </c>
      <c r="D63">
        <v>1993</v>
      </c>
      <c r="E63">
        <v>-277</v>
      </c>
      <c r="F63">
        <v>-158.5</v>
      </c>
      <c r="G63">
        <f>E63+F63</f>
        <v>-435.5</v>
      </c>
    </row>
    <row r="64" spans="1:7" x14ac:dyDescent="0.25">
      <c r="A64">
        <v>0.1</v>
      </c>
      <c r="B64">
        <v>0.2</v>
      </c>
      <c r="C64">
        <v>0.1</v>
      </c>
      <c r="D64">
        <v>1991</v>
      </c>
      <c r="E64">
        <v>-272</v>
      </c>
      <c r="F64">
        <v>-164</v>
      </c>
      <c r="G64">
        <f>E64+F64</f>
        <v>-436</v>
      </c>
    </row>
    <row r="65" spans="1:7" x14ac:dyDescent="0.25">
      <c r="A65">
        <v>0.5</v>
      </c>
      <c r="B65">
        <v>0.1</v>
      </c>
      <c r="C65">
        <v>0.3</v>
      </c>
      <c r="D65">
        <v>1987</v>
      </c>
      <c r="E65">
        <v>-112</v>
      </c>
      <c r="F65">
        <v>-336</v>
      </c>
      <c r="G65">
        <f>E65+F65</f>
        <v>-448</v>
      </c>
    </row>
    <row r="66" spans="1:7" x14ac:dyDescent="0.25">
      <c r="A66">
        <v>0.2</v>
      </c>
      <c r="B66">
        <v>0.3</v>
      </c>
      <c r="C66">
        <v>0.2</v>
      </c>
      <c r="D66">
        <v>1993</v>
      </c>
      <c r="E66">
        <v>-186</v>
      </c>
      <c r="F66">
        <v>-281.5</v>
      </c>
      <c r="G66">
        <f>E66+F66</f>
        <v>-467.5</v>
      </c>
    </row>
    <row r="67" spans="1:7" x14ac:dyDescent="0.25">
      <c r="A67">
        <v>0.1</v>
      </c>
      <c r="B67">
        <v>0.1</v>
      </c>
      <c r="C67">
        <v>0</v>
      </c>
      <c r="D67">
        <v>1990</v>
      </c>
      <c r="E67">
        <v>-288</v>
      </c>
      <c r="F67">
        <v>-182</v>
      </c>
      <c r="G67">
        <f>E67+F67</f>
        <v>-470</v>
      </c>
    </row>
    <row r="68" spans="1:7" x14ac:dyDescent="0.25">
      <c r="A68">
        <v>0.2</v>
      </c>
      <c r="B68">
        <v>0.5</v>
      </c>
      <c r="C68">
        <v>0.2</v>
      </c>
      <c r="D68">
        <v>1995</v>
      </c>
      <c r="E68">
        <v>-194</v>
      </c>
      <c r="F68">
        <v>-279.5</v>
      </c>
      <c r="G68">
        <f>E68+F68</f>
        <v>-473.5</v>
      </c>
    </row>
    <row r="69" spans="1:7" x14ac:dyDescent="0.25">
      <c r="A69">
        <v>0.1</v>
      </c>
      <c r="B69">
        <v>0.1</v>
      </c>
      <c r="C69">
        <v>0.1</v>
      </c>
      <c r="D69">
        <v>1996</v>
      </c>
      <c r="E69">
        <v>-306</v>
      </c>
      <c r="F69">
        <v>-189.5</v>
      </c>
      <c r="G69">
        <f>E69+F69</f>
        <v>-495.5</v>
      </c>
    </row>
    <row r="70" spans="1:7" x14ac:dyDescent="0.25">
      <c r="A70">
        <v>0.2</v>
      </c>
      <c r="B70">
        <v>0.2</v>
      </c>
      <c r="C70">
        <v>0.2</v>
      </c>
      <c r="D70">
        <v>1991</v>
      </c>
      <c r="E70">
        <v>-224</v>
      </c>
      <c r="F70">
        <v>-273</v>
      </c>
      <c r="G70">
        <f>E70+F70</f>
        <v>-497</v>
      </c>
    </row>
    <row r="71" spans="1:7" x14ac:dyDescent="0.25">
      <c r="A71">
        <v>0.2</v>
      </c>
      <c r="B71">
        <v>0.1</v>
      </c>
      <c r="C71">
        <v>0.2</v>
      </c>
      <c r="D71">
        <v>1988</v>
      </c>
      <c r="E71">
        <v>-249</v>
      </c>
      <c r="F71">
        <v>-268</v>
      </c>
      <c r="G71">
        <f>E71+F71</f>
        <v>-517</v>
      </c>
    </row>
    <row r="72" spans="1:7" x14ac:dyDescent="0.25">
      <c r="A72">
        <v>0.2</v>
      </c>
      <c r="B72">
        <v>0.4</v>
      </c>
      <c r="C72">
        <v>0.2</v>
      </c>
      <c r="D72">
        <v>1987</v>
      </c>
      <c r="E72">
        <v>-199</v>
      </c>
      <c r="F72">
        <v>-323.5</v>
      </c>
      <c r="G72">
        <f>E72+F72</f>
        <v>-522.5</v>
      </c>
    </row>
    <row r="73" spans="1:7" x14ac:dyDescent="0.25">
      <c r="A73">
        <v>0.5</v>
      </c>
      <c r="B73">
        <v>0.3</v>
      </c>
      <c r="C73">
        <v>0.3</v>
      </c>
      <c r="D73">
        <v>1993</v>
      </c>
      <c r="E73">
        <v>-93</v>
      </c>
      <c r="F73">
        <v>-446</v>
      </c>
      <c r="G73">
        <f>E73+F73</f>
        <v>-539</v>
      </c>
    </row>
    <row r="74" spans="1:7" x14ac:dyDescent="0.25">
      <c r="A74">
        <v>0.5</v>
      </c>
      <c r="B74">
        <v>0.5</v>
      </c>
      <c r="C74">
        <v>0.3</v>
      </c>
      <c r="D74">
        <v>1990</v>
      </c>
      <c r="E74">
        <v>-91</v>
      </c>
      <c r="F74">
        <v>-462</v>
      </c>
      <c r="G74">
        <f>E74+F74</f>
        <v>-553</v>
      </c>
    </row>
    <row r="75" spans="1:7" x14ac:dyDescent="0.25">
      <c r="A75">
        <v>0.4</v>
      </c>
      <c r="B75">
        <v>0.1</v>
      </c>
      <c r="C75">
        <v>0.3</v>
      </c>
      <c r="D75">
        <v>1988</v>
      </c>
      <c r="E75">
        <v>-160</v>
      </c>
      <c r="F75">
        <v>-401</v>
      </c>
      <c r="G75">
        <f>E75+F75</f>
        <v>-561</v>
      </c>
    </row>
    <row r="76" spans="1:7" x14ac:dyDescent="0.25">
      <c r="A76">
        <v>0.5</v>
      </c>
      <c r="B76">
        <v>0.4</v>
      </c>
      <c r="C76">
        <v>0.3</v>
      </c>
      <c r="D76">
        <v>1988</v>
      </c>
      <c r="E76">
        <v>-106</v>
      </c>
      <c r="F76">
        <v>-466</v>
      </c>
      <c r="G76">
        <f>E76+F76</f>
        <v>-572</v>
      </c>
    </row>
    <row r="77" spans="1:7" x14ac:dyDescent="0.25">
      <c r="A77">
        <v>0.5</v>
      </c>
      <c r="B77">
        <v>0.2</v>
      </c>
      <c r="C77">
        <v>0.3</v>
      </c>
      <c r="D77">
        <v>1983</v>
      </c>
      <c r="E77">
        <v>-119</v>
      </c>
      <c r="F77">
        <v>-461</v>
      </c>
      <c r="G77">
        <f>E77+F77</f>
        <v>-580</v>
      </c>
    </row>
    <row r="78" spans="1:7" x14ac:dyDescent="0.25">
      <c r="A78">
        <v>0.1</v>
      </c>
      <c r="B78">
        <v>0.4</v>
      </c>
      <c r="C78">
        <v>0.2</v>
      </c>
      <c r="D78">
        <v>1994</v>
      </c>
      <c r="E78">
        <v>-218</v>
      </c>
      <c r="F78">
        <v>-386.5</v>
      </c>
      <c r="G78">
        <f>E78+F78</f>
        <v>-604.5</v>
      </c>
    </row>
    <row r="79" spans="1:7" x14ac:dyDescent="0.25">
      <c r="A79">
        <v>0.1</v>
      </c>
      <c r="B79">
        <v>0.5</v>
      </c>
      <c r="C79">
        <v>0.2</v>
      </c>
      <c r="D79">
        <v>1986</v>
      </c>
      <c r="E79">
        <v>-175</v>
      </c>
      <c r="F79">
        <v>-432</v>
      </c>
      <c r="G79">
        <f>E79+F79</f>
        <v>-607</v>
      </c>
    </row>
    <row r="80" spans="1:7" x14ac:dyDescent="0.25">
      <c r="A80">
        <v>0.1</v>
      </c>
      <c r="B80">
        <v>0.3</v>
      </c>
      <c r="C80">
        <v>0.2</v>
      </c>
      <c r="D80">
        <v>1988</v>
      </c>
      <c r="E80">
        <v>-249</v>
      </c>
      <c r="F80">
        <v>-367</v>
      </c>
      <c r="G80">
        <f>E80+F80</f>
        <v>-616</v>
      </c>
    </row>
    <row r="81" spans="1:7" x14ac:dyDescent="0.25">
      <c r="A81">
        <v>0.1</v>
      </c>
      <c r="B81">
        <v>0.1</v>
      </c>
      <c r="C81">
        <v>0.2</v>
      </c>
      <c r="D81">
        <v>1985</v>
      </c>
      <c r="E81">
        <v>-272</v>
      </c>
      <c r="F81">
        <v>-403.5</v>
      </c>
      <c r="G81">
        <f>E81+F81</f>
        <v>-675.5</v>
      </c>
    </row>
    <row r="82" spans="1:7" x14ac:dyDescent="0.25">
      <c r="A82">
        <v>0.1</v>
      </c>
      <c r="B82">
        <v>0.2</v>
      </c>
      <c r="C82">
        <v>0.2</v>
      </c>
      <c r="D82">
        <v>1994</v>
      </c>
      <c r="E82">
        <v>-280</v>
      </c>
      <c r="F82">
        <v>-422</v>
      </c>
      <c r="G82">
        <f>E82+F82</f>
        <v>-702</v>
      </c>
    </row>
    <row r="83" spans="1:7" x14ac:dyDescent="0.25">
      <c r="A83">
        <v>0.4</v>
      </c>
      <c r="B83">
        <v>0.3</v>
      </c>
      <c r="C83">
        <v>0.3</v>
      </c>
      <c r="D83">
        <v>1981</v>
      </c>
      <c r="E83">
        <v>-103</v>
      </c>
      <c r="F83">
        <v>-599.5</v>
      </c>
      <c r="G83">
        <f>E83+F83</f>
        <v>-702.5</v>
      </c>
    </row>
    <row r="84" spans="1:7" x14ac:dyDescent="0.25">
      <c r="A84">
        <v>0.4</v>
      </c>
      <c r="B84">
        <v>0.5</v>
      </c>
      <c r="C84">
        <v>0.3</v>
      </c>
      <c r="D84">
        <v>1990</v>
      </c>
      <c r="E84">
        <v>-112</v>
      </c>
      <c r="F84">
        <v>-654.5</v>
      </c>
      <c r="G84">
        <f>E84+F84</f>
        <v>-766.5</v>
      </c>
    </row>
    <row r="85" spans="1:7" x14ac:dyDescent="0.25">
      <c r="A85">
        <v>0.4</v>
      </c>
      <c r="B85">
        <v>0.2</v>
      </c>
      <c r="C85">
        <v>0.3</v>
      </c>
      <c r="D85">
        <v>1977</v>
      </c>
      <c r="E85">
        <v>-137</v>
      </c>
      <c r="F85">
        <v>-642.5</v>
      </c>
      <c r="G85">
        <f>E85+F85</f>
        <v>-779.5</v>
      </c>
    </row>
    <row r="86" spans="1:7" x14ac:dyDescent="0.25">
      <c r="A86">
        <v>0.4</v>
      </c>
      <c r="B86">
        <v>0.4</v>
      </c>
      <c r="C86">
        <v>0.3</v>
      </c>
      <c r="D86">
        <v>1988</v>
      </c>
      <c r="E86">
        <v>-103</v>
      </c>
      <c r="F86">
        <v>-707</v>
      </c>
      <c r="G86">
        <f>E86+F86</f>
        <v>-810</v>
      </c>
    </row>
    <row r="87" spans="1:7" x14ac:dyDescent="0.25">
      <c r="A87">
        <v>0.3</v>
      </c>
      <c r="B87">
        <v>0.1</v>
      </c>
      <c r="C87">
        <v>0.3</v>
      </c>
      <c r="D87">
        <v>1986</v>
      </c>
      <c r="E87">
        <v>-185</v>
      </c>
      <c r="F87">
        <v>-825</v>
      </c>
      <c r="G87">
        <f>E87+F87</f>
        <v>-1010</v>
      </c>
    </row>
    <row r="88" spans="1:7" x14ac:dyDescent="0.25">
      <c r="A88">
        <v>0.3</v>
      </c>
      <c r="B88">
        <v>0.5</v>
      </c>
      <c r="C88">
        <v>0.3</v>
      </c>
      <c r="D88">
        <v>1975</v>
      </c>
      <c r="E88">
        <v>-165</v>
      </c>
      <c r="F88">
        <v>-847</v>
      </c>
      <c r="G88">
        <f>E88+F88</f>
        <v>-1012</v>
      </c>
    </row>
    <row r="89" spans="1:7" x14ac:dyDescent="0.25">
      <c r="A89">
        <v>0.3</v>
      </c>
      <c r="B89">
        <v>0.2</v>
      </c>
      <c r="C89">
        <v>0.3</v>
      </c>
      <c r="D89">
        <v>1980</v>
      </c>
      <c r="E89">
        <v>-188</v>
      </c>
      <c r="F89">
        <v>-888.5</v>
      </c>
      <c r="G89">
        <f>E89+F89</f>
        <v>-1076.5</v>
      </c>
    </row>
    <row r="90" spans="1:7" x14ac:dyDescent="0.25">
      <c r="A90">
        <v>0.3</v>
      </c>
      <c r="B90">
        <v>0.3</v>
      </c>
      <c r="C90">
        <v>0.3</v>
      </c>
      <c r="D90">
        <v>1979</v>
      </c>
      <c r="E90">
        <v>-156</v>
      </c>
      <c r="F90">
        <v>-970</v>
      </c>
      <c r="G90">
        <f>E90+F90</f>
        <v>-1126</v>
      </c>
    </row>
    <row r="91" spans="1:7" x14ac:dyDescent="0.25">
      <c r="A91">
        <v>0.3</v>
      </c>
      <c r="B91">
        <v>0.4</v>
      </c>
      <c r="C91">
        <v>0.3</v>
      </c>
      <c r="D91">
        <v>1973</v>
      </c>
      <c r="E91">
        <v>-174</v>
      </c>
      <c r="F91">
        <v>-1203</v>
      </c>
      <c r="G91">
        <f>E91+F91</f>
        <v>-1377</v>
      </c>
    </row>
    <row r="92" spans="1:7" x14ac:dyDescent="0.25">
      <c r="A92">
        <v>0.5</v>
      </c>
      <c r="B92">
        <v>0.1</v>
      </c>
      <c r="C92">
        <v>0.4</v>
      </c>
      <c r="D92">
        <v>1973</v>
      </c>
      <c r="E92">
        <v>-132</v>
      </c>
      <c r="F92">
        <v>-1350</v>
      </c>
      <c r="G92">
        <f>E92+F92</f>
        <v>-1482</v>
      </c>
    </row>
    <row r="93" spans="1:7" x14ac:dyDescent="0.25">
      <c r="A93">
        <v>0.2</v>
      </c>
      <c r="B93">
        <v>0.1</v>
      </c>
      <c r="C93">
        <v>0.3</v>
      </c>
      <c r="D93">
        <v>1958</v>
      </c>
      <c r="E93">
        <v>-217</v>
      </c>
      <c r="F93">
        <v>-1439.5</v>
      </c>
      <c r="G93">
        <f>E93+F93</f>
        <v>-1656.5</v>
      </c>
    </row>
    <row r="94" spans="1:7" x14ac:dyDescent="0.25">
      <c r="A94">
        <v>0.5</v>
      </c>
      <c r="B94">
        <v>0.3</v>
      </c>
      <c r="C94">
        <v>0.4</v>
      </c>
      <c r="D94">
        <v>1963</v>
      </c>
      <c r="E94">
        <v>-139</v>
      </c>
      <c r="F94">
        <v>-1626</v>
      </c>
      <c r="G94">
        <f>E94+F94</f>
        <v>-1765</v>
      </c>
    </row>
    <row r="95" spans="1:7" x14ac:dyDescent="0.25">
      <c r="A95">
        <v>0.2</v>
      </c>
      <c r="B95">
        <v>0.3</v>
      </c>
      <c r="C95">
        <v>0.3</v>
      </c>
      <c r="D95">
        <v>1947</v>
      </c>
      <c r="E95">
        <v>-183</v>
      </c>
      <c r="F95">
        <v>-1586.5</v>
      </c>
      <c r="G95">
        <f>E95+F95</f>
        <v>-1769.5</v>
      </c>
    </row>
    <row r="96" spans="1:7" x14ac:dyDescent="0.25">
      <c r="A96">
        <v>0.2</v>
      </c>
      <c r="B96">
        <v>0.4</v>
      </c>
      <c r="C96">
        <v>0.3</v>
      </c>
      <c r="D96">
        <v>1963</v>
      </c>
      <c r="E96">
        <v>-202</v>
      </c>
      <c r="F96">
        <v>-1593.5</v>
      </c>
      <c r="G96">
        <f>E96+F96</f>
        <v>-1795.5</v>
      </c>
    </row>
    <row r="97" spans="1:7" x14ac:dyDescent="0.25">
      <c r="A97">
        <v>0.2</v>
      </c>
      <c r="B97">
        <v>0.5</v>
      </c>
      <c r="C97">
        <v>0.3</v>
      </c>
      <c r="D97">
        <v>1956</v>
      </c>
      <c r="E97">
        <v>-182</v>
      </c>
      <c r="F97">
        <v>-1615.5</v>
      </c>
      <c r="G97">
        <f>E97+F97</f>
        <v>-1797.5</v>
      </c>
    </row>
    <row r="98" spans="1:7" x14ac:dyDescent="0.25">
      <c r="A98">
        <v>0.5</v>
      </c>
      <c r="B98">
        <v>0.4</v>
      </c>
      <c r="C98">
        <v>0.4</v>
      </c>
      <c r="D98">
        <v>1959</v>
      </c>
      <c r="E98">
        <v>-140</v>
      </c>
      <c r="F98">
        <v>-1696</v>
      </c>
      <c r="G98">
        <f>E98+F98</f>
        <v>-1836</v>
      </c>
    </row>
    <row r="99" spans="1:7" x14ac:dyDescent="0.25">
      <c r="A99">
        <v>0.2</v>
      </c>
      <c r="B99">
        <v>0.2</v>
      </c>
      <c r="C99">
        <v>0.3</v>
      </c>
      <c r="D99">
        <v>1968</v>
      </c>
      <c r="E99">
        <v>-189</v>
      </c>
      <c r="F99">
        <v>-1673</v>
      </c>
      <c r="G99">
        <f>E99+F99</f>
        <v>-1862</v>
      </c>
    </row>
    <row r="100" spans="1:7" x14ac:dyDescent="0.25">
      <c r="A100">
        <v>0.5</v>
      </c>
      <c r="B100">
        <v>0.2</v>
      </c>
      <c r="C100">
        <v>0.4</v>
      </c>
      <c r="D100">
        <v>1959</v>
      </c>
      <c r="E100">
        <v>-153</v>
      </c>
      <c r="F100">
        <v>-1731.5</v>
      </c>
      <c r="G100">
        <f>E100+F100</f>
        <v>-1884.5</v>
      </c>
    </row>
    <row r="101" spans="1:7" x14ac:dyDescent="0.25">
      <c r="A101">
        <v>0.5</v>
      </c>
      <c r="B101">
        <v>0.5</v>
      </c>
      <c r="C101">
        <v>0.4</v>
      </c>
      <c r="D101">
        <v>1946</v>
      </c>
      <c r="E101">
        <v>-104</v>
      </c>
      <c r="F101">
        <v>-1854.5</v>
      </c>
      <c r="G101">
        <f>E101+F101</f>
        <v>-1958.5</v>
      </c>
    </row>
    <row r="102" spans="1:7" x14ac:dyDescent="0.25">
      <c r="A102">
        <v>0.4</v>
      </c>
      <c r="B102">
        <v>0.5</v>
      </c>
      <c r="C102">
        <v>0.4</v>
      </c>
      <c r="D102">
        <v>1943</v>
      </c>
      <c r="E102">
        <v>-113</v>
      </c>
      <c r="F102">
        <v>-2300</v>
      </c>
      <c r="G102">
        <f>E102+F102</f>
        <v>-2413</v>
      </c>
    </row>
    <row r="103" spans="1:7" x14ac:dyDescent="0.25">
      <c r="A103">
        <v>0.4</v>
      </c>
      <c r="B103">
        <v>0.4</v>
      </c>
      <c r="C103">
        <v>0.4</v>
      </c>
      <c r="D103">
        <v>1947</v>
      </c>
      <c r="E103">
        <v>-152</v>
      </c>
      <c r="F103">
        <v>-2337.5</v>
      </c>
      <c r="G103">
        <f>E103+F103</f>
        <v>-2489.5</v>
      </c>
    </row>
    <row r="104" spans="1:7" x14ac:dyDescent="0.25">
      <c r="A104">
        <v>0.4</v>
      </c>
      <c r="B104">
        <v>0.2</v>
      </c>
      <c r="C104">
        <v>0.4</v>
      </c>
      <c r="D104">
        <v>1945</v>
      </c>
      <c r="E104">
        <v>-149</v>
      </c>
      <c r="F104">
        <v>-2345</v>
      </c>
      <c r="G104">
        <f>E104+F104</f>
        <v>-2494</v>
      </c>
    </row>
    <row r="105" spans="1:7" x14ac:dyDescent="0.25">
      <c r="A105">
        <v>0.4</v>
      </c>
      <c r="B105">
        <v>0.3</v>
      </c>
      <c r="C105">
        <v>0.4</v>
      </c>
      <c r="D105">
        <v>1936</v>
      </c>
      <c r="E105">
        <v>-158</v>
      </c>
      <c r="F105">
        <v>-2391</v>
      </c>
      <c r="G105">
        <f>E105+F105</f>
        <v>-2549</v>
      </c>
    </row>
    <row r="106" spans="1:7" x14ac:dyDescent="0.25">
      <c r="A106">
        <v>0.4</v>
      </c>
      <c r="B106">
        <v>0.1</v>
      </c>
      <c r="C106">
        <v>0.4</v>
      </c>
      <c r="D106">
        <v>1950</v>
      </c>
      <c r="E106">
        <v>-170</v>
      </c>
      <c r="F106">
        <v>-2430.5</v>
      </c>
      <c r="G106">
        <f>E106+F106</f>
        <v>-2600.5</v>
      </c>
    </row>
    <row r="107" spans="1:7" x14ac:dyDescent="0.25">
      <c r="A107">
        <v>0.1</v>
      </c>
      <c r="B107">
        <v>0.5</v>
      </c>
      <c r="C107">
        <v>0.3</v>
      </c>
      <c r="D107">
        <v>1917</v>
      </c>
      <c r="E107">
        <v>-244</v>
      </c>
      <c r="F107">
        <v>-2658</v>
      </c>
      <c r="G107">
        <f>E107+F107</f>
        <v>-2902</v>
      </c>
    </row>
    <row r="108" spans="1:7" x14ac:dyDescent="0.25">
      <c r="A108">
        <v>0.1</v>
      </c>
      <c r="B108">
        <v>0.1</v>
      </c>
      <c r="C108">
        <v>0.3</v>
      </c>
      <c r="D108">
        <v>1910</v>
      </c>
      <c r="E108">
        <v>-271</v>
      </c>
      <c r="F108">
        <v>-2681</v>
      </c>
      <c r="G108">
        <f>E108+F108</f>
        <v>-2952</v>
      </c>
    </row>
    <row r="109" spans="1:7" x14ac:dyDescent="0.25">
      <c r="A109">
        <v>0.1</v>
      </c>
      <c r="B109">
        <v>0.4</v>
      </c>
      <c r="C109">
        <v>0.3</v>
      </c>
      <c r="D109">
        <v>1928</v>
      </c>
      <c r="E109">
        <v>-252</v>
      </c>
      <c r="F109">
        <v>-2775.5</v>
      </c>
      <c r="G109">
        <f>E109+F109</f>
        <v>-3027.5</v>
      </c>
    </row>
    <row r="110" spans="1:7" x14ac:dyDescent="0.25">
      <c r="A110">
        <v>0.3</v>
      </c>
      <c r="B110">
        <v>0.4</v>
      </c>
      <c r="C110">
        <v>0.4</v>
      </c>
      <c r="D110">
        <v>1913</v>
      </c>
      <c r="E110">
        <v>-154</v>
      </c>
      <c r="F110">
        <v>-2906</v>
      </c>
      <c r="G110">
        <f>E110+F110</f>
        <v>-3060</v>
      </c>
    </row>
    <row r="111" spans="1:7" x14ac:dyDescent="0.25">
      <c r="A111">
        <v>0.3</v>
      </c>
      <c r="B111">
        <v>0.2</v>
      </c>
      <c r="C111">
        <v>0.4</v>
      </c>
      <c r="D111">
        <v>1915</v>
      </c>
      <c r="E111">
        <v>-185</v>
      </c>
      <c r="F111">
        <v>-2960.5</v>
      </c>
      <c r="G111">
        <f>E111+F111</f>
        <v>-3145.5</v>
      </c>
    </row>
    <row r="112" spans="1:7" x14ac:dyDescent="0.25">
      <c r="A112">
        <v>0.3</v>
      </c>
      <c r="B112">
        <v>0.1</v>
      </c>
      <c r="C112">
        <v>0.4</v>
      </c>
      <c r="D112">
        <v>1918</v>
      </c>
      <c r="E112">
        <v>-208</v>
      </c>
      <c r="F112">
        <v>-3036.5</v>
      </c>
      <c r="G112">
        <f>E112+F112</f>
        <v>-3244.5</v>
      </c>
    </row>
    <row r="113" spans="1:7" x14ac:dyDescent="0.25">
      <c r="A113">
        <v>0.3</v>
      </c>
      <c r="B113">
        <v>0.5</v>
      </c>
      <c r="C113">
        <v>0.4</v>
      </c>
      <c r="D113">
        <v>1920</v>
      </c>
      <c r="E113">
        <v>-149</v>
      </c>
      <c r="F113">
        <v>-3110.5</v>
      </c>
      <c r="G113">
        <f>E113+F113</f>
        <v>-3259.5</v>
      </c>
    </row>
    <row r="114" spans="1:7" x14ac:dyDescent="0.25">
      <c r="A114">
        <v>0.3</v>
      </c>
      <c r="B114">
        <v>0.3</v>
      </c>
      <c r="C114">
        <v>0.4</v>
      </c>
      <c r="D114">
        <v>1902</v>
      </c>
      <c r="E114">
        <v>-166</v>
      </c>
      <c r="F114">
        <v>-3160.5</v>
      </c>
      <c r="G114">
        <f>E114+F114</f>
        <v>-3326.5</v>
      </c>
    </row>
    <row r="115" spans="1:7" x14ac:dyDescent="0.25">
      <c r="A115">
        <v>0.1</v>
      </c>
      <c r="B115">
        <v>0.2</v>
      </c>
      <c r="C115">
        <v>0.3</v>
      </c>
      <c r="D115">
        <v>1918</v>
      </c>
      <c r="E115">
        <v>-281</v>
      </c>
      <c r="F115">
        <v>-3063.5</v>
      </c>
      <c r="G115">
        <f>E115+F115</f>
        <v>-3344.5</v>
      </c>
    </row>
    <row r="116" spans="1:7" x14ac:dyDescent="0.25">
      <c r="A116">
        <v>0.1</v>
      </c>
      <c r="B116">
        <v>0.3</v>
      </c>
      <c r="C116">
        <v>0.3</v>
      </c>
      <c r="D116">
        <v>1905</v>
      </c>
      <c r="E116">
        <v>-201</v>
      </c>
      <c r="F116">
        <v>-3147.5</v>
      </c>
      <c r="G116">
        <f>E116+F116</f>
        <v>-3348.5</v>
      </c>
    </row>
    <row r="117" spans="1:7" x14ac:dyDescent="0.25">
      <c r="A117">
        <v>0.5</v>
      </c>
      <c r="B117">
        <v>0.5</v>
      </c>
      <c r="C117">
        <v>0.5</v>
      </c>
      <c r="D117">
        <v>1905</v>
      </c>
      <c r="E117">
        <v>-135</v>
      </c>
      <c r="F117">
        <v>-3431.5</v>
      </c>
      <c r="G117">
        <f>E117+F117</f>
        <v>-3566.5</v>
      </c>
    </row>
    <row r="118" spans="1:7" x14ac:dyDescent="0.25">
      <c r="A118">
        <v>0.5</v>
      </c>
      <c r="B118">
        <v>0.3</v>
      </c>
      <c r="C118">
        <v>0.5</v>
      </c>
      <c r="D118">
        <v>1901</v>
      </c>
      <c r="E118">
        <v>-143</v>
      </c>
      <c r="F118">
        <v>-3445</v>
      </c>
      <c r="G118">
        <f>E118+F118</f>
        <v>-3588</v>
      </c>
    </row>
    <row r="119" spans="1:7" x14ac:dyDescent="0.25">
      <c r="A119">
        <v>0.2</v>
      </c>
      <c r="B119">
        <v>0.3</v>
      </c>
      <c r="C119">
        <v>0.4</v>
      </c>
      <c r="D119">
        <v>1919</v>
      </c>
      <c r="E119">
        <v>-192</v>
      </c>
      <c r="F119">
        <v>-3433.5</v>
      </c>
      <c r="G119">
        <f>E119+F119</f>
        <v>-3625.5</v>
      </c>
    </row>
    <row r="120" spans="1:7" x14ac:dyDescent="0.25">
      <c r="A120">
        <v>0.2</v>
      </c>
      <c r="B120">
        <v>0.5</v>
      </c>
      <c r="C120">
        <v>0.4</v>
      </c>
      <c r="D120">
        <v>1902</v>
      </c>
      <c r="E120">
        <v>-184</v>
      </c>
      <c r="F120">
        <v>-3448.5</v>
      </c>
      <c r="G120">
        <f>E120+F120</f>
        <v>-3632.5</v>
      </c>
    </row>
    <row r="121" spans="1:7" x14ac:dyDescent="0.25">
      <c r="A121">
        <v>0.2</v>
      </c>
      <c r="B121">
        <v>0.4</v>
      </c>
      <c r="C121">
        <v>0.4</v>
      </c>
      <c r="D121">
        <v>1908</v>
      </c>
      <c r="E121">
        <v>-187</v>
      </c>
      <c r="F121">
        <v>-3446.5</v>
      </c>
      <c r="G121">
        <f>E121+F121</f>
        <v>-3633.5</v>
      </c>
    </row>
    <row r="122" spans="1:7" x14ac:dyDescent="0.25">
      <c r="A122">
        <v>0.5</v>
      </c>
      <c r="B122">
        <v>0.2</v>
      </c>
      <c r="C122">
        <v>0.5</v>
      </c>
      <c r="D122">
        <v>1920</v>
      </c>
      <c r="E122">
        <v>-127</v>
      </c>
      <c r="F122">
        <v>-3509.5</v>
      </c>
      <c r="G122">
        <f>E122+F122</f>
        <v>-3636.5</v>
      </c>
    </row>
    <row r="123" spans="1:7" x14ac:dyDescent="0.25">
      <c r="A123">
        <v>0.5</v>
      </c>
      <c r="B123">
        <v>0.1</v>
      </c>
      <c r="C123">
        <v>0.5</v>
      </c>
      <c r="D123">
        <v>1910</v>
      </c>
      <c r="E123">
        <v>-151</v>
      </c>
      <c r="F123">
        <v>-3516</v>
      </c>
      <c r="G123">
        <f>E123+F123</f>
        <v>-3667</v>
      </c>
    </row>
    <row r="124" spans="1:7" x14ac:dyDescent="0.25">
      <c r="A124">
        <v>0.3</v>
      </c>
      <c r="B124">
        <v>0.3</v>
      </c>
      <c r="C124">
        <v>0.5</v>
      </c>
      <c r="D124">
        <v>1903</v>
      </c>
      <c r="E124">
        <v>-147</v>
      </c>
      <c r="F124">
        <v>-3532.5</v>
      </c>
      <c r="G124">
        <f>E124+F124</f>
        <v>-3679.5</v>
      </c>
    </row>
    <row r="125" spans="1:7" x14ac:dyDescent="0.25">
      <c r="A125">
        <v>0.3</v>
      </c>
      <c r="B125">
        <v>0.5</v>
      </c>
      <c r="C125">
        <v>0.5</v>
      </c>
      <c r="D125">
        <v>1902</v>
      </c>
      <c r="E125">
        <v>-120</v>
      </c>
      <c r="F125">
        <v>-3562.5</v>
      </c>
      <c r="G125">
        <f>E125+F125</f>
        <v>-3682.5</v>
      </c>
    </row>
    <row r="126" spans="1:7" x14ac:dyDescent="0.25">
      <c r="A126">
        <v>0.4</v>
      </c>
      <c r="B126">
        <v>0.5</v>
      </c>
      <c r="C126">
        <v>0.5</v>
      </c>
      <c r="D126">
        <v>1894</v>
      </c>
      <c r="E126">
        <v>-107</v>
      </c>
      <c r="F126">
        <v>-3608.5</v>
      </c>
      <c r="G126">
        <f>E126+F126</f>
        <v>-3715.5</v>
      </c>
    </row>
    <row r="127" spans="1:7" x14ac:dyDescent="0.25">
      <c r="A127">
        <v>0.2</v>
      </c>
      <c r="B127">
        <v>0.2</v>
      </c>
      <c r="C127">
        <v>0.4</v>
      </c>
      <c r="D127">
        <v>1918</v>
      </c>
      <c r="E127">
        <v>-197</v>
      </c>
      <c r="F127">
        <v>-3528.5</v>
      </c>
      <c r="G127">
        <f>E127+F127</f>
        <v>-3725.5</v>
      </c>
    </row>
    <row r="128" spans="1:7" x14ac:dyDescent="0.25">
      <c r="A128">
        <v>0.5</v>
      </c>
      <c r="B128">
        <v>0.4</v>
      </c>
      <c r="C128">
        <v>0.5</v>
      </c>
      <c r="D128">
        <v>1890</v>
      </c>
      <c r="E128">
        <v>-116</v>
      </c>
      <c r="F128">
        <v>-3627.5</v>
      </c>
      <c r="G128">
        <f>E128+F128</f>
        <v>-3743.5</v>
      </c>
    </row>
    <row r="129" spans="1:7" x14ac:dyDescent="0.25">
      <c r="A129">
        <v>0.4</v>
      </c>
      <c r="B129">
        <v>0.3</v>
      </c>
      <c r="C129">
        <v>0.5</v>
      </c>
      <c r="D129">
        <v>1909</v>
      </c>
      <c r="E129">
        <v>-172</v>
      </c>
      <c r="F129">
        <v>-3584.5</v>
      </c>
      <c r="G129">
        <f>E129+F129</f>
        <v>-3756.5</v>
      </c>
    </row>
    <row r="130" spans="1:7" x14ac:dyDescent="0.25">
      <c r="A130">
        <v>0.4</v>
      </c>
      <c r="B130">
        <v>0.2</v>
      </c>
      <c r="C130">
        <v>0.5</v>
      </c>
      <c r="D130">
        <v>1913</v>
      </c>
      <c r="E130">
        <v>-175</v>
      </c>
      <c r="F130">
        <v>-3600</v>
      </c>
      <c r="G130">
        <f>E130+F130</f>
        <v>-3775</v>
      </c>
    </row>
    <row r="131" spans="1:7" x14ac:dyDescent="0.25">
      <c r="A131">
        <v>0.2</v>
      </c>
      <c r="B131">
        <v>0.2</v>
      </c>
      <c r="C131">
        <v>0.5</v>
      </c>
      <c r="D131">
        <v>1908</v>
      </c>
      <c r="E131">
        <v>-184</v>
      </c>
      <c r="F131">
        <v>-3596.5</v>
      </c>
      <c r="G131">
        <f>E131+F131</f>
        <v>-3780.5</v>
      </c>
    </row>
    <row r="132" spans="1:7" x14ac:dyDescent="0.25">
      <c r="A132">
        <v>0.2</v>
      </c>
      <c r="B132">
        <v>0.1</v>
      </c>
      <c r="C132">
        <v>0.5</v>
      </c>
      <c r="D132">
        <v>1900</v>
      </c>
      <c r="E132">
        <v>-190</v>
      </c>
      <c r="F132">
        <v>-3590.5</v>
      </c>
      <c r="G132">
        <f>E132+F132</f>
        <v>-3780.5</v>
      </c>
    </row>
    <row r="133" spans="1:7" x14ac:dyDescent="0.25">
      <c r="A133">
        <v>0.4</v>
      </c>
      <c r="B133">
        <v>0.4</v>
      </c>
      <c r="C133">
        <v>0.5</v>
      </c>
      <c r="D133">
        <v>1904</v>
      </c>
      <c r="E133">
        <v>-127</v>
      </c>
      <c r="F133">
        <v>-3658.5</v>
      </c>
      <c r="G133">
        <f>E133+F133</f>
        <v>-3785.5</v>
      </c>
    </row>
    <row r="134" spans="1:7" x14ac:dyDescent="0.25">
      <c r="A134">
        <v>0.2</v>
      </c>
      <c r="B134">
        <v>0.4</v>
      </c>
      <c r="C134">
        <v>0.5</v>
      </c>
      <c r="D134">
        <v>1905</v>
      </c>
      <c r="E134">
        <v>-168</v>
      </c>
      <c r="F134">
        <v>-3624.5</v>
      </c>
      <c r="G134">
        <f>E134+F134</f>
        <v>-3792.5</v>
      </c>
    </row>
    <row r="135" spans="1:7" x14ac:dyDescent="0.25">
      <c r="A135">
        <v>0.3</v>
      </c>
      <c r="B135">
        <v>0.2</v>
      </c>
      <c r="C135">
        <v>0.5</v>
      </c>
      <c r="D135">
        <v>1905</v>
      </c>
      <c r="E135">
        <v>-163</v>
      </c>
      <c r="F135">
        <v>-3637</v>
      </c>
      <c r="G135">
        <f>E135+F135</f>
        <v>-3800</v>
      </c>
    </row>
    <row r="136" spans="1:7" x14ac:dyDescent="0.25">
      <c r="A136">
        <v>0.4</v>
      </c>
      <c r="B136">
        <v>0.1</v>
      </c>
      <c r="C136">
        <v>0.5</v>
      </c>
      <c r="D136">
        <v>1891</v>
      </c>
      <c r="E136">
        <v>-160</v>
      </c>
      <c r="F136">
        <v>-3642.5</v>
      </c>
      <c r="G136">
        <f>E136+F136</f>
        <v>-3802.5</v>
      </c>
    </row>
    <row r="137" spans="1:7" x14ac:dyDescent="0.25">
      <c r="A137">
        <v>0.2</v>
      </c>
      <c r="B137">
        <v>0.5</v>
      </c>
      <c r="C137">
        <v>0.5</v>
      </c>
      <c r="D137">
        <v>1900</v>
      </c>
      <c r="E137">
        <v>-183</v>
      </c>
      <c r="F137">
        <v>-3621</v>
      </c>
      <c r="G137">
        <f>E137+F137</f>
        <v>-3804</v>
      </c>
    </row>
    <row r="138" spans="1:7" x14ac:dyDescent="0.25">
      <c r="A138">
        <v>0.2</v>
      </c>
      <c r="B138">
        <v>0.3</v>
      </c>
      <c r="C138">
        <v>0.5</v>
      </c>
      <c r="D138">
        <v>1903</v>
      </c>
      <c r="E138">
        <v>-186</v>
      </c>
      <c r="F138">
        <v>-3618</v>
      </c>
      <c r="G138">
        <f>E138+F138</f>
        <v>-3804</v>
      </c>
    </row>
    <row r="139" spans="1:7" x14ac:dyDescent="0.25">
      <c r="A139">
        <v>0.1</v>
      </c>
      <c r="B139">
        <v>0.4</v>
      </c>
      <c r="C139">
        <v>0.4</v>
      </c>
      <c r="D139">
        <v>1902</v>
      </c>
      <c r="E139">
        <v>-202</v>
      </c>
      <c r="F139">
        <v>-3602</v>
      </c>
      <c r="G139">
        <f>E139+F139</f>
        <v>-3804</v>
      </c>
    </row>
    <row r="140" spans="1:7" x14ac:dyDescent="0.25">
      <c r="A140">
        <v>0.1</v>
      </c>
      <c r="B140">
        <v>0.4</v>
      </c>
      <c r="C140">
        <v>0.5</v>
      </c>
      <c r="D140">
        <v>1909</v>
      </c>
      <c r="E140">
        <v>-203</v>
      </c>
      <c r="F140">
        <v>-3619.5</v>
      </c>
      <c r="G140">
        <f>E140+F140</f>
        <v>-3822.5</v>
      </c>
    </row>
    <row r="141" spans="1:7" x14ac:dyDescent="0.25">
      <c r="A141">
        <v>0.1</v>
      </c>
      <c r="B141">
        <v>0.3</v>
      </c>
      <c r="C141">
        <v>0.5</v>
      </c>
      <c r="D141">
        <v>1902</v>
      </c>
      <c r="E141">
        <v>-213</v>
      </c>
      <c r="F141">
        <v>-3626.5</v>
      </c>
      <c r="G141">
        <f>E141+F141</f>
        <v>-3839.5</v>
      </c>
    </row>
    <row r="142" spans="1:7" x14ac:dyDescent="0.25">
      <c r="A142">
        <v>0.3</v>
      </c>
      <c r="B142">
        <v>0.4</v>
      </c>
      <c r="C142">
        <v>0.5</v>
      </c>
      <c r="D142">
        <v>1898</v>
      </c>
      <c r="E142">
        <v>-162</v>
      </c>
      <c r="F142">
        <v>-3688.5</v>
      </c>
      <c r="G142">
        <f>E142+F142</f>
        <v>-3850.5</v>
      </c>
    </row>
    <row r="143" spans="1:7" x14ac:dyDescent="0.25">
      <c r="A143">
        <v>0.1</v>
      </c>
      <c r="B143">
        <v>0.1</v>
      </c>
      <c r="C143">
        <v>0.4</v>
      </c>
      <c r="D143">
        <v>1883</v>
      </c>
      <c r="E143">
        <v>-287</v>
      </c>
      <c r="F143">
        <v>-3567.5</v>
      </c>
      <c r="G143">
        <f>E143+F143</f>
        <v>-3854.5</v>
      </c>
    </row>
    <row r="144" spans="1:7" x14ac:dyDescent="0.25">
      <c r="A144">
        <v>0.1</v>
      </c>
      <c r="B144">
        <v>0.5</v>
      </c>
      <c r="C144">
        <v>0.4</v>
      </c>
      <c r="D144">
        <v>1898</v>
      </c>
      <c r="E144">
        <v>-209</v>
      </c>
      <c r="F144">
        <v>-3681</v>
      </c>
      <c r="G144">
        <f>E144+F144</f>
        <v>-3890</v>
      </c>
    </row>
    <row r="145" spans="1:7" x14ac:dyDescent="0.25">
      <c r="A145">
        <v>0.2</v>
      </c>
      <c r="B145">
        <v>0.1</v>
      </c>
      <c r="C145">
        <v>0.4</v>
      </c>
      <c r="D145">
        <v>1876</v>
      </c>
      <c r="E145">
        <v>-221</v>
      </c>
      <c r="F145">
        <v>-3684.5</v>
      </c>
      <c r="G145">
        <f>E145+F145</f>
        <v>-3905.5</v>
      </c>
    </row>
    <row r="146" spans="1:7" x14ac:dyDescent="0.25">
      <c r="A146">
        <v>0.1</v>
      </c>
      <c r="B146">
        <v>0.3</v>
      </c>
      <c r="C146">
        <v>0.4</v>
      </c>
      <c r="D146">
        <v>1889</v>
      </c>
      <c r="E146">
        <v>-212</v>
      </c>
      <c r="F146">
        <v>-3695</v>
      </c>
      <c r="G146">
        <f>E146+F146</f>
        <v>-3907</v>
      </c>
    </row>
    <row r="147" spans="1:7" x14ac:dyDescent="0.25">
      <c r="A147">
        <v>0.1</v>
      </c>
      <c r="B147">
        <v>0.5</v>
      </c>
      <c r="C147">
        <v>0.5</v>
      </c>
      <c r="D147">
        <v>1894</v>
      </c>
      <c r="E147">
        <v>-199</v>
      </c>
      <c r="F147">
        <v>-3720</v>
      </c>
      <c r="G147">
        <f>E147+F147</f>
        <v>-3919</v>
      </c>
    </row>
    <row r="148" spans="1:7" x14ac:dyDescent="0.25">
      <c r="A148">
        <v>0.1</v>
      </c>
      <c r="B148">
        <v>0.2</v>
      </c>
      <c r="C148">
        <v>0.4</v>
      </c>
      <c r="D148">
        <v>1904</v>
      </c>
      <c r="E148">
        <v>-232</v>
      </c>
      <c r="F148">
        <v>-3697.5</v>
      </c>
      <c r="G148">
        <f>E148+F148</f>
        <v>-3929.5</v>
      </c>
    </row>
    <row r="149" spans="1:7" x14ac:dyDescent="0.25">
      <c r="A149">
        <v>0.3</v>
      </c>
      <c r="B149">
        <v>0.1</v>
      </c>
      <c r="C149">
        <v>0.5</v>
      </c>
      <c r="D149">
        <v>1908</v>
      </c>
      <c r="E149">
        <v>-175</v>
      </c>
      <c r="F149">
        <v>-3770</v>
      </c>
      <c r="G149">
        <f>E149+F149</f>
        <v>-3945</v>
      </c>
    </row>
    <row r="150" spans="1:7" x14ac:dyDescent="0.25">
      <c r="A150">
        <v>0.1</v>
      </c>
      <c r="B150">
        <v>0.2</v>
      </c>
      <c r="C150">
        <v>0.5</v>
      </c>
      <c r="D150">
        <v>1892</v>
      </c>
      <c r="E150">
        <v>-201</v>
      </c>
      <c r="F150">
        <v>-3744</v>
      </c>
      <c r="G150">
        <f>E150+F150</f>
        <v>-3945</v>
      </c>
    </row>
    <row r="151" spans="1:7" x14ac:dyDescent="0.25">
      <c r="A151">
        <v>0.1</v>
      </c>
      <c r="B151">
        <v>0.1</v>
      </c>
      <c r="C151">
        <v>0.5</v>
      </c>
      <c r="D151">
        <v>1896</v>
      </c>
      <c r="E151">
        <v>-251</v>
      </c>
      <c r="F151">
        <v>-3729.5</v>
      </c>
      <c r="G151">
        <f>E151+F151</f>
        <v>-3980.5</v>
      </c>
    </row>
  </sheetData>
  <sortState ref="A2:G153">
    <sortCondition descending="1" ref="G2:G15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3" sqref="A3:D10"/>
    </sheetView>
  </sheetViews>
  <sheetFormatPr defaultRowHeight="15" x14ac:dyDescent="0.25"/>
  <cols>
    <col min="1" max="1" width="13.140625" customWidth="1"/>
    <col min="2" max="2" width="25.5703125" customWidth="1"/>
    <col min="3" max="3" width="27.140625" customWidth="1"/>
    <col min="4" max="4" width="24.28515625" bestFit="1" customWidth="1"/>
  </cols>
  <sheetData>
    <row r="1" spans="1:4" x14ac:dyDescent="0.25">
      <c r="A1" s="3" t="s">
        <v>3</v>
      </c>
      <c r="B1" t="s">
        <v>14</v>
      </c>
    </row>
    <row r="3" spans="1:4" x14ac:dyDescent="0.25">
      <c r="A3" s="3" t="s">
        <v>8</v>
      </c>
      <c r="B3" t="s">
        <v>12</v>
      </c>
      <c r="C3" t="s">
        <v>10</v>
      </c>
      <c r="D3" t="s">
        <v>11</v>
      </c>
    </row>
    <row r="4" spans="1:4" x14ac:dyDescent="0.25">
      <c r="A4" s="4">
        <v>0.1</v>
      </c>
      <c r="B4" s="6">
        <v>-180.6</v>
      </c>
      <c r="C4" s="6">
        <v>-92.6</v>
      </c>
      <c r="D4" s="6">
        <v>-273.2</v>
      </c>
    </row>
    <row r="5" spans="1:4" x14ac:dyDescent="0.25">
      <c r="A5" s="4">
        <v>0.2</v>
      </c>
      <c r="B5" s="6">
        <v>-172.6</v>
      </c>
      <c r="C5" s="6">
        <v>-81.75</v>
      </c>
      <c r="D5" s="6">
        <v>-254.35</v>
      </c>
    </row>
    <row r="6" spans="1:4" x14ac:dyDescent="0.25">
      <c r="A6" s="4">
        <v>0.3</v>
      </c>
      <c r="B6" s="6">
        <v>-155.1</v>
      </c>
      <c r="C6" s="6">
        <v>-76.400000000000006</v>
      </c>
      <c r="D6" s="6">
        <v>-231.5</v>
      </c>
    </row>
    <row r="7" spans="1:4" x14ac:dyDescent="0.25">
      <c r="A7" s="4">
        <v>0.4</v>
      </c>
      <c r="B7" s="6">
        <v>-158.69999999999999</v>
      </c>
      <c r="C7" s="6">
        <v>-70.400000000000006</v>
      </c>
      <c r="D7" s="6">
        <v>-229.1</v>
      </c>
    </row>
    <row r="8" spans="1:4" x14ac:dyDescent="0.25">
      <c r="A8" s="4">
        <v>0.5</v>
      </c>
      <c r="B8" s="6">
        <v>-148.4</v>
      </c>
      <c r="C8" s="6">
        <v>-68.3</v>
      </c>
      <c r="D8" s="6">
        <v>-216.7</v>
      </c>
    </row>
    <row r="9" spans="1:4" x14ac:dyDescent="0.25">
      <c r="A9" s="4" t="s">
        <v>9</v>
      </c>
      <c r="B9" s="6">
        <v>-163.08000000000001</v>
      </c>
      <c r="C9" s="6">
        <v>-77.89</v>
      </c>
      <c r="D9" s="6">
        <v>-240.97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G61"/>
    </sheetView>
  </sheetViews>
  <sheetFormatPr defaultRowHeight="15" x14ac:dyDescent="0.25"/>
  <cols>
    <col min="5" max="5" width="15.5703125" customWidth="1"/>
    <col min="6" max="6" width="14.1406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0.8</v>
      </c>
      <c r="B2">
        <v>0.7</v>
      </c>
      <c r="C2">
        <v>0</v>
      </c>
      <c r="D2">
        <v>1997</v>
      </c>
      <c r="E2">
        <v>-9</v>
      </c>
      <c r="F2">
        <v>-8</v>
      </c>
      <c r="G2">
        <f>E2+F2</f>
        <v>-17</v>
      </c>
    </row>
    <row r="3" spans="1:7" x14ac:dyDescent="0.25">
      <c r="A3">
        <v>0.8</v>
      </c>
      <c r="B3">
        <v>0.5</v>
      </c>
      <c r="C3">
        <v>0</v>
      </c>
      <c r="D3">
        <v>1999</v>
      </c>
      <c r="E3">
        <v>-17</v>
      </c>
      <c r="F3">
        <v>-4.5</v>
      </c>
      <c r="G3">
        <f>E3+F3</f>
        <v>-21.5</v>
      </c>
    </row>
    <row r="4" spans="1:7" x14ac:dyDescent="0.25">
      <c r="A4">
        <v>0.8</v>
      </c>
      <c r="B4">
        <v>0.6</v>
      </c>
      <c r="C4">
        <v>0</v>
      </c>
      <c r="D4">
        <v>1996</v>
      </c>
      <c r="E4">
        <v>-15</v>
      </c>
      <c r="F4">
        <v>-8.5</v>
      </c>
      <c r="G4">
        <f>E4+F4</f>
        <v>-23.5</v>
      </c>
    </row>
    <row r="5" spans="1:7" x14ac:dyDescent="0.25">
      <c r="A5">
        <v>0.8</v>
      </c>
      <c r="B5">
        <v>0.4</v>
      </c>
      <c r="C5">
        <v>0</v>
      </c>
      <c r="D5">
        <v>1997</v>
      </c>
      <c r="E5">
        <v>-22</v>
      </c>
      <c r="F5">
        <v>-11.5</v>
      </c>
      <c r="G5">
        <f>E5+F5</f>
        <v>-33.5</v>
      </c>
    </row>
    <row r="6" spans="1:7" x14ac:dyDescent="0.25">
      <c r="A6">
        <v>0.8</v>
      </c>
      <c r="B6">
        <v>0.3</v>
      </c>
      <c r="C6">
        <v>0</v>
      </c>
      <c r="D6">
        <v>1997</v>
      </c>
      <c r="E6">
        <v>-23</v>
      </c>
      <c r="F6">
        <v>-11</v>
      </c>
      <c r="G6">
        <f>E6+F6</f>
        <v>-34</v>
      </c>
    </row>
    <row r="7" spans="1:7" x14ac:dyDescent="0.25">
      <c r="A7">
        <v>0.6</v>
      </c>
      <c r="B7">
        <v>0.7</v>
      </c>
      <c r="C7">
        <v>0</v>
      </c>
      <c r="D7">
        <v>1997</v>
      </c>
      <c r="E7">
        <v>-23</v>
      </c>
      <c r="F7">
        <v>-14.5</v>
      </c>
      <c r="G7">
        <f>E7+F7</f>
        <v>-37.5</v>
      </c>
    </row>
    <row r="8" spans="1:7" x14ac:dyDescent="0.25">
      <c r="A8">
        <v>0.8</v>
      </c>
      <c r="B8">
        <v>0.8</v>
      </c>
      <c r="C8">
        <v>0</v>
      </c>
      <c r="D8">
        <v>1995</v>
      </c>
      <c r="E8">
        <v>-29</v>
      </c>
      <c r="F8">
        <v>-10</v>
      </c>
      <c r="G8">
        <f>E8+F8</f>
        <v>-39</v>
      </c>
    </row>
    <row r="9" spans="1:7" x14ac:dyDescent="0.25">
      <c r="A9">
        <v>0.7</v>
      </c>
      <c r="B9">
        <v>0.7</v>
      </c>
      <c r="C9">
        <v>0</v>
      </c>
      <c r="D9">
        <v>1995</v>
      </c>
      <c r="E9">
        <v>-30</v>
      </c>
      <c r="F9">
        <v>-13</v>
      </c>
      <c r="G9">
        <f>E9+F9</f>
        <v>-43</v>
      </c>
    </row>
    <row r="10" spans="1:7" x14ac:dyDescent="0.25">
      <c r="A10">
        <v>0.7</v>
      </c>
      <c r="B10">
        <v>0.5</v>
      </c>
      <c r="C10">
        <v>0</v>
      </c>
      <c r="D10">
        <v>1997</v>
      </c>
      <c r="E10">
        <v>-35</v>
      </c>
      <c r="F10">
        <v>-8.5</v>
      </c>
      <c r="G10">
        <f>E10+F10</f>
        <v>-43.5</v>
      </c>
    </row>
    <row r="11" spans="1:7" x14ac:dyDescent="0.25">
      <c r="A11">
        <v>0.6</v>
      </c>
      <c r="B11">
        <v>0.6</v>
      </c>
      <c r="C11">
        <v>0</v>
      </c>
      <c r="D11">
        <v>2000</v>
      </c>
      <c r="E11">
        <v>-31</v>
      </c>
      <c r="F11">
        <v>-14</v>
      </c>
      <c r="G11">
        <f>E11+F11</f>
        <v>-45</v>
      </c>
    </row>
    <row r="12" spans="1:7" x14ac:dyDescent="0.25">
      <c r="A12">
        <v>0.8</v>
      </c>
      <c r="B12">
        <v>0.7</v>
      </c>
      <c r="C12">
        <v>0.1</v>
      </c>
      <c r="D12">
        <v>1995</v>
      </c>
      <c r="E12">
        <v>-29</v>
      </c>
      <c r="F12">
        <v>-20</v>
      </c>
      <c r="G12">
        <f>E12+F12</f>
        <v>-49</v>
      </c>
    </row>
    <row r="13" spans="1:7" x14ac:dyDescent="0.25">
      <c r="A13">
        <v>0.6</v>
      </c>
      <c r="B13">
        <v>0.3</v>
      </c>
      <c r="C13">
        <v>0</v>
      </c>
      <c r="D13">
        <v>1998</v>
      </c>
      <c r="E13">
        <v>-34</v>
      </c>
      <c r="F13">
        <v>-16</v>
      </c>
      <c r="G13">
        <f>E13+F13</f>
        <v>-50</v>
      </c>
    </row>
    <row r="14" spans="1:7" x14ac:dyDescent="0.25">
      <c r="A14">
        <v>0.8</v>
      </c>
      <c r="B14">
        <v>0.4</v>
      </c>
      <c r="C14">
        <v>0.1</v>
      </c>
      <c r="D14">
        <v>1995</v>
      </c>
      <c r="E14">
        <v>-39</v>
      </c>
      <c r="F14">
        <v>-11</v>
      </c>
      <c r="G14">
        <f>E14+F14</f>
        <v>-50</v>
      </c>
    </row>
    <row r="15" spans="1:7" x14ac:dyDescent="0.25">
      <c r="A15">
        <v>0.7</v>
      </c>
      <c r="B15">
        <v>0.8</v>
      </c>
      <c r="C15">
        <v>0.1</v>
      </c>
      <c r="D15">
        <v>1994</v>
      </c>
      <c r="E15">
        <v>-29</v>
      </c>
      <c r="F15">
        <v>-21.5</v>
      </c>
      <c r="G15">
        <f>E15+F15</f>
        <v>-50.5</v>
      </c>
    </row>
    <row r="16" spans="1:7" x14ac:dyDescent="0.25">
      <c r="A16">
        <v>0.8</v>
      </c>
      <c r="B16">
        <v>0.6</v>
      </c>
      <c r="C16">
        <v>0.1</v>
      </c>
      <c r="D16">
        <v>1997</v>
      </c>
      <c r="E16">
        <v>-35</v>
      </c>
      <c r="F16">
        <v>-16</v>
      </c>
      <c r="G16">
        <f>E16+F16</f>
        <v>-51</v>
      </c>
    </row>
    <row r="17" spans="1:7" x14ac:dyDescent="0.25">
      <c r="A17">
        <v>0.7</v>
      </c>
      <c r="B17">
        <v>0.3</v>
      </c>
      <c r="C17">
        <v>0</v>
      </c>
      <c r="D17">
        <v>1999</v>
      </c>
      <c r="E17">
        <v>-39</v>
      </c>
      <c r="F17">
        <v>-13</v>
      </c>
      <c r="G17">
        <f>E17+F17</f>
        <v>-52</v>
      </c>
    </row>
    <row r="18" spans="1:7" x14ac:dyDescent="0.25">
      <c r="A18">
        <v>0.8</v>
      </c>
      <c r="B18">
        <v>0.5</v>
      </c>
      <c r="C18">
        <v>0.1</v>
      </c>
      <c r="D18">
        <v>1998</v>
      </c>
      <c r="E18">
        <v>-33</v>
      </c>
      <c r="F18">
        <v>-19</v>
      </c>
      <c r="G18">
        <f>E18+F18</f>
        <v>-52</v>
      </c>
    </row>
    <row r="19" spans="1:7" x14ac:dyDescent="0.25">
      <c r="A19">
        <v>0.8</v>
      </c>
      <c r="B19">
        <v>0.3</v>
      </c>
      <c r="C19">
        <v>0.1</v>
      </c>
      <c r="D19">
        <v>1995</v>
      </c>
      <c r="E19">
        <v>-37</v>
      </c>
      <c r="F19">
        <v>-16.5</v>
      </c>
      <c r="G19">
        <f>E19+F19</f>
        <v>-53.5</v>
      </c>
    </row>
    <row r="20" spans="1:7" x14ac:dyDescent="0.25">
      <c r="A20">
        <v>0.7</v>
      </c>
      <c r="B20">
        <v>0.8</v>
      </c>
      <c r="C20">
        <v>0</v>
      </c>
      <c r="D20">
        <v>1997</v>
      </c>
      <c r="E20">
        <v>-37</v>
      </c>
      <c r="F20">
        <v>-17</v>
      </c>
      <c r="G20">
        <f>E20+F20</f>
        <v>-54</v>
      </c>
    </row>
    <row r="21" spans="1:7" x14ac:dyDescent="0.25">
      <c r="A21">
        <v>0.7</v>
      </c>
      <c r="B21">
        <v>0.6</v>
      </c>
      <c r="C21">
        <v>0</v>
      </c>
      <c r="D21">
        <v>1998</v>
      </c>
      <c r="E21">
        <v>-45</v>
      </c>
      <c r="F21">
        <v>-11</v>
      </c>
      <c r="G21">
        <f>E21+F21</f>
        <v>-56</v>
      </c>
    </row>
    <row r="22" spans="1:7" x14ac:dyDescent="0.25">
      <c r="A22">
        <v>0.8</v>
      </c>
      <c r="B22">
        <v>0.8</v>
      </c>
      <c r="C22">
        <v>0.1</v>
      </c>
      <c r="D22">
        <v>1996</v>
      </c>
      <c r="E22">
        <v>-42</v>
      </c>
      <c r="F22">
        <v>-16</v>
      </c>
      <c r="G22">
        <f>E22+F22</f>
        <v>-58</v>
      </c>
    </row>
    <row r="23" spans="1:7" x14ac:dyDescent="0.25">
      <c r="A23">
        <v>0.7</v>
      </c>
      <c r="B23">
        <v>0.3</v>
      </c>
      <c r="C23">
        <v>0.1</v>
      </c>
      <c r="D23">
        <v>1992</v>
      </c>
      <c r="E23">
        <v>-39</v>
      </c>
      <c r="F23">
        <v>-20</v>
      </c>
      <c r="G23">
        <f>E23+F23</f>
        <v>-59</v>
      </c>
    </row>
    <row r="24" spans="1:7" x14ac:dyDescent="0.25">
      <c r="A24">
        <v>0.7</v>
      </c>
      <c r="B24">
        <v>0.4</v>
      </c>
      <c r="C24">
        <v>0</v>
      </c>
      <c r="D24">
        <v>1994</v>
      </c>
      <c r="E24">
        <v>-45</v>
      </c>
      <c r="F24">
        <v>-14.5</v>
      </c>
      <c r="G24">
        <f>E24+F24</f>
        <v>-59.5</v>
      </c>
    </row>
    <row r="25" spans="1:7" x14ac:dyDescent="0.25">
      <c r="A25">
        <v>0.7</v>
      </c>
      <c r="B25">
        <v>0.4</v>
      </c>
      <c r="C25">
        <v>0.1</v>
      </c>
      <c r="D25">
        <v>1994</v>
      </c>
      <c r="E25">
        <v>-41</v>
      </c>
      <c r="F25">
        <v>-20</v>
      </c>
      <c r="G25">
        <f>E25+F25</f>
        <v>-61</v>
      </c>
    </row>
    <row r="26" spans="1:7" x14ac:dyDescent="0.25">
      <c r="A26">
        <v>0.7</v>
      </c>
      <c r="B26">
        <v>0.7</v>
      </c>
      <c r="C26">
        <v>0.1</v>
      </c>
      <c r="D26">
        <v>1995</v>
      </c>
      <c r="E26">
        <v>-34</v>
      </c>
      <c r="F26">
        <v>-27.5</v>
      </c>
      <c r="G26">
        <f>E26+F26</f>
        <v>-61.5</v>
      </c>
    </row>
    <row r="27" spans="1:7" x14ac:dyDescent="0.25">
      <c r="A27">
        <v>0.7</v>
      </c>
      <c r="B27">
        <v>0.5</v>
      </c>
      <c r="C27">
        <v>0.1</v>
      </c>
      <c r="D27">
        <v>1997</v>
      </c>
      <c r="E27">
        <v>-43</v>
      </c>
      <c r="F27">
        <v>-21.5</v>
      </c>
      <c r="G27">
        <f>E27+F27</f>
        <v>-64.5</v>
      </c>
    </row>
    <row r="28" spans="1:7" x14ac:dyDescent="0.25">
      <c r="A28">
        <v>0.6</v>
      </c>
      <c r="B28">
        <v>0.8</v>
      </c>
      <c r="C28">
        <v>0</v>
      </c>
      <c r="D28">
        <v>1995</v>
      </c>
      <c r="E28">
        <v>-39</v>
      </c>
      <c r="F28">
        <v>-26</v>
      </c>
      <c r="G28">
        <f>E28+F28</f>
        <v>-65</v>
      </c>
    </row>
    <row r="29" spans="1:7" x14ac:dyDescent="0.25">
      <c r="A29">
        <v>0.6</v>
      </c>
      <c r="B29">
        <v>0.5</v>
      </c>
      <c r="C29">
        <v>0.1</v>
      </c>
      <c r="D29">
        <v>1996</v>
      </c>
      <c r="E29">
        <v>-41</v>
      </c>
      <c r="F29">
        <v>-24.5</v>
      </c>
      <c r="G29">
        <f>E29+F29</f>
        <v>-65.5</v>
      </c>
    </row>
    <row r="30" spans="1:7" x14ac:dyDescent="0.25">
      <c r="A30">
        <v>0.6</v>
      </c>
      <c r="B30">
        <v>0.3</v>
      </c>
      <c r="C30">
        <v>0.1</v>
      </c>
      <c r="D30">
        <v>1998</v>
      </c>
      <c r="E30">
        <v>-42</v>
      </c>
      <c r="F30">
        <v>-24</v>
      </c>
      <c r="G30">
        <f>E30+F30</f>
        <v>-66</v>
      </c>
    </row>
    <row r="31" spans="1:7" x14ac:dyDescent="0.25">
      <c r="A31">
        <v>0.6</v>
      </c>
      <c r="B31">
        <v>0.5</v>
      </c>
      <c r="C31">
        <v>0</v>
      </c>
      <c r="D31">
        <v>1996</v>
      </c>
      <c r="E31">
        <v>-49</v>
      </c>
      <c r="F31">
        <v>-17</v>
      </c>
      <c r="G31">
        <f>E31+F31</f>
        <v>-66</v>
      </c>
    </row>
    <row r="32" spans="1:7" x14ac:dyDescent="0.25">
      <c r="A32">
        <v>0.6</v>
      </c>
      <c r="B32">
        <v>0.6</v>
      </c>
      <c r="C32">
        <v>0.1</v>
      </c>
      <c r="D32">
        <v>1995</v>
      </c>
      <c r="E32">
        <v>-46</v>
      </c>
      <c r="F32">
        <v>-21.5</v>
      </c>
      <c r="G32">
        <f>E32+F32</f>
        <v>-67.5</v>
      </c>
    </row>
    <row r="33" spans="1:7" x14ac:dyDescent="0.25">
      <c r="A33">
        <v>0.6</v>
      </c>
      <c r="B33">
        <v>0.4</v>
      </c>
      <c r="C33">
        <v>0</v>
      </c>
      <c r="D33">
        <v>1994</v>
      </c>
      <c r="E33">
        <v>-45</v>
      </c>
      <c r="F33">
        <v>-24</v>
      </c>
      <c r="G33">
        <f>E33+F33</f>
        <v>-69</v>
      </c>
    </row>
    <row r="34" spans="1:7" x14ac:dyDescent="0.25">
      <c r="A34">
        <v>0.6</v>
      </c>
      <c r="B34">
        <v>0.8</v>
      </c>
      <c r="C34">
        <v>0.1</v>
      </c>
      <c r="D34">
        <v>1994</v>
      </c>
      <c r="E34">
        <v>-47</v>
      </c>
      <c r="F34">
        <v>-29.5</v>
      </c>
      <c r="G34">
        <f>E34+F34</f>
        <v>-76.5</v>
      </c>
    </row>
    <row r="35" spans="1:7" x14ac:dyDescent="0.25">
      <c r="A35">
        <v>0.7</v>
      </c>
      <c r="B35">
        <v>0.6</v>
      </c>
      <c r="C35">
        <v>0.1</v>
      </c>
      <c r="D35">
        <v>1998</v>
      </c>
      <c r="E35">
        <v>-56</v>
      </c>
      <c r="F35">
        <v>-20.5</v>
      </c>
      <c r="G35">
        <f>E35+F35</f>
        <v>-76.5</v>
      </c>
    </row>
    <row r="36" spans="1:7" x14ac:dyDescent="0.25">
      <c r="A36">
        <v>0.6</v>
      </c>
      <c r="B36">
        <v>0.7</v>
      </c>
      <c r="C36">
        <v>0.1</v>
      </c>
      <c r="D36">
        <v>1996</v>
      </c>
      <c r="E36">
        <v>-56</v>
      </c>
      <c r="F36">
        <v>-23</v>
      </c>
      <c r="G36">
        <f>E36+F36</f>
        <v>-79</v>
      </c>
    </row>
    <row r="37" spans="1:7" x14ac:dyDescent="0.25">
      <c r="A37">
        <v>0.6</v>
      </c>
      <c r="B37">
        <v>0.4</v>
      </c>
      <c r="C37">
        <v>0.1</v>
      </c>
      <c r="D37">
        <v>1991</v>
      </c>
      <c r="E37">
        <v>-46</v>
      </c>
      <c r="F37">
        <v>-35.5</v>
      </c>
      <c r="G37">
        <f>E37+F37</f>
        <v>-81.5</v>
      </c>
    </row>
    <row r="38" spans="1:7" x14ac:dyDescent="0.25">
      <c r="A38">
        <v>0.5</v>
      </c>
      <c r="B38">
        <v>0.4</v>
      </c>
      <c r="C38">
        <v>0</v>
      </c>
      <c r="D38">
        <v>1996</v>
      </c>
      <c r="E38">
        <v>-69</v>
      </c>
      <c r="F38">
        <v>-24.5</v>
      </c>
      <c r="G38">
        <f>E38+F38</f>
        <v>-93.5</v>
      </c>
    </row>
    <row r="39" spans="1:7" x14ac:dyDescent="0.25">
      <c r="A39">
        <v>0.5</v>
      </c>
      <c r="B39">
        <v>0.5</v>
      </c>
      <c r="C39">
        <v>0</v>
      </c>
      <c r="D39">
        <v>1997</v>
      </c>
      <c r="E39">
        <v>-71</v>
      </c>
      <c r="F39">
        <v>-26</v>
      </c>
      <c r="G39">
        <f>E39+F39</f>
        <v>-97</v>
      </c>
    </row>
    <row r="40" spans="1:7" x14ac:dyDescent="0.25">
      <c r="A40">
        <v>0.5</v>
      </c>
      <c r="B40">
        <v>0.4</v>
      </c>
      <c r="C40">
        <v>0.1</v>
      </c>
      <c r="D40">
        <v>1999</v>
      </c>
      <c r="E40">
        <v>-68</v>
      </c>
      <c r="F40">
        <v>-32.5</v>
      </c>
      <c r="G40">
        <f>E40+F40</f>
        <v>-100.5</v>
      </c>
    </row>
    <row r="41" spans="1:7" x14ac:dyDescent="0.25">
      <c r="A41">
        <v>0.5</v>
      </c>
      <c r="B41">
        <v>0.6</v>
      </c>
      <c r="C41">
        <v>0.1</v>
      </c>
      <c r="D41">
        <v>1999</v>
      </c>
      <c r="E41">
        <v>-67</v>
      </c>
      <c r="F41">
        <v>-37</v>
      </c>
      <c r="G41">
        <f>E41+F41</f>
        <v>-104</v>
      </c>
    </row>
    <row r="42" spans="1:7" x14ac:dyDescent="0.25">
      <c r="A42">
        <v>0.5</v>
      </c>
      <c r="B42">
        <v>0.3</v>
      </c>
      <c r="C42">
        <v>0.1</v>
      </c>
      <c r="D42">
        <v>1997</v>
      </c>
      <c r="E42">
        <v>-69</v>
      </c>
      <c r="F42">
        <v>-37</v>
      </c>
      <c r="G42">
        <f>E42+F42</f>
        <v>-106</v>
      </c>
    </row>
    <row r="43" spans="1:7" x14ac:dyDescent="0.25">
      <c r="A43">
        <v>0.5</v>
      </c>
      <c r="B43">
        <v>0.3</v>
      </c>
      <c r="C43">
        <v>0</v>
      </c>
      <c r="D43">
        <v>1996</v>
      </c>
      <c r="E43">
        <v>-82</v>
      </c>
      <c r="F43">
        <v>-25</v>
      </c>
      <c r="G43">
        <f>E43+F43</f>
        <v>-107</v>
      </c>
    </row>
    <row r="44" spans="1:7" x14ac:dyDescent="0.25">
      <c r="A44">
        <v>0.5</v>
      </c>
      <c r="B44">
        <v>0.6</v>
      </c>
      <c r="C44">
        <v>0</v>
      </c>
      <c r="D44">
        <v>1991</v>
      </c>
      <c r="E44">
        <v>-77</v>
      </c>
      <c r="F44">
        <v>-32.5</v>
      </c>
      <c r="G44">
        <f>E44+F44</f>
        <v>-109.5</v>
      </c>
    </row>
    <row r="45" spans="1:7" x14ac:dyDescent="0.25">
      <c r="A45">
        <v>0.5</v>
      </c>
      <c r="B45">
        <v>0.5</v>
      </c>
      <c r="C45">
        <v>0.1</v>
      </c>
      <c r="D45">
        <v>1997</v>
      </c>
      <c r="E45">
        <v>-75</v>
      </c>
      <c r="F45">
        <v>-36</v>
      </c>
      <c r="G45">
        <f>E45+F45</f>
        <v>-111</v>
      </c>
    </row>
    <row r="46" spans="1:7" x14ac:dyDescent="0.25">
      <c r="A46">
        <v>0.5</v>
      </c>
      <c r="B46">
        <v>0.8</v>
      </c>
      <c r="C46">
        <v>0</v>
      </c>
      <c r="D46">
        <v>1992</v>
      </c>
      <c r="E46">
        <v>-79</v>
      </c>
      <c r="F46">
        <v>-38.5</v>
      </c>
      <c r="G46">
        <f>E46+F46</f>
        <v>-117.5</v>
      </c>
    </row>
    <row r="47" spans="1:7" x14ac:dyDescent="0.25">
      <c r="A47">
        <v>0.4</v>
      </c>
      <c r="B47">
        <v>0.5</v>
      </c>
      <c r="C47">
        <v>0</v>
      </c>
      <c r="D47">
        <v>1998</v>
      </c>
      <c r="E47">
        <v>-87</v>
      </c>
      <c r="F47">
        <v>-42.5</v>
      </c>
      <c r="G47">
        <f>E47+F47</f>
        <v>-129.5</v>
      </c>
    </row>
    <row r="48" spans="1:7" x14ac:dyDescent="0.25">
      <c r="A48">
        <v>0.5</v>
      </c>
      <c r="B48">
        <v>0.7</v>
      </c>
      <c r="C48">
        <v>0</v>
      </c>
      <c r="D48">
        <v>1997</v>
      </c>
      <c r="E48">
        <v>-90</v>
      </c>
      <c r="F48">
        <v>-39.5</v>
      </c>
      <c r="G48">
        <f>E48+F48</f>
        <v>-129.5</v>
      </c>
    </row>
    <row r="49" spans="1:7" x14ac:dyDescent="0.25">
      <c r="A49">
        <v>0.4</v>
      </c>
      <c r="B49">
        <v>0.6</v>
      </c>
      <c r="C49">
        <v>0</v>
      </c>
      <c r="D49">
        <v>1995</v>
      </c>
      <c r="E49">
        <v>-92</v>
      </c>
      <c r="F49">
        <v>-41.5</v>
      </c>
      <c r="G49">
        <f>E49+F49</f>
        <v>-133.5</v>
      </c>
    </row>
    <row r="50" spans="1:7" x14ac:dyDescent="0.25">
      <c r="A50">
        <v>0.5</v>
      </c>
      <c r="B50">
        <v>0.8</v>
      </c>
      <c r="C50">
        <v>0.1</v>
      </c>
      <c r="D50">
        <v>1995</v>
      </c>
      <c r="E50">
        <v>-90</v>
      </c>
      <c r="F50">
        <v>-46.5</v>
      </c>
      <c r="G50">
        <f>E50+F50</f>
        <v>-136.5</v>
      </c>
    </row>
    <row r="51" spans="1:7" x14ac:dyDescent="0.25">
      <c r="A51">
        <v>0.5</v>
      </c>
      <c r="B51">
        <v>0.7</v>
      </c>
      <c r="C51">
        <v>0.1</v>
      </c>
      <c r="D51">
        <v>1996</v>
      </c>
      <c r="E51">
        <v>-88</v>
      </c>
      <c r="F51">
        <v>-51</v>
      </c>
      <c r="G51">
        <f>E51+F51</f>
        <v>-139</v>
      </c>
    </row>
    <row r="52" spans="1:7" x14ac:dyDescent="0.25">
      <c r="A52">
        <v>0.4</v>
      </c>
      <c r="B52">
        <v>0.4</v>
      </c>
      <c r="C52">
        <v>0</v>
      </c>
      <c r="D52">
        <v>1997</v>
      </c>
      <c r="E52">
        <v>-106</v>
      </c>
      <c r="F52">
        <v>-42.5</v>
      </c>
      <c r="G52">
        <f>E52+F52</f>
        <v>-148.5</v>
      </c>
    </row>
    <row r="53" spans="1:7" x14ac:dyDescent="0.25">
      <c r="A53">
        <v>0.4</v>
      </c>
      <c r="B53">
        <v>0.7</v>
      </c>
      <c r="C53">
        <v>0</v>
      </c>
      <c r="D53">
        <v>1997</v>
      </c>
      <c r="E53">
        <v>-96</v>
      </c>
      <c r="F53">
        <v>-53.5</v>
      </c>
      <c r="G53">
        <f>E53+F53</f>
        <v>-149.5</v>
      </c>
    </row>
    <row r="54" spans="1:7" x14ac:dyDescent="0.25">
      <c r="A54">
        <v>0.4</v>
      </c>
      <c r="B54">
        <v>0.7</v>
      </c>
      <c r="C54">
        <v>0.1</v>
      </c>
      <c r="D54">
        <v>1995</v>
      </c>
      <c r="E54">
        <v>-101</v>
      </c>
      <c r="F54">
        <v>-58.5</v>
      </c>
      <c r="G54">
        <f>E54+F54</f>
        <v>-159.5</v>
      </c>
    </row>
    <row r="55" spans="1:7" x14ac:dyDescent="0.25">
      <c r="A55">
        <v>0.4</v>
      </c>
      <c r="B55">
        <v>0.4</v>
      </c>
      <c r="C55">
        <v>0.1</v>
      </c>
      <c r="D55">
        <v>1996</v>
      </c>
      <c r="E55">
        <v>-106</v>
      </c>
      <c r="F55">
        <v>-57.5</v>
      </c>
      <c r="G55">
        <f>E55+F55</f>
        <v>-163.5</v>
      </c>
    </row>
    <row r="56" spans="1:7" x14ac:dyDescent="0.25">
      <c r="A56">
        <v>0.4</v>
      </c>
      <c r="B56">
        <v>0.6</v>
      </c>
      <c r="C56">
        <v>0.1</v>
      </c>
      <c r="D56">
        <v>1996</v>
      </c>
      <c r="E56">
        <v>-109</v>
      </c>
      <c r="F56">
        <v>-54.5</v>
      </c>
      <c r="G56">
        <f>E56+F56</f>
        <v>-163.5</v>
      </c>
    </row>
    <row r="57" spans="1:7" x14ac:dyDescent="0.25">
      <c r="A57">
        <v>0.4</v>
      </c>
      <c r="B57">
        <v>0.8</v>
      </c>
      <c r="C57">
        <v>0.1</v>
      </c>
      <c r="D57">
        <v>1990</v>
      </c>
      <c r="E57">
        <v>-115</v>
      </c>
      <c r="F57">
        <v>-56.5</v>
      </c>
      <c r="G57">
        <f>E57+F57</f>
        <v>-171.5</v>
      </c>
    </row>
    <row r="58" spans="1:7" x14ac:dyDescent="0.25">
      <c r="A58">
        <v>0.4</v>
      </c>
      <c r="B58">
        <v>0.5</v>
      </c>
      <c r="C58">
        <v>0.1</v>
      </c>
      <c r="D58">
        <v>1992</v>
      </c>
      <c r="E58">
        <v>-105</v>
      </c>
      <c r="F58">
        <v>-67</v>
      </c>
      <c r="G58">
        <f>E58+F58</f>
        <v>-172</v>
      </c>
    </row>
    <row r="59" spans="1:7" x14ac:dyDescent="0.25">
      <c r="A59">
        <v>0.4</v>
      </c>
      <c r="B59">
        <v>0.8</v>
      </c>
      <c r="C59">
        <v>0</v>
      </c>
      <c r="D59">
        <v>1995</v>
      </c>
      <c r="E59">
        <v>-114</v>
      </c>
      <c r="F59">
        <v>-58</v>
      </c>
      <c r="G59">
        <f>E59+F59</f>
        <v>-172</v>
      </c>
    </row>
    <row r="60" spans="1:7" x14ac:dyDescent="0.25">
      <c r="A60">
        <v>0.4</v>
      </c>
      <c r="B60">
        <v>0.3</v>
      </c>
      <c r="C60">
        <v>0</v>
      </c>
      <c r="D60">
        <v>1994</v>
      </c>
      <c r="E60">
        <v>-124</v>
      </c>
      <c r="F60">
        <v>-58.5</v>
      </c>
      <c r="G60">
        <f>E60+F60</f>
        <v>-182.5</v>
      </c>
    </row>
    <row r="61" spans="1:7" x14ac:dyDescent="0.25">
      <c r="A61">
        <v>0.4</v>
      </c>
      <c r="B61">
        <v>0.3</v>
      </c>
      <c r="C61">
        <v>0.1</v>
      </c>
      <c r="D61">
        <v>1995</v>
      </c>
      <c r="E61">
        <v>-141</v>
      </c>
      <c r="F61">
        <v>-58.5</v>
      </c>
      <c r="G61">
        <f>E61+F61</f>
        <v>-199.5</v>
      </c>
    </row>
  </sheetData>
  <sortState ref="A2:G61">
    <sortCondition descending="1" ref="G2:G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topLeftCell="A22" workbookViewId="0">
      <selection activeCell="D7" sqref="D7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27.140625" bestFit="1" customWidth="1"/>
    <col min="4" max="4" width="24.28515625" bestFit="1" customWidth="1"/>
    <col min="5" max="5" width="14.28515625" customWidth="1"/>
  </cols>
  <sheetData>
    <row r="2" spans="1:4" x14ac:dyDescent="0.25">
      <c r="A2" s="3" t="s">
        <v>3</v>
      </c>
      <c r="B2" t="s">
        <v>13</v>
      </c>
    </row>
    <row r="4" spans="1:4" x14ac:dyDescent="0.25">
      <c r="A4" s="3" t="s">
        <v>8</v>
      </c>
      <c r="B4" t="s">
        <v>12</v>
      </c>
      <c r="C4" t="s">
        <v>10</v>
      </c>
      <c r="D4" t="s">
        <v>11</v>
      </c>
    </row>
    <row r="5" spans="1:4" x14ac:dyDescent="0.25">
      <c r="A5" s="4">
        <v>0.4</v>
      </c>
      <c r="B5" s="6">
        <v>-108</v>
      </c>
      <c r="C5" s="6">
        <v>-54.083333333333336</v>
      </c>
      <c r="D5" s="6">
        <v>-162.08333333333334</v>
      </c>
    </row>
    <row r="6" spans="1:4" x14ac:dyDescent="0.25">
      <c r="A6" s="5">
        <v>0.3</v>
      </c>
      <c r="B6" s="6">
        <v>-132.5</v>
      </c>
      <c r="C6" s="6">
        <v>-58.5</v>
      </c>
      <c r="D6" s="6">
        <v>-191</v>
      </c>
    </row>
    <row r="7" spans="1:4" x14ac:dyDescent="0.25">
      <c r="A7" s="5">
        <v>0.4</v>
      </c>
      <c r="B7" s="6">
        <v>-106</v>
      </c>
      <c r="C7" s="6">
        <v>-50</v>
      </c>
      <c r="D7" s="6">
        <v>-156</v>
      </c>
    </row>
    <row r="8" spans="1:4" x14ac:dyDescent="0.25">
      <c r="A8" s="5">
        <v>0.5</v>
      </c>
      <c r="B8" s="6">
        <v>-96</v>
      </c>
      <c r="C8" s="6">
        <v>-54.75</v>
      </c>
      <c r="D8" s="6">
        <v>-150.75</v>
      </c>
    </row>
    <row r="9" spans="1:4" x14ac:dyDescent="0.25">
      <c r="A9" s="5">
        <v>0.6</v>
      </c>
      <c r="B9" s="6">
        <v>-100.5</v>
      </c>
      <c r="C9" s="6">
        <v>-48</v>
      </c>
      <c r="D9" s="6">
        <v>-148.5</v>
      </c>
    </row>
    <row r="10" spans="1:4" x14ac:dyDescent="0.25">
      <c r="A10" s="5">
        <v>0.7</v>
      </c>
      <c r="B10" s="6">
        <v>-98.5</v>
      </c>
      <c r="C10" s="6">
        <v>-56</v>
      </c>
      <c r="D10" s="6">
        <v>-154.5</v>
      </c>
    </row>
    <row r="11" spans="1:4" x14ac:dyDescent="0.25">
      <c r="A11" s="5">
        <v>0.8</v>
      </c>
      <c r="B11" s="6">
        <v>-114.5</v>
      </c>
      <c r="C11" s="6">
        <v>-57.25</v>
      </c>
      <c r="D11" s="6">
        <v>-171.75</v>
      </c>
    </row>
    <row r="12" spans="1:4" x14ac:dyDescent="0.25">
      <c r="A12" s="4">
        <v>0.5</v>
      </c>
      <c r="B12" s="6">
        <v>-77.083333333333329</v>
      </c>
      <c r="C12" s="6">
        <v>-35.5</v>
      </c>
      <c r="D12" s="6">
        <v>-112.58333333333333</v>
      </c>
    </row>
    <row r="13" spans="1:4" x14ac:dyDescent="0.25">
      <c r="A13" s="5">
        <v>0.3</v>
      </c>
      <c r="B13" s="6">
        <v>-75.5</v>
      </c>
      <c r="C13" s="6">
        <v>-31</v>
      </c>
      <c r="D13" s="6">
        <v>-106.5</v>
      </c>
    </row>
    <row r="14" spans="1:4" x14ac:dyDescent="0.25">
      <c r="A14" s="5">
        <v>0.4</v>
      </c>
      <c r="B14" s="6">
        <v>-68.5</v>
      </c>
      <c r="C14" s="6">
        <v>-28.5</v>
      </c>
      <c r="D14" s="6">
        <v>-97</v>
      </c>
    </row>
    <row r="15" spans="1:4" x14ac:dyDescent="0.25">
      <c r="A15" s="5">
        <v>0.5</v>
      </c>
      <c r="B15" s="6">
        <v>-73</v>
      </c>
      <c r="C15" s="6">
        <v>-31</v>
      </c>
      <c r="D15" s="6">
        <v>-104</v>
      </c>
    </row>
    <row r="16" spans="1:4" x14ac:dyDescent="0.25">
      <c r="A16" s="5">
        <v>0.6</v>
      </c>
      <c r="B16" s="6">
        <v>-72</v>
      </c>
      <c r="C16" s="6">
        <v>-34.75</v>
      </c>
      <c r="D16" s="6">
        <v>-106.75</v>
      </c>
    </row>
    <row r="17" spans="1:4" x14ac:dyDescent="0.25">
      <c r="A17" s="5">
        <v>0.7</v>
      </c>
      <c r="B17" s="6">
        <v>-89</v>
      </c>
      <c r="C17" s="6">
        <v>-45.25</v>
      </c>
      <c r="D17" s="6">
        <v>-134.25</v>
      </c>
    </row>
    <row r="18" spans="1:4" x14ac:dyDescent="0.25">
      <c r="A18" s="5">
        <v>0.8</v>
      </c>
      <c r="B18" s="6">
        <v>-84.5</v>
      </c>
      <c r="C18" s="6">
        <v>-42.5</v>
      </c>
      <c r="D18" s="6">
        <v>-127</v>
      </c>
    </row>
    <row r="19" spans="1:4" x14ac:dyDescent="0.25">
      <c r="A19" s="4">
        <v>0.6</v>
      </c>
      <c r="B19" s="6">
        <v>-41.583333333333336</v>
      </c>
      <c r="C19" s="6">
        <v>-22.458333333333332</v>
      </c>
      <c r="D19" s="6">
        <v>-64.041666666666671</v>
      </c>
    </row>
    <row r="20" spans="1:4" x14ac:dyDescent="0.25">
      <c r="A20" s="5">
        <v>0.3</v>
      </c>
      <c r="B20" s="6">
        <v>-38</v>
      </c>
      <c r="C20" s="6">
        <v>-20</v>
      </c>
      <c r="D20" s="6">
        <v>-58</v>
      </c>
    </row>
    <row r="21" spans="1:4" x14ac:dyDescent="0.25">
      <c r="A21" s="5">
        <v>0.4</v>
      </c>
      <c r="B21" s="6">
        <v>-45.5</v>
      </c>
      <c r="C21" s="6">
        <v>-29.75</v>
      </c>
      <c r="D21" s="6">
        <v>-75.25</v>
      </c>
    </row>
    <row r="22" spans="1:4" x14ac:dyDescent="0.25">
      <c r="A22" s="5">
        <v>0.5</v>
      </c>
      <c r="B22" s="6">
        <v>-45</v>
      </c>
      <c r="C22" s="6">
        <v>-20.75</v>
      </c>
      <c r="D22" s="6">
        <v>-65.75</v>
      </c>
    </row>
    <row r="23" spans="1:4" x14ac:dyDescent="0.25">
      <c r="A23" s="5">
        <v>0.6</v>
      </c>
      <c r="B23" s="6">
        <v>-38.5</v>
      </c>
      <c r="C23" s="6">
        <v>-17.75</v>
      </c>
      <c r="D23" s="6">
        <v>-56.25</v>
      </c>
    </row>
    <row r="24" spans="1:4" x14ac:dyDescent="0.25">
      <c r="A24" s="5">
        <v>0.7</v>
      </c>
      <c r="B24" s="6">
        <v>-39.5</v>
      </c>
      <c r="C24" s="6">
        <v>-18.75</v>
      </c>
      <c r="D24" s="6">
        <v>-58.25</v>
      </c>
    </row>
    <row r="25" spans="1:4" x14ac:dyDescent="0.25">
      <c r="A25" s="5">
        <v>0.8</v>
      </c>
      <c r="B25" s="6">
        <v>-43</v>
      </c>
      <c r="C25" s="6">
        <v>-27.75</v>
      </c>
      <c r="D25" s="6">
        <v>-70.75</v>
      </c>
    </row>
    <row r="26" spans="1:4" x14ac:dyDescent="0.25">
      <c r="A26" s="4">
        <v>0.7</v>
      </c>
      <c r="B26" s="6">
        <v>-39.416666666666664</v>
      </c>
      <c r="C26" s="6">
        <v>-17.333333333333332</v>
      </c>
      <c r="D26" s="6">
        <v>-56.75</v>
      </c>
    </row>
    <row r="27" spans="1:4" x14ac:dyDescent="0.25">
      <c r="A27" s="5">
        <v>0.3</v>
      </c>
      <c r="B27" s="6">
        <v>-39</v>
      </c>
      <c r="C27" s="6">
        <v>-16.5</v>
      </c>
      <c r="D27" s="6">
        <v>-55.5</v>
      </c>
    </row>
    <row r="28" spans="1:4" x14ac:dyDescent="0.25">
      <c r="A28" s="5">
        <v>0.4</v>
      </c>
      <c r="B28" s="6">
        <v>-43</v>
      </c>
      <c r="C28" s="6">
        <v>-17.25</v>
      </c>
      <c r="D28" s="6">
        <v>-60.25</v>
      </c>
    </row>
    <row r="29" spans="1:4" x14ac:dyDescent="0.25">
      <c r="A29" s="5">
        <v>0.5</v>
      </c>
      <c r="B29" s="6">
        <v>-39</v>
      </c>
      <c r="C29" s="6">
        <v>-15</v>
      </c>
      <c r="D29" s="6">
        <v>-54</v>
      </c>
    </row>
    <row r="30" spans="1:4" x14ac:dyDescent="0.25">
      <c r="A30" s="5">
        <v>0.6</v>
      </c>
      <c r="B30" s="6">
        <v>-50.5</v>
      </c>
      <c r="C30" s="6">
        <v>-15.75</v>
      </c>
      <c r="D30" s="6">
        <v>-66.25</v>
      </c>
    </row>
    <row r="31" spans="1:4" x14ac:dyDescent="0.25">
      <c r="A31" s="5">
        <v>0.7</v>
      </c>
      <c r="B31" s="6">
        <v>-32</v>
      </c>
      <c r="C31" s="6">
        <v>-20.25</v>
      </c>
      <c r="D31" s="6">
        <v>-52.25</v>
      </c>
    </row>
    <row r="32" spans="1:4" x14ac:dyDescent="0.25">
      <c r="A32" s="5">
        <v>0.8</v>
      </c>
      <c r="B32" s="6">
        <v>-33</v>
      </c>
      <c r="C32" s="6">
        <v>-19.25</v>
      </c>
      <c r="D32" s="6">
        <v>-52.25</v>
      </c>
    </row>
    <row r="33" spans="1:4" x14ac:dyDescent="0.25">
      <c r="A33" s="4">
        <v>0.8</v>
      </c>
      <c r="B33" s="6">
        <v>-27.5</v>
      </c>
      <c r="C33" s="6">
        <v>-12.666666666666666</v>
      </c>
      <c r="D33" s="6">
        <v>-40.166666666666664</v>
      </c>
    </row>
    <row r="34" spans="1:4" x14ac:dyDescent="0.25">
      <c r="A34" s="5">
        <v>0.3</v>
      </c>
      <c r="B34" s="6">
        <v>-30</v>
      </c>
      <c r="C34" s="6">
        <v>-13.75</v>
      </c>
      <c r="D34" s="6">
        <v>-43.75</v>
      </c>
    </row>
    <row r="35" spans="1:4" x14ac:dyDescent="0.25">
      <c r="A35" s="5">
        <v>0.4</v>
      </c>
      <c r="B35" s="6">
        <v>-30.5</v>
      </c>
      <c r="C35" s="6">
        <v>-11.25</v>
      </c>
      <c r="D35" s="6">
        <v>-41.75</v>
      </c>
    </row>
    <row r="36" spans="1:4" x14ac:dyDescent="0.25">
      <c r="A36" s="5">
        <v>0.5</v>
      </c>
      <c r="B36" s="6">
        <v>-25</v>
      </c>
      <c r="C36" s="6">
        <v>-11.75</v>
      </c>
      <c r="D36" s="6">
        <v>-36.75</v>
      </c>
    </row>
    <row r="37" spans="1:4" x14ac:dyDescent="0.25">
      <c r="A37" s="5">
        <v>0.6</v>
      </c>
      <c r="B37" s="6">
        <v>-25</v>
      </c>
      <c r="C37" s="6">
        <v>-12.25</v>
      </c>
      <c r="D37" s="6">
        <v>-37.25</v>
      </c>
    </row>
    <row r="38" spans="1:4" x14ac:dyDescent="0.25">
      <c r="A38" s="5">
        <v>0.7</v>
      </c>
      <c r="B38" s="6">
        <v>-19</v>
      </c>
      <c r="C38" s="6">
        <v>-14</v>
      </c>
      <c r="D38" s="6">
        <v>-33</v>
      </c>
    </row>
    <row r="39" spans="1:4" x14ac:dyDescent="0.25">
      <c r="A39" s="5">
        <v>0.8</v>
      </c>
      <c r="B39" s="6">
        <v>-35.5</v>
      </c>
      <c r="C39" s="6">
        <v>-13</v>
      </c>
      <c r="D39" s="6">
        <v>-48.5</v>
      </c>
    </row>
    <row r="40" spans="1:4" x14ac:dyDescent="0.25">
      <c r="A40" s="4" t="s">
        <v>9</v>
      </c>
      <c r="B40" s="6">
        <v>-58.716666666666669</v>
      </c>
      <c r="C40" s="6">
        <v>-28.408333333333335</v>
      </c>
      <c r="D40" s="6">
        <v>-87.125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selection sqref="A1:XFD1048576"/>
    </sheetView>
  </sheetViews>
  <sheetFormatPr defaultRowHeight="15" x14ac:dyDescent="0.25"/>
  <cols>
    <col min="5" max="5" width="19.42578125" customWidth="1"/>
    <col min="6" max="8" width="17.85546875" customWidth="1"/>
  </cols>
  <sheetData>
    <row r="1" spans="1:13" x14ac:dyDescent="0.25">
      <c r="A1" t="s">
        <v>1</v>
      </c>
      <c r="B1" t="s">
        <v>0</v>
      </c>
      <c r="C1" t="s">
        <v>3</v>
      </c>
      <c r="D1" t="s">
        <v>4</v>
      </c>
      <c r="E1" t="s">
        <v>6</v>
      </c>
      <c r="F1" t="s">
        <v>5</v>
      </c>
      <c r="G1" t="s">
        <v>18</v>
      </c>
      <c r="H1" t="s">
        <v>20</v>
      </c>
      <c r="I1" t="s">
        <v>15</v>
      </c>
      <c r="J1" t="s">
        <v>16</v>
      </c>
      <c r="K1" t="s">
        <v>17</v>
      </c>
      <c r="L1" t="s">
        <v>19</v>
      </c>
      <c r="M1" t="s">
        <v>21</v>
      </c>
    </row>
    <row r="2" spans="1:13" x14ac:dyDescent="0.25">
      <c r="A2">
        <v>0.9</v>
      </c>
      <c r="B2">
        <v>0.3</v>
      </c>
      <c r="C2">
        <v>0.1</v>
      </c>
      <c r="D2">
        <v>8989</v>
      </c>
      <c r="E2">
        <v>-7961</v>
      </c>
      <c r="F2">
        <v>-12652</v>
      </c>
      <c r="G2">
        <f>(E2+F2)/10000</f>
        <v>-2.0613000000000001</v>
      </c>
      <c r="H2">
        <f>G2/MIN(G:G)</f>
        <v>0.24583184257602864</v>
      </c>
      <c r="I2">
        <v>1997</v>
      </c>
      <c r="J2">
        <v>-30</v>
      </c>
      <c r="K2">
        <v>-9</v>
      </c>
      <c r="L2">
        <f>(J2+K2)/2000</f>
        <v>-1.95E-2</v>
      </c>
      <c r="M2">
        <f>L2/MIN(L:L)</f>
        <v>0.17218543046357615</v>
      </c>
    </row>
    <row r="3" spans="1:13" x14ac:dyDescent="0.25">
      <c r="A3">
        <v>1</v>
      </c>
      <c r="B3">
        <v>0.3</v>
      </c>
      <c r="C3">
        <v>0.1</v>
      </c>
      <c r="D3">
        <v>8921</v>
      </c>
      <c r="E3">
        <v>-7967.5</v>
      </c>
      <c r="F3">
        <v>-12715</v>
      </c>
      <c r="G3">
        <f>(E3+F3)/10000</f>
        <v>-2.0682499999999999</v>
      </c>
      <c r="H3">
        <f>G3/MIN(G:G)</f>
        <v>0.24666070363744783</v>
      </c>
      <c r="I3">
        <v>1998</v>
      </c>
      <c r="J3">
        <v>-29</v>
      </c>
      <c r="K3">
        <v>-5.5</v>
      </c>
      <c r="L3">
        <f>(J3+K3)/2000</f>
        <v>-1.7250000000000001E-2</v>
      </c>
      <c r="M3">
        <f>L3/MIN(L:L)</f>
        <v>0.15231788079470199</v>
      </c>
    </row>
    <row r="4" spans="1:13" x14ac:dyDescent="0.25">
      <c r="A4">
        <v>1</v>
      </c>
      <c r="B4">
        <v>0.3</v>
      </c>
      <c r="C4">
        <v>0</v>
      </c>
      <c r="D4">
        <v>8954</v>
      </c>
      <c r="E4">
        <v>-7801</v>
      </c>
      <c r="F4">
        <v>-12772</v>
      </c>
      <c r="G4">
        <f>(E4+F4)/10000</f>
        <v>-2.0573000000000001</v>
      </c>
      <c r="H4">
        <f>G4/MIN(G:G)</f>
        <v>0.24535480023852119</v>
      </c>
      <c r="I4">
        <v>1998</v>
      </c>
      <c r="J4">
        <v>-16</v>
      </c>
      <c r="K4">
        <v>-2</v>
      </c>
      <c r="L4">
        <f>(J4+K4)/2000</f>
        <v>-8.9999999999999993E-3</v>
      </c>
      <c r="M4">
        <f>L4/MIN(L:L)</f>
        <v>7.9470198675496678E-2</v>
      </c>
    </row>
    <row r="5" spans="1:13" x14ac:dyDescent="0.25">
      <c r="A5">
        <v>0.9</v>
      </c>
      <c r="B5">
        <v>0.3</v>
      </c>
      <c r="C5">
        <v>0</v>
      </c>
      <c r="D5">
        <v>8958</v>
      </c>
      <c r="E5">
        <v>-7751</v>
      </c>
      <c r="F5">
        <v>-12828</v>
      </c>
      <c r="G5">
        <f>(E5+F5)/10000</f>
        <v>-2.0579000000000001</v>
      </c>
      <c r="H5">
        <f>G5/MIN(G:G)</f>
        <v>0.2454263565891473</v>
      </c>
      <c r="I5">
        <v>1997</v>
      </c>
      <c r="J5">
        <v>-23</v>
      </c>
      <c r="K5">
        <v>-5</v>
      </c>
      <c r="L5">
        <f>(J5+K5)/2000</f>
        <v>-1.4E-2</v>
      </c>
      <c r="M5">
        <f>L5/MIN(L:L)</f>
        <v>0.12362030905077262</v>
      </c>
    </row>
    <row r="6" spans="1:13" x14ac:dyDescent="0.25">
      <c r="A6">
        <v>0.8</v>
      </c>
      <c r="B6">
        <v>0.3</v>
      </c>
      <c r="C6">
        <v>0</v>
      </c>
      <c r="D6">
        <v>8985</v>
      </c>
      <c r="E6">
        <v>-7768.5</v>
      </c>
      <c r="F6">
        <v>-12828</v>
      </c>
      <c r="G6">
        <f>(E6+F6)/10000</f>
        <v>-2.05965</v>
      </c>
      <c r="H6">
        <f>G6/MIN(G:G)</f>
        <v>0.24563506261180681</v>
      </c>
      <c r="I6">
        <v>1997</v>
      </c>
      <c r="J6">
        <v>-25</v>
      </c>
      <c r="K6">
        <v>-12.5</v>
      </c>
      <c r="L6">
        <f>(J6+K6)/2000</f>
        <v>-1.8749999999999999E-2</v>
      </c>
      <c r="M6">
        <f>L6/MIN(L:L)</f>
        <v>0.16556291390728475</v>
      </c>
    </row>
    <row r="7" spans="1:13" x14ac:dyDescent="0.25">
      <c r="A7">
        <v>1</v>
      </c>
      <c r="B7">
        <v>0.3</v>
      </c>
      <c r="C7">
        <v>0.2</v>
      </c>
      <c r="D7">
        <v>8792</v>
      </c>
      <c r="E7">
        <v>-8746.5</v>
      </c>
      <c r="F7">
        <v>-13058</v>
      </c>
      <c r="G7">
        <f>(E7+F7)/10000</f>
        <v>-2.18045</v>
      </c>
      <c r="H7">
        <f>G7/MIN(G:G)</f>
        <v>0.26004174120453188</v>
      </c>
      <c r="I7">
        <v>1996</v>
      </c>
      <c r="J7">
        <v>-22</v>
      </c>
      <c r="K7">
        <v>-14</v>
      </c>
      <c r="L7">
        <f>(J7+K7)/2000</f>
        <v>-1.7999999999999999E-2</v>
      </c>
      <c r="M7">
        <f>L7/MIN(L:L)</f>
        <v>0.15894039735099336</v>
      </c>
    </row>
    <row r="8" spans="1:13" x14ac:dyDescent="0.25">
      <c r="A8">
        <v>0.8</v>
      </c>
      <c r="B8">
        <v>0.3</v>
      </c>
      <c r="C8">
        <v>0.2</v>
      </c>
      <c r="D8">
        <v>8810</v>
      </c>
      <c r="E8">
        <v>-9306</v>
      </c>
      <c r="F8">
        <v>-13150</v>
      </c>
      <c r="G8">
        <f>(E8+F8)/10000</f>
        <v>-2.2456</v>
      </c>
      <c r="H8">
        <f>G8/MIN(G:G)</f>
        <v>0.26781156827668456</v>
      </c>
      <c r="I8">
        <v>1996</v>
      </c>
      <c r="J8">
        <v>-32</v>
      </c>
      <c r="K8">
        <v>-52</v>
      </c>
      <c r="L8">
        <f>(J8+K8)/2000</f>
        <v>-4.2000000000000003E-2</v>
      </c>
      <c r="M8">
        <f>L8/MIN(L:L)</f>
        <v>0.37086092715231789</v>
      </c>
    </row>
    <row r="9" spans="1:13" x14ac:dyDescent="0.25">
      <c r="A9">
        <v>0.9</v>
      </c>
      <c r="B9">
        <v>0.3</v>
      </c>
      <c r="C9">
        <v>0.2</v>
      </c>
      <c r="D9">
        <v>8799</v>
      </c>
      <c r="E9">
        <v>-9234.5</v>
      </c>
      <c r="F9">
        <v>-13158</v>
      </c>
      <c r="G9">
        <f>(E9+F9)/10000</f>
        <v>-2.2392500000000002</v>
      </c>
      <c r="H9">
        <f>G9/MIN(G:G)</f>
        <v>0.26705426356589151</v>
      </c>
      <c r="I9">
        <v>1992</v>
      </c>
      <c r="J9">
        <v>-55</v>
      </c>
      <c r="K9">
        <v>-46</v>
      </c>
      <c r="L9">
        <f>(J9+K9)/2000</f>
        <v>-5.0500000000000003E-2</v>
      </c>
      <c r="M9">
        <f>L9/MIN(L:L)</f>
        <v>0.44591611479028698</v>
      </c>
    </row>
    <row r="10" spans="1:13" x14ac:dyDescent="0.25">
      <c r="A10">
        <v>0.6</v>
      </c>
      <c r="B10">
        <v>0.3</v>
      </c>
      <c r="C10">
        <v>0</v>
      </c>
      <c r="D10">
        <v>8912</v>
      </c>
      <c r="E10">
        <v>-7842.5</v>
      </c>
      <c r="F10">
        <v>-13180</v>
      </c>
      <c r="G10">
        <f>(E10+F10)/10000</f>
        <v>-2.1022500000000002</v>
      </c>
      <c r="H10">
        <f>G10/MIN(G:G)</f>
        <v>0.25071556350626123</v>
      </c>
      <c r="I10">
        <v>1996</v>
      </c>
      <c r="J10">
        <v>-35</v>
      </c>
      <c r="K10">
        <v>-23.5</v>
      </c>
      <c r="L10">
        <f>(J10+K10)/2000</f>
        <v>-2.9250000000000002E-2</v>
      </c>
      <c r="M10">
        <f>L10/MIN(L:L)</f>
        <v>0.25827814569536423</v>
      </c>
    </row>
    <row r="11" spans="1:13" x14ac:dyDescent="0.25">
      <c r="A11">
        <v>0.7</v>
      </c>
      <c r="B11">
        <v>0.3</v>
      </c>
      <c r="C11">
        <v>0</v>
      </c>
      <c r="D11">
        <v>8951</v>
      </c>
      <c r="E11">
        <v>-7882.5</v>
      </c>
      <c r="F11">
        <v>-13276</v>
      </c>
      <c r="G11">
        <f>(E11+F11)/10000</f>
        <v>-2.11585</v>
      </c>
      <c r="H11">
        <f>G11/MIN(G:G)</f>
        <v>0.25233750745378652</v>
      </c>
      <c r="I11">
        <v>1994</v>
      </c>
      <c r="J11">
        <v>-30</v>
      </c>
      <c r="K11">
        <v>-15.5</v>
      </c>
      <c r="L11">
        <f>(J11+K11)/2000</f>
        <v>-2.2749999999999999E-2</v>
      </c>
      <c r="M11">
        <f>L11/MIN(L:L)</f>
        <v>0.20088300220750552</v>
      </c>
    </row>
    <row r="12" spans="1:13" x14ac:dyDescent="0.25">
      <c r="A12">
        <v>0.8</v>
      </c>
      <c r="B12">
        <v>0.3</v>
      </c>
      <c r="C12">
        <v>0.1</v>
      </c>
      <c r="D12">
        <v>8871</v>
      </c>
      <c r="E12">
        <v>-8090.5</v>
      </c>
      <c r="F12">
        <v>-13314</v>
      </c>
      <c r="G12">
        <f>(E12+F12)/10000</f>
        <v>-2.14045</v>
      </c>
      <c r="H12">
        <f>G12/MIN(G:G)</f>
        <v>0.25527131782945739</v>
      </c>
      <c r="I12">
        <v>1998</v>
      </c>
      <c r="J12">
        <v>-34</v>
      </c>
      <c r="K12">
        <v>-13.5</v>
      </c>
      <c r="L12">
        <f>(J12+K12)/2000</f>
        <v>-2.375E-2</v>
      </c>
      <c r="M12">
        <f>L12/MIN(L:L)</f>
        <v>0.20971302428256069</v>
      </c>
    </row>
    <row r="13" spans="1:13" x14ac:dyDescent="0.25">
      <c r="A13">
        <v>0.6</v>
      </c>
      <c r="B13">
        <v>0.3</v>
      </c>
      <c r="C13">
        <v>0.1</v>
      </c>
      <c r="D13">
        <v>8958</v>
      </c>
      <c r="E13">
        <v>-8269.5</v>
      </c>
      <c r="F13">
        <v>-13341</v>
      </c>
      <c r="G13">
        <f>(E13+F13)/10000</f>
        <v>-2.1610499999999999</v>
      </c>
      <c r="H13">
        <f>G13/MIN(G:G)</f>
        <v>0.25772808586762075</v>
      </c>
      <c r="I13">
        <v>1996</v>
      </c>
      <c r="J13">
        <v>-44</v>
      </c>
      <c r="K13">
        <v>-21.5</v>
      </c>
      <c r="L13">
        <f>(J13+K13)/2000</f>
        <v>-3.2750000000000001E-2</v>
      </c>
      <c r="M13">
        <f>L13/MIN(L:L)</f>
        <v>0.28918322295805737</v>
      </c>
    </row>
    <row r="14" spans="1:13" x14ac:dyDescent="0.25">
      <c r="A14">
        <v>0.7</v>
      </c>
      <c r="B14">
        <v>0.3</v>
      </c>
      <c r="C14">
        <v>0.2</v>
      </c>
      <c r="D14">
        <v>8754</v>
      </c>
      <c r="E14">
        <v>-9789</v>
      </c>
      <c r="F14">
        <v>-13379</v>
      </c>
      <c r="G14">
        <f>(E14+F14)/10000</f>
        <v>-2.3168000000000002</v>
      </c>
      <c r="H14">
        <f>G14/MIN(G:G)</f>
        <v>0.27630292188431727</v>
      </c>
      <c r="I14">
        <v>1993</v>
      </c>
      <c r="J14">
        <v>-65</v>
      </c>
      <c r="K14">
        <v>-94.5</v>
      </c>
      <c r="L14">
        <f>(J14+K14)/2000</f>
        <v>-7.9750000000000001E-2</v>
      </c>
      <c r="M14">
        <f>L14/MIN(L:L)</f>
        <v>0.70419426048565126</v>
      </c>
    </row>
    <row r="15" spans="1:13" x14ac:dyDescent="0.25">
      <c r="A15">
        <v>0.7</v>
      </c>
      <c r="B15">
        <v>0.3</v>
      </c>
      <c r="C15">
        <v>0.1</v>
      </c>
      <c r="D15">
        <v>8950</v>
      </c>
      <c r="E15">
        <v>-8206</v>
      </c>
      <c r="F15">
        <v>-13436</v>
      </c>
      <c r="G15">
        <f>(E15+F15)/10000</f>
        <v>-2.1642000000000001</v>
      </c>
      <c r="H15">
        <f>G15/MIN(G:G)</f>
        <v>0.25810375670840791</v>
      </c>
      <c r="I15">
        <v>1994</v>
      </c>
      <c r="J15">
        <v>-40</v>
      </c>
      <c r="K15">
        <v>-19.5</v>
      </c>
      <c r="L15">
        <f>(J15+K15)/2000</f>
        <v>-2.9749999999999999E-2</v>
      </c>
      <c r="M15">
        <f>L15/MIN(L:L)</f>
        <v>0.26269315673289179</v>
      </c>
    </row>
    <row r="16" spans="1:13" x14ac:dyDescent="0.25">
      <c r="A16">
        <v>0.6</v>
      </c>
      <c r="B16">
        <v>0.3</v>
      </c>
      <c r="C16">
        <v>0.2</v>
      </c>
      <c r="D16">
        <v>8797</v>
      </c>
      <c r="E16">
        <v>-10049</v>
      </c>
      <c r="F16">
        <v>-13644</v>
      </c>
      <c r="G16">
        <f>(E16+F16)/10000</f>
        <v>-2.3693</v>
      </c>
      <c r="H16">
        <f>G16/MIN(G:G)</f>
        <v>0.28256410256410258</v>
      </c>
      <c r="I16">
        <v>1993</v>
      </c>
      <c r="J16">
        <v>-92</v>
      </c>
      <c r="K16">
        <v>-115.5</v>
      </c>
      <c r="L16">
        <f>(J16+K16)/2000</f>
        <v>-0.10375</v>
      </c>
      <c r="M16">
        <f>L16/MIN(L:L)</f>
        <v>0.91611479028697562</v>
      </c>
    </row>
    <row r="17" spans="1:13" x14ac:dyDescent="0.25">
      <c r="A17">
        <v>1</v>
      </c>
      <c r="B17">
        <v>0.4</v>
      </c>
      <c r="C17">
        <v>0</v>
      </c>
      <c r="D17">
        <v>8368</v>
      </c>
      <c r="E17">
        <v>-10762.5</v>
      </c>
      <c r="F17">
        <v>-17797</v>
      </c>
      <c r="G17">
        <f>(E17+F17)/10000</f>
        <v>-2.85595</v>
      </c>
      <c r="H17">
        <f>G17/MIN(G:G)</f>
        <v>0.34060226595110316</v>
      </c>
      <c r="I17">
        <v>1998</v>
      </c>
      <c r="J17">
        <v>-10</v>
      </c>
      <c r="K17">
        <v>-3</v>
      </c>
      <c r="L17">
        <f>(J17+K17)/2000</f>
        <v>-6.4999999999999997E-3</v>
      </c>
      <c r="M17">
        <f>L17/MIN(L:L)</f>
        <v>5.7395143487858714E-2</v>
      </c>
    </row>
    <row r="18" spans="1:13" x14ac:dyDescent="0.25">
      <c r="A18">
        <v>0.9</v>
      </c>
      <c r="B18">
        <v>0.4</v>
      </c>
      <c r="C18">
        <v>0</v>
      </c>
      <c r="D18">
        <v>8369</v>
      </c>
      <c r="E18">
        <v>-10744.5</v>
      </c>
      <c r="F18">
        <v>-17923</v>
      </c>
      <c r="G18">
        <f>(E18+F18)/10000</f>
        <v>-2.8667500000000001</v>
      </c>
      <c r="H18">
        <f>G18/MIN(G:G)</f>
        <v>0.34189028026237334</v>
      </c>
      <c r="I18">
        <v>1996</v>
      </c>
      <c r="J18">
        <v>-20</v>
      </c>
      <c r="K18">
        <v>-1.5</v>
      </c>
      <c r="L18">
        <f>(J18+K18)/2000</f>
        <v>-1.0749999999999999E-2</v>
      </c>
      <c r="M18">
        <f>L18/MIN(L:L)</f>
        <v>9.4922737306843252E-2</v>
      </c>
    </row>
    <row r="19" spans="1:13" x14ac:dyDescent="0.25">
      <c r="A19">
        <v>0.9</v>
      </c>
      <c r="B19">
        <v>0.4</v>
      </c>
      <c r="C19">
        <v>0.1</v>
      </c>
      <c r="D19">
        <v>8365</v>
      </c>
      <c r="E19">
        <v>-11138</v>
      </c>
      <c r="F19">
        <v>-17985</v>
      </c>
      <c r="G19">
        <f>(E19+F19)/10000</f>
        <v>-2.9123000000000001</v>
      </c>
      <c r="H19">
        <f>G19/MIN(G:G)</f>
        <v>0.34732259988073944</v>
      </c>
      <c r="I19">
        <v>1995</v>
      </c>
      <c r="J19">
        <v>-26</v>
      </c>
      <c r="K19">
        <v>-13</v>
      </c>
      <c r="L19">
        <f>(J19+K19)/2000</f>
        <v>-1.95E-2</v>
      </c>
      <c r="M19">
        <f>L19/MIN(L:L)</f>
        <v>0.17218543046357615</v>
      </c>
    </row>
    <row r="20" spans="1:13" x14ac:dyDescent="0.25">
      <c r="A20">
        <v>0.8</v>
      </c>
      <c r="B20">
        <v>0.4</v>
      </c>
      <c r="C20">
        <v>0</v>
      </c>
      <c r="D20">
        <v>8314</v>
      </c>
      <c r="E20">
        <v>-11070</v>
      </c>
      <c r="F20">
        <v>-17990</v>
      </c>
      <c r="G20">
        <f>(E20+F20)/10000</f>
        <v>-2.9060000000000001</v>
      </c>
      <c r="H20">
        <f>G20/MIN(G:G)</f>
        <v>0.34657125819916518</v>
      </c>
      <c r="I20">
        <v>1995</v>
      </c>
      <c r="J20">
        <v>-17</v>
      </c>
      <c r="K20">
        <v>-8.5</v>
      </c>
      <c r="L20">
        <f>(J20+K20)/2000</f>
        <v>-1.2749999999999999E-2</v>
      </c>
      <c r="M20">
        <f>L20/MIN(L:L)</f>
        <v>0.11258278145695363</v>
      </c>
    </row>
    <row r="21" spans="1:13" x14ac:dyDescent="0.25">
      <c r="A21">
        <v>1</v>
      </c>
      <c r="B21">
        <v>0.4</v>
      </c>
      <c r="C21">
        <v>0.2</v>
      </c>
      <c r="D21">
        <v>8185</v>
      </c>
      <c r="E21">
        <v>-11754.5</v>
      </c>
      <c r="F21">
        <v>-18206</v>
      </c>
      <c r="G21">
        <f>(E21+F21)/10000</f>
        <v>-2.9960499999999999</v>
      </c>
      <c r="H21">
        <f>G21/MIN(G:G)</f>
        <v>0.35731067382230175</v>
      </c>
      <c r="I21">
        <v>1994</v>
      </c>
      <c r="J21">
        <v>-15</v>
      </c>
      <c r="K21">
        <v>-19</v>
      </c>
      <c r="L21">
        <f>(J21+K21)/2000</f>
        <v>-1.7000000000000001E-2</v>
      </c>
      <c r="M21">
        <f>L21/MIN(L:L)</f>
        <v>0.15011037527593821</v>
      </c>
    </row>
    <row r="22" spans="1:13" x14ac:dyDescent="0.25">
      <c r="A22">
        <v>1</v>
      </c>
      <c r="B22">
        <v>0.4</v>
      </c>
      <c r="C22">
        <v>0.1</v>
      </c>
      <c r="D22">
        <v>8297</v>
      </c>
      <c r="E22">
        <v>-11084.5</v>
      </c>
      <c r="F22">
        <v>-18291</v>
      </c>
      <c r="G22">
        <f>(E22+F22)/10000</f>
        <v>-2.9375499999999999</v>
      </c>
      <c r="H22">
        <f>G22/MIN(G:G)</f>
        <v>0.3503339296362552</v>
      </c>
      <c r="I22">
        <v>1998</v>
      </c>
      <c r="J22">
        <v>-26</v>
      </c>
      <c r="K22">
        <v>-7</v>
      </c>
      <c r="L22">
        <f>(J22+K22)/2000</f>
        <v>-1.6500000000000001E-2</v>
      </c>
      <c r="M22">
        <f>L22/MIN(L:L)</f>
        <v>0.14569536423841059</v>
      </c>
    </row>
    <row r="23" spans="1:13" x14ac:dyDescent="0.25">
      <c r="A23">
        <v>0.7</v>
      </c>
      <c r="B23">
        <v>0.4</v>
      </c>
      <c r="C23">
        <v>0.1</v>
      </c>
      <c r="D23">
        <v>8327</v>
      </c>
      <c r="E23">
        <v>-11277</v>
      </c>
      <c r="F23">
        <v>-18436</v>
      </c>
      <c r="G23">
        <f>(E23+F23)/10000</f>
        <v>-2.9712999999999998</v>
      </c>
      <c r="H23">
        <f>G23/MIN(G:G)</f>
        <v>0.35435897435897434</v>
      </c>
      <c r="I23">
        <v>1995</v>
      </c>
      <c r="J23">
        <v>-30</v>
      </c>
      <c r="K23">
        <v>-16</v>
      </c>
      <c r="L23">
        <f>(J23+K23)/2000</f>
        <v>-2.3E-2</v>
      </c>
      <c r="M23">
        <f>L23/MIN(L:L)</f>
        <v>0.2030905077262693</v>
      </c>
    </row>
    <row r="24" spans="1:13" x14ac:dyDescent="0.25">
      <c r="A24">
        <v>0.6</v>
      </c>
      <c r="B24">
        <v>0.4</v>
      </c>
      <c r="C24">
        <v>0</v>
      </c>
      <c r="D24">
        <v>8307</v>
      </c>
      <c r="E24">
        <v>-11060</v>
      </c>
      <c r="F24">
        <v>-18476</v>
      </c>
      <c r="G24">
        <f>(E24+F24)/10000</f>
        <v>-2.9535999999999998</v>
      </c>
      <c r="H24">
        <f>G24/MIN(G:G)</f>
        <v>0.35224806201550385</v>
      </c>
      <c r="I24">
        <v>1995</v>
      </c>
      <c r="J24">
        <v>-36</v>
      </c>
      <c r="K24">
        <v>-21.5</v>
      </c>
      <c r="L24">
        <f>(J24+K24)/2000</f>
        <v>-2.8750000000000001E-2</v>
      </c>
      <c r="M24">
        <f>L24/MIN(L:L)</f>
        <v>0.25386313465783666</v>
      </c>
    </row>
    <row r="25" spans="1:13" x14ac:dyDescent="0.25">
      <c r="A25">
        <v>0.9</v>
      </c>
      <c r="B25">
        <v>0.4</v>
      </c>
      <c r="C25">
        <v>0.2</v>
      </c>
      <c r="D25">
        <v>8175</v>
      </c>
      <c r="E25">
        <v>-12263.5</v>
      </c>
      <c r="F25">
        <v>-18484</v>
      </c>
      <c r="G25">
        <f>(E25+F25)/10000</f>
        <v>-3.0747499999999999</v>
      </c>
      <c r="H25">
        <f>G25/MIN(G:G)</f>
        <v>0.36669648181276088</v>
      </c>
      <c r="I25">
        <v>1993</v>
      </c>
      <c r="J25">
        <v>-48</v>
      </c>
      <c r="K25">
        <v>-28.5</v>
      </c>
      <c r="L25">
        <f>(J25+K25)/2000</f>
        <v>-3.8249999999999999E-2</v>
      </c>
      <c r="M25">
        <f>L25/MIN(L:L)</f>
        <v>0.33774834437086093</v>
      </c>
    </row>
    <row r="26" spans="1:13" x14ac:dyDescent="0.25">
      <c r="A26">
        <v>0.7</v>
      </c>
      <c r="B26">
        <v>0.4</v>
      </c>
      <c r="C26">
        <v>0.2</v>
      </c>
      <c r="D26">
        <v>8107</v>
      </c>
      <c r="E26">
        <v>-13210.5</v>
      </c>
      <c r="F26">
        <v>-18502</v>
      </c>
      <c r="G26">
        <f>(E26+F26)/10000</f>
        <v>-3.1712500000000001</v>
      </c>
      <c r="H26">
        <f>G26/MIN(G:G)</f>
        <v>0.37820512820512825</v>
      </c>
      <c r="I26">
        <v>1996</v>
      </c>
      <c r="J26">
        <v>-40</v>
      </c>
      <c r="K26">
        <v>-86</v>
      </c>
      <c r="L26">
        <f>(J26+K26)/2000</f>
        <v>-6.3E-2</v>
      </c>
      <c r="M26">
        <f>L26/MIN(L:L)</f>
        <v>0.55629139072847678</v>
      </c>
    </row>
    <row r="27" spans="1:13" x14ac:dyDescent="0.25">
      <c r="A27">
        <v>0.7</v>
      </c>
      <c r="B27">
        <v>0.4</v>
      </c>
      <c r="C27">
        <v>0</v>
      </c>
      <c r="D27">
        <v>8237</v>
      </c>
      <c r="E27">
        <v>-11152</v>
      </c>
      <c r="F27">
        <v>-18517</v>
      </c>
      <c r="G27">
        <f>(E27+F27)/10000</f>
        <v>-2.9668999999999999</v>
      </c>
      <c r="H27">
        <f>G27/MIN(G:G)</f>
        <v>0.35383422778771617</v>
      </c>
      <c r="I27">
        <v>1993</v>
      </c>
      <c r="J27">
        <v>-42</v>
      </c>
      <c r="K27">
        <v>-11.5</v>
      </c>
      <c r="L27">
        <f>(J27+K27)/2000</f>
        <v>-2.6749999999999999E-2</v>
      </c>
      <c r="M27">
        <f>L27/MIN(L:L)</f>
        <v>0.23620309050772625</v>
      </c>
    </row>
    <row r="28" spans="1:13" x14ac:dyDescent="0.25">
      <c r="A28">
        <v>0.6</v>
      </c>
      <c r="B28">
        <v>0.4</v>
      </c>
      <c r="C28">
        <v>0.1</v>
      </c>
      <c r="D28">
        <v>8293</v>
      </c>
      <c r="E28">
        <v>-11508.5</v>
      </c>
      <c r="F28">
        <v>-18575</v>
      </c>
      <c r="G28">
        <f>(E28+F28)/10000</f>
        <v>-3.0083500000000001</v>
      </c>
      <c r="H28">
        <f>G28/MIN(G:G)</f>
        <v>0.35877757901013718</v>
      </c>
      <c r="I28">
        <v>1998</v>
      </c>
      <c r="J28">
        <v>-41</v>
      </c>
      <c r="K28">
        <v>-31.5</v>
      </c>
      <c r="L28">
        <f>(J28+K28)/2000</f>
        <v>-3.6249999999999998E-2</v>
      </c>
      <c r="M28">
        <f>L28/MIN(L:L)</f>
        <v>0.32008830022075052</v>
      </c>
    </row>
    <row r="29" spans="1:13" x14ac:dyDescent="0.25">
      <c r="A29">
        <v>0.8</v>
      </c>
      <c r="B29">
        <v>0.4</v>
      </c>
      <c r="C29">
        <v>0.2</v>
      </c>
      <c r="D29">
        <v>8156</v>
      </c>
      <c r="E29">
        <v>-12440</v>
      </c>
      <c r="F29">
        <v>-18604</v>
      </c>
      <c r="G29">
        <f>(E29+F29)/10000</f>
        <v>-3.1044</v>
      </c>
      <c r="H29">
        <f>G29/MIN(G:G)</f>
        <v>0.37023255813953487</v>
      </c>
      <c r="I29">
        <v>1992</v>
      </c>
      <c r="J29">
        <v>-51</v>
      </c>
      <c r="K29">
        <v>-68</v>
      </c>
      <c r="L29">
        <f>(J29+K29)/2000</f>
        <v>-5.9499999999999997E-2</v>
      </c>
      <c r="M29">
        <f>L29/MIN(L:L)</f>
        <v>0.52538631346578357</v>
      </c>
    </row>
    <row r="30" spans="1:13" x14ac:dyDescent="0.25">
      <c r="A30">
        <v>0.8</v>
      </c>
      <c r="B30">
        <v>0.4</v>
      </c>
      <c r="C30">
        <v>0.1</v>
      </c>
      <c r="D30">
        <v>8293</v>
      </c>
      <c r="E30">
        <v>-11363.5</v>
      </c>
      <c r="F30">
        <v>-18628</v>
      </c>
      <c r="G30">
        <f>(E30+F30)/10000</f>
        <v>-2.9991500000000002</v>
      </c>
      <c r="H30">
        <f>G30/MIN(G:G)</f>
        <v>0.35768038163387006</v>
      </c>
      <c r="I30">
        <v>2000</v>
      </c>
      <c r="J30">
        <v>-37</v>
      </c>
      <c r="K30">
        <v>-16</v>
      </c>
      <c r="L30">
        <f>(J30+K30)/2000</f>
        <v>-2.6499999999999999E-2</v>
      </c>
      <c r="M30">
        <f>L30/MIN(L:L)</f>
        <v>0.23399558498896245</v>
      </c>
    </row>
    <row r="31" spans="1:13" x14ac:dyDescent="0.25">
      <c r="A31">
        <v>0.6</v>
      </c>
      <c r="B31">
        <v>0.4</v>
      </c>
      <c r="C31">
        <v>0.2</v>
      </c>
      <c r="D31">
        <v>8119</v>
      </c>
      <c r="E31">
        <v>-12886</v>
      </c>
      <c r="F31">
        <v>-18716</v>
      </c>
      <c r="G31">
        <f>(E31+F31)/10000</f>
        <v>-3.1602000000000001</v>
      </c>
      <c r="H31">
        <f>G31/MIN(G:G)</f>
        <v>0.37688729874776389</v>
      </c>
      <c r="I31">
        <v>1995</v>
      </c>
      <c r="J31">
        <v>-84</v>
      </c>
      <c r="K31">
        <v>-117</v>
      </c>
      <c r="L31">
        <f>(J31+K31)/2000</f>
        <v>-0.10050000000000001</v>
      </c>
      <c r="M31">
        <f>L31/MIN(L:L)</f>
        <v>0.88741721854304634</v>
      </c>
    </row>
    <row r="32" spans="1:13" x14ac:dyDescent="0.25">
      <c r="A32">
        <v>0.9</v>
      </c>
      <c r="B32">
        <v>0.5</v>
      </c>
      <c r="C32">
        <v>0</v>
      </c>
      <c r="D32">
        <v>7574</v>
      </c>
      <c r="E32">
        <v>-14290</v>
      </c>
      <c r="F32">
        <v>-24116</v>
      </c>
      <c r="G32">
        <f>(E32+F32)/10000</f>
        <v>-3.8405999999999998</v>
      </c>
      <c r="H32">
        <f>G32/MIN(G:G)</f>
        <v>0.45803220035778175</v>
      </c>
      <c r="I32">
        <v>1998</v>
      </c>
      <c r="J32">
        <v>-11</v>
      </c>
      <c r="K32">
        <v>-6</v>
      </c>
      <c r="L32">
        <f>(J32+K32)/2000</f>
        <v>-8.5000000000000006E-3</v>
      </c>
      <c r="M32">
        <f>L32/MIN(L:L)</f>
        <v>7.5055187637969104E-2</v>
      </c>
    </row>
    <row r="33" spans="1:13" x14ac:dyDescent="0.25">
      <c r="A33">
        <v>1</v>
      </c>
      <c r="B33">
        <v>0.5</v>
      </c>
      <c r="C33">
        <v>0.1</v>
      </c>
      <c r="D33">
        <v>7515</v>
      </c>
      <c r="E33">
        <v>-14388.5</v>
      </c>
      <c r="F33">
        <v>-24124</v>
      </c>
      <c r="G33">
        <f>(E33+F33)/10000</f>
        <v>-3.8512499999999998</v>
      </c>
      <c r="H33">
        <f>G33/MIN(G:G)</f>
        <v>0.45930232558139533</v>
      </c>
      <c r="I33">
        <v>1989</v>
      </c>
      <c r="J33">
        <v>-15</v>
      </c>
      <c r="K33">
        <v>-7</v>
      </c>
      <c r="L33">
        <f>(J33+K33)/2000</f>
        <v>-1.0999999999999999E-2</v>
      </c>
      <c r="M33">
        <f>L33/MIN(L:L)</f>
        <v>9.713024282560706E-2</v>
      </c>
    </row>
    <row r="34" spans="1:13" x14ac:dyDescent="0.25">
      <c r="A34">
        <v>0.9</v>
      </c>
      <c r="B34">
        <v>0.5</v>
      </c>
      <c r="C34">
        <v>0.1</v>
      </c>
      <c r="D34">
        <v>7551</v>
      </c>
      <c r="E34">
        <v>-14631</v>
      </c>
      <c r="F34">
        <v>-24148</v>
      </c>
      <c r="G34">
        <f>(E34+F34)/10000</f>
        <v>-3.8778999999999999</v>
      </c>
      <c r="H34">
        <f>G34/MIN(G:G)</f>
        <v>0.46248062015503877</v>
      </c>
      <c r="I34">
        <v>1998</v>
      </c>
      <c r="J34">
        <v>-16</v>
      </c>
      <c r="K34">
        <v>-12</v>
      </c>
      <c r="L34">
        <f>(J34+K34)/2000</f>
        <v>-1.4E-2</v>
      </c>
      <c r="M34">
        <f>L34/MIN(L:L)</f>
        <v>0.12362030905077262</v>
      </c>
    </row>
    <row r="35" spans="1:13" x14ac:dyDescent="0.25">
      <c r="A35">
        <v>0.8</v>
      </c>
      <c r="B35">
        <v>0.5</v>
      </c>
      <c r="C35">
        <v>0</v>
      </c>
      <c r="D35">
        <v>7566</v>
      </c>
      <c r="E35">
        <v>-14360.5</v>
      </c>
      <c r="F35">
        <v>-24196</v>
      </c>
      <c r="G35">
        <f>(E35+F35)/10000</f>
        <v>-3.8556499999999998</v>
      </c>
      <c r="H35">
        <f>G35/MIN(G:G)</f>
        <v>0.45982707215265356</v>
      </c>
      <c r="I35">
        <v>1995</v>
      </c>
      <c r="J35">
        <v>-15</v>
      </c>
      <c r="K35">
        <v>-7.5</v>
      </c>
      <c r="L35">
        <f>(J35+K35)/2000</f>
        <v>-1.125E-2</v>
      </c>
      <c r="M35">
        <f>L35/MIN(L:L)</f>
        <v>9.9337748344370855E-2</v>
      </c>
    </row>
    <row r="36" spans="1:13" x14ac:dyDescent="0.25">
      <c r="A36">
        <v>0.7</v>
      </c>
      <c r="B36">
        <v>0.5</v>
      </c>
      <c r="C36">
        <v>0</v>
      </c>
      <c r="D36">
        <v>7614</v>
      </c>
      <c r="E36">
        <v>-14323.5</v>
      </c>
      <c r="F36">
        <v>-24232</v>
      </c>
      <c r="G36">
        <f>(E36+F36)/10000</f>
        <v>-3.85555</v>
      </c>
      <c r="H36">
        <f>G36/MIN(G:G)</f>
        <v>0.45981514609421587</v>
      </c>
      <c r="I36">
        <v>1996</v>
      </c>
      <c r="J36">
        <v>-28</v>
      </c>
      <c r="K36">
        <v>-12</v>
      </c>
      <c r="L36">
        <f>(J36+K36)/2000</f>
        <v>-0.02</v>
      </c>
      <c r="M36">
        <f>L36/MIN(L:L)</f>
        <v>0.17660044150110374</v>
      </c>
    </row>
    <row r="37" spans="1:13" x14ac:dyDescent="0.25">
      <c r="A37">
        <v>0.7</v>
      </c>
      <c r="B37">
        <v>0.5</v>
      </c>
      <c r="C37">
        <v>0.1</v>
      </c>
      <c r="D37">
        <v>7563</v>
      </c>
      <c r="E37">
        <v>-14500</v>
      </c>
      <c r="F37">
        <v>-24271</v>
      </c>
      <c r="G37">
        <f>(E37+F37)/10000</f>
        <v>-3.8771</v>
      </c>
      <c r="H37">
        <f>G37/MIN(G:G)</f>
        <v>0.46238521168753727</v>
      </c>
      <c r="I37">
        <v>1997</v>
      </c>
      <c r="J37">
        <v>-48</v>
      </c>
      <c r="K37">
        <v>-21</v>
      </c>
      <c r="L37">
        <f>(J37+K37)/2000</f>
        <v>-3.4500000000000003E-2</v>
      </c>
      <c r="M37">
        <f>L37/MIN(L:L)</f>
        <v>0.30463576158940397</v>
      </c>
    </row>
    <row r="38" spans="1:13" x14ac:dyDescent="0.25">
      <c r="A38">
        <v>0.8</v>
      </c>
      <c r="B38">
        <v>0.5</v>
      </c>
      <c r="C38">
        <v>0.1</v>
      </c>
      <c r="D38">
        <v>7531</v>
      </c>
      <c r="E38">
        <v>-14798</v>
      </c>
      <c r="F38">
        <v>-24362</v>
      </c>
      <c r="G38">
        <f>(E38+F38)/10000</f>
        <v>-3.9159999999999999</v>
      </c>
      <c r="H38">
        <f>G38/MIN(G:G)</f>
        <v>0.46702444841979723</v>
      </c>
      <c r="I38">
        <v>1998</v>
      </c>
      <c r="J38">
        <v>-36</v>
      </c>
      <c r="K38">
        <v>-17</v>
      </c>
      <c r="L38">
        <f>(J38+K38)/2000</f>
        <v>-2.6499999999999999E-2</v>
      </c>
      <c r="M38">
        <f>L38/MIN(L:L)</f>
        <v>0.23399558498896245</v>
      </c>
    </row>
    <row r="39" spans="1:13" x14ac:dyDescent="0.25">
      <c r="A39">
        <v>1</v>
      </c>
      <c r="B39">
        <v>0.5</v>
      </c>
      <c r="C39">
        <v>0</v>
      </c>
      <c r="D39">
        <v>7558</v>
      </c>
      <c r="E39">
        <v>-14366.5</v>
      </c>
      <c r="F39">
        <v>-24396</v>
      </c>
      <c r="G39">
        <f>(E39+F39)/10000</f>
        <v>-3.8762500000000002</v>
      </c>
      <c r="H39">
        <f>G39/MIN(G:G)</f>
        <v>0.46228384019081697</v>
      </c>
      <c r="I39">
        <v>1997</v>
      </c>
      <c r="J39">
        <v>-16</v>
      </c>
      <c r="K39">
        <v>-2.5</v>
      </c>
      <c r="L39">
        <f>(J39+K39)/2000</f>
        <v>-9.2499999999999995E-3</v>
      </c>
      <c r="M39">
        <f>L39/MIN(L:L)</f>
        <v>8.1677704194260473E-2</v>
      </c>
    </row>
    <row r="40" spans="1:13" x14ac:dyDescent="0.25">
      <c r="A40">
        <v>0.6</v>
      </c>
      <c r="B40">
        <v>0.5</v>
      </c>
      <c r="C40">
        <v>0</v>
      </c>
      <c r="D40">
        <v>7549</v>
      </c>
      <c r="E40">
        <v>-14533.5</v>
      </c>
      <c r="F40">
        <v>-24423</v>
      </c>
      <c r="G40">
        <f>(E40+F40)/10000</f>
        <v>-3.8956499999999998</v>
      </c>
      <c r="H40">
        <f>G40/MIN(G:G)</f>
        <v>0.46459749552772805</v>
      </c>
      <c r="I40">
        <v>1996</v>
      </c>
      <c r="J40">
        <v>-33</v>
      </c>
      <c r="K40">
        <v>-19.5</v>
      </c>
      <c r="L40">
        <f>(J40+K40)/2000</f>
        <v>-2.6249999999999999E-2</v>
      </c>
      <c r="M40">
        <f>L40/MIN(L:L)</f>
        <v>0.23178807947019867</v>
      </c>
    </row>
    <row r="41" spans="1:13" x14ac:dyDescent="0.25">
      <c r="A41">
        <v>0.9</v>
      </c>
      <c r="B41">
        <v>0.5</v>
      </c>
      <c r="C41">
        <v>0.2</v>
      </c>
      <c r="D41">
        <v>7424</v>
      </c>
      <c r="E41">
        <v>-15898.5</v>
      </c>
      <c r="F41">
        <v>-24466</v>
      </c>
      <c r="G41">
        <f>(E41+F41)/10000</f>
        <v>-4.0364500000000003</v>
      </c>
      <c r="H41">
        <f>G41/MIN(G:G)</f>
        <v>0.48138938580799051</v>
      </c>
      <c r="I41">
        <v>1994</v>
      </c>
      <c r="J41">
        <v>-32</v>
      </c>
      <c r="K41">
        <v>-63.5</v>
      </c>
      <c r="L41">
        <f>(J41+K41)/2000</f>
        <v>-4.7750000000000001E-2</v>
      </c>
      <c r="M41">
        <f>L41/MIN(L:L)</f>
        <v>0.4216335540838852</v>
      </c>
    </row>
    <row r="42" spans="1:13" x14ac:dyDescent="0.25">
      <c r="A42">
        <v>0.7</v>
      </c>
      <c r="B42">
        <v>0.5</v>
      </c>
      <c r="C42">
        <v>0.2</v>
      </c>
      <c r="D42">
        <v>7405</v>
      </c>
      <c r="E42">
        <v>-16393.5</v>
      </c>
      <c r="F42">
        <v>-24547</v>
      </c>
      <c r="G42">
        <f>(E42+F42)/10000</f>
        <v>-4.0940500000000002</v>
      </c>
      <c r="H42">
        <f>G42/MIN(G:G)</f>
        <v>0.48825879546809781</v>
      </c>
      <c r="I42">
        <v>1995</v>
      </c>
      <c r="J42">
        <v>-42</v>
      </c>
      <c r="K42">
        <v>-88.5</v>
      </c>
      <c r="L42">
        <f>(J42+K42)/2000</f>
        <v>-6.5250000000000002E-2</v>
      </c>
      <c r="M42">
        <f>L42/MIN(L:L)</f>
        <v>0.57615894039735105</v>
      </c>
    </row>
    <row r="43" spans="1:13" x14ac:dyDescent="0.25">
      <c r="A43">
        <v>0.6</v>
      </c>
      <c r="B43">
        <v>0.5</v>
      </c>
      <c r="C43">
        <v>0.1</v>
      </c>
      <c r="D43">
        <v>7525</v>
      </c>
      <c r="E43">
        <v>-15012.5</v>
      </c>
      <c r="F43">
        <v>-24698</v>
      </c>
      <c r="G43">
        <f>(E43+F43)/10000</f>
        <v>-3.97105</v>
      </c>
      <c r="H43">
        <f>G43/MIN(G:G)</f>
        <v>0.47358974358974359</v>
      </c>
      <c r="I43">
        <v>1998</v>
      </c>
      <c r="J43">
        <v>-42</v>
      </c>
      <c r="K43">
        <v>-29.5</v>
      </c>
      <c r="L43">
        <f>(J43+K43)/2000</f>
        <v>-3.5749999999999997E-2</v>
      </c>
      <c r="M43">
        <f>L43/MIN(L:L)</f>
        <v>0.3156732891832229</v>
      </c>
    </row>
    <row r="44" spans="1:13" x14ac:dyDescent="0.25">
      <c r="A44">
        <v>0.8</v>
      </c>
      <c r="B44">
        <v>0.5</v>
      </c>
      <c r="C44">
        <v>0.2</v>
      </c>
      <c r="D44">
        <v>7349</v>
      </c>
      <c r="E44">
        <v>-16244.5</v>
      </c>
      <c r="F44">
        <v>-24729</v>
      </c>
      <c r="G44">
        <f>(E44+F44)/10000</f>
        <v>-4.0973499999999996</v>
      </c>
      <c r="H44">
        <f>G44/MIN(G:G)</f>
        <v>0.48865235539654139</v>
      </c>
      <c r="I44">
        <v>1993</v>
      </c>
      <c r="J44">
        <v>-30</v>
      </c>
      <c r="K44">
        <v>-55</v>
      </c>
      <c r="L44">
        <f>(J44+K44)/2000</f>
        <v>-4.2500000000000003E-2</v>
      </c>
      <c r="M44">
        <f>L44/MIN(L:L)</f>
        <v>0.3752759381898455</v>
      </c>
    </row>
    <row r="45" spans="1:13" x14ac:dyDescent="0.25">
      <c r="A45">
        <v>1</v>
      </c>
      <c r="B45">
        <v>0.5</v>
      </c>
      <c r="C45">
        <v>0.2</v>
      </c>
      <c r="D45">
        <v>7409</v>
      </c>
      <c r="E45">
        <v>-15609</v>
      </c>
      <c r="F45">
        <v>-24920</v>
      </c>
      <c r="G45">
        <f>(E45+F45)/10000</f>
        <v>-4.0529000000000002</v>
      </c>
      <c r="H45">
        <f>G45/MIN(G:G)</f>
        <v>0.48335122242098988</v>
      </c>
      <c r="I45">
        <v>1996</v>
      </c>
      <c r="J45">
        <v>-17</v>
      </c>
      <c r="K45">
        <v>-19</v>
      </c>
      <c r="L45">
        <f>(J45+K45)/2000</f>
        <v>-1.7999999999999999E-2</v>
      </c>
      <c r="M45">
        <f>L45/MIN(L:L)</f>
        <v>0.15894039735099336</v>
      </c>
    </row>
    <row r="46" spans="1:13" x14ac:dyDescent="0.25">
      <c r="A46">
        <v>0.6</v>
      </c>
      <c r="B46">
        <v>0.5</v>
      </c>
      <c r="C46">
        <v>0.2</v>
      </c>
      <c r="D46">
        <v>7306</v>
      </c>
      <c r="E46">
        <v>-16625.5</v>
      </c>
      <c r="F46">
        <v>-25238</v>
      </c>
      <c r="G46">
        <f>(E46+F46)/10000</f>
        <v>-4.18635</v>
      </c>
      <c r="H46">
        <f>G46/MIN(G:G)</f>
        <v>0.49926654740608228</v>
      </c>
      <c r="I46">
        <v>1992</v>
      </c>
      <c r="J46">
        <v>-89</v>
      </c>
      <c r="K46">
        <v>-96.5</v>
      </c>
      <c r="L46">
        <f>(J46+K46)/2000</f>
        <v>-9.2749999999999999E-2</v>
      </c>
      <c r="M46">
        <f>L46/MIN(L:L)</f>
        <v>0.81898454746136862</v>
      </c>
    </row>
    <row r="47" spans="1:13" x14ac:dyDescent="0.25">
      <c r="A47">
        <v>0.8</v>
      </c>
      <c r="B47">
        <v>0.6</v>
      </c>
      <c r="C47">
        <v>0</v>
      </c>
      <c r="D47">
        <v>6710</v>
      </c>
      <c r="E47">
        <v>-18193.5</v>
      </c>
      <c r="F47">
        <v>-30485</v>
      </c>
      <c r="G47">
        <f>(E47+F47)/10000</f>
        <v>-4.8678499999999998</v>
      </c>
      <c r="H47">
        <f>G47/MIN(G:G)</f>
        <v>0.58054263565891473</v>
      </c>
      <c r="I47">
        <v>1995</v>
      </c>
      <c r="J47">
        <v>-13</v>
      </c>
      <c r="K47">
        <v>-10</v>
      </c>
      <c r="L47">
        <f>(J47+K47)/2000</f>
        <v>-1.15E-2</v>
      </c>
      <c r="M47">
        <f>L47/MIN(L:L)</f>
        <v>0.10154525386313465</v>
      </c>
    </row>
    <row r="48" spans="1:13" x14ac:dyDescent="0.25">
      <c r="A48">
        <v>1</v>
      </c>
      <c r="B48">
        <v>0.6</v>
      </c>
      <c r="C48">
        <v>0</v>
      </c>
      <c r="D48">
        <v>6730</v>
      </c>
      <c r="E48">
        <v>-17900</v>
      </c>
      <c r="F48">
        <v>-30719</v>
      </c>
      <c r="G48">
        <f>(E48+F48)/10000</f>
        <v>-4.8619000000000003</v>
      </c>
      <c r="H48">
        <f>G48/MIN(G:G)</f>
        <v>0.57983303518187246</v>
      </c>
      <c r="I48">
        <v>1994</v>
      </c>
      <c r="J48">
        <v>-20</v>
      </c>
      <c r="K48">
        <v>-2</v>
      </c>
      <c r="L48">
        <f>(J48+K48)/2000</f>
        <v>-1.0999999999999999E-2</v>
      </c>
      <c r="M48">
        <f>L48/MIN(L:L)</f>
        <v>9.713024282560706E-2</v>
      </c>
    </row>
    <row r="49" spans="1:13" x14ac:dyDescent="0.25">
      <c r="A49">
        <v>1</v>
      </c>
      <c r="B49">
        <v>0.6</v>
      </c>
      <c r="C49">
        <v>0.1</v>
      </c>
      <c r="D49">
        <v>6644</v>
      </c>
      <c r="E49">
        <v>-18533.5</v>
      </c>
      <c r="F49">
        <v>-30740</v>
      </c>
      <c r="G49">
        <f>(E49+F49)/10000</f>
        <v>-4.9273499999999997</v>
      </c>
      <c r="H49">
        <f>G49/MIN(G:G)</f>
        <v>0.58763864042933811</v>
      </c>
      <c r="I49">
        <v>1997</v>
      </c>
      <c r="J49">
        <v>-17</v>
      </c>
      <c r="K49">
        <v>-6.5</v>
      </c>
      <c r="L49">
        <f>(J49+K49)/2000</f>
        <v>-1.175E-2</v>
      </c>
      <c r="M49">
        <f>L49/MIN(L:L)</f>
        <v>0.10375275938189846</v>
      </c>
    </row>
    <row r="50" spans="1:13" x14ac:dyDescent="0.25">
      <c r="A50">
        <v>0.9</v>
      </c>
      <c r="B50">
        <v>0.6</v>
      </c>
      <c r="C50">
        <v>0</v>
      </c>
      <c r="D50">
        <v>6681</v>
      </c>
      <c r="E50">
        <v>-18057.5</v>
      </c>
      <c r="F50">
        <v>-30836</v>
      </c>
      <c r="G50">
        <f>(E50+F50)/10000</f>
        <v>-4.8893500000000003</v>
      </c>
      <c r="H50">
        <f>G50/MIN(G:G)</f>
        <v>0.5831067382230174</v>
      </c>
      <c r="I50">
        <v>1995</v>
      </c>
      <c r="J50">
        <v>-12</v>
      </c>
      <c r="K50">
        <v>-2.5</v>
      </c>
      <c r="L50">
        <f>(J50+K50)/2000</f>
        <v>-7.2500000000000004E-3</v>
      </c>
      <c r="M50">
        <f>L50/MIN(L:L)</f>
        <v>6.4017660044150118E-2</v>
      </c>
    </row>
    <row r="51" spans="1:13" x14ac:dyDescent="0.25">
      <c r="A51">
        <v>1</v>
      </c>
      <c r="B51">
        <v>0.6</v>
      </c>
      <c r="C51">
        <v>0.2</v>
      </c>
      <c r="D51">
        <v>6495</v>
      </c>
      <c r="E51">
        <v>-18936</v>
      </c>
      <c r="F51">
        <v>-30882</v>
      </c>
      <c r="G51">
        <f>(E51+F51)/10000</f>
        <v>-4.9817999999999998</v>
      </c>
      <c r="H51">
        <f>G51/MIN(G:G)</f>
        <v>0.59413237924865836</v>
      </c>
      <c r="I51">
        <v>1996</v>
      </c>
      <c r="J51">
        <v>-13</v>
      </c>
      <c r="K51">
        <v>-16</v>
      </c>
      <c r="L51">
        <f>(J51+K51)/2000</f>
        <v>-1.4500000000000001E-2</v>
      </c>
      <c r="M51">
        <f>L51/MIN(L:L)</f>
        <v>0.12803532008830024</v>
      </c>
    </row>
    <row r="52" spans="1:13" x14ac:dyDescent="0.25">
      <c r="A52">
        <v>0.8</v>
      </c>
      <c r="B52">
        <v>0.6</v>
      </c>
      <c r="C52">
        <v>0.2</v>
      </c>
      <c r="D52">
        <v>6533</v>
      </c>
      <c r="E52">
        <v>-19641</v>
      </c>
      <c r="F52">
        <v>-30951</v>
      </c>
      <c r="G52">
        <f>(E52+F52)/10000</f>
        <v>-5.0591999999999997</v>
      </c>
      <c r="H52">
        <f>G52/MIN(G:G)</f>
        <v>0.60336314847942751</v>
      </c>
      <c r="I52">
        <v>1994</v>
      </c>
      <c r="J52">
        <v>-40</v>
      </c>
      <c r="K52">
        <v>-57.5</v>
      </c>
      <c r="L52">
        <f>(J52+K52)/2000</f>
        <v>-4.8750000000000002E-2</v>
      </c>
      <c r="M52">
        <f>L52/MIN(L:L)</f>
        <v>0.43046357615894038</v>
      </c>
    </row>
    <row r="53" spans="1:13" x14ac:dyDescent="0.25">
      <c r="A53">
        <v>0.6</v>
      </c>
      <c r="B53">
        <v>0.6</v>
      </c>
      <c r="C53">
        <v>0</v>
      </c>
      <c r="D53">
        <v>6667</v>
      </c>
      <c r="E53">
        <v>-18131</v>
      </c>
      <c r="F53">
        <v>-30952</v>
      </c>
      <c r="G53">
        <f>(E53+F53)/10000</f>
        <v>-4.9082999999999997</v>
      </c>
      <c r="H53">
        <f>G53/MIN(G:G)</f>
        <v>0.58536672629695885</v>
      </c>
      <c r="I53">
        <v>1995</v>
      </c>
      <c r="J53">
        <v>-36</v>
      </c>
      <c r="K53">
        <v>-21.5</v>
      </c>
      <c r="L53">
        <f>(J53+K53)/2000</f>
        <v>-2.8750000000000001E-2</v>
      </c>
      <c r="M53">
        <f>L53/MIN(L:L)</f>
        <v>0.25386313465783666</v>
      </c>
    </row>
    <row r="54" spans="1:13" x14ac:dyDescent="0.25">
      <c r="A54">
        <v>0.9</v>
      </c>
      <c r="B54">
        <v>0.6</v>
      </c>
      <c r="C54">
        <v>0.1</v>
      </c>
      <c r="D54">
        <v>6628</v>
      </c>
      <c r="E54">
        <v>-18426</v>
      </c>
      <c r="F54">
        <v>-31066</v>
      </c>
      <c r="G54">
        <f>(E54+F54)/10000</f>
        <v>-4.9492000000000003</v>
      </c>
      <c r="H54">
        <f>G54/MIN(G:G)</f>
        <v>0.5902444841979726</v>
      </c>
      <c r="I54">
        <v>1998</v>
      </c>
      <c r="J54">
        <v>-14</v>
      </c>
      <c r="K54">
        <v>-8.5</v>
      </c>
      <c r="L54">
        <f>(J54+K54)/2000</f>
        <v>-1.125E-2</v>
      </c>
      <c r="M54">
        <f>L54/MIN(L:L)</f>
        <v>9.9337748344370855E-2</v>
      </c>
    </row>
    <row r="55" spans="1:13" x14ac:dyDescent="0.25">
      <c r="A55">
        <v>0.8</v>
      </c>
      <c r="B55">
        <v>0.6</v>
      </c>
      <c r="C55">
        <v>0.1</v>
      </c>
      <c r="D55">
        <v>6671</v>
      </c>
      <c r="E55">
        <v>-18410.5</v>
      </c>
      <c r="F55">
        <v>-31071</v>
      </c>
      <c r="G55">
        <f>(E55+F55)/10000</f>
        <v>-4.94815</v>
      </c>
      <c r="H55">
        <f>G55/MIN(G:G)</f>
        <v>0.59011926058437691</v>
      </c>
      <c r="I55">
        <v>1997</v>
      </c>
      <c r="J55">
        <v>-40</v>
      </c>
      <c r="K55">
        <v>-11</v>
      </c>
      <c r="L55">
        <f>(J55+K55)/2000</f>
        <v>-2.5499999999999998E-2</v>
      </c>
      <c r="M55">
        <f>L55/MIN(L:L)</f>
        <v>0.22516556291390727</v>
      </c>
    </row>
    <row r="56" spans="1:13" x14ac:dyDescent="0.25">
      <c r="A56">
        <v>0.7</v>
      </c>
      <c r="B56">
        <v>0.6</v>
      </c>
      <c r="C56">
        <v>0</v>
      </c>
      <c r="D56">
        <v>6694</v>
      </c>
      <c r="E56">
        <v>-18166</v>
      </c>
      <c r="F56">
        <v>-31074</v>
      </c>
      <c r="G56">
        <f>(E56+F56)/10000</f>
        <v>-4.9240000000000004</v>
      </c>
      <c r="H56">
        <f>G56/MIN(G:G)</f>
        <v>0.58723911747167568</v>
      </c>
      <c r="I56">
        <v>1995</v>
      </c>
      <c r="J56">
        <v>-24</v>
      </c>
      <c r="K56">
        <v>-11.5</v>
      </c>
      <c r="L56">
        <f>(J56+K56)/2000</f>
        <v>-1.7749999999999998E-2</v>
      </c>
      <c r="M56">
        <f>L56/MIN(L:L)</f>
        <v>0.15673289183222955</v>
      </c>
    </row>
    <row r="57" spans="1:13" x14ac:dyDescent="0.25">
      <c r="A57">
        <v>0.7</v>
      </c>
      <c r="B57">
        <v>0.6</v>
      </c>
      <c r="C57">
        <v>0.1</v>
      </c>
      <c r="D57">
        <v>6634</v>
      </c>
      <c r="E57">
        <v>-18502</v>
      </c>
      <c r="F57">
        <v>-31181</v>
      </c>
      <c r="G57">
        <f>(E57+F57)/10000</f>
        <v>-4.9683000000000002</v>
      </c>
      <c r="H57">
        <f>G57/MIN(G:G)</f>
        <v>0.5925223613595707</v>
      </c>
      <c r="I57">
        <v>1992</v>
      </c>
      <c r="J57">
        <v>-41</v>
      </c>
      <c r="K57">
        <v>-24</v>
      </c>
      <c r="L57">
        <f>(J57+K57)/2000</f>
        <v>-3.2500000000000001E-2</v>
      </c>
      <c r="M57">
        <f>L57/MIN(L:L)</f>
        <v>0.28697571743929362</v>
      </c>
    </row>
    <row r="58" spans="1:13" x14ac:dyDescent="0.25">
      <c r="A58">
        <v>0.6</v>
      </c>
      <c r="B58">
        <v>0.6</v>
      </c>
      <c r="C58">
        <v>0.1</v>
      </c>
      <c r="D58">
        <v>6617</v>
      </c>
      <c r="E58">
        <v>-18521</v>
      </c>
      <c r="F58">
        <v>-31305</v>
      </c>
      <c r="G58">
        <f>(E58+F58)/10000</f>
        <v>-4.9825999999999997</v>
      </c>
      <c r="H58">
        <f>G58/MIN(G:G)</f>
        <v>0.59422778771615981</v>
      </c>
      <c r="I58">
        <v>1994</v>
      </c>
      <c r="J58">
        <v>-41</v>
      </c>
      <c r="K58">
        <v>-34</v>
      </c>
      <c r="L58">
        <f>(J58+K58)/2000</f>
        <v>-3.7499999999999999E-2</v>
      </c>
      <c r="M58">
        <f>L58/MIN(L:L)</f>
        <v>0.33112582781456951</v>
      </c>
    </row>
    <row r="59" spans="1:13" x14ac:dyDescent="0.25">
      <c r="A59">
        <v>0.9</v>
      </c>
      <c r="B59">
        <v>0.6</v>
      </c>
      <c r="C59">
        <v>0.2</v>
      </c>
      <c r="D59">
        <v>6515</v>
      </c>
      <c r="E59">
        <v>-19530.5</v>
      </c>
      <c r="F59">
        <v>-31329</v>
      </c>
      <c r="G59">
        <f>(E59+F59)/10000</f>
        <v>-5.0859500000000004</v>
      </c>
      <c r="H59">
        <f>G59/MIN(G:G)</f>
        <v>0.6065533691115087</v>
      </c>
      <c r="I59">
        <v>1998</v>
      </c>
      <c r="J59">
        <v>-38</v>
      </c>
      <c r="K59">
        <v>-59.5</v>
      </c>
      <c r="L59">
        <f>(J59+K59)/2000</f>
        <v>-4.8750000000000002E-2</v>
      </c>
      <c r="M59">
        <f>L59/MIN(L:L)</f>
        <v>0.43046357615894038</v>
      </c>
    </row>
    <row r="60" spans="1:13" x14ac:dyDescent="0.25">
      <c r="A60">
        <v>0.6</v>
      </c>
      <c r="B60">
        <v>0.6</v>
      </c>
      <c r="C60">
        <v>0.2</v>
      </c>
      <c r="D60">
        <v>6501</v>
      </c>
      <c r="E60">
        <v>-20199.5</v>
      </c>
      <c r="F60">
        <v>-31476</v>
      </c>
      <c r="G60">
        <f>(E60+F60)/10000</f>
        <v>-5.1675500000000003</v>
      </c>
      <c r="H60">
        <f>G60/MIN(G:G)</f>
        <v>0.6162850327966608</v>
      </c>
      <c r="I60">
        <v>1996</v>
      </c>
      <c r="J60">
        <v>-66</v>
      </c>
      <c r="K60">
        <v>-129.5</v>
      </c>
      <c r="L60">
        <f>(J60+K60)/2000</f>
        <v>-9.7750000000000004E-2</v>
      </c>
      <c r="M60">
        <f>L60/MIN(L:L)</f>
        <v>0.86313465783664456</v>
      </c>
    </row>
    <row r="61" spans="1:13" x14ac:dyDescent="0.25">
      <c r="A61">
        <v>0.7</v>
      </c>
      <c r="B61">
        <v>0.6</v>
      </c>
      <c r="C61">
        <v>0.2</v>
      </c>
      <c r="D61">
        <v>6497</v>
      </c>
      <c r="E61">
        <v>-20204.5</v>
      </c>
      <c r="F61">
        <v>-31904</v>
      </c>
      <c r="G61">
        <f>(E61+F61)/10000</f>
        <v>-5.2108499999999998</v>
      </c>
      <c r="H61">
        <f>G61/MIN(G:G)</f>
        <v>0.62144901610017889</v>
      </c>
      <c r="I61">
        <v>1996</v>
      </c>
      <c r="J61">
        <v>-39</v>
      </c>
      <c r="K61">
        <v>-107.5</v>
      </c>
      <c r="L61">
        <f>(J61+K61)/2000</f>
        <v>-7.3249999999999996E-2</v>
      </c>
      <c r="M61">
        <f>L61/MIN(L:L)</f>
        <v>0.64679911699779247</v>
      </c>
    </row>
    <row r="62" spans="1:13" x14ac:dyDescent="0.25">
      <c r="A62">
        <v>0.6</v>
      </c>
      <c r="B62">
        <v>0.7</v>
      </c>
      <c r="C62">
        <v>0.2</v>
      </c>
      <c r="D62">
        <v>5772</v>
      </c>
      <c r="E62">
        <v>-23262</v>
      </c>
      <c r="F62">
        <v>-37606</v>
      </c>
      <c r="G62">
        <f>(E62+F62)/10000</f>
        <v>-6.0868000000000002</v>
      </c>
      <c r="H62">
        <f>G62/MIN(G:G)</f>
        <v>0.72591532498509248</v>
      </c>
      <c r="I62">
        <v>1998</v>
      </c>
      <c r="J62">
        <v>-72</v>
      </c>
      <c r="K62">
        <v>-117</v>
      </c>
      <c r="L62">
        <f>(J62+K62)/2000</f>
        <v>-9.4500000000000001E-2</v>
      </c>
      <c r="M62">
        <f>L62/MIN(L:L)</f>
        <v>0.83443708609271516</v>
      </c>
    </row>
    <row r="63" spans="1:13" x14ac:dyDescent="0.25">
      <c r="A63">
        <v>0.9</v>
      </c>
      <c r="B63">
        <v>0.7</v>
      </c>
      <c r="C63">
        <v>0.1</v>
      </c>
      <c r="D63">
        <v>5776</v>
      </c>
      <c r="E63">
        <v>-22167</v>
      </c>
      <c r="F63">
        <v>-37623</v>
      </c>
      <c r="G63">
        <f>(E63+F63)/10000</f>
        <v>-5.9790000000000001</v>
      </c>
      <c r="H63">
        <f>G63/MIN(G:G)</f>
        <v>0.71305903398926662</v>
      </c>
      <c r="I63">
        <v>1997</v>
      </c>
      <c r="J63">
        <v>-13</v>
      </c>
      <c r="K63">
        <v>-16.5</v>
      </c>
      <c r="L63">
        <f>(J63+K63)/2000</f>
        <v>-1.4749999999999999E-2</v>
      </c>
      <c r="M63">
        <f>L63/MIN(L:L)</f>
        <v>0.13024282560706402</v>
      </c>
    </row>
    <row r="64" spans="1:13" x14ac:dyDescent="0.25">
      <c r="A64">
        <v>1</v>
      </c>
      <c r="B64">
        <v>0.7</v>
      </c>
      <c r="C64">
        <v>0.1</v>
      </c>
      <c r="D64">
        <v>5801</v>
      </c>
      <c r="E64">
        <v>-22260.5</v>
      </c>
      <c r="F64">
        <v>-37696</v>
      </c>
      <c r="G64">
        <f>(E64+F64)/10000</f>
        <v>-5.9956500000000004</v>
      </c>
      <c r="H64">
        <f>G64/MIN(G:G)</f>
        <v>0.71504472271914143</v>
      </c>
      <c r="I64">
        <v>1998</v>
      </c>
      <c r="J64">
        <v>-13</v>
      </c>
      <c r="K64">
        <v>-7</v>
      </c>
      <c r="L64">
        <f>(J64+K64)/2000</f>
        <v>-0.01</v>
      </c>
      <c r="M64">
        <f>L64/MIN(L:L)</f>
        <v>8.8300220750551869E-2</v>
      </c>
    </row>
    <row r="65" spans="1:13" x14ac:dyDescent="0.25">
      <c r="A65">
        <v>0.7</v>
      </c>
      <c r="B65">
        <v>0.7</v>
      </c>
      <c r="C65">
        <v>0</v>
      </c>
      <c r="D65">
        <v>5794</v>
      </c>
      <c r="E65">
        <v>-22103.5</v>
      </c>
      <c r="F65">
        <v>-37795</v>
      </c>
      <c r="G65">
        <f>(E65+F65)/10000</f>
        <v>-5.9898499999999997</v>
      </c>
      <c r="H65">
        <f>G65/MIN(G:G)</f>
        <v>0.71435301132975548</v>
      </c>
      <c r="I65">
        <v>1995</v>
      </c>
      <c r="J65">
        <v>-40</v>
      </c>
      <c r="K65">
        <v>-13</v>
      </c>
      <c r="L65">
        <f>(J65+K65)/2000</f>
        <v>-2.6499999999999999E-2</v>
      </c>
      <c r="M65">
        <f>L65/MIN(L:L)</f>
        <v>0.23399558498896245</v>
      </c>
    </row>
    <row r="66" spans="1:13" x14ac:dyDescent="0.25">
      <c r="A66">
        <v>1</v>
      </c>
      <c r="B66">
        <v>0.7</v>
      </c>
      <c r="C66">
        <v>0.2</v>
      </c>
      <c r="D66">
        <v>5748</v>
      </c>
      <c r="E66">
        <v>-22638</v>
      </c>
      <c r="F66">
        <v>-37863</v>
      </c>
      <c r="G66">
        <f>(E66+F66)/10000</f>
        <v>-6.0500999999999996</v>
      </c>
      <c r="H66">
        <f>G66/MIN(G:G)</f>
        <v>0.72153846153846146</v>
      </c>
      <c r="I66">
        <v>1993</v>
      </c>
      <c r="J66">
        <v>-14</v>
      </c>
      <c r="K66">
        <v>-18.5</v>
      </c>
      <c r="L66">
        <f>(J66+K66)/2000</f>
        <v>-1.6250000000000001E-2</v>
      </c>
      <c r="M66">
        <f>L66/MIN(L:L)</f>
        <v>0.14348785871964681</v>
      </c>
    </row>
    <row r="67" spans="1:13" x14ac:dyDescent="0.25">
      <c r="A67">
        <v>0.8</v>
      </c>
      <c r="B67">
        <v>0.7</v>
      </c>
      <c r="C67">
        <v>0</v>
      </c>
      <c r="D67">
        <v>5773</v>
      </c>
      <c r="E67">
        <v>-22025.5</v>
      </c>
      <c r="F67">
        <v>-37949</v>
      </c>
      <c r="G67">
        <f>(E67+F67)/10000</f>
        <v>-5.9974499999999997</v>
      </c>
      <c r="H67">
        <f>G67/MIN(G:G)</f>
        <v>0.71525939177101971</v>
      </c>
      <c r="I67">
        <v>1996</v>
      </c>
      <c r="J67">
        <v>-18</v>
      </c>
      <c r="K67">
        <v>-8.5</v>
      </c>
      <c r="L67">
        <f>(J67+K67)/2000</f>
        <v>-1.325E-2</v>
      </c>
      <c r="M67">
        <f>L67/MIN(L:L)</f>
        <v>0.11699779249448122</v>
      </c>
    </row>
    <row r="68" spans="1:13" x14ac:dyDescent="0.25">
      <c r="A68">
        <v>1</v>
      </c>
      <c r="B68">
        <v>0.7</v>
      </c>
      <c r="C68">
        <v>0</v>
      </c>
      <c r="D68">
        <v>5726</v>
      </c>
      <c r="E68">
        <v>-22037</v>
      </c>
      <c r="F68">
        <v>-37978</v>
      </c>
      <c r="G68">
        <f>(E68+F68)/10000</f>
        <v>-6.0015000000000001</v>
      </c>
      <c r="H68">
        <f>G68/MIN(G:G)</f>
        <v>0.71574239713774601</v>
      </c>
      <c r="I68">
        <v>1998</v>
      </c>
      <c r="J68">
        <v>-10</v>
      </c>
      <c r="K68">
        <v>-4</v>
      </c>
      <c r="L68">
        <f>(J68+K68)/2000</f>
        <v>-7.0000000000000001E-3</v>
      </c>
      <c r="M68">
        <f>L68/MIN(L:L)</f>
        <v>6.181015452538631E-2</v>
      </c>
    </row>
    <row r="69" spans="1:13" x14ac:dyDescent="0.25">
      <c r="A69">
        <v>0.8</v>
      </c>
      <c r="B69">
        <v>0.7</v>
      </c>
      <c r="C69">
        <v>0.1</v>
      </c>
      <c r="D69">
        <v>5806</v>
      </c>
      <c r="E69">
        <v>-22390</v>
      </c>
      <c r="F69">
        <v>-37991</v>
      </c>
      <c r="G69">
        <f>(E69+F69)/10000</f>
        <v>-6.0381</v>
      </c>
      <c r="H69">
        <f>G69/MIN(G:G)</f>
        <v>0.72010733452593922</v>
      </c>
      <c r="I69">
        <v>1995</v>
      </c>
      <c r="J69">
        <v>-35</v>
      </c>
      <c r="K69">
        <v>-16</v>
      </c>
      <c r="L69">
        <f>(J69+K69)/2000</f>
        <v>-2.5499999999999998E-2</v>
      </c>
      <c r="M69">
        <f>L69/MIN(L:L)</f>
        <v>0.22516556291390727</v>
      </c>
    </row>
    <row r="70" spans="1:13" x14ac:dyDescent="0.25">
      <c r="A70">
        <v>0.7</v>
      </c>
      <c r="B70">
        <v>0.7</v>
      </c>
      <c r="C70">
        <v>0.1</v>
      </c>
      <c r="D70">
        <v>5789</v>
      </c>
      <c r="E70">
        <v>-22199</v>
      </c>
      <c r="F70">
        <v>-38169</v>
      </c>
      <c r="G70">
        <f>(E70+F70)/10000</f>
        <v>-6.0368000000000004</v>
      </c>
      <c r="H70">
        <f>G70/MIN(G:G)</f>
        <v>0.71995229576624931</v>
      </c>
      <c r="I70">
        <v>1999</v>
      </c>
      <c r="J70">
        <v>-54</v>
      </c>
      <c r="K70">
        <v>-20.5</v>
      </c>
      <c r="L70">
        <f>(J70+K70)/2000</f>
        <v>-3.7249999999999998E-2</v>
      </c>
      <c r="M70">
        <f>L70/MIN(L:L)</f>
        <v>0.3289183222958057</v>
      </c>
    </row>
    <row r="71" spans="1:13" x14ac:dyDescent="0.25">
      <c r="A71">
        <v>0.9</v>
      </c>
      <c r="B71">
        <v>0.7</v>
      </c>
      <c r="C71">
        <v>0</v>
      </c>
      <c r="D71">
        <v>5734</v>
      </c>
      <c r="E71">
        <v>-21973.5</v>
      </c>
      <c r="F71">
        <v>-38178</v>
      </c>
      <c r="G71">
        <f>(E71+F71)/10000</f>
        <v>-6.0151500000000002</v>
      </c>
      <c r="H71">
        <f>G71/MIN(G:G)</f>
        <v>0.71737030411449021</v>
      </c>
      <c r="I71">
        <v>1997</v>
      </c>
      <c r="J71">
        <v>-9</v>
      </c>
      <c r="K71">
        <v>-3</v>
      </c>
      <c r="L71">
        <f>(J71+K71)/2000</f>
        <v>-6.0000000000000001E-3</v>
      </c>
      <c r="M71">
        <f>L71/MIN(L:L)</f>
        <v>5.2980132450331126E-2</v>
      </c>
    </row>
    <row r="72" spans="1:13" x14ac:dyDescent="0.25">
      <c r="A72">
        <v>0.7</v>
      </c>
      <c r="B72">
        <v>0.7</v>
      </c>
      <c r="C72">
        <v>0.2</v>
      </c>
      <c r="D72">
        <v>5615</v>
      </c>
      <c r="E72">
        <v>-23715.5</v>
      </c>
      <c r="F72">
        <v>-38236</v>
      </c>
      <c r="G72">
        <f>(E72+F72)/10000</f>
        <v>-6.1951499999999999</v>
      </c>
      <c r="H72">
        <f>G72/MIN(G:G)</f>
        <v>0.73883720930232555</v>
      </c>
      <c r="I72">
        <v>1995</v>
      </c>
      <c r="J72">
        <v>-34</v>
      </c>
      <c r="K72">
        <v>-82.5</v>
      </c>
      <c r="L72">
        <f>(J72+K72)/2000</f>
        <v>-5.8250000000000003E-2</v>
      </c>
      <c r="M72">
        <f>L72/MIN(L:L)</f>
        <v>0.51434878587196464</v>
      </c>
    </row>
    <row r="73" spans="1:13" x14ac:dyDescent="0.25">
      <c r="A73">
        <v>0.8</v>
      </c>
      <c r="B73">
        <v>0.7</v>
      </c>
      <c r="C73">
        <v>0.2</v>
      </c>
      <c r="D73">
        <v>5648</v>
      </c>
      <c r="E73">
        <v>-23201</v>
      </c>
      <c r="F73">
        <v>-38354</v>
      </c>
      <c r="G73">
        <f>(E73+F73)/10000</f>
        <v>-6.1555</v>
      </c>
      <c r="H73">
        <f>G73/MIN(G:G)</f>
        <v>0.73410852713178298</v>
      </c>
      <c r="I73">
        <v>1997</v>
      </c>
      <c r="J73">
        <v>-53</v>
      </c>
      <c r="K73">
        <v>-76</v>
      </c>
      <c r="L73">
        <f>(J73+K73)/2000</f>
        <v>-6.4500000000000002E-2</v>
      </c>
      <c r="M73">
        <f>L73/MIN(L:L)</f>
        <v>0.56953642384105962</v>
      </c>
    </row>
    <row r="74" spans="1:13" x14ac:dyDescent="0.25">
      <c r="A74">
        <v>0.6</v>
      </c>
      <c r="B74">
        <v>0.7</v>
      </c>
      <c r="C74">
        <v>0</v>
      </c>
      <c r="D74">
        <v>5774</v>
      </c>
      <c r="E74">
        <v>-22266</v>
      </c>
      <c r="F74">
        <v>-38577</v>
      </c>
      <c r="G74">
        <f>(E74+F74)/10000</f>
        <v>-6.0842999999999998</v>
      </c>
      <c r="H74">
        <f>G74/MIN(G:G)</f>
        <v>0.72561717352415023</v>
      </c>
      <c r="I74">
        <v>1997</v>
      </c>
      <c r="J74">
        <v>-40</v>
      </c>
      <c r="K74">
        <v>-20.5</v>
      </c>
      <c r="L74">
        <f>(J74+K74)/2000</f>
        <v>-3.0249999999999999E-2</v>
      </c>
      <c r="M74">
        <f>L74/MIN(L:L)</f>
        <v>0.2671081677704194</v>
      </c>
    </row>
    <row r="75" spans="1:13" x14ac:dyDescent="0.25">
      <c r="A75">
        <v>0.6</v>
      </c>
      <c r="B75">
        <v>0.7</v>
      </c>
      <c r="C75">
        <v>0.1</v>
      </c>
      <c r="D75">
        <v>5671</v>
      </c>
      <c r="E75">
        <v>-22699.5</v>
      </c>
      <c r="F75">
        <v>-38798</v>
      </c>
      <c r="G75">
        <f>(E75+F75)/10000</f>
        <v>-6.14975</v>
      </c>
      <c r="H75">
        <f>G75/MIN(G:G)</f>
        <v>0.73342277877161599</v>
      </c>
      <c r="I75">
        <v>1997</v>
      </c>
      <c r="J75">
        <v>-48</v>
      </c>
      <c r="K75">
        <v>-25.5</v>
      </c>
      <c r="L75">
        <f>(J75+K75)/2000</f>
        <v>-3.6749999999999998E-2</v>
      </c>
      <c r="M75">
        <f>L75/MIN(L:L)</f>
        <v>0.32450331125827814</v>
      </c>
    </row>
    <row r="76" spans="1:13" x14ac:dyDescent="0.25">
      <c r="A76">
        <v>0.9</v>
      </c>
      <c r="B76">
        <v>0.7</v>
      </c>
      <c r="C76">
        <v>0.2</v>
      </c>
      <c r="D76">
        <v>5662</v>
      </c>
      <c r="E76">
        <v>-23212.5</v>
      </c>
      <c r="F76">
        <v>-38960</v>
      </c>
      <c r="G76">
        <f>(E76+F76)/10000</f>
        <v>-6.2172499999999999</v>
      </c>
      <c r="H76">
        <f>G76/MIN(G:G)</f>
        <v>0.74147286821705427</v>
      </c>
      <c r="I76">
        <v>1996</v>
      </c>
      <c r="J76">
        <v>-41</v>
      </c>
      <c r="K76">
        <v>-46</v>
      </c>
      <c r="L76">
        <f>(J76+K76)/2000</f>
        <v>-4.3499999999999997E-2</v>
      </c>
      <c r="M76">
        <f>L76/MIN(L:L)</f>
        <v>0.38410596026490063</v>
      </c>
    </row>
    <row r="77" spans="1:13" x14ac:dyDescent="0.25">
      <c r="A77">
        <v>0.9</v>
      </c>
      <c r="B77">
        <v>0.8</v>
      </c>
      <c r="C77">
        <v>0.2</v>
      </c>
      <c r="D77">
        <v>4931</v>
      </c>
      <c r="E77">
        <v>-26694</v>
      </c>
      <c r="F77">
        <v>-45112</v>
      </c>
      <c r="G77">
        <f>(E77+F77)/10000</f>
        <v>-7.1806000000000001</v>
      </c>
      <c r="H77">
        <f>G77/MIN(G:G)</f>
        <v>0.8563625521765057</v>
      </c>
      <c r="I77">
        <v>1998</v>
      </c>
      <c r="J77">
        <v>-34</v>
      </c>
      <c r="K77">
        <v>-39.5</v>
      </c>
      <c r="L77">
        <f>(J77+K77)/2000</f>
        <v>-3.6749999999999998E-2</v>
      </c>
      <c r="M77">
        <f>L77/MIN(L:L)</f>
        <v>0.32450331125827814</v>
      </c>
    </row>
    <row r="78" spans="1:13" x14ac:dyDescent="0.25">
      <c r="A78">
        <v>1</v>
      </c>
      <c r="B78">
        <v>0.8</v>
      </c>
      <c r="C78">
        <v>0.1</v>
      </c>
      <c r="D78">
        <v>4943</v>
      </c>
      <c r="E78">
        <v>-26064</v>
      </c>
      <c r="F78">
        <v>-45241</v>
      </c>
      <c r="G78">
        <f>(E78+F78)/10000</f>
        <v>-7.1304999999999996</v>
      </c>
      <c r="H78">
        <f>G78/MIN(G:G)</f>
        <v>0.85038759689922483</v>
      </c>
      <c r="I78">
        <v>1999</v>
      </c>
      <c r="J78">
        <v>-18</v>
      </c>
      <c r="K78">
        <v>-10</v>
      </c>
      <c r="L78">
        <f>(J78+K78)/2000</f>
        <v>-1.4E-2</v>
      </c>
      <c r="M78">
        <f>L78/MIN(L:L)</f>
        <v>0.12362030905077262</v>
      </c>
    </row>
    <row r="79" spans="1:13" x14ac:dyDescent="0.25">
      <c r="A79">
        <v>1</v>
      </c>
      <c r="B79">
        <v>0.8</v>
      </c>
      <c r="C79">
        <v>0</v>
      </c>
      <c r="D79">
        <v>4904</v>
      </c>
      <c r="E79">
        <v>-26206.5</v>
      </c>
      <c r="F79">
        <v>-45257</v>
      </c>
      <c r="G79">
        <f>(E79+F79)/10000</f>
        <v>-7.14635</v>
      </c>
      <c r="H79">
        <f>G79/MIN(G:G)</f>
        <v>0.85227787716159809</v>
      </c>
      <c r="I79">
        <v>1998</v>
      </c>
      <c r="J79">
        <v>-18</v>
      </c>
      <c r="K79">
        <v>-5</v>
      </c>
      <c r="L79">
        <f>(J79+K79)/2000</f>
        <v>-1.15E-2</v>
      </c>
      <c r="M79">
        <f>L79/MIN(L:L)</f>
        <v>0.10154525386313465</v>
      </c>
    </row>
    <row r="80" spans="1:13" x14ac:dyDescent="0.25">
      <c r="A80">
        <v>0.8</v>
      </c>
      <c r="B80">
        <v>0.8</v>
      </c>
      <c r="C80">
        <v>0</v>
      </c>
      <c r="D80">
        <v>4922</v>
      </c>
      <c r="E80">
        <v>-25810.5</v>
      </c>
      <c r="F80">
        <v>-45263</v>
      </c>
      <c r="G80">
        <f>(E80+F80)/10000</f>
        <v>-7.1073500000000003</v>
      </c>
      <c r="H80">
        <f>G80/MIN(G:G)</f>
        <v>0.84762671437090042</v>
      </c>
      <c r="I80">
        <v>1995</v>
      </c>
      <c r="J80">
        <v>-10</v>
      </c>
      <c r="K80">
        <v>-9</v>
      </c>
      <c r="L80">
        <f>(J80+K80)/2000</f>
        <v>-9.4999999999999998E-3</v>
      </c>
      <c r="M80">
        <f>L80/MIN(L:L)</f>
        <v>8.3885209713024281E-2</v>
      </c>
    </row>
    <row r="81" spans="1:13" x14ac:dyDescent="0.25">
      <c r="A81">
        <v>0.6</v>
      </c>
      <c r="B81">
        <v>0.8</v>
      </c>
      <c r="C81">
        <v>0.1</v>
      </c>
      <c r="D81">
        <v>4916</v>
      </c>
      <c r="E81">
        <v>-26208</v>
      </c>
      <c r="F81">
        <v>-45298</v>
      </c>
      <c r="G81">
        <f>(E81+F81)/10000</f>
        <v>-7.1505999999999998</v>
      </c>
      <c r="H81">
        <f>G81/MIN(G:G)</f>
        <v>0.85278473464519977</v>
      </c>
      <c r="I81">
        <v>1996</v>
      </c>
      <c r="J81">
        <v>-54</v>
      </c>
      <c r="K81">
        <v>-29.5</v>
      </c>
      <c r="L81">
        <f>(J81+K81)/2000</f>
        <v>-4.1750000000000002E-2</v>
      </c>
      <c r="M81">
        <f>L81/MIN(L:L)</f>
        <v>0.36865342163355408</v>
      </c>
    </row>
    <row r="82" spans="1:13" x14ac:dyDescent="0.25">
      <c r="A82">
        <v>0.7</v>
      </c>
      <c r="B82">
        <v>0.8</v>
      </c>
      <c r="C82">
        <v>0</v>
      </c>
      <c r="D82">
        <v>4972</v>
      </c>
      <c r="E82">
        <v>-25795.5</v>
      </c>
      <c r="F82">
        <v>-45325</v>
      </c>
      <c r="G82">
        <f>(E82+F82)/10000</f>
        <v>-7.11205</v>
      </c>
      <c r="H82">
        <f>G82/MIN(G:G)</f>
        <v>0.84818723911747174</v>
      </c>
      <c r="I82">
        <v>1997</v>
      </c>
      <c r="J82">
        <v>-36</v>
      </c>
      <c r="K82">
        <v>-13</v>
      </c>
      <c r="L82">
        <f>(J82+K82)/2000</f>
        <v>-2.4500000000000001E-2</v>
      </c>
      <c r="M82">
        <f>L82/MIN(L:L)</f>
        <v>0.21633554083885209</v>
      </c>
    </row>
    <row r="83" spans="1:13" x14ac:dyDescent="0.25">
      <c r="A83">
        <v>0.6</v>
      </c>
      <c r="B83">
        <v>0.8</v>
      </c>
      <c r="C83">
        <v>0</v>
      </c>
      <c r="D83">
        <v>4936</v>
      </c>
      <c r="E83">
        <v>-26060.5</v>
      </c>
      <c r="F83">
        <v>-45329</v>
      </c>
      <c r="G83">
        <f>(E83+F83)/10000</f>
        <v>-7.1389500000000004</v>
      </c>
      <c r="H83">
        <f>G83/MIN(G:G)</f>
        <v>0.85139534883720935</v>
      </c>
      <c r="I83">
        <v>1997</v>
      </c>
      <c r="J83">
        <v>-37</v>
      </c>
      <c r="K83">
        <v>-22</v>
      </c>
      <c r="L83">
        <f>(J83+K83)/2000</f>
        <v>-2.9499999999999998E-2</v>
      </c>
      <c r="M83">
        <f>L83/MIN(L:L)</f>
        <v>0.26048565121412803</v>
      </c>
    </row>
    <row r="84" spans="1:13" x14ac:dyDescent="0.25">
      <c r="A84">
        <v>1</v>
      </c>
      <c r="B84">
        <v>0.8</v>
      </c>
      <c r="C84">
        <v>0.2</v>
      </c>
      <c r="D84">
        <v>4854</v>
      </c>
      <c r="E84">
        <v>-26602.5</v>
      </c>
      <c r="F84">
        <v>-45419</v>
      </c>
      <c r="G84">
        <f>(E84+F84)/10000</f>
        <v>-7.2021499999999996</v>
      </c>
      <c r="H84">
        <f>G84/MIN(G:G)</f>
        <v>0.8589326177698271</v>
      </c>
      <c r="I84">
        <v>1997</v>
      </c>
      <c r="J84">
        <v>-18</v>
      </c>
      <c r="K84">
        <v>-22.5</v>
      </c>
      <c r="L84">
        <f>(J84+K84)/2000</f>
        <v>-2.0250000000000001E-2</v>
      </c>
      <c r="M84">
        <f>L84/MIN(L:L)</f>
        <v>0.17880794701986755</v>
      </c>
    </row>
    <row r="85" spans="1:13" x14ac:dyDescent="0.25">
      <c r="A85">
        <v>0.9</v>
      </c>
      <c r="B85">
        <v>0.8</v>
      </c>
      <c r="C85">
        <v>0.1</v>
      </c>
      <c r="D85">
        <v>4927</v>
      </c>
      <c r="E85">
        <v>-26047.5</v>
      </c>
      <c r="F85">
        <v>-45429</v>
      </c>
      <c r="G85">
        <f>(E85+F85)/10000</f>
        <v>-7.1476499999999996</v>
      </c>
      <c r="H85">
        <f>G85/MIN(G:G)</f>
        <v>0.852432915921288</v>
      </c>
      <c r="I85">
        <v>1999</v>
      </c>
      <c r="J85">
        <v>-15</v>
      </c>
      <c r="K85">
        <v>-13.5</v>
      </c>
      <c r="L85">
        <f>(J85+K85)/2000</f>
        <v>-1.4250000000000001E-2</v>
      </c>
      <c r="M85">
        <f>L85/MIN(L:L)</f>
        <v>0.12582781456953643</v>
      </c>
    </row>
    <row r="86" spans="1:13" x14ac:dyDescent="0.25">
      <c r="A86">
        <v>0.9</v>
      </c>
      <c r="B86">
        <v>0.8</v>
      </c>
      <c r="C86">
        <v>0</v>
      </c>
      <c r="D86">
        <v>4983</v>
      </c>
      <c r="E86">
        <v>-26017</v>
      </c>
      <c r="F86">
        <v>-45445</v>
      </c>
      <c r="G86">
        <f>(E86+F86)/10000</f>
        <v>-7.1462000000000003</v>
      </c>
      <c r="H86">
        <f>G86/MIN(G:G)</f>
        <v>0.85225998807394165</v>
      </c>
      <c r="I86">
        <v>1998</v>
      </c>
      <c r="J86">
        <v>-13</v>
      </c>
      <c r="K86">
        <v>-1.5</v>
      </c>
      <c r="L86">
        <f>(J86+K86)/2000</f>
        <v>-7.2500000000000004E-3</v>
      </c>
      <c r="M86">
        <f>L86/MIN(L:L)</f>
        <v>6.4017660044150118E-2</v>
      </c>
    </row>
    <row r="87" spans="1:13" x14ac:dyDescent="0.25">
      <c r="A87">
        <v>0.8</v>
      </c>
      <c r="B87">
        <v>0.8</v>
      </c>
      <c r="C87">
        <v>0.2</v>
      </c>
      <c r="D87">
        <v>4933</v>
      </c>
      <c r="E87">
        <v>-26811.5</v>
      </c>
      <c r="F87">
        <v>-45490</v>
      </c>
      <c r="G87">
        <f>(E87+F87)/10000</f>
        <v>-7.2301500000000001</v>
      </c>
      <c r="H87">
        <f>G87/MIN(G:G)</f>
        <v>0.86227191413237925</v>
      </c>
      <c r="I87">
        <v>1993</v>
      </c>
      <c r="J87">
        <v>-40</v>
      </c>
      <c r="K87">
        <v>-63.5</v>
      </c>
      <c r="L87">
        <f>(J87+K87)/2000</f>
        <v>-5.1749999999999997E-2</v>
      </c>
      <c r="M87">
        <f>L87/MIN(L:L)</f>
        <v>0.45695364238410591</v>
      </c>
    </row>
    <row r="88" spans="1:13" x14ac:dyDescent="0.25">
      <c r="A88">
        <v>0.7</v>
      </c>
      <c r="B88">
        <v>0.8</v>
      </c>
      <c r="C88">
        <v>0.1</v>
      </c>
      <c r="D88">
        <v>4913</v>
      </c>
      <c r="E88">
        <v>-26118.5</v>
      </c>
      <c r="F88">
        <v>-45503</v>
      </c>
      <c r="G88">
        <f>(E88+F88)/10000</f>
        <v>-7.1621499999999996</v>
      </c>
      <c r="H88">
        <f>G88/MIN(G:G)</f>
        <v>0.85416219439475249</v>
      </c>
      <c r="I88">
        <v>1996</v>
      </c>
      <c r="J88">
        <v>-32</v>
      </c>
      <c r="K88">
        <v>-17.5</v>
      </c>
      <c r="L88">
        <f>(J88+K88)/2000</f>
        <v>-2.4750000000000001E-2</v>
      </c>
      <c r="M88">
        <f>L88/MIN(L:L)</f>
        <v>0.2185430463576159</v>
      </c>
    </row>
    <row r="89" spans="1:13" x14ac:dyDescent="0.25">
      <c r="A89">
        <v>0.6</v>
      </c>
      <c r="B89">
        <v>0.8</v>
      </c>
      <c r="C89">
        <v>0.2</v>
      </c>
      <c r="D89">
        <v>4867</v>
      </c>
      <c r="E89">
        <v>-27313.5</v>
      </c>
      <c r="F89">
        <v>-45714</v>
      </c>
      <c r="G89">
        <f>(E89+F89)/10000</f>
        <v>-7.3027499999999996</v>
      </c>
      <c r="H89">
        <f>G89/MIN(G:G)</f>
        <v>0.87093023255813951</v>
      </c>
      <c r="I89">
        <v>1994</v>
      </c>
      <c r="J89">
        <v>-96</v>
      </c>
      <c r="K89">
        <v>-130.5</v>
      </c>
      <c r="L89">
        <f>(J89+K89)/2000</f>
        <v>-0.11325</v>
      </c>
      <c r="M89">
        <f>L89/MIN(L:L)</f>
        <v>1</v>
      </c>
    </row>
    <row r="90" spans="1:13" x14ac:dyDescent="0.25">
      <c r="A90">
        <v>0.8</v>
      </c>
      <c r="B90">
        <v>0.8</v>
      </c>
      <c r="C90">
        <v>0.1</v>
      </c>
      <c r="D90">
        <v>4925</v>
      </c>
      <c r="E90">
        <v>-26251.5</v>
      </c>
      <c r="F90">
        <v>-45727</v>
      </c>
      <c r="G90">
        <f>(E90+F90)/10000</f>
        <v>-7.1978499999999999</v>
      </c>
      <c r="H90">
        <f>G90/MIN(G:G)</f>
        <v>0.85841979725700657</v>
      </c>
      <c r="I90">
        <v>1998</v>
      </c>
      <c r="J90">
        <v>-39</v>
      </c>
      <c r="K90">
        <v>-19.5</v>
      </c>
      <c r="L90">
        <f>(J90+K90)/2000</f>
        <v>-2.9250000000000002E-2</v>
      </c>
      <c r="M90">
        <f>L90/MIN(L:L)</f>
        <v>0.25827814569536423</v>
      </c>
    </row>
    <row r="91" spans="1:13" x14ac:dyDescent="0.25">
      <c r="A91">
        <v>0.7</v>
      </c>
      <c r="B91">
        <v>0.8</v>
      </c>
      <c r="C91">
        <v>0.2</v>
      </c>
      <c r="D91">
        <v>4822</v>
      </c>
      <c r="E91">
        <v>-26878</v>
      </c>
      <c r="F91">
        <v>-45987</v>
      </c>
      <c r="G91">
        <f>(E91+F91)/10000</f>
        <v>-7.2865000000000002</v>
      </c>
      <c r="H91">
        <f>G91/MIN(G:G)</f>
        <v>0.86899224806201558</v>
      </c>
      <c r="I91">
        <v>1993</v>
      </c>
      <c r="J91">
        <v>-56</v>
      </c>
      <c r="K91">
        <v>-92.5</v>
      </c>
      <c r="L91">
        <f>(J91+K91)/2000</f>
        <v>-7.4249999999999997E-2</v>
      </c>
      <c r="M91">
        <f>L91/MIN(L:L)</f>
        <v>0.65562913907284759</v>
      </c>
    </row>
    <row r="92" spans="1:13" x14ac:dyDescent="0.25">
      <c r="A92">
        <v>1</v>
      </c>
      <c r="B92">
        <v>0.9</v>
      </c>
      <c r="C92">
        <v>0.2</v>
      </c>
      <c r="D92">
        <v>4199</v>
      </c>
      <c r="E92">
        <v>-30048</v>
      </c>
      <c r="F92">
        <v>-52368</v>
      </c>
      <c r="G92">
        <f>(E92+F92)/10000</f>
        <v>-8.2416</v>
      </c>
      <c r="H92">
        <f>G92/MIN(G:G)</f>
        <v>0.98289803220035776</v>
      </c>
      <c r="I92">
        <v>1998</v>
      </c>
      <c r="J92">
        <v>-25</v>
      </c>
      <c r="K92">
        <v>-26.5</v>
      </c>
      <c r="L92">
        <f>(J92+K92)/2000</f>
        <v>-2.5749999999999999E-2</v>
      </c>
      <c r="M92">
        <f>L92/MIN(L:L)</f>
        <v>0.22737306843267105</v>
      </c>
    </row>
    <row r="93" spans="1:13" x14ac:dyDescent="0.25">
      <c r="A93">
        <v>0.9</v>
      </c>
      <c r="B93">
        <v>0.9</v>
      </c>
      <c r="C93">
        <v>0.1</v>
      </c>
      <c r="D93">
        <v>4231</v>
      </c>
      <c r="E93">
        <v>-30099</v>
      </c>
      <c r="F93">
        <v>-52477</v>
      </c>
      <c r="G93">
        <f>(E93+F93)/10000</f>
        <v>-8.2576000000000001</v>
      </c>
      <c r="H93">
        <f>G93/MIN(G:G)</f>
        <v>0.98480620155038767</v>
      </c>
      <c r="I93">
        <v>1996</v>
      </c>
      <c r="J93">
        <v>-16</v>
      </c>
      <c r="K93">
        <v>-15.5</v>
      </c>
      <c r="L93">
        <f>(J93+K93)/2000</f>
        <v>-1.575E-2</v>
      </c>
      <c r="M93">
        <f>L93/MIN(L:L)</f>
        <v>0.13907284768211919</v>
      </c>
    </row>
    <row r="94" spans="1:13" x14ac:dyDescent="0.25">
      <c r="A94">
        <v>1</v>
      </c>
      <c r="B94">
        <v>0.9</v>
      </c>
      <c r="C94">
        <v>0</v>
      </c>
      <c r="D94">
        <v>4196</v>
      </c>
      <c r="E94">
        <v>-29946</v>
      </c>
      <c r="F94">
        <v>-52555</v>
      </c>
      <c r="G94">
        <f>(E94+F94)/10000</f>
        <v>-8.2500999999999998</v>
      </c>
      <c r="H94">
        <f>G94/MIN(G:G)</f>
        <v>0.98391174716756113</v>
      </c>
      <c r="I94">
        <v>1995</v>
      </c>
      <c r="J94">
        <v>-21</v>
      </c>
      <c r="K94">
        <v>-3.5</v>
      </c>
      <c r="L94">
        <f>(J94+K94)/2000</f>
        <v>-1.225E-2</v>
      </c>
      <c r="M94">
        <f>L94/MIN(L:L)</f>
        <v>0.10816777041942605</v>
      </c>
    </row>
    <row r="95" spans="1:13" x14ac:dyDescent="0.25">
      <c r="A95">
        <v>0.9</v>
      </c>
      <c r="B95">
        <v>0.9</v>
      </c>
      <c r="C95">
        <v>0</v>
      </c>
      <c r="D95">
        <v>4189</v>
      </c>
      <c r="E95">
        <v>-29753.5</v>
      </c>
      <c r="F95">
        <v>-52673</v>
      </c>
      <c r="G95">
        <f>(E95+F95)/10000</f>
        <v>-8.2426499999999994</v>
      </c>
      <c r="H95">
        <f>G95/MIN(G:G)</f>
        <v>0.98302325581395344</v>
      </c>
      <c r="I95">
        <v>1999</v>
      </c>
      <c r="J95">
        <v>-16</v>
      </c>
      <c r="K95">
        <v>-9.5</v>
      </c>
      <c r="L95">
        <f>(J95+K95)/2000</f>
        <v>-1.2749999999999999E-2</v>
      </c>
      <c r="M95">
        <f>L95/MIN(L:L)</f>
        <v>0.11258278145695363</v>
      </c>
    </row>
    <row r="96" spans="1:13" x14ac:dyDescent="0.25">
      <c r="A96">
        <v>0.7</v>
      </c>
      <c r="B96">
        <v>0.9</v>
      </c>
      <c r="C96">
        <v>0.2</v>
      </c>
      <c r="D96">
        <v>4175</v>
      </c>
      <c r="E96">
        <v>-30301</v>
      </c>
      <c r="F96">
        <v>-52685</v>
      </c>
      <c r="G96">
        <f>(E96+F96)/10000</f>
        <v>-8.2986000000000004</v>
      </c>
      <c r="H96">
        <f>G96/MIN(G:G)</f>
        <v>0.98969588550983911</v>
      </c>
      <c r="I96">
        <v>1992</v>
      </c>
      <c r="J96">
        <v>-61</v>
      </c>
      <c r="K96">
        <v>-92.5</v>
      </c>
      <c r="L96">
        <f>(J96+K96)/2000</f>
        <v>-7.6749999999999999E-2</v>
      </c>
      <c r="M96">
        <f>L96/MIN(L:L)</f>
        <v>0.67770419426048567</v>
      </c>
    </row>
    <row r="97" spans="1:13" x14ac:dyDescent="0.25">
      <c r="A97">
        <v>0.7</v>
      </c>
      <c r="B97">
        <v>0.9</v>
      </c>
      <c r="C97">
        <v>0</v>
      </c>
      <c r="D97">
        <v>4198</v>
      </c>
      <c r="E97">
        <v>-29773</v>
      </c>
      <c r="F97">
        <v>-52768</v>
      </c>
      <c r="G97">
        <f>(E97+F97)/10000</f>
        <v>-8.2540999999999993</v>
      </c>
      <c r="H97">
        <f>G97/MIN(G:G)</f>
        <v>0.98438878950506847</v>
      </c>
      <c r="I97">
        <v>1998</v>
      </c>
      <c r="J97">
        <v>-53</v>
      </c>
      <c r="K97">
        <v>-13.5</v>
      </c>
      <c r="L97">
        <f>(J97+K97)/2000</f>
        <v>-3.3250000000000002E-2</v>
      </c>
      <c r="M97">
        <f>L97/MIN(L:L)</f>
        <v>0.29359823399558499</v>
      </c>
    </row>
    <row r="98" spans="1:13" x14ac:dyDescent="0.25">
      <c r="A98">
        <v>0.8</v>
      </c>
      <c r="B98">
        <v>0.9</v>
      </c>
      <c r="C98">
        <v>0.1</v>
      </c>
      <c r="D98">
        <v>4211</v>
      </c>
      <c r="E98">
        <v>-29695.5</v>
      </c>
      <c r="F98">
        <v>-52810</v>
      </c>
      <c r="G98">
        <f>(E98+F98)/10000</f>
        <v>-8.2505500000000005</v>
      </c>
      <c r="H98">
        <f>G98/MIN(G:G)</f>
        <v>0.98396541443053076</v>
      </c>
      <c r="I98">
        <v>1998</v>
      </c>
      <c r="J98">
        <v>-47</v>
      </c>
      <c r="K98">
        <v>-16</v>
      </c>
      <c r="L98">
        <f>(J98+K98)/2000</f>
        <v>-3.15E-2</v>
      </c>
      <c r="M98">
        <f>L98/MIN(L:L)</f>
        <v>0.27814569536423839</v>
      </c>
    </row>
    <row r="99" spans="1:13" x14ac:dyDescent="0.25">
      <c r="A99">
        <v>1</v>
      </c>
      <c r="B99">
        <v>0.9</v>
      </c>
      <c r="C99">
        <v>0.1</v>
      </c>
      <c r="D99">
        <v>4064</v>
      </c>
      <c r="E99">
        <v>-30015</v>
      </c>
      <c r="F99">
        <v>-52823</v>
      </c>
      <c r="G99">
        <f>(E99+F99)/10000</f>
        <v>-8.2837999999999994</v>
      </c>
      <c r="H99">
        <f>G99/MIN(G:G)</f>
        <v>0.98793082886106132</v>
      </c>
      <c r="I99">
        <v>1997</v>
      </c>
      <c r="J99">
        <v>-26</v>
      </c>
      <c r="K99">
        <v>-9.5</v>
      </c>
      <c r="L99">
        <f>(J99+K99)/2000</f>
        <v>-1.7749999999999998E-2</v>
      </c>
      <c r="M99">
        <f>L99/MIN(L:L)</f>
        <v>0.15673289183222955</v>
      </c>
    </row>
    <row r="100" spans="1:13" x14ac:dyDescent="0.25">
      <c r="A100">
        <v>0.6</v>
      </c>
      <c r="B100">
        <v>0.9</v>
      </c>
      <c r="C100">
        <v>0.2</v>
      </c>
      <c r="D100">
        <v>4196</v>
      </c>
      <c r="E100">
        <v>-30154</v>
      </c>
      <c r="F100">
        <v>-52848</v>
      </c>
      <c r="G100">
        <f>(E100+F100)/10000</f>
        <v>-8.3002000000000002</v>
      </c>
      <c r="H100">
        <f>G100/MIN(G:G)</f>
        <v>0.989886702444842</v>
      </c>
      <c r="I100">
        <v>1994</v>
      </c>
      <c r="J100">
        <v>-84</v>
      </c>
      <c r="K100">
        <v>-126.5</v>
      </c>
      <c r="L100">
        <f>(J100+K100)/2000</f>
        <v>-0.10525</v>
      </c>
      <c r="M100">
        <f>L100/MIN(L:L)</f>
        <v>0.92935982339955847</v>
      </c>
    </row>
    <row r="101" spans="1:13" x14ac:dyDescent="0.25">
      <c r="A101">
        <v>0.8</v>
      </c>
      <c r="B101">
        <v>0.9</v>
      </c>
      <c r="C101">
        <v>0</v>
      </c>
      <c r="D101">
        <v>4186</v>
      </c>
      <c r="E101">
        <v>-29665</v>
      </c>
      <c r="F101">
        <v>-53002</v>
      </c>
      <c r="G101">
        <f>(E101+F101)/10000</f>
        <v>-8.2667000000000002</v>
      </c>
      <c r="H101">
        <f>G101/MIN(G:G)</f>
        <v>0.9858914728682171</v>
      </c>
      <c r="I101">
        <v>1995</v>
      </c>
      <c r="J101">
        <v>-11</v>
      </c>
      <c r="K101">
        <v>-12</v>
      </c>
      <c r="L101">
        <f>(J101+K101)/2000</f>
        <v>-1.15E-2</v>
      </c>
      <c r="M101">
        <f>L101/MIN(L:L)</f>
        <v>0.10154525386313465</v>
      </c>
    </row>
    <row r="102" spans="1:13" x14ac:dyDescent="0.25">
      <c r="A102">
        <v>0.7</v>
      </c>
      <c r="B102">
        <v>0.9</v>
      </c>
      <c r="C102">
        <v>0.1</v>
      </c>
      <c r="D102">
        <v>4200</v>
      </c>
      <c r="E102">
        <v>-29877</v>
      </c>
      <c r="F102">
        <v>-53020</v>
      </c>
      <c r="G102">
        <f>(E102+F102)/10000</f>
        <v>-8.2896999999999998</v>
      </c>
      <c r="H102">
        <f>G102/MIN(G:G)</f>
        <v>0.98863446630888496</v>
      </c>
      <c r="I102">
        <v>1994</v>
      </c>
      <c r="J102">
        <v>-53</v>
      </c>
      <c r="K102">
        <v>-25</v>
      </c>
      <c r="L102">
        <f>(J102+K102)/2000</f>
        <v>-3.9E-2</v>
      </c>
      <c r="M102">
        <f>L102/MIN(L:L)</f>
        <v>0.3443708609271523</v>
      </c>
    </row>
    <row r="103" spans="1:13" x14ac:dyDescent="0.25">
      <c r="A103">
        <v>0.8</v>
      </c>
      <c r="B103">
        <v>0.9</v>
      </c>
      <c r="C103">
        <v>0.2</v>
      </c>
      <c r="D103">
        <v>4146</v>
      </c>
      <c r="E103">
        <v>-30797</v>
      </c>
      <c r="F103">
        <v>-53053</v>
      </c>
      <c r="G103">
        <f>(E103+F103)/10000</f>
        <v>-8.3849999999999998</v>
      </c>
      <c r="H103">
        <f>G103/MIN(G:G)</f>
        <v>1</v>
      </c>
      <c r="I103">
        <v>1995</v>
      </c>
      <c r="J103">
        <v>-53</v>
      </c>
      <c r="K103">
        <v>-66</v>
      </c>
      <c r="L103">
        <f>(J103+K103)/2000</f>
        <v>-5.9499999999999997E-2</v>
      </c>
      <c r="M103">
        <f>L103/MIN(L:L)</f>
        <v>0.52538631346578357</v>
      </c>
    </row>
    <row r="104" spans="1:13" x14ac:dyDescent="0.25">
      <c r="A104">
        <v>0.9</v>
      </c>
      <c r="B104">
        <v>0.9</v>
      </c>
      <c r="C104">
        <v>0.2</v>
      </c>
      <c r="D104">
        <v>4144</v>
      </c>
      <c r="E104">
        <v>-30539.5</v>
      </c>
      <c r="F104">
        <v>-53179</v>
      </c>
      <c r="G104">
        <f>(E104+F104)/10000</f>
        <v>-8.3718500000000002</v>
      </c>
      <c r="H104">
        <f>G104/MIN(G:G)</f>
        <v>0.99843172331544428</v>
      </c>
      <c r="I104">
        <v>1992</v>
      </c>
      <c r="J104">
        <v>-48</v>
      </c>
      <c r="K104">
        <v>-54.5</v>
      </c>
      <c r="L104">
        <f>(J104+K104)/2000</f>
        <v>-5.1249999999999997E-2</v>
      </c>
      <c r="M104">
        <f>L104/MIN(L:L)</f>
        <v>0.45253863134657835</v>
      </c>
    </row>
    <row r="105" spans="1:13" x14ac:dyDescent="0.25">
      <c r="A105">
        <v>0.6</v>
      </c>
      <c r="B105">
        <v>0.9</v>
      </c>
      <c r="C105">
        <v>0.1</v>
      </c>
      <c r="D105">
        <v>4127</v>
      </c>
      <c r="E105">
        <v>-30098</v>
      </c>
      <c r="F105">
        <v>-53287</v>
      </c>
      <c r="G105">
        <f>(E105+F105)/10000</f>
        <v>-8.3384999999999998</v>
      </c>
      <c r="H105">
        <f>G105/MIN(G:G)</f>
        <v>0.9944543828264758</v>
      </c>
      <c r="I105">
        <v>1999</v>
      </c>
      <c r="J105">
        <v>-53</v>
      </c>
      <c r="K105">
        <v>-42.5</v>
      </c>
      <c r="L105">
        <f>(J105+K105)/2000</f>
        <v>-4.7750000000000001E-2</v>
      </c>
      <c r="M105">
        <f>L105/MIN(L:L)</f>
        <v>0.4216335540838852</v>
      </c>
    </row>
    <row r="106" spans="1:13" x14ac:dyDescent="0.25">
      <c r="A106">
        <v>0.6</v>
      </c>
      <c r="B106">
        <v>0.9</v>
      </c>
      <c r="C106">
        <v>0</v>
      </c>
      <c r="D106">
        <v>4201</v>
      </c>
      <c r="E106">
        <v>-29834.5</v>
      </c>
      <c r="F106">
        <v>-53517</v>
      </c>
      <c r="G106">
        <f>(E106+F106)/10000</f>
        <v>-8.3351500000000005</v>
      </c>
      <c r="H106">
        <f>G106/MIN(G:G)</f>
        <v>0.99405485986881348</v>
      </c>
      <c r="I106">
        <v>1995</v>
      </c>
      <c r="J106">
        <v>-55</v>
      </c>
      <c r="K106">
        <v>-23.5</v>
      </c>
      <c r="L106">
        <f>(J106+K106)/2000</f>
        <v>-3.925E-2</v>
      </c>
      <c r="M106">
        <f>L106/MIN(L:L)</f>
        <v>0.34657836644591611</v>
      </c>
    </row>
  </sheetData>
  <sortState ref="A2:M106">
    <sortCondition descending="1" ref="F2:F1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0.5703125" customWidth="1"/>
    <col min="3" max="3" width="19.85546875" customWidth="1"/>
    <col min="4" max="4" width="20.42578125" bestFit="1" customWidth="1"/>
  </cols>
  <sheetData>
    <row r="3" spans="1:4" x14ac:dyDescent="0.25">
      <c r="A3" s="3" t="s">
        <v>8</v>
      </c>
      <c r="B3" t="s">
        <v>31</v>
      </c>
      <c r="C3" t="s">
        <v>32</v>
      </c>
      <c r="D3" t="s">
        <v>33</v>
      </c>
    </row>
    <row r="4" spans="1:4" x14ac:dyDescent="0.25">
      <c r="A4" s="4">
        <v>0</v>
      </c>
      <c r="B4" s="6">
        <v>0.48778056523456231</v>
      </c>
      <c r="C4" s="6">
        <v>0.75593108048474311</v>
      </c>
      <c r="D4" s="6">
        <v>0.62185582285965257</v>
      </c>
    </row>
    <row r="5" spans="1:4" x14ac:dyDescent="0.25">
      <c r="A5" s="4">
        <v>0.1</v>
      </c>
      <c r="B5" s="6">
        <v>0.48429142284792204</v>
      </c>
      <c r="C5" s="6">
        <v>0.7262588923664216</v>
      </c>
      <c r="D5" s="6">
        <v>0.60527515760717188</v>
      </c>
    </row>
    <row r="6" spans="1:4" x14ac:dyDescent="0.25">
      <c r="A6" s="4" t="s">
        <v>9</v>
      </c>
      <c r="B6" s="6">
        <v>0.48603599404124187</v>
      </c>
      <c r="C6" s="6">
        <v>0.74109498642558258</v>
      </c>
      <c r="D6" s="6">
        <v>0.61356549023341211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N1" sqref="N1:P1048576"/>
    </sheetView>
  </sheetViews>
  <sheetFormatPr defaultRowHeight="15" x14ac:dyDescent="0.25"/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24</v>
      </c>
      <c r="G1" t="s">
        <v>5</v>
      </c>
      <c r="H1" t="s">
        <v>25</v>
      </c>
      <c r="I1" t="s">
        <v>15</v>
      </c>
      <c r="J1" t="s">
        <v>17</v>
      </c>
      <c r="K1" t="s">
        <v>26</v>
      </c>
      <c r="L1" t="s">
        <v>16</v>
      </c>
      <c r="M1" t="s">
        <v>27</v>
      </c>
      <c r="N1" t="s">
        <v>28</v>
      </c>
      <c r="O1" t="s">
        <v>29</v>
      </c>
      <c r="P1" t="s">
        <v>30</v>
      </c>
    </row>
    <row r="2" spans="1:16" x14ac:dyDescent="0.25">
      <c r="A2">
        <v>1</v>
      </c>
      <c r="B2">
        <v>0.1</v>
      </c>
      <c r="C2">
        <v>0.1</v>
      </c>
      <c r="D2">
        <v>9725</v>
      </c>
      <c r="E2">
        <v>-2787.5</v>
      </c>
      <c r="F2">
        <f>E2/10000</f>
        <v>-0.27875</v>
      </c>
      <c r="G2">
        <v>-4265</v>
      </c>
      <c r="H2">
        <f>G2/10000</f>
        <v>-0.42649999999999999</v>
      </c>
      <c r="I2">
        <v>1998</v>
      </c>
      <c r="J2">
        <v>-9.5</v>
      </c>
      <c r="K2">
        <f>J2/100</f>
        <v>-9.5000000000000001E-2</v>
      </c>
      <c r="L2">
        <v>-27</v>
      </c>
      <c r="M2">
        <f>L2/100</f>
        <v>-0.27</v>
      </c>
      <c r="N2">
        <f>AVERAGE(1-F2/MIN(F:F), 1-H2/MIN(H:H))</f>
        <v>0.91394228515401932</v>
      </c>
      <c r="O2">
        <f>AVERAGE(1-K2/MIN(K:K), 1-M2/MIN(M:M))</f>
        <v>0.93633492809008434</v>
      </c>
      <c r="P2">
        <f>AVERAGE(N2:O2)</f>
        <v>0.92513860662205183</v>
      </c>
    </row>
    <row r="3" spans="1:16" x14ac:dyDescent="0.25">
      <c r="A3">
        <v>1</v>
      </c>
      <c r="B3">
        <v>0.1</v>
      </c>
      <c r="C3">
        <v>0</v>
      </c>
      <c r="D3">
        <v>9701</v>
      </c>
      <c r="E3">
        <v>-2729.5</v>
      </c>
      <c r="F3">
        <f>E3/10000</f>
        <v>-0.27295000000000003</v>
      </c>
      <c r="G3">
        <v>-4401</v>
      </c>
      <c r="H3">
        <f>G3/10000</f>
        <v>-0.44009999999999999</v>
      </c>
      <c r="I3">
        <v>1993</v>
      </c>
      <c r="J3">
        <v>-10.5</v>
      </c>
      <c r="K3">
        <f>J3/100</f>
        <v>-0.105</v>
      </c>
      <c r="L3">
        <v>-42</v>
      </c>
      <c r="M3">
        <f>L3/100</f>
        <v>-0.42</v>
      </c>
      <c r="N3">
        <f>AVERAGE(1-F3/MIN(F:F), 1-H3/MIN(H:H))</f>
        <v>0.91363611063719841</v>
      </c>
      <c r="O3">
        <f>AVERAGE(1-K3/MIN(K:K), 1-M3/MIN(M:M))</f>
        <v>0.91132325913824785</v>
      </c>
      <c r="P3">
        <f>AVERAGE(N3:O3)</f>
        <v>0.91247968488772313</v>
      </c>
    </row>
    <row r="4" spans="1:16" x14ac:dyDescent="0.25">
      <c r="A4">
        <v>0.85</v>
      </c>
      <c r="B4">
        <v>0.1</v>
      </c>
      <c r="C4">
        <v>0</v>
      </c>
      <c r="D4">
        <v>9705</v>
      </c>
      <c r="E4">
        <v>-2923.5</v>
      </c>
      <c r="F4">
        <f>E4/10000</f>
        <v>-0.29235</v>
      </c>
      <c r="G4">
        <v>-4454</v>
      </c>
      <c r="H4">
        <f>G4/10000</f>
        <v>-0.44540000000000002</v>
      </c>
      <c r="I4">
        <v>1994</v>
      </c>
      <c r="J4">
        <v>-16</v>
      </c>
      <c r="K4">
        <f>J4/100</f>
        <v>-0.16</v>
      </c>
      <c r="L4">
        <v>-31</v>
      </c>
      <c r="M4">
        <f>L4/100</f>
        <v>-0.31</v>
      </c>
      <c r="N4">
        <f>AVERAGE(1-F4/MIN(F:F), 1-H4/MIN(H:H))</f>
        <v>0.90992166339367686</v>
      </c>
      <c r="O4">
        <f>AVERAGE(1-K4/MIN(K:K), 1-M4/MIN(M:M))</f>
        <v>0.9145723329151958</v>
      </c>
      <c r="P4">
        <f>AVERAGE(N4:O4)</f>
        <v>0.91224699815443633</v>
      </c>
    </row>
    <row r="5" spans="1:16" x14ac:dyDescent="0.25">
      <c r="A5">
        <v>0.7</v>
      </c>
      <c r="B5">
        <v>0.1</v>
      </c>
      <c r="C5">
        <v>0</v>
      </c>
      <c r="D5">
        <v>9743</v>
      </c>
      <c r="E5">
        <v>-2828.5</v>
      </c>
      <c r="F5">
        <f>E5/10000</f>
        <v>-0.28284999999999999</v>
      </c>
      <c r="G5">
        <v>-4876</v>
      </c>
      <c r="H5">
        <f>G5/10000</f>
        <v>-0.48759999999999998</v>
      </c>
      <c r="I5">
        <v>1998</v>
      </c>
      <c r="J5">
        <v>-14.5</v>
      </c>
      <c r="K5">
        <f>J5/100</f>
        <v>-0.14499999999999999</v>
      </c>
      <c r="L5">
        <v>-41</v>
      </c>
      <c r="M5">
        <f>L5/100</f>
        <v>-0.41</v>
      </c>
      <c r="N5">
        <f>AVERAGE(1-F5/MIN(F:F), 1-H5/MIN(H:H))</f>
        <v>0.90756129825071308</v>
      </c>
      <c r="O5">
        <f>AVERAGE(1-K5/MIN(K:K), 1-M5/MIN(M:M))</f>
        <v>0.90314405321042046</v>
      </c>
      <c r="P5">
        <f>AVERAGE(N5:O5)</f>
        <v>0.90535267573056677</v>
      </c>
    </row>
    <row r="6" spans="1:16" x14ac:dyDescent="0.25">
      <c r="A6">
        <v>0.7</v>
      </c>
      <c r="B6">
        <v>0.1</v>
      </c>
      <c r="C6">
        <v>0.1</v>
      </c>
      <c r="D6">
        <v>9677</v>
      </c>
      <c r="E6">
        <v>-3115</v>
      </c>
      <c r="F6">
        <f>E6/10000</f>
        <v>-0.3115</v>
      </c>
      <c r="G6">
        <v>-4983</v>
      </c>
      <c r="H6">
        <f>G6/10000</f>
        <v>-0.49830000000000002</v>
      </c>
      <c r="I6">
        <v>1996</v>
      </c>
      <c r="J6">
        <v>-18.5</v>
      </c>
      <c r="K6">
        <f>J6/100</f>
        <v>-0.185</v>
      </c>
      <c r="L6">
        <v>-45</v>
      </c>
      <c r="M6">
        <f>L6/100</f>
        <v>-0.45</v>
      </c>
      <c r="N6">
        <f>AVERAGE(1-F6/MIN(F:F), 1-H6/MIN(H:H))</f>
        <v>0.90180774927728091</v>
      </c>
      <c r="O6">
        <f>AVERAGE(1-K6/MIN(K:K), 1-M6/MIN(M:M))</f>
        <v>0.88743472680066504</v>
      </c>
      <c r="P6">
        <f>AVERAGE(N6:O6)</f>
        <v>0.89462123803897298</v>
      </c>
    </row>
    <row r="7" spans="1:16" x14ac:dyDescent="0.25">
      <c r="A7">
        <v>1</v>
      </c>
      <c r="B7">
        <v>0.2</v>
      </c>
      <c r="C7">
        <v>0.1</v>
      </c>
      <c r="D7">
        <v>9396</v>
      </c>
      <c r="E7">
        <v>-5152</v>
      </c>
      <c r="F7">
        <f>E7/10000</f>
        <v>-0.51519999999999999</v>
      </c>
      <c r="G7">
        <v>-8054</v>
      </c>
      <c r="H7">
        <f>G7/10000</f>
        <v>-0.8054</v>
      </c>
      <c r="I7">
        <v>1992</v>
      </c>
      <c r="J7">
        <v>-7</v>
      </c>
      <c r="K7">
        <f>J7/100</f>
        <v>-7.0000000000000007E-2</v>
      </c>
      <c r="L7">
        <v>-26</v>
      </c>
      <c r="M7">
        <f>L7/100</f>
        <v>-0.26</v>
      </c>
      <c r="N7">
        <f>AVERAGE(1-F7/MIN(F:F), 1-H7/MIN(H:H))</f>
        <v>0.83934639506237207</v>
      </c>
      <c r="O7">
        <f>AVERAGE(1-K7/MIN(K:K), 1-M7/MIN(M:M))</f>
        <v>0.94389422095160302</v>
      </c>
      <c r="P7">
        <f>AVERAGE(N7:O7)</f>
        <v>0.89162030800698755</v>
      </c>
    </row>
    <row r="8" spans="1:16" x14ac:dyDescent="0.25">
      <c r="A8">
        <v>1</v>
      </c>
      <c r="B8">
        <v>0.2</v>
      </c>
      <c r="C8">
        <v>0</v>
      </c>
      <c r="D8">
        <v>9399</v>
      </c>
      <c r="E8">
        <v>-4991</v>
      </c>
      <c r="F8">
        <f>E8/10000</f>
        <v>-0.49909999999999999</v>
      </c>
      <c r="G8">
        <v>-8444</v>
      </c>
      <c r="H8">
        <f>G8/10000</f>
        <v>-0.84440000000000004</v>
      </c>
      <c r="I8">
        <v>1997</v>
      </c>
      <c r="J8">
        <v>-7.5</v>
      </c>
      <c r="K8">
        <f>J8/100</f>
        <v>-7.4999999999999997E-2</v>
      </c>
      <c r="L8">
        <v>-32</v>
      </c>
      <c r="M8">
        <f>L8/100</f>
        <v>-0.32</v>
      </c>
      <c r="N8">
        <f>AVERAGE(1-F8/MIN(F:F), 1-H8/MIN(H:H))</f>
        <v>0.83838003580855225</v>
      </c>
      <c r="O8">
        <f>AVERAGE(1-K8/MIN(K:K), 1-M8/MIN(M:M))</f>
        <v>0.93364742262026312</v>
      </c>
      <c r="P8">
        <f>AVERAGE(N8:O8)</f>
        <v>0.88601372921440769</v>
      </c>
    </row>
    <row r="9" spans="1:16" x14ac:dyDescent="0.25">
      <c r="A9">
        <v>0.85</v>
      </c>
      <c r="B9">
        <v>0.2</v>
      </c>
      <c r="C9">
        <v>0</v>
      </c>
      <c r="D9">
        <v>9362</v>
      </c>
      <c r="E9">
        <v>-5282</v>
      </c>
      <c r="F9">
        <f>E9/10000</f>
        <v>-0.5282</v>
      </c>
      <c r="G9">
        <v>-8172</v>
      </c>
      <c r="H9">
        <f>G9/10000</f>
        <v>-0.81720000000000004</v>
      </c>
      <c r="I9">
        <v>1999</v>
      </c>
      <c r="J9">
        <v>-11.5</v>
      </c>
      <c r="K9">
        <f>J9/100</f>
        <v>-0.115</v>
      </c>
      <c r="L9">
        <v>-29</v>
      </c>
      <c r="M9">
        <f>L9/100</f>
        <v>-0.28999999999999998</v>
      </c>
      <c r="N9">
        <f>AVERAGE(1-F9/MIN(F:F), 1-H9/MIN(H:H))</f>
        <v>0.83608777231750508</v>
      </c>
      <c r="O9">
        <f>AVERAGE(1-K9/MIN(K:K), 1-M9/MIN(M:M))</f>
        <v>0.92848026488520663</v>
      </c>
      <c r="P9">
        <f>AVERAGE(N9:O9)</f>
        <v>0.88228401860135586</v>
      </c>
    </row>
    <row r="10" spans="1:16" x14ac:dyDescent="0.25">
      <c r="A10">
        <v>0.85</v>
      </c>
      <c r="B10">
        <v>0.1</v>
      </c>
      <c r="C10">
        <v>0.1</v>
      </c>
      <c r="D10">
        <v>9698</v>
      </c>
      <c r="E10">
        <v>-2905</v>
      </c>
      <c r="F10">
        <f>E10/10000</f>
        <v>-0.29049999999999998</v>
      </c>
      <c r="G10">
        <v>-4989</v>
      </c>
      <c r="H10">
        <f>G10/10000</f>
        <v>-0.49890000000000001</v>
      </c>
      <c r="I10">
        <v>1997</v>
      </c>
      <c r="J10">
        <v>-20.5</v>
      </c>
      <c r="K10">
        <f>J10/100</f>
        <v>-0.20499999999999999</v>
      </c>
      <c r="L10">
        <v>-61</v>
      </c>
      <c r="M10">
        <f>L10/100</f>
        <v>-0.61</v>
      </c>
      <c r="N10">
        <f>AVERAGE(1-F10/MIN(F:F), 1-H10/MIN(H:H))</f>
        <v>0.90523730580265349</v>
      </c>
      <c r="O10">
        <f>AVERAGE(1-K10/MIN(K:K), 1-M10/MIN(M:M))</f>
        <v>0.85849572624638992</v>
      </c>
      <c r="P10">
        <f>AVERAGE(N10:O10)</f>
        <v>0.88186651602452171</v>
      </c>
    </row>
    <row r="11" spans="1:16" x14ac:dyDescent="0.25">
      <c r="A11">
        <v>0.7</v>
      </c>
      <c r="B11">
        <v>0.2</v>
      </c>
      <c r="C11">
        <v>0</v>
      </c>
      <c r="D11">
        <v>9433</v>
      </c>
      <c r="E11">
        <v>-5254.5</v>
      </c>
      <c r="F11">
        <f>E11/10000</f>
        <v>-0.52544999999999997</v>
      </c>
      <c r="G11">
        <v>-8721</v>
      </c>
      <c r="H11">
        <f>G11/10000</f>
        <v>-0.87209999999999999</v>
      </c>
      <c r="I11">
        <v>1992</v>
      </c>
      <c r="J11">
        <v>-14</v>
      </c>
      <c r="K11">
        <f>J11/100</f>
        <v>-0.14000000000000001</v>
      </c>
      <c r="L11">
        <v>-43</v>
      </c>
      <c r="M11">
        <f>L11/100</f>
        <v>-0.43</v>
      </c>
      <c r="N11">
        <f>AVERAGE(1-F11/MIN(F:F), 1-H11/MIN(H:H))</f>
        <v>0.83142217828925324</v>
      </c>
      <c r="O11">
        <f>AVERAGE(1-K11/MIN(K:K), 1-M11/MIN(M:M))</f>
        <v>0.90134265877067588</v>
      </c>
      <c r="P11">
        <f>AVERAGE(N11:O11)</f>
        <v>0.86638241852996456</v>
      </c>
    </row>
    <row r="12" spans="1:16" x14ac:dyDescent="0.25">
      <c r="A12">
        <v>1</v>
      </c>
      <c r="B12">
        <v>0.3</v>
      </c>
      <c r="C12">
        <v>0</v>
      </c>
      <c r="D12">
        <v>8984</v>
      </c>
      <c r="E12">
        <v>-7742.5</v>
      </c>
      <c r="F12">
        <f>E12/10000</f>
        <v>-0.77424999999999999</v>
      </c>
      <c r="G12">
        <v>-12487</v>
      </c>
      <c r="H12">
        <f>G12/10000</f>
        <v>-1.2486999999999999</v>
      </c>
      <c r="I12">
        <v>1994</v>
      </c>
      <c r="J12">
        <v>-3.5</v>
      </c>
      <c r="K12">
        <f>J12/100</f>
        <v>-3.5000000000000003E-2</v>
      </c>
      <c r="L12">
        <v>-19</v>
      </c>
      <c r="M12">
        <f>L12/100</f>
        <v>-0.19</v>
      </c>
      <c r="N12">
        <f>AVERAGE(1-F12/MIN(F:F), 1-H12/MIN(H:H))</f>
        <v>0.75499104591077648</v>
      </c>
      <c r="O12">
        <f>AVERAGE(1-K12/MIN(K:K), 1-M12/MIN(M:M))</f>
        <v>0.96291096589748826</v>
      </c>
      <c r="P12">
        <f>AVERAGE(N12:O12)</f>
        <v>0.85895100590413231</v>
      </c>
    </row>
    <row r="13" spans="1:16" x14ac:dyDescent="0.25">
      <c r="A13">
        <v>0.85</v>
      </c>
      <c r="B13">
        <v>0.3</v>
      </c>
      <c r="C13">
        <v>0</v>
      </c>
      <c r="D13">
        <v>8904</v>
      </c>
      <c r="E13">
        <v>-7941.5</v>
      </c>
      <c r="F13">
        <f>E13/10000</f>
        <v>-0.79415000000000002</v>
      </c>
      <c r="G13">
        <v>-12771</v>
      </c>
      <c r="H13">
        <f>G13/10000</f>
        <v>-1.2770999999999999</v>
      </c>
      <c r="I13">
        <v>1992</v>
      </c>
      <c r="J13">
        <v>-9.5</v>
      </c>
      <c r="K13">
        <f>J13/100</f>
        <v>-9.5000000000000001E-2</v>
      </c>
      <c r="L13">
        <v>-14</v>
      </c>
      <c r="M13">
        <f>L13/100</f>
        <v>-0.14000000000000001</v>
      </c>
      <c r="N13">
        <f>AVERAGE(1-F13/MIN(F:F), 1-H13/MIN(H:H))</f>
        <v>0.74903843732418507</v>
      </c>
      <c r="O13">
        <f>AVERAGE(1-K13/MIN(K:K), 1-M13/MIN(M:M))</f>
        <v>0.95591324134309641</v>
      </c>
      <c r="P13">
        <f>AVERAGE(N13:O13)</f>
        <v>0.85247583933364068</v>
      </c>
    </row>
    <row r="14" spans="1:16" x14ac:dyDescent="0.25">
      <c r="A14">
        <v>0.85</v>
      </c>
      <c r="B14">
        <v>0.2</v>
      </c>
      <c r="C14">
        <v>0.1</v>
      </c>
      <c r="D14">
        <v>9429</v>
      </c>
      <c r="E14">
        <v>-5229</v>
      </c>
      <c r="F14">
        <f>E14/10000</f>
        <v>-0.52290000000000003</v>
      </c>
      <c r="G14">
        <v>-8632</v>
      </c>
      <c r="H14">
        <f>G14/10000</f>
        <v>-0.86319999999999997</v>
      </c>
      <c r="I14">
        <v>1993</v>
      </c>
      <c r="J14">
        <v>-19.5</v>
      </c>
      <c r="K14">
        <f>J14/100</f>
        <v>-0.19500000000000001</v>
      </c>
      <c r="L14">
        <v>-63</v>
      </c>
      <c r="M14">
        <f>L14/100</f>
        <v>-0.63</v>
      </c>
      <c r="N14">
        <f>AVERAGE(1-F14/MIN(F:F), 1-H14/MIN(H:H))</f>
        <v>0.83267576964167156</v>
      </c>
      <c r="O14">
        <f>AVERAGE(1-K14/MIN(K:K), 1-M14/MIN(M:M))</f>
        <v>0.8579049855596721</v>
      </c>
      <c r="P14">
        <f>AVERAGE(N14:O14)</f>
        <v>0.84529037760067183</v>
      </c>
    </row>
    <row r="15" spans="1:16" x14ac:dyDescent="0.25">
      <c r="A15">
        <v>1</v>
      </c>
      <c r="B15">
        <v>0.3</v>
      </c>
      <c r="C15">
        <v>0.1</v>
      </c>
      <c r="D15">
        <v>8954</v>
      </c>
      <c r="E15">
        <v>-7895</v>
      </c>
      <c r="F15">
        <f>E15/10000</f>
        <v>-0.78949999999999998</v>
      </c>
      <c r="G15">
        <v>-12886</v>
      </c>
      <c r="H15">
        <f>G15/10000</f>
        <v>-1.2886</v>
      </c>
      <c r="I15">
        <v>1998</v>
      </c>
      <c r="J15">
        <v>-10.5</v>
      </c>
      <c r="K15">
        <f>J15/100</f>
        <v>-0.105</v>
      </c>
      <c r="L15">
        <v>-22</v>
      </c>
      <c r="M15">
        <f>L15/100</f>
        <v>-0.22</v>
      </c>
      <c r="N15">
        <f>AVERAGE(1-F15/MIN(F:F), 1-H15/MIN(H:H))</f>
        <v>0.74873731303491764</v>
      </c>
      <c r="O15">
        <f>AVERAGE(1-K15/MIN(K:K), 1-M15/MIN(M:M))</f>
        <v>0.94144374106595874</v>
      </c>
      <c r="P15">
        <f>AVERAGE(N15:O15)</f>
        <v>0.84509052705043819</v>
      </c>
    </row>
    <row r="16" spans="1:16" x14ac:dyDescent="0.25">
      <c r="A16">
        <v>0.7</v>
      </c>
      <c r="B16">
        <v>0.2</v>
      </c>
      <c r="C16">
        <v>0.1</v>
      </c>
      <c r="D16">
        <v>9371</v>
      </c>
      <c r="E16">
        <v>-5529.5</v>
      </c>
      <c r="F16">
        <f>E16/10000</f>
        <v>-0.55295000000000005</v>
      </c>
      <c r="G16">
        <v>-8702</v>
      </c>
      <c r="H16">
        <f>G16/10000</f>
        <v>-0.87019999999999997</v>
      </c>
      <c r="I16">
        <v>1994</v>
      </c>
      <c r="J16">
        <v>-20.5</v>
      </c>
      <c r="K16">
        <f>J16/100</f>
        <v>-0.20499999999999999</v>
      </c>
      <c r="L16">
        <v>-58</v>
      </c>
      <c r="M16">
        <f>L16/100</f>
        <v>-0.57999999999999996</v>
      </c>
      <c r="N16">
        <f>AVERAGE(1-F16/MIN(F:F), 1-H16/MIN(H:H))</f>
        <v>0.82703505244249942</v>
      </c>
      <c r="O16">
        <f>AVERAGE(1-K16/MIN(K:K), 1-M16/MIN(M:M))</f>
        <v>0.86301379853554661</v>
      </c>
      <c r="P16">
        <f>AVERAGE(N16:O16)</f>
        <v>0.84502442548902301</v>
      </c>
    </row>
    <row r="17" spans="1:16" x14ac:dyDescent="0.25">
      <c r="A17">
        <v>0.55000000000000004</v>
      </c>
      <c r="B17">
        <v>0.2</v>
      </c>
      <c r="C17">
        <v>0</v>
      </c>
      <c r="D17">
        <v>9408</v>
      </c>
      <c r="E17">
        <v>-5417.5</v>
      </c>
      <c r="F17">
        <f>E17/10000</f>
        <v>-0.54174999999999995</v>
      </c>
      <c r="G17">
        <v>-9244</v>
      </c>
      <c r="H17">
        <f>G17/10000</f>
        <v>-0.9244</v>
      </c>
      <c r="I17">
        <v>1994</v>
      </c>
      <c r="J17">
        <v>-19.5</v>
      </c>
      <c r="K17">
        <f>J17/100</f>
        <v>-0.19500000000000001</v>
      </c>
      <c r="L17">
        <v>-59</v>
      </c>
      <c r="M17">
        <f>L17/100</f>
        <v>-0.59</v>
      </c>
      <c r="N17">
        <f>AVERAGE(1-F17/MIN(F:F), 1-H17/MIN(H:H))</f>
        <v>0.82383727957398944</v>
      </c>
      <c r="O17">
        <f>AVERAGE(1-K17/MIN(K:K), 1-M17/MIN(M:M))</f>
        <v>0.86392908194521434</v>
      </c>
      <c r="P17">
        <f>AVERAGE(N17:O17)</f>
        <v>0.84388318075960189</v>
      </c>
    </row>
    <row r="18" spans="1:16" x14ac:dyDescent="0.25">
      <c r="A18">
        <v>0.55000000000000004</v>
      </c>
      <c r="B18">
        <v>0.1</v>
      </c>
      <c r="C18">
        <v>0</v>
      </c>
      <c r="D18">
        <v>9707</v>
      </c>
      <c r="E18">
        <v>-3066</v>
      </c>
      <c r="F18">
        <f>E18/10000</f>
        <v>-0.30659999999999998</v>
      </c>
      <c r="G18">
        <v>-5380</v>
      </c>
      <c r="H18">
        <f>G18/10000</f>
        <v>-0.53800000000000003</v>
      </c>
      <c r="I18">
        <v>1996</v>
      </c>
      <c r="J18">
        <v>-26.5</v>
      </c>
      <c r="K18">
        <f>J18/100</f>
        <v>-0.26500000000000001</v>
      </c>
      <c r="L18">
        <v>-100</v>
      </c>
      <c r="M18">
        <f>L18/100</f>
        <v>-1</v>
      </c>
      <c r="N18">
        <f>AVERAGE(1-F18/MIN(F:F), 1-H18/MIN(H:H))</f>
        <v>0.89891712975269655</v>
      </c>
      <c r="O18">
        <f>AVERAGE(1-K18/MIN(K:K), 1-M18/MIN(M:M))</f>
        <v>0.78523294145103417</v>
      </c>
      <c r="P18">
        <f>AVERAGE(N18:O18)</f>
        <v>0.84207503560186536</v>
      </c>
    </row>
    <row r="19" spans="1:16" x14ac:dyDescent="0.25">
      <c r="A19">
        <v>0.55000000000000004</v>
      </c>
      <c r="B19">
        <v>0.1</v>
      </c>
      <c r="C19">
        <v>0.1</v>
      </c>
      <c r="D19">
        <v>9693</v>
      </c>
      <c r="E19">
        <v>-3282.5</v>
      </c>
      <c r="F19">
        <f>E19/10000</f>
        <v>-0.32824999999999999</v>
      </c>
      <c r="G19">
        <v>-5405</v>
      </c>
      <c r="H19">
        <f>G19/10000</f>
        <v>-0.54049999999999998</v>
      </c>
      <c r="I19">
        <v>1996</v>
      </c>
      <c r="J19">
        <v>-37.5</v>
      </c>
      <c r="K19">
        <f>J19/100</f>
        <v>-0.375</v>
      </c>
      <c r="L19">
        <v>-88</v>
      </c>
      <c r="M19">
        <f>L19/100</f>
        <v>-0.88</v>
      </c>
      <c r="N19">
        <f>AVERAGE(1-F19/MIN(F:F), 1-H19/MIN(H:H))</f>
        <v>0.8950904653472832</v>
      </c>
      <c r="O19">
        <f>AVERAGE(1-K19/MIN(K:K), 1-M19/MIN(M:M))</f>
        <v>0.77667084804107467</v>
      </c>
      <c r="P19">
        <f>AVERAGE(N19:O19)</f>
        <v>0.83588065669417899</v>
      </c>
    </row>
    <row r="20" spans="1:16" x14ac:dyDescent="0.25">
      <c r="A20">
        <v>0.55000000000000004</v>
      </c>
      <c r="B20">
        <v>0.2</v>
      </c>
      <c r="C20">
        <v>0.1</v>
      </c>
      <c r="D20">
        <v>9392</v>
      </c>
      <c r="E20">
        <v>-5493.5</v>
      </c>
      <c r="F20">
        <f>E20/10000</f>
        <v>-0.54935</v>
      </c>
      <c r="G20">
        <v>-9123</v>
      </c>
      <c r="H20">
        <f>G20/10000</f>
        <v>-0.9123</v>
      </c>
      <c r="I20">
        <v>1997</v>
      </c>
      <c r="J20">
        <v>-24</v>
      </c>
      <c r="K20">
        <f>J20/100</f>
        <v>-0.24</v>
      </c>
      <c r="L20">
        <v>-70</v>
      </c>
      <c r="M20">
        <f>L20/100</f>
        <v>-0.7</v>
      </c>
      <c r="N20">
        <f>AVERAGE(1-F20/MIN(F:F), 1-H20/MIN(H:H))</f>
        <v>0.82370474768477797</v>
      </c>
      <c r="O20">
        <f>AVERAGE(1-K20/MIN(K:K), 1-M20/MIN(M:M))</f>
        <v>0.83646693310773368</v>
      </c>
      <c r="P20">
        <f>AVERAGE(N20:O20)</f>
        <v>0.83008584039625588</v>
      </c>
    </row>
    <row r="21" spans="1:16" x14ac:dyDescent="0.25">
      <c r="A21">
        <v>0.85</v>
      </c>
      <c r="B21">
        <v>0.3</v>
      </c>
      <c r="C21">
        <v>0.1</v>
      </c>
      <c r="D21">
        <v>8879</v>
      </c>
      <c r="E21">
        <v>-8092.5</v>
      </c>
      <c r="F21">
        <f>E21/10000</f>
        <v>-0.80925000000000002</v>
      </c>
      <c r="G21">
        <v>-13274</v>
      </c>
      <c r="H21">
        <f>G21/10000</f>
        <v>-1.3273999999999999</v>
      </c>
      <c r="I21">
        <v>1998</v>
      </c>
      <c r="J21">
        <v>-13</v>
      </c>
      <c r="K21">
        <f>J21/100</f>
        <v>-0.13</v>
      </c>
      <c r="L21">
        <v>-42</v>
      </c>
      <c r="M21">
        <f>L21/100</f>
        <v>-0.42</v>
      </c>
      <c r="N21">
        <f>AVERAGE(1-F21/MIN(F:F), 1-H21/MIN(H:H))</f>
        <v>0.74183930705336709</v>
      </c>
      <c r="O21">
        <f>AVERAGE(1-K21/MIN(K:K), 1-M21/MIN(M:M))</f>
        <v>0.90526999037311473</v>
      </c>
      <c r="P21">
        <f>AVERAGE(N21:O21)</f>
        <v>0.82355464871324091</v>
      </c>
    </row>
    <row r="22" spans="1:16" x14ac:dyDescent="0.25">
      <c r="A22">
        <v>0.7</v>
      </c>
      <c r="B22">
        <v>0.3</v>
      </c>
      <c r="C22">
        <v>0</v>
      </c>
      <c r="D22">
        <v>8956</v>
      </c>
      <c r="E22">
        <v>-7927</v>
      </c>
      <c r="F22">
        <f>E22/10000</f>
        <v>-0.79269999999999996</v>
      </c>
      <c r="G22">
        <v>-13183</v>
      </c>
      <c r="H22">
        <f>G22/10000</f>
        <v>-1.3183</v>
      </c>
      <c r="I22">
        <v>1996</v>
      </c>
      <c r="J22">
        <v>-14</v>
      </c>
      <c r="K22">
        <f>J22/100</f>
        <v>-0.14000000000000001</v>
      </c>
      <c r="L22">
        <v>-50</v>
      </c>
      <c r="M22">
        <f>L22/100</f>
        <v>-0.5</v>
      </c>
      <c r="N22">
        <f>AVERAGE(1-F22/MIN(F:F), 1-H22/MIN(H:H))</f>
        <v>0.74543524792695481</v>
      </c>
      <c r="O22">
        <f>AVERAGE(1-K22/MIN(K:K), 1-M22/MIN(M:M))</f>
        <v>0.89080049009597717</v>
      </c>
      <c r="P22">
        <f>AVERAGE(N22:O22)</f>
        <v>0.81811786901146599</v>
      </c>
    </row>
    <row r="23" spans="1:16" x14ac:dyDescent="0.25">
      <c r="A23">
        <v>0.7</v>
      </c>
      <c r="B23">
        <v>0.3</v>
      </c>
      <c r="C23">
        <v>0.1</v>
      </c>
      <c r="D23">
        <v>8896</v>
      </c>
      <c r="E23">
        <v>-8323</v>
      </c>
      <c r="F23">
        <f>E23/10000</f>
        <v>-0.83230000000000004</v>
      </c>
      <c r="G23">
        <v>-13607</v>
      </c>
      <c r="H23">
        <f>G23/10000</f>
        <v>-1.3607</v>
      </c>
      <c r="I23">
        <v>1995</v>
      </c>
      <c r="J23">
        <v>-16.5</v>
      </c>
      <c r="K23">
        <f>J23/100</f>
        <v>-0.16500000000000001</v>
      </c>
      <c r="L23">
        <v>-42</v>
      </c>
      <c r="M23">
        <f>L23/100</f>
        <v>-0.42</v>
      </c>
      <c r="N23">
        <f>AVERAGE(1-F23/MIN(F:F), 1-H23/MIN(H:H))</f>
        <v>0.7349067104275876</v>
      </c>
      <c r="O23">
        <f>AVERAGE(1-K23/MIN(K:K), 1-M23/MIN(M:M))</f>
        <v>0.89679541410192831</v>
      </c>
      <c r="P23">
        <f>AVERAGE(N23:O23)</f>
        <v>0.8158510622647579</v>
      </c>
    </row>
    <row r="24" spans="1:16" x14ac:dyDescent="0.25">
      <c r="A24">
        <v>0.85</v>
      </c>
      <c r="B24">
        <v>0.4</v>
      </c>
      <c r="C24">
        <v>0</v>
      </c>
      <c r="D24">
        <v>8284</v>
      </c>
      <c r="E24">
        <v>-11056</v>
      </c>
      <c r="F24">
        <f>E24/10000</f>
        <v>-1.1055999999999999</v>
      </c>
      <c r="G24">
        <v>-17963</v>
      </c>
      <c r="H24">
        <f>G24/10000</f>
        <v>-1.7963</v>
      </c>
      <c r="I24">
        <v>1999</v>
      </c>
      <c r="J24">
        <v>-10.5</v>
      </c>
      <c r="K24">
        <f>J24/100</f>
        <v>-0.105</v>
      </c>
      <c r="L24">
        <v>-6</v>
      </c>
      <c r="M24">
        <f>L24/100</f>
        <v>-0.06</v>
      </c>
      <c r="N24">
        <f>AVERAGE(1-F24/MIN(F:F), 1-H24/MIN(H:H))</f>
        <v>0.64890456759619997</v>
      </c>
      <c r="O24">
        <f>AVERAGE(1-K24/MIN(K:K), 1-M24/MIN(M:M))</f>
        <v>0.96554012660812738</v>
      </c>
      <c r="P24">
        <f>AVERAGE(N24:O24)</f>
        <v>0.80722234710216367</v>
      </c>
    </row>
    <row r="25" spans="1:16" x14ac:dyDescent="0.25">
      <c r="A25">
        <v>1</v>
      </c>
      <c r="B25">
        <v>0.4</v>
      </c>
      <c r="C25">
        <v>0</v>
      </c>
      <c r="D25">
        <v>8360</v>
      </c>
      <c r="E25">
        <v>-10779.5</v>
      </c>
      <c r="F25">
        <f>E25/10000</f>
        <v>-1.07795</v>
      </c>
      <c r="G25">
        <v>-18390</v>
      </c>
      <c r="H25">
        <f>G25/10000</f>
        <v>-1.839</v>
      </c>
      <c r="I25">
        <v>1996</v>
      </c>
      <c r="J25">
        <v>-2.5</v>
      </c>
      <c r="K25">
        <f>J25/100</f>
        <v>-2.5000000000000001E-2</v>
      </c>
      <c r="L25">
        <v>-20</v>
      </c>
      <c r="M25">
        <f>L25/100</f>
        <v>-0.2</v>
      </c>
      <c r="N25">
        <f>AVERAGE(1-F25/MIN(F:F), 1-H25/MIN(H:H))</f>
        <v>0.64951005183243982</v>
      </c>
      <c r="O25">
        <f>AVERAGE(1-K25/MIN(K:K), 1-M25/MIN(M:M))</f>
        <v>0.96382624930715599</v>
      </c>
      <c r="P25">
        <f>AVERAGE(N25:O25)</f>
        <v>0.8066681505697979</v>
      </c>
    </row>
    <row r="26" spans="1:16" x14ac:dyDescent="0.25">
      <c r="A26">
        <v>1</v>
      </c>
      <c r="B26">
        <v>0.4</v>
      </c>
      <c r="C26">
        <v>0.1</v>
      </c>
      <c r="D26">
        <v>8295</v>
      </c>
      <c r="E26">
        <v>-11038</v>
      </c>
      <c r="F26">
        <f>E26/10000</f>
        <v>-1.1037999999999999</v>
      </c>
      <c r="G26">
        <v>-17946</v>
      </c>
      <c r="H26">
        <f>G26/10000</f>
        <v>-1.7946</v>
      </c>
      <c r="I26">
        <v>1998</v>
      </c>
      <c r="J26">
        <v>-7.5</v>
      </c>
      <c r="K26">
        <f>J26/100</f>
        <v>-7.4999999999999997E-2</v>
      </c>
      <c r="L26">
        <v>-15</v>
      </c>
      <c r="M26">
        <f>L26/100</f>
        <v>-0.15</v>
      </c>
      <c r="N26">
        <f>AVERAGE(1-F26/MIN(F:F), 1-H26/MIN(H:H))</f>
        <v>0.64936193350365057</v>
      </c>
      <c r="O26">
        <f>AVERAGE(1-K26/MIN(K:K), 1-M26/MIN(M:M))</f>
        <v>0.95924983225881733</v>
      </c>
      <c r="P26">
        <f>AVERAGE(N26:O26)</f>
        <v>0.80430588288123395</v>
      </c>
    </row>
    <row r="27" spans="1:16" x14ac:dyDescent="0.25">
      <c r="A27">
        <v>0.85</v>
      </c>
      <c r="B27">
        <v>0.4</v>
      </c>
      <c r="C27">
        <v>0.1</v>
      </c>
      <c r="D27">
        <v>8340</v>
      </c>
      <c r="E27">
        <v>-11109.5</v>
      </c>
      <c r="F27">
        <f>E27/10000</f>
        <v>-1.1109500000000001</v>
      </c>
      <c r="G27">
        <v>-18286</v>
      </c>
      <c r="H27">
        <f>G27/10000</f>
        <v>-1.8286</v>
      </c>
      <c r="I27">
        <v>1995</v>
      </c>
      <c r="J27">
        <v>-13</v>
      </c>
      <c r="K27">
        <f>J27/100</f>
        <v>-0.13</v>
      </c>
      <c r="L27">
        <v>-27</v>
      </c>
      <c r="M27">
        <f>L27/100</f>
        <v>-0.27</v>
      </c>
      <c r="N27">
        <f>AVERAGE(1-F27/MIN(F:F), 1-H27/MIN(H:H))</f>
        <v>0.64500307657391098</v>
      </c>
      <c r="O27">
        <f>AVERAGE(1-K27/MIN(K:K), 1-M27/MIN(M:M))</f>
        <v>0.92786035181889792</v>
      </c>
      <c r="P27">
        <f>AVERAGE(N27:O27)</f>
        <v>0.78643171419640445</v>
      </c>
    </row>
    <row r="28" spans="1:16" x14ac:dyDescent="0.25">
      <c r="A28">
        <v>0.55000000000000004</v>
      </c>
      <c r="B28">
        <v>0.3</v>
      </c>
      <c r="C28">
        <v>0</v>
      </c>
      <c r="D28">
        <v>8883</v>
      </c>
      <c r="E28">
        <v>-8040</v>
      </c>
      <c r="F28">
        <f>E28/10000</f>
        <v>-0.80400000000000005</v>
      </c>
      <c r="G28">
        <v>-13550</v>
      </c>
      <c r="H28">
        <f>G28/10000</f>
        <v>-1.355</v>
      </c>
      <c r="I28">
        <v>1997</v>
      </c>
      <c r="J28">
        <v>-24</v>
      </c>
      <c r="K28">
        <f>J28/100</f>
        <v>-0.24</v>
      </c>
      <c r="L28">
        <v>-75</v>
      </c>
      <c r="M28">
        <f>L28/100</f>
        <v>-0.75</v>
      </c>
      <c r="N28">
        <f>AVERAGE(1-F28/MIN(F:F), 1-H28/MIN(H:H))</f>
        <v>0.74013567961507287</v>
      </c>
      <c r="O28">
        <f>AVERAGE(1-K28/MIN(K:K), 1-M28/MIN(M:M))</f>
        <v>0.82893681262580587</v>
      </c>
      <c r="P28">
        <f>AVERAGE(N28:O28)</f>
        <v>0.78453624612043937</v>
      </c>
    </row>
    <row r="29" spans="1:16" x14ac:dyDescent="0.25">
      <c r="A29">
        <v>0.7</v>
      </c>
      <c r="B29">
        <v>0.4</v>
      </c>
      <c r="C29">
        <v>0</v>
      </c>
      <c r="D29">
        <v>8299</v>
      </c>
      <c r="E29">
        <v>-11003.5</v>
      </c>
      <c r="F29">
        <f>E29/10000</f>
        <v>-1.1003499999999999</v>
      </c>
      <c r="G29">
        <v>-18441</v>
      </c>
      <c r="H29">
        <f>G29/10000</f>
        <v>-1.8441000000000001</v>
      </c>
      <c r="I29">
        <v>1996</v>
      </c>
      <c r="J29">
        <v>-13.5</v>
      </c>
      <c r="K29">
        <f>J29/100</f>
        <v>-0.13500000000000001</v>
      </c>
      <c r="L29">
        <v>-38</v>
      </c>
      <c r="M29">
        <f>L29/100</f>
        <v>-0.38</v>
      </c>
      <c r="N29">
        <f>AVERAGE(1-F29/MIN(F:F), 1-H29/MIN(H:H))</f>
        <v>0.64531633051467541</v>
      </c>
      <c r="O29">
        <f>AVERAGE(1-K29/MIN(K:K), 1-M29/MIN(M:M))</f>
        <v>0.91008343300563022</v>
      </c>
      <c r="P29">
        <f>AVERAGE(N29:O29)</f>
        <v>0.77769988176015281</v>
      </c>
    </row>
    <row r="30" spans="1:16" x14ac:dyDescent="0.25">
      <c r="A30">
        <v>0.7</v>
      </c>
      <c r="B30">
        <v>0.4</v>
      </c>
      <c r="C30">
        <v>0.1</v>
      </c>
      <c r="D30">
        <v>8313</v>
      </c>
      <c r="E30">
        <v>-11202</v>
      </c>
      <c r="F30">
        <f>E30/10000</f>
        <v>-1.1202000000000001</v>
      </c>
      <c r="G30">
        <v>-18195</v>
      </c>
      <c r="H30">
        <f>G30/10000</f>
        <v>-1.8194999999999999</v>
      </c>
      <c r="I30">
        <v>1996</v>
      </c>
      <c r="J30">
        <v>-18.5</v>
      </c>
      <c r="K30">
        <f>J30/100</f>
        <v>-0.185</v>
      </c>
      <c r="L30">
        <v>-39</v>
      </c>
      <c r="M30">
        <f>L30/100</f>
        <v>-0.39</v>
      </c>
      <c r="N30">
        <f>AVERAGE(1-F30/MIN(F:F), 1-H30/MIN(H:H))</f>
        <v>0.64431678869681419</v>
      </c>
      <c r="O30">
        <f>AVERAGE(1-K30/MIN(K:K), 1-M30/MIN(M:M))</f>
        <v>0.89647087137897841</v>
      </c>
      <c r="P30">
        <f>AVERAGE(N30:O30)</f>
        <v>0.7703938300378963</v>
      </c>
    </row>
    <row r="31" spans="1:16" x14ac:dyDescent="0.25">
      <c r="A31">
        <v>0.55000000000000004</v>
      </c>
      <c r="B31">
        <v>0.3</v>
      </c>
      <c r="C31">
        <v>0.1</v>
      </c>
      <c r="D31">
        <v>8888</v>
      </c>
      <c r="E31">
        <v>-8298.5</v>
      </c>
      <c r="F31">
        <f>E31/10000</f>
        <v>-0.82984999999999998</v>
      </c>
      <c r="G31">
        <v>-13531</v>
      </c>
      <c r="H31">
        <f>G31/10000</f>
        <v>-1.3531</v>
      </c>
      <c r="I31">
        <v>1999</v>
      </c>
      <c r="J31">
        <v>-38</v>
      </c>
      <c r="K31">
        <f>J31/100</f>
        <v>-0.38</v>
      </c>
      <c r="L31">
        <v>-76</v>
      </c>
      <c r="M31">
        <f>L31/100</f>
        <v>-0.76</v>
      </c>
      <c r="N31">
        <f>AVERAGE(1-F31/MIN(F:F), 1-H31/MIN(H:H))</f>
        <v>0.73602241723493278</v>
      </c>
      <c r="O31">
        <f>AVERAGE(1-K31/MIN(K:K), 1-M31/MIN(M:M))</f>
        <v>0.79353248344467464</v>
      </c>
      <c r="P31">
        <f>AVERAGE(N31:O31)</f>
        <v>0.76477745033980371</v>
      </c>
    </row>
    <row r="32" spans="1:16" x14ac:dyDescent="0.25">
      <c r="A32">
        <v>0.4</v>
      </c>
      <c r="B32">
        <v>0.1</v>
      </c>
      <c r="C32">
        <v>0.1</v>
      </c>
      <c r="D32">
        <v>9629</v>
      </c>
      <c r="E32">
        <v>-3751</v>
      </c>
      <c r="F32">
        <f>E32/10000</f>
        <v>-0.37509999999999999</v>
      </c>
      <c r="G32">
        <v>-6130</v>
      </c>
      <c r="H32">
        <f>G32/10000</f>
        <v>-0.61299999999999999</v>
      </c>
      <c r="I32">
        <v>1994</v>
      </c>
      <c r="J32">
        <v>-65.5</v>
      </c>
      <c r="K32">
        <f>J32/100</f>
        <v>-0.65500000000000003</v>
      </c>
      <c r="L32">
        <v>-139</v>
      </c>
      <c r="M32">
        <f>L32/100</f>
        <v>-1.39</v>
      </c>
      <c r="N32">
        <f>AVERAGE(1-F32/MIN(F:F), 1-H32/MIN(H:H))</f>
        <v>0.88055033340997446</v>
      </c>
      <c r="O32">
        <f>AVERAGE(1-K32/MIN(K:K), 1-M32/MIN(M:M))</f>
        <v>0.63206700895592061</v>
      </c>
      <c r="P32">
        <f>AVERAGE(N32:O32)</f>
        <v>0.75630867118294753</v>
      </c>
    </row>
    <row r="33" spans="1:16" x14ac:dyDescent="0.25">
      <c r="A33">
        <v>1</v>
      </c>
      <c r="B33">
        <v>0.5</v>
      </c>
      <c r="C33">
        <v>0.1</v>
      </c>
      <c r="D33">
        <v>7528</v>
      </c>
      <c r="E33">
        <v>-14479</v>
      </c>
      <c r="F33">
        <f>E33/10000</f>
        <v>-1.4479</v>
      </c>
      <c r="G33">
        <v>-24430</v>
      </c>
      <c r="H33">
        <f>G33/10000</f>
        <v>-2.4430000000000001</v>
      </c>
      <c r="I33">
        <v>1995</v>
      </c>
      <c r="J33">
        <v>-3</v>
      </c>
      <c r="K33">
        <f>J33/100</f>
        <v>-0.03</v>
      </c>
      <c r="L33">
        <v>-12</v>
      </c>
      <c r="M33">
        <f>L33/100</f>
        <v>-0.12</v>
      </c>
      <c r="N33">
        <f>AVERAGE(1-F33/MIN(F:F), 1-H33/MIN(H:H))</f>
        <v>0.53175484877778123</v>
      </c>
      <c r="O33">
        <f>AVERAGE(1-K33/MIN(K:K), 1-M33/MIN(M:M))</f>
        <v>0.97466378832521361</v>
      </c>
      <c r="P33">
        <f>AVERAGE(N33:O33)</f>
        <v>0.75320931855149742</v>
      </c>
    </row>
    <row r="34" spans="1:16" x14ac:dyDescent="0.25">
      <c r="A34">
        <v>0.4</v>
      </c>
      <c r="B34">
        <v>0.2</v>
      </c>
      <c r="C34">
        <v>0</v>
      </c>
      <c r="D34">
        <v>9350</v>
      </c>
      <c r="E34">
        <v>-5901.5</v>
      </c>
      <c r="F34">
        <f>E34/10000</f>
        <v>-0.59014999999999995</v>
      </c>
      <c r="G34">
        <v>-9626</v>
      </c>
      <c r="H34">
        <f>G34/10000</f>
        <v>-0.96260000000000001</v>
      </c>
      <c r="I34">
        <v>1994</v>
      </c>
      <c r="J34">
        <v>-51.5</v>
      </c>
      <c r="K34">
        <f>J34/100</f>
        <v>-0.51500000000000001</v>
      </c>
      <c r="L34">
        <v>-121</v>
      </c>
      <c r="M34">
        <f>L34/100</f>
        <v>-1.21</v>
      </c>
      <c r="N34">
        <f>AVERAGE(1-F34/MIN(F:F), 1-H34/MIN(H:H))</f>
        <v>0.81223998644913054</v>
      </c>
      <c r="O34">
        <f>AVERAGE(1-K34/MIN(K:K), 1-M34/MIN(M:M))</f>
        <v>0.69307374777560604</v>
      </c>
      <c r="P34">
        <f>AVERAGE(N34:O34)</f>
        <v>0.75265686711236834</v>
      </c>
    </row>
    <row r="35" spans="1:16" x14ac:dyDescent="0.25">
      <c r="A35">
        <v>1</v>
      </c>
      <c r="B35">
        <v>0.5</v>
      </c>
      <c r="C35">
        <v>0</v>
      </c>
      <c r="D35">
        <v>7600</v>
      </c>
      <c r="E35">
        <v>-14087</v>
      </c>
      <c r="F35">
        <f>E35/10000</f>
        <v>-1.4087000000000001</v>
      </c>
      <c r="G35">
        <v>-24039</v>
      </c>
      <c r="H35">
        <f>G35/10000</f>
        <v>-2.4039000000000001</v>
      </c>
      <c r="I35">
        <v>1998</v>
      </c>
      <c r="J35">
        <v>-5.5</v>
      </c>
      <c r="K35">
        <f>J35/100</f>
        <v>-5.5E-2</v>
      </c>
      <c r="L35">
        <v>-16</v>
      </c>
      <c r="M35">
        <f>L35/100</f>
        <v>-0.16</v>
      </c>
      <c r="N35">
        <f>AVERAGE(1-F35/MIN(F:F), 1-H35/MIN(H:H))</f>
        <v>0.54190911336032788</v>
      </c>
      <c r="O35">
        <f>AVERAGE(1-K35/MIN(K:K), 1-M35/MIN(M:M))</f>
        <v>0.96258642317453824</v>
      </c>
      <c r="P35">
        <f>AVERAGE(N35:O35)</f>
        <v>0.75224776826743311</v>
      </c>
    </row>
    <row r="36" spans="1:16" x14ac:dyDescent="0.25">
      <c r="A36">
        <v>0.55000000000000004</v>
      </c>
      <c r="B36">
        <v>0.4</v>
      </c>
      <c r="C36">
        <v>0</v>
      </c>
      <c r="D36">
        <v>8261</v>
      </c>
      <c r="E36">
        <v>-11174.5</v>
      </c>
      <c r="F36">
        <f>E36/10000</f>
        <v>-1.1174500000000001</v>
      </c>
      <c r="G36">
        <v>-18811</v>
      </c>
      <c r="H36">
        <f>G36/10000</f>
        <v>-1.8811</v>
      </c>
      <c r="I36">
        <v>1998</v>
      </c>
      <c r="J36">
        <v>-22.5</v>
      </c>
      <c r="K36">
        <f>J36/100</f>
        <v>-0.22500000000000001</v>
      </c>
      <c r="L36">
        <v>-54</v>
      </c>
      <c r="M36">
        <f>L36/100</f>
        <v>-0.54</v>
      </c>
      <c r="N36">
        <f>AVERAGE(1-F36/MIN(F:F), 1-H36/MIN(H:H))</f>
        <v>0.63902610137105509</v>
      </c>
      <c r="O36">
        <f>AVERAGE(1-K36/MIN(K:K), 1-M36/MIN(M:M))</f>
        <v>0.86419527990898215</v>
      </c>
      <c r="P36">
        <f>AVERAGE(N36:O36)</f>
        <v>0.75161069064001862</v>
      </c>
    </row>
    <row r="37" spans="1:16" x14ac:dyDescent="0.25">
      <c r="A37">
        <v>0.4</v>
      </c>
      <c r="B37">
        <v>0.2</v>
      </c>
      <c r="C37">
        <v>0.1</v>
      </c>
      <c r="D37">
        <v>9316</v>
      </c>
      <c r="E37">
        <v>-5935</v>
      </c>
      <c r="F37">
        <f>E37/10000</f>
        <v>-0.59350000000000003</v>
      </c>
      <c r="G37">
        <v>-9785</v>
      </c>
      <c r="H37">
        <f>G37/10000</f>
        <v>-0.97850000000000004</v>
      </c>
      <c r="I37">
        <v>1997</v>
      </c>
      <c r="J37">
        <v>-49</v>
      </c>
      <c r="K37">
        <f>J37/100</f>
        <v>-0.49</v>
      </c>
      <c r="L37">
        <v>-129</v>
      </c>
      <c r="M37">
        <f>L37/100</f>
        <v>-1.29</v>
      </c>
      <c r="N37">
        <f>AVERAGE(1-F37/MIN(F:F), 1-H37/MIN(H:H))</f>
        <v>0.81020053026023509</v>
      </c>
      <c r="O37">
        <f>AVERAGE(1-K37/MIN(K:K), 1-M37/MIN(M:M))</f>
        <v>0.6870788237696549</v>
      </c>
      <c r="P37">
        <f>AVERAGE(N37:O37)</f>
        <v>0.74863967701494505</v>
      </c>
    </row>
    <row r="38" spans="1:16" x14ac:dyDescent="0.25">
      <c r="A38">
        <v>0.4</v>
      </c>
      <c r="B38">
        <v>0.1</v>
      </c>
      <c r="C38">
        <v>0</v>
      </c>
      <c r="D38">
        <v>9649</v>
      </c>
      <c r="E38">
        <v>-3614.5</v>
      </c>
      <c r="F38">
        <f>E38/10000</f>
        <v>-0.36144999999999999</v>
      </c>
      <c r="G38">
        <v>-5997</v>
      </c>
      <c r="H38">
        <f>G38/10000</f>
        <v>-0.59970000000000001</v>
      </c>
      <c r="I38">
        <v>1995</v>
      </c>
      <c r="J38">
        <v>-65.5</v>
      </c>
      <c r="K38">
        <f>J38/100</f>
        <v>-0.65500000000000003</v>
      </c>
      <c r="L38">
        <v>-152</v>
      </c>
      <c r="M38">
        <f>L38/100</f>
        <v>-1.52</v>
      </c>
      <c r="N38">
        <f>AVERAGE(1-F38/MIN(F:F), 1-H38/MIN(H:H))</f>
        <v>0.88405678802353727</v>
      </c>
      <c r="O38">
        <f>AVERAGE(1-K38/MIN(K:K), 1-M38/MIN(M:M))</f>
        <v>0.61248869570290854</v>
      </c>
      <c r="P38">
        <f>AVERAGE(N38:O38)</f>
        <v>0.7482727418632229</v>
      </c>
    </row>
    <row r="39" spans="1:16" x14ac:dyDescent="0.25">
      <c r="A39">
        <v>0.85</v>
      </c>
      <c r="B39">
        <v>0.5</v>
      </c>
      <c r="C39">
        <v>0</v>
      </c>
      <c r="D39">
        <v>7498</v>
      </c>
      <c r="E39">
        <v>-14491</v>
      </c>
      <c r="F39">
        <f>E39/10000</f>
        <v>-1.4491000000000001</v>
      </c>
      <c r="G39">
        <v>-24182</v>
      </c>
      <c r="H39">
        <f>G39/10000</f>
        <v>-2.4182000000000001</v>
      </c>
      <c r="I39">
        <v>1993</v>
      </c>
      <c r="J39">
        <v>-7</v>
      </c>
      <c r="K39">
        <f>J39/100</f>
        <v>-7.0000000000000007E-2</v>
      </c>
      <c r="L39">
        <v>-15</v>
      </c>
      <c r="M39">
        <f>L39/100</f>
        <v>-0.15</v>
      </c>
      <c r="N39">
        <f>AVERAGE(1-F39/MIN(F:F), 1-H39/MIN(H:H))</f>
        <v>0.5338694535233639</v>
      </c>
      <c r="O39">
        <f>AVERAGE(1-K39/MIN(K:K), 1-M39/MIN(M:M))</f>
        <v>0.96046048601184397</v>
      </c>
      <c r="P39">
        <f>AVERAGE(N39:O39)</f>
        <v>0.74716496976760394</v>
      </c>
    </row>
    <row r="40" spans="1:16" x14ac:dyDescent="0.25">
      <c r="A40">
        <v>0.85</v>
      </c>
      <c r="B40">
        <v>0.5</v>
      </c>
      <c r="C40">
        <v>0.1</v>
      </c>
      <c r="D40">
        <v>7583</v>
      </c>
      <c r="E40">
        <v>-14515.5</v>
      </c>
      <c r="F40">
        <f>E40/10000</f>
        <v>-1.4515499999999999</v>
      </c>
      <c r="G40">
        <v>-24042</v>
      </c>
      <c r="H40">
        <f>G40/10000</f>
        <v>-2.4041999999999999</v>
      </c>
      <c r="I40">
        <v>2000</v>
      </c>
      <c r="J40">
        <v>-10.5</v>
      </c>
      <c r="K40">
        <f>J40/100</f>
        <v>-0.105</v>
      </c>
      <c r="L40">
        <v>-38</v>
      </c>
      <c r="M40">
        <f>L40/100</f>
        <v>-0.38</v>
      </c>
      <c r="N40">
        <f>AVERAGE(1-F40/MIN(F:F), 1-H40/MIN(H:H))</f>
        <v>0.53476897286917602</v>
      </c>
      <c r="O40">
        <f>AVERAGE(1-K40/MIN(K:K), 1-M40/MIN(M:M))</f>
        <v>0.9173473555237901</v>
      </c>
      <c r="P40">
        <f>AVERAGE(N40:O40)</f>
        <v>0.72605816419648306</v>
      </c>
    </row>
    <row r="41" spans="1:16" x14ac:dyDescent="0.25">
      <c r="A41">
        <v>0.4</v>
      </c>
      <c r="B41">
        <v>0.3</v>
      </c>
      <c r="C41">
        <v>0</v>
      </c>
      <c r="D41">
        <v>8896</v>
      </c>
      <c r="E41">
        <v>-8369.5</v>
      </c>
      <c r="F41">
        <f>E41/10000</f>
        <v>-0.83694999999999997</v>
      </c>
      <c r="G41">
        <v>-13876</v>
      </c>
      <c r="H41">
        <f>G41/10000</f>
        <v>-1.3875999999999999</v>
      </c>
      <c r="I41">
        <v>1997</v>
      </c>
      <c r="J41">
        <v>-44</v>
      </c>
      <c r="K41">
        <f>J41/100</f>
        <v>-0.44</v>
      </c>
      <c r="L41">
        <v>-115</v>
      </c>
      <c r="M41">
        <f>L41/100</f>
        <v>-1.1499999999999999</v>
      </c>
      <c r="N41">
        <f>AVERAGE(1-F41/MIN(F:F), 1-H41/MIN(H:H))</f>
        <v>0.73162521044457562</v>
      </c>
      <c r="O41">
        <f>AVERAGE(1-K41/MIN(K:K), 1-M41/MIN(M:M))</f>
        <v>0.72026969864931889</v>
      </c>
      <c r="P41">
        <f>AVERAGE(N41:O41)</f>
        <v>0.72594745454694731</v>
      </c>
    </row>
    <row r="42" spans="1:16" x14ac:dyDescent="0.25">
      <c r="A42">
        <v>0.7</v>
      </c>
      <c r="B42">
        <v>0.5</v>
      </c>
      <c r="C42">
        <v>0</v>
      </c>
      <c r="D42">
        <v>7588</v>
      </c>
      <c r="E42">
        <v>-14383</v>
      </c>
      <c r="F42">
        <f>E42/10000</f>
        <v>-1.4382999999999999</v>
      </c>
      <c r="G42">
        <v>-24374</v>
      </c>
      <c r="H42">
        <f>G42/10000</f>
        <v>-2.4373999999999998</v>
      </c>
      <c r="I42">
        <v>1998</v>
      </c>
      <c r="J42">
        <v>-15</v>
      </c>
      <c r="K42">
        <f>J42/100</f>
        <v>-0.15</v>
      </c>
      <c r="L42">
        <v>-33</v>
      </c>
      <c r="M42">
        <f>L42/100</f>
        <v>-0.33</v>
      </c>
      <c r="N42">
        <f>AVERAGE(1-F42/MIN(F:F), 1-H42/MIN(H:H))</f>
        <v>0.53387070225960387</v>
      </c>
      <c r="O42">
        <f>AVERAGE(1-K42/MIN(K:K), 1-M42/MIN(M:M))</f>
        <v>0.91398159222847808</v>
      </c>
      <c r="P42">
        <f>AVERAGE(N42:O42)</f>
        <v>0.72392614724404103</v>
      </c>
    </row>
    <row r="43" spans="1:16" x14ac:dyDescent="0.25">
      <c r="A43">
        <v>0.55000000000000004</v>
      </c>
      <c r="B43">
        <v>0.4</v>
      </c>
      <c r="C43">
        <v>0.1</v>
      </c>
      <c r="D43">
        <v>8226</v>
      </c>
      <c r="E43">
        <v>-11498.5</v>
      </c>
      <c r="F43">
        <f>E43/10000</f>
        <v>-1.14985</v>
      </c>
      <c r="G43">
        <v>-19041</v>
      </c>
      <c r="H43">
        <f>G43/10000</f>
        <v>-1.9040999999999999</v>
      </c>
      <c r="I43">
        <v>1994</v>
      </c>
      <c r="J43">
        <v>-37</v>
      </c>
      <c r="K43">
        <f>J43/100</f>
        <v>-0.37</v>
      </c>
      <c r="L43">
        <v>-73</v>
      </c>
      <c r="M43">
        <f>L43/100</f>
        <v>-0.73</v>
      </c>
      <c r="N43">
        <f>AVERAGE(1-F43/MIN(F:F), 1-H43/MIN(H:H))</f>
        <v>0.63150257609083216</v>
      </c>
      <c r="O43">
        <f>AVERAGE(1-K43/MIN(K:K), 1-M43/MIN(M:M))</f>
        <v>0.8004718632398844</v>
      </c>
      <c r="P43">
        <f>AVERAGE(N43:O43)</f>
        <v>0.71598721966535828</v>
      </c>
    </row>
    <row r="44" spans="1:16" x14ac:dyDescent="0.25">
      <c r="A44">
        <v>0.4</v>
      </c>
      <c r="B44">
        <v>0.3</v>
      </c>
      <c r="C44">
        <v>0.1</v>
      </c>
      <c r="D44">
        <v>8869</v>
      </c>
      <c r="E44">
        <v>-8629.5</v>
      </c>
      <c r="F44">
        <f>E44/10000</f>
        <v>-0.86294999999999999</v>
      </c>
      <c r="G44">
        <v>-13889</v>
      </c>
      <c r="H44">
        <f>G44/10000</f>
        <v>-1.3889</v>
      </c>
      <c r="I44">
        <v>1996</v>
      </c>
      <c r="J44">
        <v>-58.5</v>
      </c>
      <c r="K44">
        <f>J44/100</f>
        <v>-0.58499999999999996</v>
      </c>
      <c r="L44">
        <v>-106</v>
      </c>
      <c r="M44">
        <f>L44/100</f>
        <v>-1.06</v>
      </c>
      <c r="N44">
        <f>AVERAGE(1-F44/MIN(F:F), 1-H44/MIN(H:H))</f>
        <v>0.72718849936296237</v>
      </c>
      <c r="O44">
        <f>AVERAGE(1-K44/MIN(K:K), 1-M44/MIN(M:M))</f>
        <v>0.69871495667901629</v>
      </c>
      <c r="P44">
        <f>AVERAGE(N44:O44)</f>
        <v>0.71295172802098938</v>
      </c>
    </row>
    <row r="45" spans="1:16" x14ac:dyDescent="0.25">
      <c r="A45">
        <v>0.7</v>
      </c>
      <c r="B45">
        <v>0.5</v>
      </c>
      <c r="C45">
        <v>0.1</v>
      </c>
      <c r="D45">
        <v>7560</v>
      </c>
      <c r="E45">
        <v>-14670.5</v>
      </c>
      <c r="F45">
        <f>E45/10000</f>
        <v>-1.46705</v>
      </c>
      <c r="G45">
        <v>-24259</v>
      </c>
      <c r="H45">
        <f>G45/10000</f>
        <v>-2.4258999999999999</v>
      </c>
      <c r="I45">
        <v>1998</v>
      </c>
      <c r="J45">
        <v>-22</v>
      </c>
      <c r="K45">
        <f>J45/100</f>
        <v>-0.22</v>
      </c>
      <c r="L45">
        <v>-35</v>
      </c>
      <c r="M45">
        <f>L45/100</f>
        <v>-0.35</v>
      </c>
      <c r="N45">
        <f>AVERAGE(1-F45/MIN(F:F), 1-H45/MIN(H:H))</f>
        <v>0.53017176015772782</v>
      </c>
      <c r="O45">
        <f>AVERAGE(1-K45/MIN(K:K), 1-M45/MIN(M:M))</f>
        <v>0.89402039149333412</v>
      </c>
      <c r="P45">
        <f>AVERAGE(N45:O45)</f>
        <v>0.71209607582553103</v>
      </c>
    </row>
    <row r="46" spans="1:16" x14ac:dyDescent="0.25">
      <c r="A46">
        <v>0.55000000000000004</v>
      </c>
      <c r="B46">
        <v>0.5</v>
      </c>
      <c r="C46">
        <v>0</v>
      </c>
      <c r="D46">
        <v>7555</v>
      </c>
      <c r="E46">
        <v>-14461</v>
      </c>
      <c r="F46">
        <f>E46/10000</f>
        <v>-1.4460999999999999</v>
      </c>
      <c r="G46">
        <v>-24542</v>
      </c>
      <c r="H46">
        <f>G46/10000</f>
        <v>-2.4542000000000002</v>
      </c>
      <c r="I46">
        <v>1998</v>
      </c>
      <c r="J46">
        <v>-22.5</v>
      </c>
      <c r="K46">
        <f>J46/100</f>
        <v>-0.22500000000000001</v>
      </c>
      <c r="L46">
        <v>-63</v>
      </c>
      <c r="M46">
        <f>L46/100</f>
        <v>-0.63</v>
      </c>
      <c r="N46">
        <f>AVERAGE(1-F46/MIN(F:F), 1-H46/MIN(H:H))</f>
        <v>0.53100867684376296</v>
      </c>
      <c r="O46">
        <f>AVERAGE(1-K46/MIN(K:K), 1-M46/MIN(M:M))</f>
        <v>0.85064106304151221</v>
      </c>
      <c r="P46">
        <f>AVERAGE(N46:O46)</f>
        <v>0.69082486994263759</v>
      </c>
    </row>
    <row r="47" spans="1:16" x14ac:dyDescent="0.25">
      <c r="A47">
        <v>1</v>
      </c>
      <c r="B47">
        <v>0.6</v>
      </c>
      <c r="C47">
        <v>0</v>
      </c>
      <c r="D47">
        <v>6586</v>
      </c>
      <c r="E47">
        <v>-18334</v>
      </c>
      <c r="F47">
        <f>E47/10000</f>
        <v>-1.8333999999999999</v>
      </c>
      <c r="G47">
        <v>-31238</v>
      </c>
      <c r="H47">
        <f>G47/10000</f>
        <v>-3.1238000000000001</v>
      </c>
      <c r="I47">
        <v>1996</v>
      </c>
      <c r="J47">
        <v>-2.5</v>
      </c>
      <c r="K47">
        <f>J47/100</f>
        <v>-2.5000000000000001E-2</v>
      </c>
      <c r="L47">
        <v>-11</v>
      </c>
      <c r="M47">
        <f>L47/100</f>
        <v>-0.11</v>
      </c>
      <c r="N47">
        <f>AVERAGE(1-F47/MIN(F:F), 1-H47/MIN(H:H))</f>
        <v>0.40425344147805414</v>
      </c>
      <c r="O47">
        <f>AVERAGE(1-K47/MIN(K:K), 1-M47/MIN(M:M))</f>
        <v>0.97738046617462593</v>
      </c>
      <c r="P47">
        <f>AVERAGE(N47:O47)</f>
        <v>0.69081695382634001</v>
      </c>
    </row>
    <row r="48" spans="1:16" x14ac:dyDescent="0.25">
      <c r="A48">
        <v>0.85</v>
      </c>
      <c r="B48">
        <v>0.6</v>
      </c>
      <c r="C48">
        <v>0</v>
      </c>
      <c r="D48">
        <v>6720</v>
      </c>
      <c r="E48">
        <v>-18200.5</v>
      </c>
      <c r="F48">
        <f>E48/10000</f>
        <v>-1.8200499999999999</v>
      </c>
      <c r="G48">
        <v>-30899</v>
      </c>
      <c r="H48">
        <f>G48/10000</f>
        <v>-3.0899000000000001</v>
      </c>
      <c r="I48">
        <v>1997</v>
      </c>
      <c r="J48">
        <v>-7.5</v>
      </c>
      <c r="K48">
        <f>J48/100</f>
        <v>-7.4999999999999997E-2</v>
      </c>
      <c r="L48">
        <v>-13</v>
      </c>
      <c r="M48">
        <f>L48/100</f>
        <v>-0.13</v>
      </c>
      <c r="N48">
        <f>AVERAGE(1-F48/MIN(F:F), 1-H48/MIN(H:H))</f>
        <v>0.40963203138011733</v>
      </c>
      <c r="O48">
        <f>AVERAGE(1-K48/MIN(K:K), 1-M48/MIN(M:M))</f>
        <v>0.96226188045158834</v>
      </c>
      <c r="P48">
        <f>AVERAGE(N48:O48)</f>
        <v>0.68594695591585286</v>
      </c>
    </row>
    <row r="49" spans="1:16" x14ac:dyDescent="0.25">
      <c r="A49">
        <v>0.25</v>
      </c>
      <c r="B49">
        <v>0.1</v>
      </c>
      <c r="C49">
        <v>0</v>
      </c>
      <c r="D49">
        <v>9551</v>
      </c>
      <c r="E49">
        <v>-4193</v>
      </c>
      <c r="F49">
        <f>E49/10000</f>
        <v>-0.41930000000000001</v>
      </c>
      <c r="G49">
        <v>-7096</v>
      </c>
      <c r="H49">
        <f>G49/10000</f>
        <v>-0.70960000000000001</v>
      </c>
      <c r="I49">
        <v>1994</v>
      </c>
      <c r="J49">
        <v>-77</v>
      </c>
      <c r="K49">
        <f>J49/100</f>
        <v>-0.77</v>
      </c>
      <c r="L49">
        <v>-204</v>
      </c>
      <c r="M49">
        <f>L49/100</f>
        <v>-2.04</v>
      </c>
      <c r="N49">
        <f>AVERAGE(1-F49/MIN(F:F), 1-H49/MIN(H:H))</f>
        <v>0.86420157287694943</v>
      </c>
      <c r="O49">
        <f>AVERAGE(1-K49/MIN(K:K), 1-M49/MIN(M:M))</f>
        <v>0.50633040637124771</v>
      </c>
      <c r="P49">
        <f>AVERAGE(N49:O49)</f>
        <v>0.68526598962409857</v>
      </c>
    </row>
    <row r="50" spans="1:16" x14ac:dyDescent="0.25">
      <c r="A50">
        <v>1</v>
      </c>
      <c r="B50">
        <v>0.6</v>
      </c>
      <c r="C50">
        <v>0.1</v>
      </c>
      <c r="D50">
        <v>6749</v>
      </c>
      <c r="E50">
        <v>-18114</v>
      </c>
      <c r="F50">
        <f>E50/10000</f>
        <v>-1.8113999999999999</v>
      </c>
      <c r="G50">
        <v>-30651</v>
      </c>
      <c r="H50">
        <f>G50/10000</f>
        <v>-3.0651000000000002</v>
      </c>
      <c r="I50">
        <v>1999</v>
      </c>
      <c r="J50">
        <v>-8.5</v>
      </c>
      <c r="K50">
        <f>J50/100</f>
        <v>-8.5000000000000006E-2</v>
      </c>
      <c r="L50">
        <v>-15</v>
      </c>
      <c r="M50">
        <f>L50/100</f>
        <v>-0.15</v>
      </c>
      <c r="N50">
        <f>AVERAGE(1-F50/MIN(F:F), 1-H50/MIN(H:H))</f>
        <v>0.41338151803245371</v>
      </c>
      <c r="O50">
        <f>AVERAGE(1-K50/MIN(K:K), 1-M50/MIN(M:M))</f>
        <v>0.95682852475276414</v>
      </c>
      <c r="P50">
        <f>AVERAGE(N50:O50)</f>
        <v>0.68510502139260887</v>
      </c>
    </row>
    <row r="51" spans="1:16" x14ac:dyDescent="0.25">
      <c r="A51">
        <v>0.4</v>
      </c>
      <c r="B51">
        <v>0.4</v>
      </c>
      <c r="C51">
        <v>0</v>
      </c>
      <c r="D51">
        <v>8216</v>
      </c>
      <c r="E51">
        <v>-11615</v>
      </c>
      <c r="F51">
        <f>E51/10000</f>
        <v>-1.1615</v>
      </c>
      <c r="G51">
        <v>-19182</v>
      </c>
      <c r="H51">
        <f>G51/10000</f>
        <v>-1.9181999999999999</v>
      </c>
      <c r="I51">
        <v>1997</v>
      </c>
      <c r="J51">
        <v>-52</v>
      </c>
      <c r="K51">
        <f>J51/100</f>
        <v>-0.52</v>
      </c>
      <c r="L51">
        <v>-88</v>
      </c>
      <c r="M51">
        <f>L51/100</f>
        <v>-0.88</v>
      </c>
      <c r="N51">
        <f>AVERAGE(1-F51/MIN(F:F), 1-H51/MIN(H:H))</f>
        <v>0.62825343918870447</v>
      </c>
      <c r="O51">
        <f>AVERAGE(1-K51/MIN(K:K), 1-M51/MIN(M:M))</f>
        <v>0.74156188920330235</v>
      </c>
      <c r="P51">
        <f>AVERAGE(N51:O51)</f>
        <v>0.68490766419600346</v>
      </c>
    </row>
    <row r="52" spans="1:16" x14ac:dyDescent="0.25">
      <c r="A52">
        <v>0.55000000000000004</v>
      </c>
      <c r="B52">
        <v>0.5</v>
      </c>
      <c r="C52">
        <v>0.1</v>
      </c>
      <c r="D52">
        <v>7454</v>
      </c>
      <c r="E52">
        <v>-14823</v>
      </c>
      <c r="F52">
        <f>E52/10000</f>
        <v>-1.4823</v>
      </c>
      <c r="G52">
        <v>-24644</v>
      </c>
      <c r="H52">
        <f>G52/10000</f>
        <v>-2.4643999999999999</v>
      </c>
      <c r="I52">
        <v>1998</v>
      </c>
      <c r="J52">
        <v>-32.5</v>
      </c>
      <c r="K52">
        <f>J52/100</f>
        <v>-0.32500000000000001</v>
      </c>
      <c r="L52">
        <v>-58</v>
      </c>
      <c r="M52">
        <f>L52/100</f>
        <v>-0.57999999999999996</v>
      </c>
      <c r="N52">
        <f>AVERAGE(1-F52/MIN(F:F), 1-H52/MIN(H:H))</f>
        <v>0.52404864379179594</v>
      </c>
      <c r="O52">
        <f>AVERAGE(1-K52/MIN(K:K), 1-M52/MIN(M:M))</f>
        <v>0.8339581084629073</v>
      </c>
      <c r="P52">
        <f>AVERAGE(N52:O52)</f>
        <v>0.67900337612735162</v>
      </c>
    </row>
    <row r="53" spans="1:16" x14ac:dyDescent="0.25">
      <c r="A53">
        <v>0.25</v>
      </c>
      <c r="B53">
        <v>0.1</v>
      </c>
      <c r="C53">
        <v>0.1</v>
      </c>
      <c r="D53">
        <v>9571</v>
      </c>
      <c r="E53">
        <v>-4306.5</v>
      </c>
      <c r="F53">
        <f>E53/10000</f>
        <v>-0.43064999999999998</v>
      </c>
      <c r="G53">
        <v>-7108</v>
      </c>
      <c r="H53">
        <f>G53/10000</f>
        <v>-0.71079999999999999</v>
      </c>
      <c r="I53">
        <v>1993</v>
      </c>
      <c r="J53">
        <v>-85</v>
      </c>
      <c r="K53">
        <f>J53/100</f>
        <v>-0.85</v>
      </c>
      <c r="L53">
        <v>-202</v>
      </c>
      <c r="M53">
        <f>L53/100</f>
        <v>-2.02</v>
      </c>
      <c r="N53">
        <f>AVERAGE(1-F53/MIN(F:F), 1-H53/MIN(H:H))</f>
        <v>0.86220576717385644</v>
      </c>
      <c r="O53">
        <f>AVERAGE(1-K53/MIN(K:K), 1-M53/MIN(M:M))</f>
        <v>0.48997199451559259</v>
      </c>
      <c r="P53">
        <f>AVERAGE(N53:O53)</f>
        <v>0.67608888084472452</v>
      </c>
    </row>
    <row r="54" spans="1:16" x14ac:dyDescent="0.25">
      <c r="A54">
        <v>0.25</v>
      </c>
      <c r="B54">
        <v>0.2</v>
      </c>
      <c r="C54">
        <v>0</v>
      </c>
      <c r="D54">
        <v>9234</v>
      </c>
      <c r="E54">
        <v>-6279.5</v>
      </c>
      <c r="F54">
        <f>E54/10000</f>
        <v>-0.62795000000000001</v>
      </c>
      <c r="G54">
        <v>-10487</v>
      </c>
      <c r="H54">
        <f>G54/10000</f>
        <v>-1.0487</v>
      </c>
      <c r="I54">
        <v>1995</v>
      </c>
      <c r="J54">
        <v>-78</v>
      </c>
      <c r="K54">
        <f>J54/100</f>
        <v>-0.78</v>
      </c>
      <c r="L54">
        <v>-186</v>
      </c>
      <c r="M54">
        <f>L54/100</f>
        <v>-1.86</v>
      </c>
      <c r="N54">
        <f>AVERAGE(1-F54/MIN(F:F), 1-H54/MIN(H:H))</f>
        <v>0.79793310803530026</v>
      </c>
      <c r="O54">
        <f>AVERAGE(1-K54/MIN(K:K), 1-M54/MIN(M:M))</f>
        <v>0.53101753260013418</v>
      </c>
      <c r="P54">
        <f>AVERAGE(N54:O54)</f>
        <v>0.66447532031771717</v>
      </c>
    </row>
    <row r="55" spans="1:16" x14ac:dyDescent="0.25">
      <c r="A55">
        <v>0.85</v>
      </c>
      <c r="B55">
        <v>0.6</v>
      </c>
      <c r="C55">
        <v>0.1</v>
      </c>
      <c r="D55">
        <v>6628</v>
      </c>
      <c r="E55">
        <v>-18423.5</v>
      </c>
      <c r="F55">
        <f>E55/10000</f>
        <v>-1.8423499999999999</v>
      </c>
      <c r="G55">
        <v>-31083</v>
      </c>
      <c r="H55">
        <f>G55/10000</f>
        <v>-3.1082999999999998</v>
      </c>
      <c r="I55">
        <v>1999</v>
      </c>
      <c r="J55">
        <v>-7.5</v>
      </c>
      <c r="K55">
        <f>J55/100</f>
        <v>-7.4999999999999997E-2</v>
      </c>
      <c r="L55">
        <v>-38</v>
      </c>
      <c r="M55">
        <f>L55/100</f>
        <v>-0.38</v>
      </c>
      <c r="N55">
        <f>AVERAGE(1-F55/MIN(F:F), 1-H55/MIN(H:H))</f>
        <v>0.40421405100390329</v>
      </c>
      <c r="O55">
        <f>AVERAGE(1-K55/MIN(K:K), 1-M55/MIN(M:M))</f>
        <v>0.92461127804194987</v>
      </c>
      <c r="P55">
        <f>AVERAGE(N55:O55)</f>
        <v>0.66441266452292658</v>
      </c>
    </row>
    <row r="56" spans="1:16" x14ac:dyDescent="0.25">
      <c r="A56">
        <v>0.7</v>
      </c>
      <c r="B56">
        <v>0.6</v>
      </c>
      <c r="C56">
        <v>0</v>
      </c>
      <c r="D56">
        <v>6649</v>
      </c>
      <c r="E56">
        <v>-18446</v>
      </c>
      <c r="F56">
        <f>E56/10000</f>
        <v>-1.8446</v>
      </c>
      <c r="G56">
        <v>-31347</v>
      </c>
      <c r="H56">
        <f>G56/10000</f>
        <v>-3.1347</v>
      </c>
      <c r="I56">
        <v>1997</v>
      </c>
      <c r="J56">
        <v>-10</v>
      </c>
      <c r="K56">
        <f>J56/100</f>
        <v>-0.1</v>
      </c>
      <c r="L56">
        <v>-33</v>
      </c>
      <c r="M56">
        <f>L56/100</f>
        <v>-0.33</v>
      </c>
      <c r="N56">
        <f>AVERAGE(1-F56/MIN(F:F), 1-H56/MIN(H:H))</f>
        <v>0.40137754663496539</v>
      </c>
      <c r="O56">
        <f>AVERAGE(1-K56/MIN(K:K), 1-M56/MIN(M:M))</f>
        <v>0.92608812975874444</v>
      </c>
      <c r="P56">
        <f>AVERAGE(N56:O56)</f>
        <v>0.66373283819685491</v>
      </c>
    </row>
    <row r="57" spans="1:16" x14ac:dyDescent="0.25">
      <c r="A57">
        <v>0.25</v>
      </c>
      <c r="B57">
        <v>0.2</v>
      </c>
      <c r="C57">
        <v>0.1</v>
      </c>
      <c r="D57">
        <v>9215</v>
      </c>
      <c r="E57">
        <v>-6569.5</v>
      </c>
      <c r="F57">
        <f>E57/10000</f>
        <v>-0.65695000000000003</v>
      </c>
      <c r="G57">
        <v>-10613</v>
      </c>
      <c r="H57">
        <f>G57/10000</f>
        <v>-1.0612999999999999</v>
      </c>
      <c r="I57">
        <v>1995</v>
      </c>
      <c r="J57">
        <v>-85</v>
      </c>
      <c r="K57">
        <f>J57/100</f>
        <v>-0.85</v>
      </c>
      <c r="L57">
        <v>-181</v>
      </c>
      <c r="M57">
        <f>L57/100</f>
        <v>-1.81</v>
      </c>
      <c r="N57">
        <f>AVERAGE(1-F57/MIN(F:F), 1-H57/MIN(H:H))</f>
        <v>0.79194420154790213</v>
      </c>
      <c r="O57">
        <f>AVERAGE(1-K57/MIN(K:K), 1-M57/MIN(M:M))</f>
        <v>0.52159850053968904</v>
      </c>
      <c r="P57">
        <f>AVERAGE(N57:O57)</f>
        <v>0.65677135104379558</v>
      </c>
    </row>
    <row r="58" spans="1:16" x14ac:dyDescent="0.25">
      <c r="A58">
        <v>0.4</v>
      </c>
      <c r="B58">
        <v>0.4</v>
      </c>
      <c r="C58">
        <v>0.1</v>
      </c>
      <c r="D58">
        <v>8256</v>
      </c>
      <c r="E58">
        <v>-11568.5</v>
      </c>
      <c r="F58">
        <f>E58/10000</f>
        <v>-1.1568499999999999</v>
      </c>
      <c r="G58">
        <v>-19371</v>
      </c>
      <c r="H58">
        <f>G58/10000</f>
        <v>-1.9371</v>
      </c>
      <c r="I58">
        <v>1993</v>
      </c>
      <c r="J58">
        <v>-61</v>
      </c>
      <c r="K58">
        <f>J58/100</f>
        <v>-0.61</v>
      </c>
      <c r="L58">
        <v>-119</v>
      </c>
      <c r="M58">
        <f>L58/100</f>
        <v>-1.19</v>
      </c>
      <c r="N58">
        <f>AVERAGE(1-F58/MIN(F:F), 1-H58/MIN(H:H))</f>
        <v>0.62726191334696646</v>
      </c>
      <c r="O58">
        <f>AVERAGE(1-K58/MIN(K:K), 1-M58/MIN(M:M))</f>
        <v>0.67308337466087109</v>
      </c>
      <c r="P58">
        <f>AVERAGE(N58:O58)</f>
        <v>0.65017264400391883</v>
      </c>
    </row>
    <row r="59" spans="1:16" x14ac:dyDescent="0.25">
      <c r="A59">
        <v>0.7</v>
      </c>
      <c r="B59">
        <v>0.6</v>
      </c>
      <c r="C59">
        <v>0.1</v>
      </c>
      <c r="D59">
        <v>6735</v>
      </c>
      <c r="E59">
        <v>-18382</v>
      </c>
      <c r="F59">
        <f>E59/10000</f>
        <v>-1.8382000000000001</v>
      </c>
      <c r="G59">
        <v>-31036</v>
      </c>
      <c r="H59">
        <f>G59/10000</f>
        <v>-3.1036000000000001</v>
      </c>
      <c r="I59">
        <v>1996</v>
      </c>
      <c r="J59">
        <v>-21.5</v>
      </c>
      <c r="K59">
        <f>J59/100</f>
        <v>-0.215</v>
      </c>
      <c r="L59">
        <v>-39</v>
      </c>
      <c r="M59">
        <f>L59/100</f>
        <v>-0.39</v>
      </c>
      <c r="N59">
        <f>AVERAGE(1-F59/MIN(F:F), 1-H59/MIN(H:H))</f>
        <v>0.40534135740022686</v>
      </c>
      <c r="O59">
        <f>AVERAGE(1-K59/MIN(K:K), 1-M59/MIN(M:M))</f>
        <v>0.88920694886081852</v>
      </c>
      <c r="P59">
        <f>AVERAGE(N59:O59)</f>
        <v>0.64727415313052272</v>
      </c>
    </row>
    <row r="60" spans="1:16" x14ac:dyDescent="0.25">
      <c r="A60">
        <v>0.25</v>
      </c>
      <c r="B60">
        <v>0.3</v>
      </c>
      <c r="C60">
        <v>0</v>
      </c>
      <c r="D60">
        <v>8804</v>
      </c>
      <c r="E60">
        <v>-8861.5</v>
      </c>
      <c r="F60">
        <f>E60/10000</f>
        <v>-0.88614999999999999</v>
      </c>
      <c r="G60">
        <v>-14652</v>
      </c>
      <c r="H60">
        <f>G60/10000</f>
        <v>-1.4652000000000001</v>
      </c>
      <c r="I60">
        <v>1995</v>
      </c>
      <c r="J60">
        <v>-77.5</v>
      </c>
      <c r="K60">
        <f>J60/100</f>
        <v>-0.77500000000000002</v>
      </c>
      <c r="L60">
        <v>-170</v>
      </c>
      <c r="M60">
        <f>L60/100</f>
        <v>-1.7</v>
      </c>
      <c r="N60">
        <f>AVERAGE(1-F60/MIN(F:F), 1-H60/MIN(H:H))</f>
        <v>0.71621921325350368</v>
      </c>
      <c r="O60">
        <f>AVERAGE(1-K60/MIN(K:K), 1-M60/MIN(M:M))</f>
        <v>0.55632457189532947</v>
      </c>
      <c r="P60">
        <f>AVERAGE(N60:O60)</f>
        <v>0.63627189257441663</v>
      </c>
    </row>
    <row r="61" spans="1:16" x14ac:dyDescent="0.25">
      <c r="A61">
        <v>1</v>
      </c>
      <c r="B61">
        <v>0.7</v>
      </c>
      <c r="C61">
        <v>0</v>
      </c>
      <c r="D61">
        <v>5844</v>
      </c>
      <c r="E61">
        <v>-22010.5</v>
      </c>
      <c r="F61">
        <f>E61/10000</f>
        <v>-2.20105</v>
      </c>
      <c r="G61">
        <v>-38036</v>
      </c>
      <c r="H61">
        <f>G61/10000</f>
        <v>-3.8035999999999999</v>
      </c>
      <c r="I61">
        <v>1996</v>
      </c>
      <c r="J61">
        <v>-4</v>
      </c>
      <c r="K61">
        <f>J61/100</f>
        <v>-0.04</v>
      </c>
      <c r="L61">
        <v>-7</v>
      </c>
      <c r="M61">
        <f>L61/100</f>
        <v>-7.0000000000000007E-2</v>
      </c>
      <c r="N61">
        <f>AVERAGE(1-F61/MIN(F:F), 1-H61/MIN(H:H))</f>
        <v>0.27980803646060076</v>
      </c>
      <c r="O61">
        <f>AVERAGE(1-K61/MIN(K:K), 1-M61/MIN(M:M))</f>
        <v>0.97977260130108812</v>
      </c>
      <c r="P61">
        <f>AVERAGE(N61:O61)</f>
        <v>0.62979031888084447</v>
      </c>
    </row>
    <row r="62" spans="1:16" x14ac:dyDescent="0.25">
      <c r="A62">
        <v>1</v>
      </c>
      <c r="B62">
        <v>0.7</v>
      </c>
      <c r="C62">
        <v>0.1</v>
      </c>
      <c r="D62">
        <v>5762</v>
      </c>
      <c r="E62">
        <v>-22092.5</v>
      </c>
      <c r="F62">
        <f>E62/10000</f>
        <v>-2.2092499999999999</v>
      </c>
      <c r="G62">
        <v>-38051</v>
      </c>
      <c r="H62">
        <f>G62/10000</f>
        <v>-3.8050999999999999</v>
      </c>
      <c r="I62">
        <v>1995</v>
      </c>
      <c r="J62">
        <v>-5</v>
      </c>
      <c r="K62">
        <f>J62/100</f>
        <v>-0.05</v>
      </c>
      <c r="L62">
        <v>-7</v>
      </c>
      <c r="M62">
        <f>L62/100</f>
        <v>-7.0000000000000007E-2</v>
      </c>
      <c r="N62">
        <f>AVERAGE(1-F62/MIN(F:F), 1-H62/MIN(H:H))</f>
        <v>0.27830707175982478</v>
      </c>
      <c r="O62">
        <f>AVERAGE(1-K62/MIN(K:K), 1-M62/MIN(M:M))</f>
        <v>0.97735129379503483</v>
      </c>
      <c r="P62">
        <f>AVERAGE(N62:O62)</f>
        <v>0.62782918277742983</v>
      </c>
    </row>
    <row r="63" spans="1:16" x14ac:dyDescent="0.25">
      <c r="A63">
        <v>0.55000000000000004</v>
      </c>
      <c r="B63">
        <v>0.6</v>
      </c>
      <c r="C63">
        <v>0</v>
      </c>
      <c r="D63">
        <v>6675</v>
      </c>
      <c r="E63">
        <v>-18034</v>
      </c>
      <c r="F63">
        <f>E63/10000</f>
        <v>-1.8033999999999999</v>
      </c>
      <c r="G63">
        <v>-31357</v>
      </c>
      <c r="H63">
        <f>G63/10000</f>
        <v>-3.1356999999999999</v>
      </c>
      <c r="I63">
        <v>1996</v>
      </c>
      <c r="J63">
        <v>-22.5</v>
      </c>
      <c r="K63">
        <f>J63/100</f>
        <v>-0.22500000000000001</v>
      </c>
      <c r="L63">
        <v>-72</v>
      </c>
      <c r="M63">
        <f>L63/100</f>
        <v>-0.72</v>
      </c>
      <c r="N63">
        <f>AVERAGE(1-F63/MIN(F:F), 1-H63/MIN(H:H))</f>
        <v>0.40812253690028599</v>
      </c>
      <c r="O63">
        <f>AVERAGE(1-K63/MIN(K:K), 1-M63/MIN(M:M))</f>
        <v>0.83708684617404239</v>
      </c>
      <c r="P63">
        <f>AVERAGE(N63:O63)</f>
        <v>0.62260469153716413</v>
      </c>
    </row>
    <row r="64" spans="1:16" x14ac:dyDescent="0.25">
      <c r="A64">
        <v>0.85</v>
      </c>
      <c r="B64">
        <v>0.7</v>
      </c>
      <c r="C64">
        <v>0</v>
      </c>
      <c r="D64">
        <v>5762</v>
      </c>
      <c r="E64">
        <v>-21856</v>
      </c>
      <c r="F64">
        <f>E64/10000</f>
        <v>-2.1856</v>
      </c>
      <c r="G64">
        <v>-37806</v>
      </c>
      <c r="H64">
        <f>G64/10000</f>
        <v>-3.7806000000000002</v>
      </c>
      <c r="I64">
        <v>1991</v>
      </c>
      <c r="J64">
        <v>-8.5</v>
      </c>
      <c r="K64">
        <f>J64/100</f>
        <v>-8.5000000000000006E-2</v>
      </c>
      <c r="L64">
        <v>-13</v>
      </c>
      <c r="M64">
        <f>L64/100</f>
        <v>-0.13</v>
      </c>
      <c r="N64">
        <f>AVERAGE(1-F64/MIN(F:F), 1-H64/MIN(H:H))</f>
        <v>0.28451823703833895</v>
      </c>
      <c r="O64">
        <f>AVERAGE(1-K64/MIN(K:K), 1-M64/MIN(M:M))</f>
        <v>0.95984057294553515</v>
      </c>
      <c r="P64">
        <f>AVERAGE(N64:O64)</f>
        <v>0.62217940499193702</v>
      </c>
    </row>
    <row r="65" spans="1:16" x14ac:dyDescent="0.25">
      <c r="A65">
        <v>0.4</v>
      </c>
      <c r="B65">
        <v>0.5</v>
      </c>
      <c r="C65">
        <v>0</v>
      </c>
      <c r="D65">
        <v>7424</v>
      </c>
      <c r="E65">
        <v>-15053</v>
      </c>
      <c r="F65">
        <f>E65/10000</f>
        <v>-1.5053000000000001</v>
      </c>
      <c r="G65">
        <v>-24837</v>
      </c>
      <c r="H65">
        <f>G65/10000</f>
        <v>-2.4836999999999998</v>
      </c>
      <c r="I65">
        <v>1996</v>
      </c>
      <c r="J65">
        <v>-50</v>
      </c>
      <c r="K65">
        <f>J65/100</f>
        <v>-0.5</v>
      </c>
      <c r="L65">
        <v>-103</v>
      </c>
      <c r="M65">
        <f>L65/100</f>
        <v>-1.03</v>
      </c>
      <c r="N65">
        <f>AVERAGE(1-F65/MIN(F:F), 1-H65/MIN(H:H))</f>
        <v>0.51843051115821281</v>
      </c>
      <c r="O65">
        <f>AVERAGE(1-K65/MIN(K:K), 1-M65/MIN(M:M))</f>
        <v>0.72381414276962563</v>
      </c>
      <c r="P65">
        <f>AVERAGE(N65:O65)</f>
        <v>0.62112232696391922</v>
      </c>
    </row>
    <row r="66" spans="1:16" x14ac:dyDescent="0.25">
      <c r="A66">
        <v>0.4</v>
      </c>
      <c r="B66">
        <v>0.5</v>
      </c>
      <c r="C66">
        <v>0.1</v>
      </c>
      <c r="D66">
        <v>7389</v>
      </c>
      <c r="E66">
        <v>-15110.5</v>
      </c>
      <c r="F66">
        <f>E66/10000</f>
        <v>-1.51105</v>
      </c>
      <c r="G66">
        <v>-25382</v>
      </c>
      <c r="H66">
        <f>G66/10000</f>
        <v>-2.5381999999999998</v>
      </c>
      <c r="I66">
        <v>1999</v>
      </c>
      <c r="J66">
        <v>-57.5</v>
      </c>
      <c r="K66">
        <f>J66/100</f>
        <v>-0.57499999999999996</v>
      </c>
      <c r="L66">
        <v>-96</v>
      </c>
      <c r="M66">
        <f>L66/100</f>
        <v>-0.96</v>
      </c>
      <c r="N66">
        <f>AVERAGE(1-F66/MIN(F:F), 1-H66/MIN(H:H))</f>
        <v>0.51239142433509088</v>
      </c>
      <c r="O66">
        <f>AVERAGE(1-K66/MIN(K:K), 1-M66/MIN(M:M))</f>
        <v>0.71619650514892497</v>
      </c>
      <c r="P66">
        <f>AVERAGE(N66:O66)</f>
        <v>0.61429396474200793</v>
      </c>
    </row>
    <row r="67" spans="1:16" x14ac:dyDescent="0.25">
      <c r="A67">
        <v>0.25</v>
      </c>
      <c r="B67">
        <v>0.3</v>
      </c>
      <c r="C67">
        <v>0.1</v>
      </c>
      <c r="D67">
        <v>8731</v>
      </c>
      <c r="E67">
        <v>-9271</v>
      </c>
      <c r="F67">
        <f>E67/10000</f>
        <v>-0.92710000000000004</v>
      </c>
      <c r="G67">
        <v>-14926</v>
      </c>
      <c r="H67">
        <f>G67/10000</f>
        <v>-1.4925999999999999</v>
      </c>
      <c r="I67">
        <v>1992</v>
      </c>
      <c r="J67">
        <v>-92</v>
      </c>
      <c r="K67">
        <f>J67/100</f>
        <v>-0.92</v>
      </c>
      <c r="L67">
        <v>-178</v>
      </c>
      <c r="M67">
        <f>L67/100</f>
        <v>-1.78</v>
      </c>
      <c r="N67">
        <f>AVERAGE(1-F67/MIN(F:F), 1-H67/MIN(H:H))</f>
        <v>0.70686606825144827</v>
      </c>
      <c r="O67">
        <f>AVERAGE(1-K67/MIN(K:K), 1-M67/MIN(M:M))</f>
        <v>0.50916742028647277</v>
      </c>
      <c r="P67">
        <f>AVERAGE(N67:O67)</f>
        <v>0.60801674426896057</v>
      </c>
    </row>
    <row r="68" spans="1:16" x14ac:dyDescent="0.25">
      <c r="A68">
        <v>0.7</v>
      </c>
      <c r="B68">
        <v>0.7</v>
      </c>
      <c r="C68">
        <v>0</v>
      </c>
      <c r="D68">
        <v>5810</v>
      </c>
      <c r="E68">
        <v>-22051</v>
      </c>
      <c r="F68">
        <f>E68/10000</f>
        <v>-2.2050999999999998</v>
      </c>
      <c r="G68">
        <v>-37566</v>
      </c>
      <c r="H68">
        <f>G68/10000</f>
        <v>-3.7566000000000002</v>
      </c>
      <c r="I68">
        <v>1997</v>
      </c>
      <c r="J68">
        <v>-10</v>
      </c>
      <c r="K68">
        <f>J68/100</f>
        <v>-0.1</v>
      </c>
      <c r="L68">
        <v>-32</v>
      </c>
      <c r="M68">
        <f>L68/100</f>
        <v>-0.32</v>
      </c>
      <c r="N68">
        <f>AVERAGE(1-F68/MIN(F:F), 1-H68/MIN(H:H))</f>
        <v>0.28352080896671711</v>
      </c>
      <c r="O68">
        <f>AVERAGE(1-K68/MIN(K:K), 1-M68/MIN(M:M))</f>
        <v>0.92759415385513</v>
      </c>
      <c r="P68">
        <f>AVERAGE(N68:O68)</f>
        <v>0.60555748141092358</v>
      </c>
    </row>
    <row r="69" spans="1:16" x14ac:dyDescent="0.25">
      <c r="A69">
        <v>0.55000000000000004</v>
      </c>
      <c r="B69">
        <v>0.6</v>
      </c>
      <c r="C69">
        <v>0.1</v>
      </c>
      <c r="D69">
        <v>6693</v>
      </c>
      <c r="E69">
        <v>-18437</v>
      </c>
      <c r="F69">
        <f>E69/10000</f>
        <v>-1.8436999999999999</v>
      </c>
      <c r="G69">
        <v>-31064</v>
      </c>
      <c r="H69">
        <f>G69/10000</f>
        <v>-3.1063999999999998</v>
      </c>
      <c r="I69">
        <v>1996</v>
      </c>
      <c r="J69">
        <v>-34.5</v>
      </c>
      <c r="K69">
        <f>J69/100</f>
        <v>-0.34499999999999997</v>
      </c>
      <c r="L69">
        <v>-76</v>
      </c>
      <c r="M69">
        <f>L69/100</f>
        <v>-0.76</v>
      </c>
      <c r="N69">
        <f>AVERAGE(1-F69/MIN(F:F), 1-H69/MIN(H:H))</f>
        <v>0.404167246158328</v>
      </c>
      <c r="O69">
        <f>AVERAGE(1-K69/MIN(K:K), 1-M69/MIN(M:M))</f>
        <v>0.80200705971586106</v>
      </c>
      <c r="P69">
        <f>AVERAGE(N69:O69)</f>
        <v>0.60308715293709447</v>
      </c>
    </row>
    <row r="70" spans="1:16" x14ac:dyDescent="0.25">
      <c r="A70">
        <v>0.85</v>
      </c>
      <c r="B70">
        <v>0.7</v>
      </c>
      <c r="C70">
        <v>0.1</v>
      </c>
      <c r="D70">
        <v>5824</v>
      </c>
      <c r="E70">
        <v>-22248.5</v>
      </c>
      <c r="F70">
        <f>E70/10000</f>
        <v>-2.22485</v>
      </c>
      <c r="G70">
        <v>-37964</v>
      </c>
      <c r="H70">
        <f>G70/10000</f>
        <v>-3.7964000000000002</v>
      </c>
      <c r="I70">
        <v>1999</v>
      </c>
      <c r="J70">
        <v>-13</v>
      </c>
      <c r="K70">
        <f>J70/100</f>
        <v>-0.13</v>
      </c>
      <c r="L70">
        <v>-29</v>
      </c>
      <c r="M70">
        <f>L70/100</f>
        <v>-0.28999999999999998</v>
      </c>
      <c r="N70">
        <f>AVERAGE(1-F70/MIN(F:F), 1-H70/MIN(H:H))</f>
        <v>0.27652950547807581</v>
      </c>
      <c r="O70">
        <f>AVERAGE(1-K70/MIN(K:K), 1-M70/MIN(M:M))</f>
        <v>0.9248483036261268</v>
      </c>
      <c r="P70">
        <f>AVERAGE(N70:O70)</f>
        <v>0.60068890455210133</v>
      </c>
    </row>
    <row r="71" spans="1:16" x14ac:dyDescent="0.25">
      <c r="A71">
        <v>0.7</v>
      </c>
      <c r="B71">
        <v>0.7</v>
      </c>
      <c r="C71">
        <v>0.1</v>
      </c>
      <c r="D71">
        <v>5736</v>
      </c>
      <c r="E71">
        <v>-22289.5</v>
      </c>
      <c r="F71">
        <f>E71/10000</f>
        <v>-2.2289500000000002</v>
      </c>
      <c r="G71">
        <v>-38142</v>
      </c>
      <c r="H71">
        <f>G71/10000</f>
        <v>-3.8142</v>
      </c>
      <c r="I71">
        <v>1994</v>
      </c>
      <c r="J71">
        <v>-18.5</v>
      </c>
      <c r="K71">
        <f>J71/100</f>
        <v>-0.185</v>
      </c>
      <c r="L71">
        <v>-38</v>
      </c>
      <c r="M71">
        <f>L71/100</f>
        <v>-0.38</v>
      </c>
      <c r="N71">
        <f>AVERAGE(1-F71/MIN(F:F), 1-H71/MIN(H:H))</f>
        <v>0.27418830063179289</v>
      </c>
      <c r="O71">
        <f>AVERAGE(1-K71/MIN(K:K), 1-M71/MIN(M:M))</f>
        <v>0.89797689547536397</v>
      </c>
      <c r="P71">
        <f>AVERAGE(N71:O71)</f>
        <v>0.58608259805357843</v>
      </c>
    </row>
    <row r="72" spans="1:16" x14ac:dyDescent="0.25">
      <c r="A72">
        <v>0.25</v>
      </c>
      <c r="B72">
        <v>0.4</v>
      </c>
      <c r="C72">
        <v>0</v>
      </c>
      <c r="D72">
        <v>8156</v>
      </c>
      <c r="E72">
        <v>-11972.5</v>
      </c>
      <c r="F72">
        <f>E72/10000</f>
        <v>-1.1972499999999999</v>
      </c>
      <c r="G72">
        <v>-20181</v>
      </c>
      <c r="H72">
        <f>G72/10000</f>
        <v>-2.0181</v>
      </c>
      <c r="I72">
        <v>1994</v>
      </c>
      <c r="J72">
        <v>-90</v>
      </c>
      <c r="K72">
        <f>J72/100</f>
        <v>-0.9</v>
      </c>
      <c r="L72">
        <v>-151</v>
      </c>
      <c r="M72">
        <f>L72/100</f>
        <v>-1.51</v>
      </c>
      <c r="N72">
        <f>AVERAGE(1-F72/MIN(F:F), 1-H72/MIN(H:H))</f>
        <v>0.61299930978705874</v>
      </c>
      <c r="O72">
        <f>AVERAGE(1-K72/MIN(K:K), 1-M72/MIN(M:M))</f>
        <v>0.55467268590098895</v>
      </c>
      <c r="P72">
        <f>AVERAGE(N72:O72)</f>
        <v>0.58383599784402385</v>
      </c>
    </row>
    <row r="73" spans="1:16" x14ac:dyDescent="0.25">
      <c r="A73">
        <v>0.25</v>
      </c>
      <c r="B73">
        <v>0.4</v>
      </c>
      <c r="C73">
        <v>0.1</v>
      </c>
      <c r="D73">
        <v>8161</v>
      </c>
      <c r="E73">
        <v>-12062.5</v>
      </c>
      <c r="F73">
        <f>E73/10000</f>
        <v>-1.20625</v>
      </c>
      <c r="G73">
        <v>-19985</v>
      </c>
      <c r="H73">
        <f>G73/10000</f>
        <v>-1.9984999999999999</v>
      </c>
      <c r="I73">
        <v>1998</v>
      </c>
      <c r="J73">
        <v>-71</v>
      </c>
      <c r="K73">
        <f>J73/100</f>
        <v>-0.71</v>
      </c>
      <c r="L73">
        <v>-195</v>
      </c>
      <c r="M73">
        <f>L73/100</f>
        <v>-1.95</v>
      </c>
      <c r="N73">
        <f>AVERAGE(1-F73/MIN(F:F), 1-H73/MIN(H:H))</f>
        <v>0.61333414019905175</v>
      </c>
      <c r="O73">
        <f>AVERAGE(1-K73/MIN(K:K), 1-M73/MIN(M:M))</f>
        <v>0.53441246827503719</v>
      </c>
      <c r="P73">
        <f>AVERAGE(N73:O73)</f>
        <v>0.57387330423704452</v>
      </c>
    </row>
    <row r="74" spans="1:16" x14ac:dyDescent="0.25">
      <c r="A74">
        <v>0.4</v>
      </c>
      <c r="B74">
        <v>0.6</v>
      </c>
      <c r="C74">
        <v>0</v>
      </c>
      <c r="D74">
        <v>6635</v>
      </c>
      <c r="E74">
        <v>-18296.5</v>
      </c>
      <c r="F74">
        <f>E74/10000</f>
        <v>-1.82965</v>
      </c>
      <c r="G74">
        <v>-31410</v>
      </c>
      <c r="H74">
        <f>G74/10000</f>
        <v>-3.141</v>
      </c>
      <c r="I74">
        <v>1996</v>
      </c>
      <c r="J74">
        <v>-50</v>
      </c>
      <c r="K74">
        <f>J74/100</f>
        <v>-0.5</v>
      </c>
      <c r="L74">
        <v>-95</v>
      </c>
      <c r="M74">
        <f>L74/100</f>
        <v>-0.95</v>
      </c>
      <c r="N74">
        <f>AVERAGE(1-F74/MIN(F:F), 1-H74/MIN(H:H))</f>
        <v>0.40327114132567193</v>
      </c>
      <c r="O74">
        <f>AVERAGE(1-K74/MIN(K:K), 1-M74/MIN(M:M))</f>
        <v>0.73586233554071012</v>
      </c>
      <c r="P74">
        <f>AVERAGE(N74:O74)</f>
        <v>0.56956673843319106</v>
      </c>
    </row>
    <row r="75" spans="1:16" x14ac:dyDescent="0.25">
      <c r="A75">
        <v>0.55000000000000004</v>
      </c>
      <c r="B75">
        <v>0.7</v>
      </c>
      <c r="C75">
        <v>0</v>
      </c>
      <c r="D75">
        <v>5778</v>
      </c>
      <c r="E75">
        <v>-22192</v>
      </c>
      <c r="F75">
        <f>E75/10000</f>
        <v>-2.2191999999999998</v>
      </c>
      <c r="G75">
        <v>-38589</v>
      </c>
      <c r="H75">
        <f>G75/10000</f>
        <v>-3.8589000000000002</v>
      </c>
      <c r="I75">
        <v>1997</v>
      </c>
      <c r="J75">
        <v>-26.5</v>
      </c>
      <c r="K75">
        <f>J75/100</f>
        <v>-0.26500000000000001</v>
      </c>
      <c r="L75">
        <v>-46</v>
      </c>
      <c r="M75">
        <f>L75/100</f>
        <v>-0.46</v>
      </c>
      <c r="N75">
        <f>AVERAGE(1-F75/MIN(F:F), 1-H75/MIN(H:H))</f>
        <v>0.27163618618574092</v>
      </c>
      <c r="O75">
        <f>AVERAGE(1-K75/MIN(K:K), 1-M75/MIN(M:M))</f>
        <v>0.86655824265585346</v>
      </c>
      <c r="P75">
        <f>AVERAGE(N75:O75)</f>
        <v>0.56909721442079719</v>
      </c>
    </row>
    <row r="76" spans="1:16" x14ac:dyDescent="0.25">
      <c r="A76">
        <v>0.55000000000000004</v>
      </c>
      <c r="B76">
        <v>0.7</v>
      </c>
      <c r="C76">
        <v>0.1</v>
      </c>
      <c r="D76">
        <v>5712</v>
      </c>
      <c r="E76">
        <v>-22697.5</v>
      </c>
      <c r="F76">
        <f>E76/10000</f>
        <v>-2.2697500000000002</v>
      </c>
      <c r="G76">
        <v>-38367</v>
      </c>
      <c r="H76">
        <f>G76/10000</f>
        <v>-3.8367</v>
      </c>
      <c r="I76">
        <v>1993</v>
      </c>
      <c r="J76">
        <v>-20.5</v>
      </c>
      <c r="K76">
        <f>J76/100</f>
        <v>-0.20499999999999999</v>
      </c>
      <c r="L76">
        <v>-58</v>
      </c>
      <c r="M76">
        <f>L76/100</f>
        <v>-0.57999999999999996</v>
      </c>
      <c r="N76">
        <f>AVERAGE(1-F76/MIN(F:F), 1-H76/MIN(H:H))</f>
        <v>0.26531721009326448</v>
      </c>
      <c r="O76">
        <f>AVERAGE(1-K76/MIN(K:K), 1-M76/MIN(M:M))</f>
        <v>0.86301379853554661</v>
      </c>
      <c r="P76">
        <f>AVERAGE(N76:O76)</f>
        <v>0.5641655043144056</v>
      </c>
    </row>
    <row r="77" spans="1:16" x14ac:dyDescent="0.25">
      <c r="A77">
        <v>0.4</v>
      </c>
      <c r="B77">
        <v>0.6</v>
      </c>
      <c r="C77">
        <v>0.1</v>
      </c>
      <c r="D77">
        <v>6607</v>
      </c>
      <c r="E77">
        <v>-18498</v>
      </c>
      <c r="F77">
        <f>E77/10000</f>
        <v>-1.8498000000000001</v>
      </c>
      <c r="G77">
        <v>-31610</v>
      </c>
      <c r="H77">
        <f>G77/10000</f>
        <v>-3.161</v>
      </c>
      <c r="I77">
        <v>1989</v>
      </c>
      <c r="J77">
        <v>-55.5</v>
      </c>
      <c r="K77">
        <f>J77/100</f>
        <v>-0.55500000000000005</v>
      </c>
      <c r="L77">
        <v>-101</v>
      </c>
      <c r="M77">
        <f>L77/100</f>
        <v>-1.01</v>
      </c>
      <c r="N77">
        <f>AVERAGE(1-F77/MIN(F:F), 1-H77/MIN(H:H))</f>
        <v>0.39806073733400327</v>
      </c>
      <c r="O77">
        <f>AVERAGE(1-K77/MIN(K:K), 1-M77/MIN(M:M))</f>
        <v>0.71350899967910375</v>
      </c>
      <c r="P77">
        <f>AVERAGE(N77:O77)</f>
        <v>0.55578486850655351</v>
      </c>
    </row>
    <row r="78" spans="1:16" x14ac:dyDescent="0.25">
      <c r="A78">
        <v>1</v>
      </c>
      <c r="B78">
        <v>0.8</v>
      </c>
      <c r="C78">
        <v>0</v>
      </c>
      <c r="D78">
        <v>4828</v>
      </c>
      <c r="E78">
        <v>-26151</v>
      </c>
      <c r="F78">
        <f>E78/10000</f>
        <v>-2.6151</v>
      </c>
      <c r="G78">
        <v>-45361</v>
      </c>
      <c r="H78">
        <f>G78/10000</f>
        <v>-4.5361000000000002</v>
      </c>
      <c r="I78">
        <v>1997</v>
      </c>
      <c r="J78">
        <v>-3</v>
      </c>
      <c r="K78">
        <f>J78/100</f>
        <v>-0.03</v>
      </c>
      <c r="L78">
        <v>-18</v>
      </c>
      <c r="M78">
        <f>L78/100</f>
        <v>-0.18</v>
      </c>
      <c r="N78">
        <f>AVERAGE(1-F78/MIN(F:F), 1-H78/MIN(H:H))</f>
        <v>0.1427444801825819</v>
      </c>
      <c r="O78">
        <f>AVERAGE(1-K78/MIN(K:K), 1-M78/MIN(M:M))</f>
        <v>0.96562764374690047</v>
      </c>
      <c r="P78">
        <f>AVERAGE(N78:O78)</f>
        <v>0.55418606196474118</v>
      </c>
    </row>
    <row r="79" spans="1:16" x14ac:dyDescent="0.25">
      <c r="A79">
        <v>1</v>
      </c>
      <c r="B79">
        <v>0.8</v>
      </c>
      <c r="C79">
        <v>0.1</v>
      </c>
      <c r="D79">
        <v>4917</v>
      </c>
      <c r="E79">
        <v>-26024</v>
      </c>
      <c r="F79">
        <f>E79/10000</f>
        <v>-2.6023999999999998</v>
      </c>
      <c r="G79">
        <v>-45305</v>
      </c>
      <c r="H79">
        <f>G79/10000</f>
        <v>-4.5305</v>
      </c>
      <c r="I79">
        <v>1996</v>
      </c>
      <c r="J79">
        <v>-7.5</v>
      </c>
      <c r="K79">
        <f>J79/100</f>
        <v>-7.4999999999999997E-2</v>
      </c>
      <c r="L79">
        <v>-15</v>
      </c>
      <c r="M79">
        <f>L79/100</f>
        <v>-0.15</v>
      </c>
      <c r="N79">
        <f>AVERAGE(1-F79/MIN(F:F), 1-H79/MIN(H:H))</f>
        <v>0.14537486502592095</v>
      </c>
      <c r="O79">
        <f>AVERAGE(1-K79/MIN(K:K), 1-M79/MIN(M:M))</f>
        <v>0.95924983225881733</v>
      </c>
      <c r="P79">
        <f>AVERAGE(N79:O79)</f>
        <v>0.55231234864236911</v>
      </c>
    </row>
    <row r="80" spans="1:16" x14ac:dyDescent="0.25">
      <c r="A80">
        <v>0.85</v>
      </c>
      <c r="B80">
        <v>0.8</v>
      </c>
      <c r="C80">
        <v>0</v>
      </c>
      <c r="D80">
        <v>4940</v>
      </c>
      <c r="E80">
        <v>-26001</v>
      </c>
      <c r="F80">
        <f>E80/10000</f>
        <v>-2.6000999999999999</v>
      </c>
      <c r="G80">
        <v>-45017</v>
      </c>
      <c r="H80">
        <f>G80/10000</f>
        <v>-4.5016999999999996</v>
      </c>
      <c r="I80">
        <v>1997</v>
      </c>
      <c r="J80">
        <v>-11</v>
      </c>
      <c r="K80">
        <f>J80/100</f>
        <v>-0.11</v>
      </c>
      <c r="L80">
        <v>-14</v>
      </c>
      <c r="M80">
        <f>L80/100</f>
        <v>-0.14000000000000001</v>
      </c>
      <c r="N80">
        <f>AVERAGE(1-F80/MIN(F:F), 1-H80/MIN(H:H))</f>
        <v>0.14844358230480403</v>
      </c>
      <c r="O80">
        <f>AVERAGE(1-K80/MIN(K:K), 1-M80/MIN(M:M))</f>
        <v>0.95228128008401647</v>
      </c>
      <c r="P80">
        <f>AVERAGE(N80:O80)</f>
        <v>0.5503624311944102</v>
      </c>
    </row>
    <row r="81" spans="1:16" x14ac:dyDescent="0.25">
      <c r="A81">
        <v>0.7</v>
      </c>
      <c r="B81">
        <v>0.8</v>
      </c>
      <c r="C81">
        <v>0</v>
      </c>
      <c r="D81">
        <v>4888</v>
      </c>
      <c r="E81">
        <v>-26089.5</v>
      </c>
      <c r="F81">
        <f>E81/10000</f>
        <v>-2.6089500000000001</v>
      </c>
      <c r="G81">
        <v>-45458</v>
      </c>
      <c r="H81">
        <f>G81/10000</f>
        <v>-4.5457999999999998</v>
      </c>
      <c r="I81">
        <v>1993</v>
      </c>
      <c r="J81">
        <v>-13.5</v>
      </c>
      <c r="K81">
        <f>J81/100</f>
        <v>-0.13500000000000001</v>
      </c>
      <c r="L81">
        <v>-29</v>
      </c>
      <c r="M81">
        <f>L81/100</f>
        <v>-0.28999999999999998</v>
      </c>
      <c r="N81">
        <f>AVERAGE(1-F81/MIN(F:F), 1-H81/MIN(H:H))</f>
        <v>0.14286025819390802</v>
      </c>
      <c r="O81">
        <f>AVERAGE(1-K81/MIN(K:K), 1-M81/MIN(M:M))</f>
        <v>0.92363764987310015</v>
      </c>
      <c r="P81">
        <f>AVERAGE(N81:O81)</f>
        <v>0.53324895403350414</v>
      </c>
    </row>
    <row r="82" spans="1:16" x14ac:dyDescent="0.25">
      <c r="A82">
        <v>0.25</v>
      </c>
      <c r="B82">
        <v>0.5</v>
      </c>
      <c r="C82">
        <v>0.1</v>
      </c>
      <c r="D82">
        <v>7416</v>
      </c>
      <c r="E82">
        <v>-15280</v>
      </c>
      <c r="F82">
        <f>E82/10000</f>
        <v>-1.528</v>
      </c>
      <c r="G82">
        <v>-25752</v>
      </c>
      <c r="H82">
        <f>G82/10000</f>
        <v>-2.5752000000000002</v>
      </c>
      <c r="I82">
        <v>1998</v>
      </c>
      <c r="J82">
        <v>-72</v>
      </c>
      <c r="K82">
        <f>J82/100</f>
        <v>-0.72</v>
      </c>
      <c r="L82">
        <v>-178</v>
      </c>
      <c r="M82">
        <f>L82/100</f>
        <v>-1.78</v>
      </c>
      <c r="N82">
        <f>AVERAGE(1-F82/MIN(F:F), 1-H82/MIN(H:H))</f>
        <v>0.50612609187025348</v>
      </c>
      <c r="O82">
        <f>AVERAGE(1-K82/MIN(K:K), 1-M82/MIN(M:M))</f>
        <v>0.5575935704075381</v>
      </c>
      <c r="P82">
        <f>AVERAGE(N82:O82)</f>
        <v>0.53185983113889579</v>
      </c>
    </row>
    <row r="83" spans="1:16" x14ac:dyDescent="0.25">
      <c r="A83">
        <v>0.25</v>
      </c>
      <c r="B83">
        <v>0.5</v>
      </c>
      <c r="C83">
        <v>0</v>
      </c>
      <c r="D83">
        <v>7445</v>
      </c>
      <c r="E83">
        <v>-15126</v>
      </c>
      <c r="F83">
        <f>E83/10000</f>
        <v>-1.5125999999999999</v>
      </c>
      <c r="G83">
        <v>-25930</v>
      </c>
      <c r="H83">
        <f>G83/10000</f>
        <v>-2.593</v>
      </c>
      <c r="I83">
        <v>1989</v>
      </c>
      <c r="J83">
        <v>-73</v>
      </c>
      <c r="K83">
        <f>J83/100</f>
        <v>-0.73</v>
      </c>
      <c r="L83">
        <v>-181</v>
      </c>
      <c r="M83">
        <f>L83/100</f>
        <v>-1.81</v>
      </c>
      <c r="N83">
        <f>AVERAGE(1-F83/MIN(F:F), 1-H83/MIN(H:H))</f>
        <v>0.50702145526576725</v>
      </c>
      <c r="O83">
        <f>AVERAGE(1-K83/MIN(K:K), 1-M83/MIN(M:M))</f>
        <v>0.55065419061232823</v>
      </c>
      <c r="P83">
        <f>AVERAGE(N83:O83)</f>
        <v>0.5288378229390478</v>
      </c>
    </row>
    <row r="84" spans="1:16" x14ac:dyDescent="0.25">
      <c r="A84">
        <v>0.1</v>
      </c>
      <c r="B84">
        <v>0.3</v>
      </c>
      <c r="C84">
        <v>0</v>
      </c>
      <c r="D84">
        <v>8512</v>
      </c>
      <c r="E84">
        <v>-10585</v>
      </c>
      <c r="F84">
        <f>E84/10000</f>
        <v>-1.0585</v>
      </c>
      <c r="G84">
        <v>-18066</v>
      </c>
      <c r="H84">
        <f>G84/10000</f>
        <v>-1.8066</v>
      </c>
      <c r="I84">
        <v>1993</v>
      </c>
      <c r="J84">
        <v>-111.5</v>
      </c>
      <c r="K84">
        <f>J84/100</f>
        <v>-1.115</v>
      </c>
      <c r="L84">
        <v>-218</v>
      </c>
      <c r="M84">
        <f>L84/100</f>
        <v>-2.1800000000000002</v>
      </c>
      <c r="N84">
        <f>AVERAGE(1-F84/MIN(F:F), 1-H84/MIN(H:H))</f>
        <v>0.65576116041104449</v>
      </c>
      <c r="O84">
        <f>AVERAGE(1-K84/MIN(K:K), 1-M84/MIN(M:M))</f>
        <v>0.40171096006301232</v>
      </c>
      <c r="P84">
        <f>AVERAGE(N84:O84)</f>
        <v>0.52873606023702835</v>
      </c>
    </row>
    <row r="85" spans="1:16" x14ac:dyDescent="0.25">
      <c r="A85">
        <v>0.85</v>
      </c>
      <c r="B85">
        <v>0.8</v>
      </c>
      <c r="C85">
        <v>0.1</v>
      </c>
      <c r="D85">
        <v>4876</v>
      </c>
      <c r="E85">
        <v>-26219</v>
      </c>
      <c r="F85">
        <f>E85/10000</f>
        <v>-2.6219000000000001</v>
      </c>
      <c r="G85">
        <v>-45618</v>
      </c>
      <c r="H85">
        <f>G85/10000</f>
        <v>-4.5617999999999999</v>
      </c>
      <c r="I85">
        <v>1995</v>
      </c>
      <c r="J85">
        <v>-15.5</v>
      </c>
      <c r="K85">
        <f>J85/100</f>
        <v>-0.155</v>
      </c>
      <c r="L85">
        <v>-31</v>
      </c>
      <c r="M85">
        <f>L85/100</f>
        <v>-0.31</v>
      </c>
      <c r="N85">
        <f>AVERAGE(1-F85/MIN(F:F), 1-H85/MIN(H:H))</f>
        <v>0.13921808481218823</v>
      </c>
      <c r="O85">
        <f>AVERAGE(1-K85/MIN(K:K), 1-M85/MIN(M:M))</f>
        <v>0.91578298666822255</v>
      </c>
      <c r="P85">
        <f>AVERAGE(N85:O85)</f>
        <v>0.52750053574020539</v>
      </c>
    </row>
    <row r="86" spans="1:16" x14ac:dyDescent="0.25">
      <c r="A86">
        <v>0.1</v>
      </c>
      <c r="B86">
        <v>0.3</v>
      </c>
      <c r="C86">
        <v>0.1</v>
      </c>
      <c r="D86">
        <v>8537</v>
      </c>
      <c r="E86">
        <v>-10887.5</v>
      </c>
      <c r="F86">
        <f>E86/10000</f>
        <v>-1.0887500000000001</v>
      </c>
      <c r="G86">
        <v>-17969</v>
      </c>
      <c r="H86">
        <f>G86/10000</f>
        <v>-1.7968999999999999</v>
      </c>
      <c r="I86">
        <v>1993</v>
      </c>
      <c r="J86">
        <v>-103</v>
      </c>
      <c r="K86">
        <f>J86/100</f>
        <v>-1.03</v>
      </c>
      <c r="L86">
        <v>-237</v>
      </c>
      <c r="M86">
        <f>L86/100</f>
        <v>-2.37</v>
      </c>
      <c r="N86">
        <f>AVERAGE(1-F86/MIN(F:F), 1-H86/MIN(H:H))</f>
        <v>0.65164531600857489</v>
      </c>
      <c r="O86">
        <f>AVERAGE(1-K86/MIN(K:K), 1-M86/MIN(M:M))</f>
        <v>0.39367761603313972</v>
      </c>
      <c r="P86">
        <f>AVERAGE(N86:O86)</f>
        <v>0.52266146602085728</v>
      </c>
    </row>
    <row r="87" spans="1:16" x14ac:dyDescent="0.25">
      <c r="A87">
        <v>0.1</v>
      </c>
      <c r="B87">
        <v>0.2</v>
      </c>
      <c r="C87">
        <v>0</v>
      </c>
      <c r="D87">
        <v>8947</v>
      </c>
      <c r="E87">
        <v>-8154</v>
      </c>
      <c r="F87">
        <f>E87/10000</f>
        <v>-0.81540000000000001</v>
      </c>
      <c r="G87">
        <v>-14240</v>
      </c>
      <c r="H87">
        <f>G87/10000</f>
        <v>-1.4239999999999999</v>
      </c>
      <c r="I87">
        <v>1992</v>
      </c>
      <c r="J87">
        <v>-130</v>
      </c>
      <c r="K87">
        <f>J87/100</f>
        <v>-1.3</v>
      </c>
      <c r="L87">
        <v>-249</v>
      </c>
      <c r="M87">
        <f>L87/100</f>
        <v>-2.4900000000000002</v>
      </c>
      <c r="N87">
        <f>AVERAGE(1-F87/MIN(F:F), 1-H87/MIN(H:H))</f>
        <v>0.73180600403830898</v>
      </c>
      <c r="O87">
        <f>AVERAGE(1-K87/MIN(K:K), 1-M87/MIN(M:M))</f>
        <v>0.310230024213075</v>
      </c>
      <c r="P87">
        <f>AVERAGE(N87:O87)</f>
        <v>0.52101801412569193</v>
      </c>
    </row>
    <row r="88" spans="1:16" x14ac:dyDescent="0.25">
      <c r="A88">
        <v>0.7</v>
      </c>
      <c r="B88">
        <v>0.8</v>
      </c>
      <c r="C88">
        <v>0.1</v>
      </c>
      <c r="D88">
        <v>4908</v>
      </c>
      <c r="E88">
        <v>-26371.5</v>
      </c>
      <c r="F88">
        <f>E88/10000</f>
        <v>-2.6371500000000001</v>
      </c>
      <c r="G88">
        <v>-45750</v>
      </c>
      <c r="H88">
        <f>G88/10000</f>
        <v>-4.5750000000000002</v>
      </c>
      <c r="I88">
        <v>1997</v>
      </c>
      <c r="J88">
        <v>-27.5</v>
      </c>
      <c r="K88">
        <f>J88/100</f>
        <v>-0.27500000000000002</v>
      </c>
      <c r="L88">
        <v>-37</v>
      </c>
      <c r="M88">
        <f>L88/100</f>
        <v>-0.37</v>
      </c>
      <c r="N88">
        <f>AVERAGE(1-F88/MIN(F:F), 1-H88/MIN(H:H))</f>
        <v>0.13545539537564871</v>
      </c>
      <c r="O88">
        <f>AVERAGE(1-K88/MIN(K:K), 1-M88/MIN(M:M))</f>
        <v>0.87769115201726999</v>
      </c>
      <c r="P88">
        <f>AVERAGE(N88:O88)</f>
        <v>0.50657327369645933</v>
      </c>
    </row>
    <row r="89" spans="1:16" x14ac:dyDescent="0.25">
      <c r="A89">
        <v>0.4</v>
      </c>
      <c r="B89">
        <v>0.7</v>
      </c>
      <c r="C89">
        <v>0</v>
      </c>
      <c r="D89">
        <v>5744</v>
      </c>
      <c r="E89">
        <v>-22289</v>
      </c>
      <c r="F89">
        <f>E89/10000</f>
        <v>-2.2288999999999999</v>
      </c>
      <c r="G89">
        <v>-38503</v>
      </c>
      <c r="H89">
        <f>G89/10000</f>
        <v>-3.8502999999999998</v>
      </c>
      <c r="I89">
        <v>1996</v>
      </c>
      <c r="J89">
        <v>-53.5</v>
      </c>
      <c r="K89">
        <f>J89/100</f>
        <v>-0.53500000000000003</v>
      </c>
      <c r="L89">
        <v>-95</v>
      </c>
      <c r="M89">
        <f>L89/100</f>
        <v>-0.95</v>
      </c>
      <c r="N89">
        <f>AVERAGE(1-F89/MIN(F:F), 1-H89/MIN(H:H))</f>
        <v>0.27082855951874957</v>
      </c>
      <c r="O89">
        <f>AVERAGE(1-K89/MIN(K:K), 1-M89/MIN(M:M))</f>
        <v>0.72738775926952359</v>
      </c>
      <c r="P89">
        <f>AVERAGE(N89:O89)</f>
        <v>0.49910815939413655</v>
      </c>
    </row>
    <row r="90" spans="1:16" x14ac:dyDescent="0.25">
      <c r="A90">
        <v>0.1</v>
      </c>
      <c r="B90">
        <v>0.4</v>
      </c>
      <c r="C90">
        <v>0</v>
      </c>
      <c r="D90">
        <v>8022</v>
      </c>
      <c r="E90">
        <v>-13068.5</v>
      </c>
      <c r="F90">
        <f>E90/10000</f>
        <v>-1.3068500000000001</v>
      </c>
      <c r="G90">
        <v>-22152</v>
      </c>
      <c r="H90">
        <f>G90/10000</f>
        <v>-2.2151999999999998</v>
      </c>
      <c r="I90">
        <v>1998</v>
      </c>
      <c r="J90">
        <v>-83.5</v>
      </c>
      <c r="K90">
        <f>J90/100</f>
        <v>-0.83499999999999996</v>
      </c>
      <c r="L90">
        <v>-252</v>
      </c>
      <c r="M90">
        <f>L90/100</f>
        <v>-2.52</v>
      </c>
      <c r="N90">
        <f>AVERAGE(1-F90/MIN(F:F), 1-H90/MIN(H:H))</f>
        <v>0.57641919784201734</v>
      </c>
      <c r="O90">
        <f>AVERAGE(1-K90/MIN(K:K), 1-M90/MIN(M:M))</f>
        <v>0.41830275095539543</v>
      </c>
      <c r="P90">
        <f>AVERAGE(N90:O90)</f>
        <v>0.49736097439870641</v>
      </c>
    </row>
    <row r="91" spans="1:16" x14ac:dyDescent="0.25">
      <c r="A91">
        <v>0.55000000000000004</v>
      </c>
      <c r="B91">
        <v>0.8</v>
      </c>
      <c r="C91">
        <v>0</v>
      </c>
      <c r="D91">
        <v>4914</v>
      </c>
      <c r="E91">
        <v>-26059</v>
      </c>
      <c r="F91">
        <f>E91/10000</f>
        <v>-2.6059000000000001</v>
      </c>
      <c r="G91">
        <v>-45272</v>
      </c>
      <c r="H91">
        <f>G91/10000</f>
        <v>-4.5271999999999997</v>
      </c>
      <c r="I91">
        <v>1995</v>
      </c>
      <c r="J91">
        <v>-22.5</v>
      </c>
      <c r="K91">
        <f>J91/100</f>
        <v>-0.22500000000000001</v>
      </c>
      <c r="L91">
        <v>-70</v>
      </c>
      <c r="M91">
        <f>L91/100</f>
        <v>-0.7</v>
      </c>
      <c r="N91">
        <f>AVERAGE(1-F91/MIN(F:F), 1-H91/MIN(H:H))</f>
        <v>0.14510182429438212</v>
      </c>
      <c r="O91">
        <f>AVERAGE(1-K91/MIN(K:K), 1-M91/MIN(M:M))</f>
        <v>0.84009889436681351</v>
      </c>
      <c r="P91">
        <f>AVERAGE(N91:O91)</f>
        <v>0.49260035933059781</v>
      </c>
    </row>
    <row r="92" spans="1:16" x14ac:dyDescent="0.25">
      <c r="A92">
        <v>0.1</v>
      </c>
      <c r="B92">
        <v>0.1</v>
      </c>
      <c r="C92">
        <v>0</v>
      </c>
      <c r="D92">
        <v>9315</v>
      </c>
      <c r="E92">
        <v>-6215</v>
      </c>
      <c r="F92">
        <f>E92/10000</f>
        <v>-0.62150000000000005</v>
      </c>
      <c r="G92">
        <v>-11201</v>
      </c>
      <c r="H92">
        <f>G92/10000</f>
        <v>-1.1201000000000001</v>
      </c>
      <c r="I92">
        <v>1993</v>
      </c>
      <c r="J92">
        <v>-142.5</v>
      </c>
      <c r="K92">
        <f>J92/100</f>
        <v>-1.425</v>
      </c>
      <c r="L92">
        <v>-312</v>
      </c>
      <c r="M92">
        <f>L92/100</f>
        <v>-3.12</v>
      </c>
      <c r="N92">
        <f>AVERAGE(1-F92/MIN(F:F), 1-H92/MIN(H:H))</f>
        <v>0.79234222321670189</v>
      </c>
      <c r="O92">
        <f>AVERAGE(1-K92/MIN(K:K), 1-M92/MIN(M:M))</f>
        <v>0.18508416231512004</v>
      </c>
      <c r="P92">
        <f>AVERAGE(N92:O92)</f>
        <v>0.48871319276591096</v>
      </c>
    </row>
    <row r="93" spans="1:16" x14ac:dyDescent="0.25">
      <c r="A93">
        <v>0.85</v>
      </c>
      <c r="B93">
        <v>0.9</v>
      </c>
      <c r="C93">
        <v>0</v>
      </c>
      <c r="D93">
        <v>4325</v>
      </c>
      <c r="E93">
        <v>-29563</v>
      </c>
      <c r="F93">
        <f>E93/10000</f>
        <v>-2.9563000000000001</v>
      </c>
      <c r="G93">
        <v>-52635</v>
      </c>
      <c r="H93">
        <f>G93/10000</f>
        <v>-5.2634999999999996</v>
      </c>
      <c r="I93">
        <v>1998</v>
      </c>
      <c r="J93">
        <v>-9</v>
      </c>
      <c r="K93">
        <f>J93/100</f>
        <v>-0.09</v>
      </c>
      <c r="L93">
        <v>-15</v>
      </c>
      <c r="M93">
        <f>L93/100</f>
        <v>-0.15</v>
      </c>
      <c r="N93">
        <f>AVERAGE(1-F93/MIN(F:F), 1-H93/MIN(H:H))</f>
        <v>1.824822818635996E-2</v>
      </c>
      <c r="O93">
        <f>AVERAGE(1-K93/MIN(K:K), 1-M93/MIN(M:M))</f>
        <v>0.95561787099973738</v>
      </c>
      <c r="P93">
        <f>AVERAGE(N93:O93)</f>
        <v>0.48693304959304867</v>
      </c>
    </row>
    <row r="94" spans="1:16" x14ac:dyDescent="0.25">
      <c r="A94">
        <v>1</v>
      </c>
      <c r="B94">
        <v>0.9</v>
      </c>
      <c r="C94">
        <v>0</v>
      </c>
      <c r="D94">
        <v>4207</v>
      </c>
      <c r="E94">
        <v>-29764</v>
      </c>
      <c r="F94">
        <f>E94/10000</f>
        <v>-2.9763999999999999</v>
      </c>
      <c r="G94">
        <v>-52533</v>
      </c>
      <c r="H94">
        <f>G94/10000</f>
        <v>-5.2533000000000003</v>
      </c>
      <c r="I94">
        <v>1996</v>
      </c>
      <c r="J94">
        <v>-4.5</v>
      </c>
      <c r="K94">
        <f>J94/100</f>
        <v>-4.4999999999999998E-2</v>
      </c>
      <c r="L94">
        <v>-22</v>
      </c>
      <c r="M94">
        <f>L94/100</f>
        <v>-0.22</v>
      </c>
      <c r="N94">
        <f>AVERAGE(1-F94/MIN(F:F), 1-H94/MIN(H:H))</f>
        <v>1.5863707801755444E-2</v>
      </c>
      <c r="O94">
        <f>AVERAGE(1-K94/MIN(K:K), 1-M94/MIN(M:M))</f>
        <v>0.95597158610227839</v>
      </c>
      <c r="P94">
        <f>AVERAGE(N94:O94)</f>
        <v>0.48591764695201689</v>
      </c>
    </row>
    <row r="95" spans="1:16" x14ac:dyDescent="0.25">
      <c r="A95">
        <v>0.55000000000000004</v>
      </c>
      <c r="B95">
        <v>0.8</v>
      </c>
      <c r="C95">
        <v>0.1</v>
      </c>
      <c r="D95">
        <v>4967</v>
      </c>
      <c r="E95">
        <v>-26186.5</v>
      </c>
      <c r="F95">
        <f>E95/10000</f>
        <v>-2.6186500000000001</v>
      </c>
      <c r="G95">
        <v>-45288</v>
      </c>
      <c r="H95">
        <f>G95/10000</f>
        <v>-4.5288000000000004</v>
      </c>
      <c r="I95">
        <v>1997</v>
      </c>
      <c r="J95">
        <v>-29.5</v>
      </c>
      <c r="K95">
        <f>J95/100</f>
        <v>-0.29499999999999998</v>
      </c>
      <c r="L95">
        <v>-70</v>
      </c>
      <c r="M95">
        <f>L95/100</f>
        <v>-0.7</v>
      </c>
      <c r="N95">
        <f>AVERAGE(1-F95/MIN(F:F), 1-H95/MIN(H:H))</f>
        <v>0.14283633058647777</v>
      </c>
      <c r="O95">
        <f>AVERAGE(1-K95/MIN(K:K), 1-M95/MIN(M:M))</f>
        <v>0.82314974182444067</v>
      </c>
      <c r="P95">
        <f>AVERAGE(N95:O95)</f>
        <v>0.48299303620545919</v>
      </c>
    </row>
    <row r="96" spans="1:16" x14ac:dyDescent="0.25">
      <c r="A96">
        <v>1</v>
      </c>
      <c r="B96">
        <v>0.9</v>
      </c>
      <c r="C96">
        <v>0.1</v>
      </c>
      <c r="D96">
        <v>4266</v>
      </c>
      <c r="E96">
        <v>-29694.5</v>
      </c>
      <c r="F96">
        <f>E96/10000</f>
        <v>-2.9694500000000001</v>
      </c>
      <c r="G96">
        <v>-52291</v>
      </c>
      <c r="H96">
        <f>G96/10000</f>
        <v>-5.2290999999999999</v>
      </c>
      <c r="I96">
        <v>1997</v>
      </c>
      <c r="J96">
        <v>-14</v>
      </c>
      <c r="K96">
        <f>J96/100</f>
        <v>-0.14000000000000001</v>
      </c>
      <c r="L96">
        <v>-18</v>
      </c>
      <c r="M96">
        <f>L96/100</f>
        <v>-0.18</v>
      </c>
      <c r="N96">
        <f>AVERAGE(1-F96/MIN(F:F), 1-H96/MIN(H:H))</f>
        <v>1.9275053590296187E-2</v>
      </c>
      <c r="O96">
        <f>AVERAGE(1-K96/MIN(K:K), 1-M96/MIN(M:M))</f>
        <v>0.93899326118031445</v>
      </c>
      <c r="P96">
        <f>AVERAGE(N96:O96)</f>
        <v>0.47913415738530529</v>
      </c>
    </row>
    <row r="97" spans="1:16" x14ac:dyDescent="0.25">
      <c r="A97">
        <v>0.25</v>
      </c>
      <c r="B97">
        <v>0.6</v>
      </c>
      <c r="C97">
        <v>0</v>
      </c>
      <c r="D97">
        <v>6592</v>
      </c>
      <c r="E97">
        <v>-18890.5</v>
      </c>
      <c r="F97">
        <f>E97/10000</f>
        <v>-1.8890499999999999</v>
      </c>
      <c r="G97">
        <v>-32260</v>
      </c>
      <c r="H97">
        <f>G97/10000</f>
        <v>-3.226</v>
      </c>
      <c r="I97">
        <v>1995</v>
      </c>
      <c r="J97">
        <v>-75.5</v>
      </c>
      <c r="K97">
        <f>J97/100</f>
        <v>-0.755</v>
      </c>
      <c r="L97">
        <v>-167</v>
      </c>
      <c r="M97">
        <f>L97/100</f>
        <v>-1.67</v>
      </c>
      <c r="N97">
        <f>AVERAGE(1-F97/MIN(F:F), 1-H97/MIN(H:H))</f>
        <v>0.38548176842488213</v>
      </c>
      <c r="O97">
        <f>AVERAGE(1-K97/MIN(K:K), 1-M97/MIN(M:M))</f>
        <v>0.56568525919659263</v>
      </c>
      <c r="P97">
        <f>AVERAGE(N97:O97)</f>
        <v>0.47558351381073738</v>
      </c>
    </row>
    <row r="98" spans="1:16" x14ac:dyDescent="0.25">
      <c r="A98">
        <v>0.25</v>
      </c>
      <c r="B98">
        <v>0.6</v>
      </c>
      <c r="C98">
        <v>0.1</v>
      </c>
      <c r="D98">
        <v>6600</v>
      </c>
      <c r="E98">
        <v>-18676</v>
      </c>
      <c r="F98">
        <f>E98/10000</f>
        <v>-1.8675999999999999</v>
      </c>
      <c r="G98">
        <v>-31903</v>
      </c>
      <c r="H98">
        <f>G98/10000</f>
        <v>-3.1903000000000001</v>
      </c>
      <c r="I98">
        <v>1991</v>
      </c>
      <c r="J98">
        <v>-81.5</v>
      </c>
      <c r="K98">
        <f>J98/100</f>
        <v>-0.81499999999999995</v>
      </c>
      <c r="L98">
        <v>-162</v>
      </c>
      <c r="M98">
        <f>L98/100</f>
        <v>-1.62</v>
      </c>
      <c r="N98">
        <f>AVERAGE(1-F98/MIN(F:F), 1-H98/MIN(H:H))</f>
        <v>0.39237271449399314</v>
      </c>
      <c r="O98">
        <f>AVERAGE(1-K98/MIN(K:K), 1-M98/MIN(M:M))</f>
        <v>0.55868753464220067</v>
      </c>
      <c r="P98">
        <f>AVERAGE(N98:O98)</f>
        <v>0.4755301245680969</v>
      </c>
    </row>
    <row r="99" spans="1:16" x14ac:dyDescent="0.25">
      <c r="A99">
        <v>0.1</v>
      </c>
      <c r="B99">
        <v>0.2</v>
      </c>
      <c r="C99">
        <v>0.1</v>
      </c>
      <c r="D99">
        <v>8942</v>
      </c>
      <c r="E99">
        <v>-8636</v>
      </c>
      <c r="F99">
        <f>E99/10000</f>
        <v>-0.86360000000000003</v>
      </c>
      <c r="G99">
        <v>-14345</v>
      </c>
      <c r="H99">
        <f>G99/10000</f>
        <v>-1.4345000000000001</v>
      </c>
      <c r="I99">
        <v>1991</v>
      </c>
      <c r="J99">
        <v>-150</v>
      </c>
      <c r="K99">
        <f>J99/100</f>
        <v>-1.5</v>
      </c>
      <c r="L99">
        <v>-284</v>
      </c>
      <c r="M99">
        <f>L99/100</f>
        <v>-2.84</v>
      </c>
      <c r="N99">
        <f>AVERAGE(1-F99/MIN(F:F), 1-H99/MIN(H:H))</f>
        <v>0.72282624743157076</v>
      </c>
      <c r="O99">
        <f>AVERAGE(1-K99/MIN(K:K), 1-M99/MIN(M:M))</f>
        <v>0.2090930307185157</v>
      </c>
      <c r="P99">
        <f>AVERAGE(N99:O99)</f>
        <v>0.46595963907504323</v>
      </c>
    </row>
    <row r="100" spans="1:16" x14ac:dyDescent="0.25">
      <c r="A100">
        <v>0.4</v>
      </c>
      <c r="B100">
        <v>0.7</v>
      </c>
      <c r="C100">
        <v>0.1</v>
      </c>
      <c r="D100">
        <v>5695</v>
      </c>
      <c r="E100">
        <v>-22374.5</v>
      </c>
      <c r="F100">
        <f>E100/10000</f>
        <v>-2.2374499999999999</v>
      </c>
      <c r="G100">
        <v>-38852</v>
      </c>
      <c r="H100">
        <f>G100/10000</f>
        <v>-3.8852000000000002</v>
      </c>
      <c r="I100">
        <v>1993</v>
      </c>
      <c r="J100">
        <v>-70.5</v>
      </c>
      <c r="K100">
        <f>J100/100</f>
        <v>-0.70499999999999996</v>
      </c>
      <c r="L100">
        <v>-111</v>
      </c>
      <c r="M100">
        <f>L100/100</f>
        <v>-1.1100000000000001</v>
      </c>
      <c r="N100">
        <f>AVERAGE(1-F100/MIN(F:F), 1-H100/MIN(H:H))</f>
        <v>0.26615336583065335</v>
      </c>
      <c r="O100">
        <f>AVERAGE(1-K100/MIN(K:K), 1-M100/MIN(M:M))</f>
        <v>0.6621291461244494</v>
      </c>
      <c r="P100">
        <f>AVERAGE(N100:O100)</f>
        <v>0.4641412559775514</v>
      </c>
    </row>
    <row r="101" spans="1:16" x14ac:dyDescent="0.25">
      <c r="A101">
        <v>0.1</v>
      </c>
      <c r="B101">
        <v>0.4</v>
      </c>
      <c r="C101">
        <v>0.1</v>
      </c>
      <c r="D101">
        <v>7917</v>
      </c>
      <c r="E101">
        <v>-13547</v>
      </c>
      <c r="F101">
        <f>E101/10000</f>
        <v>-1.3547</v>
      </c>
      <c r="G101">
        <v>-22268</v>
      </c>
      <c r="H101">
        <f>G101/10000</f>
        <v>-2.2267999999999999</v>
      </c>
      <c r="I101">
        <v>1990</v>
      </c>
      <c r="J101">
        <v>-109</v>
      </c>
      <c r="K101">
        <f>J101/100</f>
        <v>-1.0900000000000001</v>
      </c>
      <c r="L101">
        <v>-257</v>
      </c>
      <c r="M101">
        <f>L101/100</f>
        <v>-2.57</v>
      </c>
      <c r="N101">
        <f>AVERAGE(1-F101/MIN(F:F), 1-H101/MIN(H:H))</f>
        <v>0.56739490622797317</v>
      </c>
      <c r="O101">
        <f>AVERAGE(1-K101/MIN(K:K), 1-M101/MIN(M:M))</f>
        <v>0.34902928906910935</v>
      </c>
      <c r="P101">
        <f>AVERAGE(N101:O101)</f>
        <v>0.45821209764854126</v>
      </c>
    </row>
    <row r="102" spans="1:16" x14ac:dyDescent="0.25">
      <c r="A102">
        <v>0.85</v>
      </c>
      <c r="B102">
        <v>0.9</v>
      </c>
      <c r="C102">
        <v>0.1</v>
      </c>
      <c r="D102">
        <v>4210</v>
      </c>
      <c r="E102">
        <v>-29813</v>
      </c>
      <c r="F102">
        <f>E102/10000</f>
        <v>-2.9813000000000001</v>
      </c>
      <c r="G102">
        <v>-52373</v>
      </c>
      <c r="H102">
        <f>G102/10000</f>
        <v>-5.2373000000000003</v>
      </c>
      <c r="I102">
        <v>1997</v>
      </c>
      <c r="J102">
        <v>-20</v>
      </c>
      <c r="K102">
        <f>J102/100</f>
        <v>-0.2</v>
      </c>
      <c r="L102">
        <v>-49</v>
      </c>
      <c r="M102">
        <f>L102/100</f>
        <v>-0.49</v>
      </c>
      <c r="N102">
        <f>AVERAGE(1-F102/MIN(F:F), 1-H102/MIN(H:H))</f>
        <v>1.6543176408292226E-2</v>
      </c>
      <c r="O102">
        <f>AVERAGE(1-K102/MIN(K:K), 1-M102/MIN(M:M))</f>
        <v>0.87777866915604297</v>
      </c>
      <c r="P102">
        <f>AVERAGE(N102:O102)</f>
        <v>0.44716092278216757</v>
      </c>
    </row>
    <row r="103" spans="1:16" x14ac:dyDescent="0.25">
      <c r="A103">
        <v>0.7</v>
      </c>
      <c r="B103">
        <v>0.9</v>
      </c>
      <c r="C103">
        <v>0</v>
      </c>
      <c r="D103">
        <v>4205</v>
      </c>
      <c r="E103">
        <v>-29737.5</v>
      </c>
      <c r="F103">
        <f>E103/10000</f>
        <v>-2.9737499999999999</v>
      </c>
      <c r="G103">
        <v>-53070</v>
      </c>
      <c r="H103">
        <f>G103/10000</f>
        <v>-5.3070000000000004</v>
      </c>
      <c r="I103">
        <v>1997</v>
      </c>
      <c r="J103">
        <v>-14</v>
      </c>
      <c r="K103">
        <f>J103/100</f>
        <v>-0.14000000000000001</v>
      </c>
      <c r="L103">
        <v>-58</v>
      </c>
      <c r="M103">
        <f>L103/100</f>
        <v>-0.57999999999999996</v>
      </c>
      <c r="N103">
        <f>AVERAGE(1-F103/MIN(F:F), 1-H103/MIN(H:H))</f>
        <v>1.129347299615685E-2</v>
      </c>
      <c r="O103">
        <f>AVERAGE(1-K103/MIN(K:K), 1-M103/MIN(M:M))</f>
        <v>0.87875229732489279</v>
      </c>
      <c r="P103">
        <f>AVERAGE(N103:O103)</f>
        <v>0.44502288516052479</v>
      </c>
    </row>
    <row r="104" spans="1:16" x14ac:dyDescent="0.25">
      <c r="A104">
        <v>0.7</v>
      </c>
      <c r="B104">
        <v>0.9</v>
      </c>
      <c r="C104">
        <v>0.1</v>
      </c>
      <c r="D104">
        <v>4153</v>
      </c>
      <c r="E104">
        <v>-29827.5</v>
      </c>
      <c r="F104">
        <f>E104/10000</f>
        <v>-2.9827499999999998</v>
      </c>
      <c r="G104">
        <v>-52881</v>
      </c>
      <c r="H104">
        <f>G104/10000</f>
        <v>-5.2881</v>
      </c>
      <c r="I104">
        <v>1996</v>
      </c>
      <c r="J104">
        <v>-21.5</v>
      </c>
      <c r="K104">
        <f>J104/100</f>
        <v>-0.215</v>
      </c>
      <c r="L104">
        <v>-52</v>
      </c>
      <c r="M104">
        <f>L104/100</f>
        <v>-0.52</v>
      </c>
      <c r="N104">
        <f>AVERAGE(1-F104/MIN(F:F), 1-H104/MIN(H:H))</f>
        <v>1.1562995153186428E-2</v>
      </c>
      <c r="O104">
        <f>AVERAGE(1-K104/MIN(K:K), 1-M104/MIN(M:M))</f>
        <v>0.86962863560780657</v>
      </c>
      <c r="P104">
        <f>AVERAGE(N104:O104)</f>
        <v>0.44059581538049652</v>
      </c>
    </row>
    <row r="105" spans="1:16" x14ac:dyDescent="0.25">
      <c r="A105">
        <v>0.1</v>
      </c>
      <c r="B105">
        <v>0.5</v>
      </c>
      <c r="C105">
        <v>0</v>
      </c>
      <c r="D105">
        <v>7342</v>
      </c>
      <c r="E105">
        <v>-16218</v>
      </c>
      <c r="F105">
        <f>E105/10000</f>
        <v>-1.6217999999999999</v>
      </c>
      <c r="G105">
        <v>-27444</v>
      </c>
      <c r="H105">
        <f>G105/10000</f>
        <v>-2.7444000000000002</v>
      </c>
      <c r="I105">
        <v>1995</v>
      </c>
      <c r="J105">
        <v>-99.5</v>
      </c>
      <c r="K105">
        <f>J105/100</f>
        <v>-0.995</v>
      </c>
      <c r="L105">
        <v>-242</v>
      </c>
      <c r="M105">
        <f>L105/100</f>
        <v>-2.42</v>
      </c>
      <c r="N105">
        <f>AVERAGE(1-F105/MIN(F:F), 1-H105/MIN(H:H))</f>
        <v>0.47477143053818815</v>
      </c>
      <c r="O105">
        <f>AVERAGE(1-K105/MIN(K:K), 1-M105/MIN(M:M))</f>
        <v>0.39462207182239856</v>
      </c>
      <c r="P105">
        <f>AVERAGE(N105:O105)</f>
        <v>0.43469675118029338</v>
      </c>
    </row>
    <row r="106" spans="1:16" x14ac:dyDescent="0.25">
      <c r="A106">
        <v>0.4</v>
      </c>
      <c r="B106">
        <v>0.8</v>
      </c>
      <c r="C106">
        <v>0</v>
      </c>
      <c r="D106">
        <v>4874</v>
      </c>
      <c r="E106">
        <v>-26133.5</v>
      </c>
      <c r="F106">
        <f>E106/10000</f>
        <v>-2.6133500000000001</v>
      </c>
      <c r="G106">
        <v>-45733</v>
      </c>
      <c r="H106">
        <f>G106/10000</f>
        <v>-4.5732999999999997</v>
      </c>
      <c r="I106">
        <v>1995</v>
      </c>
      <c r="J106">
        <v>-53.5</v>
      </c>
      <c r="K106">
        <f>J106/100</f>
        <v>-0.53500000000000003</v>
      </c>
      <c r="L106">
        <v>-98</v>
      </c>
      <c r="M106">
        <f>L106/100</f>
        <v>-0.98</v>
      </c>
      <c r="N106">
        <f>AVERAGE(1-F106/MIN(F:F), 1-H106/MIN(H:H))</f>
        <v>0.13956427417128014</v>
      </c>
      <c r="O106">
        <f>AVERAGE(1-K106/MIN(K:K), 1-M106/MIN(M:M))</f>
        <v>0.72286968698036702</v>
      </c>
      <c r="P106">
        <f>AVERAGE(N106:O106)</f>
        <v>0.43121698057582358</v>
      </c>
    </row>
    <row r="107" spans="1:16" x14ac:dyDescent="0.25">
      <c r="A107">
        <v>0.25</v>
      </c>
      <c r="B107">
        <v>0.7</v>
      </c>
      <c r="C107">
        <v>0</v>
      </c>
      <c r="D107">
        <v>5773</v>
      </c>
      <c r="E107">
        <v>-22241.5</v>
      </c>
      <c r="F107">
        <f>E107/10000</f>
        <v>-2.2241499999999998</v>
      </c>
      <c r="G107">
        <v>-38717</v>
      </c>
      <c r="H107">
        <f>G107/10000</f>
        <v>-3.8717000000000001</v>
      </c>
      <c r="I107">
        <v>1992</v>
      </c>
      <c r="J107">
        <v>-56</v>
      </c>
      <c r="K107">
        <f>J107/100</f>
        <v>-0.56000000000000005</v>
      </c>
      <c r="L107">
        <v>-182</v>
      </c>
      <c r="M107">
        <f>L107/100</f>
        <v>-1.82</v>
      </c>
      <c r="N107">
        <f>AVERAGE(1-F107/MIN(F:F), 1-H107/MIN(H:H))</f>
        <v>0.26962038769514046</v>
      </c>
      <c r="O107">
        <f>AVERAGE(1-K107/MIN(K:K), 1-M107/MIN(M:M))</f>
        <v>0.59031039411884823</v>
      </c>
      <c r="P107">
        <f>AVERAGE(N107:O107)</f>
        <v>0.42996539090699437</v>
      </c>
    </row>
    <row r="108" spans="1:16" x14ac:dyDescent="0.25">
      <c r="A108">
        <v>0.4</v>
      </c>
      <c r="B108">
        <v>0.8</v>
      </c>
      <c r="C108">
        <v>0.1</v>
      </c>
      <c r="D108">
        <v>4919</v>
      </c>
      <c r="E108">
        <v>-25919</v>
      </c>
      <c r="F108">
        <f>E108/10000</f>
        <v>-2.5918999999999999</v>
      </c>
      <c r="G108">
        <v>-45750</v>
      </c>
      <c r="H108">
        <f>G108/10000</f>
        <v>-4.5750000000000002</v>
      </c>
      <c r="I108">
        <v>1994</v>
      </c>
      <c r="J108">
        <v>-53.5</v>
      </c>
      <c r="K108">
        <f>J108/100</f>
        <v>-0.53500000000000003</v>
      </c>
      <c r="L108">
        <v>-124</v>
      </c>
      <c r="M108">
        <f>L108/100</f>
        <v>-1.24</v>
      </c>
      <c r="N108">
        <f>AVERAGE(1-F108/MIN(F:F), 1-H108/MIN(H:H))</f>
        <v>0.14296589347520228</v>
      </c>
      <c r="O108">
        <f>AVERAGE(1-K108/MIN(K:K), 1-M108/MIN(M:M))</f>
        <v>0.68371306047434288</v>
      </c>
      <c r="P108">
        <f>AVERAGE(N108:O108)</f>
        <v>0.41333947697477258</v>
      </c>
    </row>
    <row r="109" spans="1:16" x14ac:dyDescent="0.25">
      <c r="A109">
        <v>0.55000000000000004</v>
      </c>
      <c r="B109">
        <v>0.9</v>
      </c>
      <c r="C109">
        <v>0</v>
      </c>
      <c r="D109">
        <v>4236</v>
      </c>
      <c r="E109">
        <v>-29859</v>
      </c>
      <c r="F109">
        <f>E109/10000</f>
        <v>-2.9859</v>
      </c>
      <c r="G109">
        <v>-52568</v>
      </c>
      <c r="H109">
        <f>G109/10000</f>
        <v>-5.2568000000000001</v>
      </c>
      <c r="I109">
        <v>1996</v>
      </c>
      <c r="J109">
        <v>-28</v>
      </c>
      <c r="K109">
        <f>J109/100</f>
        <v>-0.28000000000000003</v>
      </c>
      <c r="L109">
        <v>-87</v>
      </c>
      <c r="M109">
        <f>L109/100</f>
        <v>-0.87</v>
      </c>
      <c r="N109">
        <f>AVERAGE(1-F109/MIN(F:F), 1-H109/MIN(H:H))</f>
        <v>1.3960376870678415E-2</v>
      </c>
      <c r="O109">
        <f>AVERAGE(1-K109/MIN(K:K), 1-M109/MIN(M:M))</f>
        <v>0.80117929344496619</v>
      </c>
      <c r="P109">
        <f>AVERAGE(N109:O109)</f>
        <v>0.4075698351578223</v>
      </c>
    </row>
    <row r="110" spans="1:16" x14ac:dyDescent="0.25">
      <c r="A110">
        <v>0.1</v>
      </c>
      <c r="B110">
        <v>0.5</v>
      </c>
      <c r="C110">
        <v>0.1</v>
      </c>
      <c r="D110">
        <v>7260</v>
      </c>
      <c r="E110">
        <v>-16382</v>
      </c>
      <c r="F110">
        <f>E110/10000</f>
        <v>-1.6382000000000001</v>
      </c>
      <c r="G110">
        <v>-27374</v>
      </c>
      <c r="H110">
        <f>G110/10000</f>
        <v>-2.7374000000000001</v>
      </c>
      <c r="I110">
        <v>1995</v>
      </c>
      <c r="J110">
        <v>-134.5</v>
      </c>
      <c r="K110">
        <f>J110/100</f>
        <v>-1.345</v>
      </c>
      <c r="L110">
        <v>-228</v>
      </c>
      <c r="M110">
        <f>L110/100</f>
        <v>-2.2799999999999998</v>
      </c>
      <c r="N110">
        <f>AVERAGE(1-F110/MIN(F:F), 1-H110/MIN(H:H))</f>
        <v>0.47270247620754224</v>
      </c>
      <c r="O110">
        <f>AVERAGE(1-K110/MIN(K:K), 1-M110/MIN(M:M))</f>
        <v>0.33096064645993173</v>
      </c>
      <c r="P110">
        <f>AVERAGE(N110:O110)</f>
        <v>0.40183156133373699</v>
      </c>
    </row>
    <row r="111" spans="1:16" x14ac:dyDescent="0.25">
      <c r="A111">
        <v>0.1</v>
      </c>
      <c r="B111">
        <v>0.1</v>
      </c>
      <c r="C111">
        <v>0.1</v>
      </c>
      <c r="D111">
        <v>9261</v>
      </c>
      <c r="E111">
        <v>-6813</v>
      </c>
      <c r="F111">
        <f>E111/10000</f>
        <v>-0.68130000000000002</v>
      </c>
      <c r="G111">
        <v>-11377</v>
      </c>
      <c r="H111">
        <f>G111/10000</f>
        <v>-1.1376999999999999</v>
      </c>
      <c r="I111">
        <v>1984</v>
      </c>
      <c r="J111">
        <v>-206.5</v>
      </c>
      <c r="K111">
        <f>J111/100</f>
        <v>-2.0649999999999999</v>
      </c>
      <c r="L111">
        <v>-332</v>
      </c>
      <c r="M111">
        <f>L111/100</f>
        <v>-3.32</v>
      </c>
      <c r="N111">
        <f>AVERAGE(1-F111/MIN(F:F), 1-H111/MIN(H:H))</f>
        <v>0.78077471115039776</v>
      </c>
      <c r="O111">
        <f>AVERAGE(1-K111/MIN(K:K), 1-M111/MIN(M:M))</f>
        <v>0</v>
      </c>
      <c r="P111">
        <f>AVERAGE(N111:O111)</f>
        <v>0.39038735557519888</v>
      </c>
    </row>
    <row r="112" spans="1:16" x14ac:dyDescent="0.25">
      <c r="A112">
        <v>0.1</v>
      </c>
      <c r="B112">
        <v>0.6</v>
      </c>
      <c r="C112">
        <v>0</v>
      </c>
      <c r="D112">
        <v>6502</v>
      </c>
      <c r="E112">
        <v>-19310.5</v>
      </c>
      <c r="F112">
        <f>E112/10000</f>
        <v>-1.9310499999999999</v>
      </c>
      <c r="G112">
        <v>-33312</v>
      </c>
      <c r="H112">
        <f>G112/10000</f>
        <v>-3.3311999999999999</v>
      </c>
      <c r="I112">
        <v>1992</v>
      </c>
      <c r="J112">
        <v>-98.5</v>
      </c>
      <c r="K112">
        <f>J112/100</f>
        <v>-0.98499999999999999</v>
      </c>
      <c r="L112">
        <v>-239</v>
      </c>
      <c r="M112">
        <f>L112/100</f>
        <v>-2.39</v>
      </c>
      <c r="N112">
        <f>AVERAGE(1-F112/MIN(F:F), 1-H112/MIN(H:H))</f>
        <v>0.36869580061969581</v>
      </c>
      <c r="O112">
        <f>AVERAGE(1-K112/MIN(K:K), 1-M112/MIN(M:M))</f>
        <v>0.40156145161760842</v>
      </c>
      <c r="P112">
        <f>AVERAGE(N112:O112)</f>
        <v>0.38512862611865212</v>
      </c>
    </row>
    <row r="113" spans="1:16" x14ac:dyDescent="0.25">
      <c r="A113">
        <v>0.55000000000000004</v>
      </c>
      <c r="B113">
        <v>0.9</v>
      </c>
      <c r="C113">
        <v>0.1</v>
      </c>
      <c r="D113">
        <v>4186</v>
      </c>
      <c r="E113">
        <v>-30124.5</v>
      </c>
      <c r="F113">
        <f>E113/10000</f>
        <v>-3.0124499999999999</v>
      </c>
      <c r="G113">
        <v>-53428</v>
      </c>
      <c r="H113">
        <f>G113/10000</f>
        <v>-5.3428000000000004</v>
      </c>
      <c r="I113">
        <v>1997</v>
      </c>
      <c r="J113">
        <v>-38.5</v>
      </c>
      <c r="K113">
        <f>J113/100</f>
        <v>-0.38500000000000001</v>
      </c>
      <c r="L113">
        <v>-94</v>
      </c>
      <c r="M113">
        <f>L113/100</f>
        <v>-0.94</v>
      </c>
      <c r="N113">
        <f>AVERAGE(1-F113/MIN(F:F), 1-H113/MIN(H:H))</f>
        <v>1.5300791162859984E-3</v>
      </c>
      <c r="O113">
        <f>AVERAGE(1-K113/MIN(K:K), 1-M113/MIN(M:M))</f>
        <v>0.76521339595670823</v>
      </c>
      <c r="P113">
        <f>AVERAGE(N113:O113)</f>
        <v>0.38337173753649711</v>
      </c>
    </row>
    <row r="114" spans="1:16" x14ac:dyDescent="0.25">
      <c r="A114">
        <v>0.1</v>
      </c>
      <c r="B114">
        <v>0.6</v>
      </c>
      <c r="C114">
        <v>0.1</v>
      </c>
      <c r="D114">
        <v>6405</v>
      </c>
      <c r="E114">
        <v>-19610.5</v>
      </c>
      <c r="F114">
        <f>E114/10000</f>
        <v>-1.96105</v>
      </c>
      <c r="G114">
        <v>-33489</v>
      </c>
      <c r="H114">
        <f>G114/10000</f>
        <v>-3.3489</v>
      </c>
      <c r="I114">
        <v>1992</v>
      </c>
      <c r="J114">
        <v>-103</v>
      </c>
      <c r="K114">
        <f>J114/100</f>
        <v>-1.03</v>
      </c>
      <c r="L114">
        <v>-237</v>
      </c>
      <c r="M114">
        <f>L114/100</f>
        <v>-2.37</v>
      </c>
      <c r="N114">
        <f>AVERAGE(1-F114/MIN(F:F), 1-H114/MIN(H:H))</f>
        <v>0.36206509898758188</v>
      </c>
      <c r="O114">
        <f>AVERAGE(1-K114/MIN(K:K), 1-M114/MIN(M:M))</f>
        <v>0.39367761603313972</v>
      </c>
      <c r="P114">
        <f>AVERAGE(N114:O114)</f>
        <v>0.37787135751036083</v>
      </c>
    </row>
    <row r="115" spans="1:16" x14ac:dyDescent="0.25">
      <c r="A115">
        <v>0.25</v>
      </c>
      <c r="B115">
        <v>0.7</v>
      </c>
      <c r="C115">
        <v>0.1</v>
      </c>
      <c r="D115">
        <v>5734</v>
      </c>
      <c r="E115">
        <v>-22507</v>
      </c>
      <c r="F115">
        <f>E115/10000</f>
        <v>-2.2507000000000001</v>
      </c>
      <c r="G115">
        <v>-38751</v>
      </c>
      <c r="H115">
        <f>G115/10000</f>
        <v>-3.8751000000000002</v>
      </c>
      <c r="I115">
        <v>1997</v>
      </c>
      <c r="J115">
        <v>-94.5</v>
      </c>
      <c r="K115">
        <f>J115/100</f>
        <v>-0.94499999999999995</v>
      </c>
      <c r="L115">
        <v>-189</v>
      </c>
      <c r="M115">
        <f>L115/100</f>
        <v>-1.89</v>
      </c>
      <c r="N115">
        <f>AVERAGE(1-F115/MIN(F:F), 1-H115/MIN(H:H))</f>
        <v>0.26489646402643241</v>
      </c>
      <c r="O115">
        <f>AVERAGE(1-K115/MIN(K:K), 1-M115/MIN(M:M))</f>
        <v>0.48654788646109864</v>
      </c>
      <c r="P115">
        <f>AVERAGE(N115:O115)</f>
        <v>0.3757221752437655</v>
      </c>
    </row>
    <row r="116" spans="1:16" x14ac:dyDescent="0.25">
      <c r="A116">
        <v>0.4</v>
      </c>
      <c r="B116">
        <v>0.9</v>
      </c>
      <c r="C116">
        <v>0</v>
      </c>
      <c r="D116">
        <v>4161</v>
      </c>
      <c r="E116">
        <v>-30010</v>
      </c>
      <c r="F116">
        <f>E116/10000</f>
        <v>-3.0009999999999999</v>
      </c>
      <c r="G116">
        <v>-52809</v>
      </c>
      <c r="H116">
        <f>G116/10000</f>
        <v>-5.2808999999999999</v>
      </c>
      <c r="I116">
        <v>1995</v>
      </c>
      <c r="J116">
        <v>-58.5</v>
      </c>
      <c r="K116">
        <f>J116/100</f>
        <v>-0.58499999999999996</v>
      </c>
      <c r="L116">
        <v>-95</v>
      </c>
      <c r="M116">
        <f>L116/100</f>
        <v>-0.95</v>
      </c>
      <c r="N116">
        <f>AVERAGE(1-F116/MIN(F:F), 1-H116/MIN(H:H))</f>
        <v>9.2056412856343917E-3</v>
      </c>
      <c r="O116">
        <f>AVERAGE(1-K116/MIN(K:K), 1-M116/MIN(M:M))</f>
        <v>0.71528122173925723</v>
      </c>
      <c r="P116">
        <f>AVERAGE(N116:O116)</f>
        <v>0.36224343151244581</v>
      </c>
    </row>
    <row r="117" spans="1:16" x14ac:dyDescent="0.25">
      <c r="A117">
        <v>0.25</v>
      </c>
      <c r="B117">
        <v>0.8</v>
      </c>
      <c r="C117">
        <v>0</v>
      </c>
      <c r="D117">
        <v>4849</v>
      </c>
      <c r="E117">
        <v>-26361.5</v>
      </c>
      <c r="F117">
        <f>E117/10000</f>
        <v>-2.6361500000000002</v>
      </c>
      <c r="G117">
        <v>-46351</v>
      </c>
      <c r="H117">
        <f>G117/10000</f>
        <v>-4.6351000000000004</v>
      </c>
      <c r="I117">
        <v>1992</v>
      </c>
      <c r="J117">
        <v>-72</v>
      </c>
      <c r="K117">
        <f>J117/100</f>
        <v>-0.72</v>
      </c>
      <c r="L117">
        <v>-174</v>
      </c>
      <c r="M117">
        <f>L117/100</f>
        <v>-1.74</v>
      </c>
      <c r="N117">
        <f>AVERAGE(1-F117/MIN(F:F), 1-H117/MIN(H:H))</f>
        <v>0.13001419305805667</v>
      </c>
      <c r="O117">
        <f>AVERAGE(1-K117/MIN(K:K), 1-M117/MIN(M:M))</f>
        <v>0.56361766679308034</v>
      </c>
      <c r="P117">
        <f>AVERAGE(N117:O117)</f>
        <v>0.34681592992556853</v>
      </c>
    </row>
    <row r="118" spans="1:16" x14ac:dyDescent="0.25">
      <c r="A118">
        <v>0.25</v>
      </c>
      <c r="B118">
        <v>0.8</v>
      </c>
      <c r="C118">
        <v>0.1</v>
      </c>
      <c r="D118">
        <v>4842</v>
      </c>
      <c r="E118">
        <v>-26452</v>
      </c>
      <c r="F118">
        <f>E118/10000</f>
        <v>-2.6452</v>
      </c>
      <c r="G118">
        <v>-46135</v>
      </c>
      <c r="H118">
        <f>G118/10000</f>
        <v>-4.6135000000000002</v>
      </c>
      <c r="I118">
        <v>1998</v>
      </c>
      <c r="J118">
        <v>-68.5</v>
      </c>
      <c r="K118">
        <f>J118/100</f>
        <v>-0.68500000000000005</v>
      </c>
      <c r="L118">
        <v>-183</v>
      </c>
      <c r="M118">
        <f>L118/100</f>
        <v>-1.83</v>
      </c>
      <c r="N118">
        <f>AVERAGE(1-F118/MIN(F:F), 1-H118/MIN(H:H))</f>
        <v>0.13052731959130315</v>
      </c>
      <c r="O118">
        <f>AVERAGE(1-K118/MIN(K:K), 1-M118/MIN(M:M))</f>
        <v>0.55853802619679682</v>
      </c>
      <c r="P118">
        <f>AVERAGE(N118:O118)</f>
        <v>0.34453267289404998</v>
      </c>
    </row>
    <row r="119" spans="1:16" x14ac:dyDescent="0.25">
      <c r="A119">
        <v>0.1</v>
      </c>
      <c r="B119">
        <v>0.7</v>
      </c>
      <c r="C119">
        <v>0</v>
      </c>
      <c r="D119">
        <v>5646</v>
      </c>
      <c r="E119">
        <v>-22867</v>
      </c>
      <c r="F119">
        <f>E119/10000</f>
        <v>-2.2867000000000002</v>
      </c>
      <c r="G119">
        <v>-39330</v>
      </c>
      <c r="H119">
        <f>G119/10000</f>
        <v>-3.9329999999999998</v>
      </c>
      <c r="I119">
        <v>1989</v>
      </c>
      <c r="J119">
        <v>-92.5</v>
      </c>
      <c r="K119">
        <f>J119/100</f>
        <v>-0.92500000000000004</v>
      </c>
      <c r="L119">
        <v>-235</v>
      </c>
      <c r="M119">
        <f>L119/100</f>
        <v>-2.35</v>
      </c>
      <c r="N119">
        <f>AVERAGE(1-F119/MIN(F:F), 1-H119/MIN(H:H))</f>
        <v>0.25351933545795402</v>
      </c>
      <c r="O119">
        <f>AVERAGE(1-K119/MIN(K:K), 1-M119/MIN(M:M))</f>
        <v>0.42211339303947021</v>
      </c>
      <c r="P119">
        <f>AVERAGE(N119:O119)</f>
        <v>0.33781636424871209</v>
      </c>
    </row>
    <row r="120" spans="1:16" x14ac:dyDescent="0.25">
      <c r="A120">
        <v>0.4</v>
      </c>
      <c r="B120">
        <v>0.9</v>
      </c>
      <c r="C120">
        <v>0.1</v>
      </c>
      <c r="D120">
        <v>4179</v>
      </c>
      <c r="E120">
        <v>-29829.5</v>
      </c>
      <c r="F120">
        <f>E120/10000</f>
        <v>-2.9829500000000002</v>
      </c>
      <c r="G120">
        <v>-52908</v>
      </c>
      <c r="H120">
        <f>G120/10000</f>
        <v>-5.2907999999999999</v>
      </c>
      <c r="I120">
        <v>1994</v>
      </c>
      <c r="J120">
        <v>-59.5</v>
      </c>
      <c r="K120">
        <f>J120/100</f>
        <v>-0.59499999999999997</v>
      </c>
      <c r="L120">
        <v>-139</v>
      </c>
      <c r="M120">
        <f>L120/100</f>
        <v>-1.39</v>
      </c>
      <c r="N120">
        <f>AVERAGE(1-F120/MIN(F:F), 1-H120/MIN(H:H))</f>
        <v>1.1277896312331004E-2</v>
      </c>
      <c r="O120">
        <f>AVERAGE(1-K120/MIN(K:K), 1-M120/MIN(M:M))</f>
        <v>0.64659485399224015</v>
      </c>
      <c r="P120">
        <f>AVERAGE(N120:O120)</f>
        <v>0.32893637515228558</v>
      </c>
    </row>
    <row r="121" spans="1:16" x14ac:dyDescent="0.25">
      <c r="A121">
        <v>0.1</v>
      </c>
      <c r="B121">
        <v>0.7</v>
      </c>
      <c r="C121">
        <v>0.1</v>
      </c>
      <c r="D121">
        <v>5724</v>
      </c>
      <c r="E121">
        <v>-23054</v>
      </c>
      <c r="F121">
        <f>E121/10000</f>
        <v>-2.3054000000000001</v>
      </c>
      <c r="G121">
        <v>-39032</v>
      </c>
      <c r="H121">
        <f>G121/10000</f>
        <v>-3.9032</v>
      </c>
      <c r="I121">
        <v>1994</v>
      </c>
      <c r="J121">
        <v>-141.5</v>
      </c>
      <c r="K121">
        <f>J121/100</f>
        <v>-1.415</v>
      </c>
      <c r="L121">
        <v>-230</v>
      </c>
      <c r="M121">
        <f>L121/100</f>
        <v>-2.2999999999999998</v>
      </c>
      <c r="N121">
        <f>AVERAGE(1-F121/MIN(F:F), 1-H121/MIN(H:H))</f>
        <v>0.25319581521430051</v>
      </c>
      <c r="O121">
        <f>AVERAGE(1-K121/MIN(K:K), 1-M121/MIN(M:M))</f>
        <v>0.31099944572478777</v>
      </c>
      <c r="P121">
        <f>AVERAGE(N121:O121)</f>
        <v>0.28209763046954417</v>
      </c>
    </row>
    <row r="122" spans="1:16" x14ac:dyDescent="0.25">
      <c r="A122">
        <v>0.1</v>
      </c>
      <c r="B122">
        <v>0.8</v>
      </c>
      <c r="C122">
        <v>0.1</v>
      </c>
      <c r="D122">
        <v>4884</v>
      </c>
      <c r="E122">
        <v>-26649</v>
      </c>
      <c r="F122">
        <f>E122/10000</f>
        <v>-2.6648999999999998</v>
      </c>
      <c r="G122">
        <v>-46517</v>
      </c>
      <c r="H122">
        <f>G122/10000</f>
        <v>-4.6516999999999999</v>
      </c>
      <c r="I122">
        <v>1993</v>
      </c>
      <c r="J122">
        <v>-96.5</v>
      </c>
      <c r="K122">
        <f>J122/100</f>
        <v>-0.96499999999999997</v>
      </c>
      <c r="L122">
        <v>-218</v>
      </c>
      <c r="M122">
        <f>L122/100</f>
        <v>-2.1800000000000002</v>
      </c>
      <c r="N122">
        <f>AVERAGE(1-F122/MIN(F:F), 1-H122/MIN(H:H))</f>
        <v>0.12369359100693461</v>
      </c>
      <c r="O122">
        <f>AVERAGE(1-K122/MIN(K:K), 1-M122/MIN(M:M))</f>
        <v>0.43803057265381135</v>
      </c>
      <c r="P122">
        <f>AVERAGE(N122:O122)</f>
        <v>0.28086208183037298</v>
      </c>
    </row>
    <row r="123" spans="1:16" x14ac:dyDescent="0.25">
      <c r="A123">
        <v>0.25</v>
      </c>
      <c r="B123">
        <v>0.9</v>
      </c>
      <c r="C123">
        <v>0.1</v>
      </c>
      <c r="D123">
        <v>4163</v>
      </c>
      <c r="E123">
        <v>-30108.5</v>
      </c>
      <c r="F123">
        <f>E123/10000</f>
        <v>-3.01085</v>
      </c>
      <c r="G123">
        <v>-53592</v>
      </c>
      <c r="H123">
        <f>G123/10000</f>
        <v>-5.3592000000000004</v>
      </c>
      <c r="I123">
        <v>1994</v>
      </c>
      <c r="J123">
        <v>-76</v>
      </c>
      <c r="K123">
        <f>J123/100</f>
        <v>-0.76</v>
      </c>
      <c r="L123">
        <v>-171</v>
      </c>
      <c r="M123">
        <f>L123/100</f>
        <v>-1.71</v>
      </c>
      <c r="N123">
        <f>AVERAGE(1-F123/MIN(F:F), 1-H123/MIN(H:H))</f>
        <v>2.6556457368581698E-4</v>
      </c>
      <c r="O123">
        <f>AVERAGE(1-K123/MIN(K:K), 1-M123/MIN(M:M))</f>
        <v>0.55845050905802385</v>
      </c>
      <c r="P123">
        <f>AVERAGE(N123:O123)</f>
        <v>0.2793580368158548</v>
      </c>
    </row>
    <row r="124" spans="1:16" x14ac:dyDescent="0.25">
      <c r="A124">
        <v>0.25</v>
      </c>
      <c r="B124">
        <v>0.9</v>
      </c>
      <c r="C124">
        <v>0</v>
      </c>
      <c r="D124">
        <v>4215</v>
      </c>
      <c r="E124">
        <v>-29867.5</v>
      </c>
      <c r="F124">
        <f>E124/10000</f>
        <v>-2.9867499999999998</v>
      </c>
      <c r="G124">
        <v>-53166</v>
      </c>
      <c r="H124">
        <f>G124/10000</f>
        <v>-5.3166000000000002</v>
      </c>
      <c r="I124">
        <v>1990</v>
      </c>
      <c r="J124">
        <v>-73</v>
      </c>
      <c r="K124">
        <f>J124/100</f>
        <v>-0.73</v>
      </c>
      <c r="L124">
        <v>-188</v>
      </c>
      <c r="M124">
        <f>L124/100</f>
        <v>-1.88</v>
      </c>
      <c r="N124">
        <f>AVERAGE(1-F124/MIN(F:F), 1-H124/MIN(H:H))</f>
        <v>8.2401047668893002E-3</v>
      </c>
      <c r="O124">
        <f>AVERAGE(1-K124/MIN(K:K), 1-M124/MIN(M:M))</f>
        <v>0.54011202193762942</v>
      </c>
      <c r="P124">
        <f>AVERAGE(N124:O124)</f>
        <v>0.27417606335225936</v>
      </c>
    </row>
    <row r="125" spans="1:16" x14ac:dyDescent="0.25">
      <c r="A125">
        <v>0.1</v>
      </c>
      <c r="B125">
        <v>0.8</v>
      </c>
      <c r="C125">
        <v>0</v>
      </c>
      <c r="D125">
        <v>4966</v>
      </c>
      <c r="E125">
        <v>-26657.5</v>
      </c>
      <c r="F125">
        <f>E125/10000</f>
        <v>-2.6657500000000001</v>
      </c>
      <c r="G125">
        <v>-46478</v>
      </c>
      <c r="H125">
        <f>G125/10000</f>
        <v>-4.6478000000000002</v>
      </c>
      <c r="I125">
        <v>1994</v>
      </c>
      <c r="J125">
        <v>-109.5</v>
      </c>
      <c r="K125">
        <f>J125/100</f>
        <v>-1.095</v>
      </c>
      <c r="L125">
        <v>-227</v>
      </c>
      <c r="M125">
        <f>L125/100</f>
        <v>-2.27</v>
      </c>
      <c r="N125">
        <f>AVERAGE(1-F125/MIN(F:F), 1-H125/MIN(H:H))</f>
        <v>0.12391637010481737</v>
      </c>
      <c r="O125">
        <f>AVERAGE(1-K125/MIN(K:K), 1-M125/MIN(M:M))</f>
        <v>0.39299935820764897</v>
      </c>
      <c r="P125">
        <f>AVERAGE(N125:O125)</f>
        <v>0.25845786415623317</v>
      </c>
    </row>
    <row r="126" spans="1:16" x14ac:dyDescent="0.25">
      <c r="A126">
        <v>0.1</v>
      </c>
      <c r="B126">
        <v>0.9</v>
      </c>
      <c r="C126">
        <v>0.1</v>
      </c>
      <c r="D126">
        <v>4192</v>
      </c>
      <c r="E126">
        <v>-30005</v>
      </c>
      <c r="F126">
        <f>E126/10000</f>
        <v>-3.0005000000000002</v>
      </c>
      <c r="G126">
        <v>-53059</v>
      </c>
      <c r="H126">
        <f>G126/10000</f>
        <v>-5.3059000000000003</v>
      </c>
      <c r="I126">
        <v>1995</v>
      </c>
      <c r="J126">
        <v>-107.5</v>
      </c>
      <c r="K126">
        <f>J126/100</f>
        <v>-1.075</v>
      </c>
      <c r="L126">
        <v>-175</v>
      </c>
      <c r="M126">
        <f>L126/100</f>
        <v>-1.75</v>
      </c>
      <c r="N126">
        <f>AVERAGE(1-F126/MIN(F:F), 1-H126/MIN(H:H))</f>
        <v>6.9561925376458444E-3</v>
      </c>
      <c r="O126">
        <f>AVERAGE(1-K126/MIN(K:K), 1-M126/MIN(M:M))</f>
        <v>0.47615522623180373</v>
      </c>
      <c r="P126">
        <f>AVERAGE(N126:O126)</f>
        <v>0.24155570938472479</v>
      </c>
    </row>
    <row r="127" spans="1:16" x14ac:dyDescent="0.25">
      <c r="A127">
        <v>0.1</v>
      </c>
      <c r="B127">
        <v>0.9</v>
      </c>
      <c r="C127">
        <v>0</v>
      </c>
      <c r="D127">
        <v>4189</v>
      </c>
      <c r="E127">
        <v>-29908</v>
      </c>
      <c r="F127">
        <f>E127/10000</f>
        <v>-2.9908000000000001</v>
      </c>
      <c r="G127">
        <v>-52951</v>
      </c>
      <c r="H127">
        <f>G127/10000</f>
        <v>-5.2950999999999997</v>
      </c>
      <c r="I127">
        <v>1994</v>
      </c>
      <c r="J127">
        <v>-108</v>
      </c>
      <c r="K127">
        <f>J127/100</f>
        <v>-1.08</v>
      </c>
      <c r="L127">
        <v>-182</v>
      </c>
      <c r="M127">
        <f>L127/100</f>
        <v>-1.82</v>
      </c>
      <c r="N127">
        <f>AVERAGE(1-F127/MIN(F:F), 1-H127/MIN(H:H))</f>
        <v>9.5737908421950624E-3</v>
      </c>
      <c r="O127">
        <f>AVERAGE(1-K127/MIN(K:K), 1-M127/MIN(M:M))</f>
        <v>0.46440240380407827</v>
      </c>
      <c r="P127">
        <f>AVERAGE(N127:O127)</f>
        <v>0.23698809732313666</v>
      </c>
    </row>
  </sheetData>
  <sortState ref="A2:P127">
    <sortCondition descending="1" ref="P2:P1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sqref="A1:P181"/>
    </sheetView>
  </sheetViews>
  <sheetFormatPr defaultRowHeight="15" x14ac:dyDescent="0.25"/>
  <cols>
    <col min="3" max="3" width="12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24</v>
      </c>
      <c r="G1" t="s">
        <v>5</v>
      </c>
      <c r="H1" t="s">
        <v>25</v>
      </c>
      <c r="I1" t="s">
        <v>15</v>
      </c>
      <c r="J1" t="s">
        <v>34</v>
      </c>
      <c r="K1" t="s">
        <v>26</v>
      </c>
      <c r="L1" t="s">
        <v>35</v>
      </c>
      <c r="M1" t="s">
        <v>27</v>
      </c>
      <c r="N1" t="s">
        <v>28</v>
      </c>
      <c r="O1" t="s">
        <v>29</v>
      </c>
      <c r="P1" t="s">
        <v>30</v>
      </c>
    </row>
    <row r="2" spans="1:16" x14ac:dyDescent="0.25">
      <c r="A2">
        <v>0.9</v>
      </c>
      <c r="B2">
        <v>0.1</v>
      </c>
      <c r="C2">
        <v>0</v>
      </c>
      <c r="D2">
        <v>9733</v>
      </c>
      <c r="E2">
        <v>-2668.5</v>
      </c>
      <c r="F2">
        <f>E2/10000</f>
        <v>-0.26684999999999998</v>
      </c>
      <c r="G2">
        <v>-4310</v>
      </c>
      <c r="H2">
        <f>G2/10000</f>
        <v>-0.43099999999999999</v>
      </c>
      <c r="I2">
        <v>1994</v>
      </c>
      <c r="J2">
        <v>-15</v>
      </c>
      <c r="K2">
        <f>J2/100</f>
        <v>-0.15</v>
      </c>
      <c r="L2">
        <v>-37</v>
      </c>
      <c r="M2">
        <f>L2/100</f>
        <v>-0.37</v>
      </c>
      <c r="N2">
        <f>AVERAGE(1-F2/MIN(F:F), 1-H2/MIN(H:H))</f>
        <v>0.91568913652032102</v>
      </c>
      <c r="O2">
        <f>AVERAGE(1-K2/MIN(K:K), 1-M2/MIN(M:M))</f>
        <v>0.90920910308665404</v>
      </c>
      <c r="P2">
        <f>AVERAGE(N2:O2)</f>
        <v>0.91244911980348753</v>
      </c>
    </row>
    <row r="3" spans="1:16" x14ac:dyDescent="0.25">
      <c r="A3">
        <v>1</v>
      </c>
      <c r="B3">
        <v>0.1</v>
      </c>
      <c r="C3">
        <v>0</v>
      </c>
      <c r="D3">
        <v>9726</v>
      </c>
      <c r="E3">
        <v>-2735.5</v>
      </c>
      <c r="F3">
        <f>E3/10000</f>
        <v>-0.27355000000000002</v>
      </c>
      <c r="G3">
        <v>-4279</v>
      </c>
      <c r="H3">
        <f>G3/10000</f>
        <v>-0.4279</v>
      </c>
      <c r="I3">
        <v>1996</v>
      </c>
      <c r="J3">
        <v>-9.5</v>
      </c>
      <c r="K3">
        <f>J3/100</f>
        <v>-9.5000000000000001E-2</v>
      </c>
      <c r="L3">
        <v>-36</v>
      </c>
      <c r="M3">
        <f>L3/100</f>
        <v>-0.36</v>
      </c>
      <c r="N3">
        <f>AVERAGE(1-F3/MIN(F:F), 1-H3/MIN(H:H))</f>
        <v>0.91487135901986971</v>
      </c>
      <c r="O3">
        <f>AVERAGE(1-K3/MIN(K:K), 1-M3/MIN(M:M))</f>
        <v>0.92418034254768955</v>
      </c>
      <c r="P3">
        <f>AVERAGE(N3:O3)</f>
        <v>0.91952585078377957</v>
      </c>
    </row>
    <row r="4" spans="1:16" x14ac:dyDescent="0.25">
      <c r="A4">
        <v>1</v>
      </c>
      <c r="B4">
        <v>0.1</v>
      </c>
      <c r="C4">
        <v>0.1</v>
      </c>
      <c r="D4">
        <v>9719</v>
      </c>
      <c r="E4">
        <v>-2765.5</v>
      </c>
      <c r="F4">
        <f>E4/10000</f>
        <v>-0.27655000000000002</v>
      </c>
      <c r="G4">
        <v>-4307</v>
      </c>
      <c r="H4">
        <f>G4/10000</f>
        <v>-0.43070000000000003</v>
      </c>
      <c r="I4">
        <v>1999</v>
      </c>
      <c r="J4">
        <v>-15</v>
      </c>
      <c r="K4">
        <f>J4/100</f>
        <v>-0.15</v>
      </c>
      <c r="L4">
        <v>-30</v>
      </c>
      <c r="M4">
        <f>L4/100</f>
        <v>-0.3</v>
      </c>
      <c r="N4">
        <f>AVERAGE(1-F4/MIN(F:F), 1-H4/MIN(H:H))</f>
        <v>0.91411438153721225</v>
      </c>
      <c r="O4">
        <f>AVERAGE(1-K4/MIN(K:K), 1-M4/MIN(M:M))</f>
        <v>0.91941318471930722</v>
      </c>
      <c r="P4">
        <f>AVERAGE(N4:O4)</f>
        <v>0.91676378312825979</v>
      </c>
    </row>
    <row r="5" spans="1:16" x14ac:dyDescent="0.25">
      <c r="A5">
        <v>0.8</v>
      </c>
      <c r="B5">
        <v>0.1</v>
      </c>
      <c r="C5">
        <v>0</v>
      </c>
      <c r="D5">
        <v>9743</v>
      </c>
      <c r="E5">
        <v>-2797</v>
      </c>
      <c r="F5">
        <f>E5/10000</f>
        <v>-0.2797</v>
      </c>
      <c r="G5">
        <v>-4386</v>
      </c>
      <c r="H5">
        <f>G5/10000</f>
        <v>-0.43859999999999999</v>
      </c>
      <c r="I5">
        <v>1994</v>
      </c>
      <c r="J5">
        <v>-17.5</v>
      </c>
      <c r="K5">
        <f>J5/100</f>
        <v>-0.17499999999999999</v>
      </c>
      <c r="L5">
        <v>-33</v>
      </c>
      <c r="M5">
        <f>L5/100</f>
        <v>-0.33</v>
      </c>
      <c r="N5">
        <f>AVERAGE(1-F5/MIN(F:F), 1-H5/MIN(H:H))</f>
        <v>0.91285671318124306</v>
      </c>
      <c r="O5">
        <f>AVERAGE(1-K5/MIN(K:K), 1-M5/MIN(M:M))</f>
        <v>0.90889750073423548</v>
      </c>
      <c r="P5">
        <f>AVERAGE(N5:O5)</f>
        <v>0.91087710695773927</v>
      </c>
    </row>
    <row r="6" spans="1:16" x14ac:dyDescent="0.25">
      <c r="A6">
        <v>0.9</v>
      </c>
      <c r="B6">
        <v>0.1</v>
      </c>
      <c r="C6">
        <v>0.1</v>
      </c>
      <c r="D6">
        <v>9731</v>
      </c>
      <c r="E6">
        <v>-2893.5</v>
      </c>
      <c r="F6">
        <f>E6/10000</f>
        <v>-0.28935</v>
      </c>
      <c r="G6">
        <v>-4321</v>
      </c>
      <c r="H6">
        <f>G6/10000</f>
        <v>-0.43209999999999998</v>
      </c>
      <c r="I6">
        <v>1997</v>
      </c>
      <c r="J6">
        <v>-17.5</v>
      </c>
      <c r="K6">
        <f>J6/100</f>
        <v>-0.17499999999999999</v>
      </c>
      <c r="L6">
        <v>-48</v>
      </c>
      <c r="M6">
        <f>L6/100</f>
        <v>-0.48</v>
      </c>
      <c r="N6">
        <f>AVERAGE(1-F6/MIN(F:F), 1-H6/MIN(H:H))</f>
        <v>0.91186877229225671</v>
      </c>
      <c r="O6">
        <f>AVERAGE(1-K6/MIN(K:K), 1-M6/MIN(M:M))</f>
        <v>0.88703161152140741</v>
      </c>
      <c r="P6">
        <f>AVERAGE(N6:O6)</f>
        <v>0.89945019190683206</v>
      </c>
    </row>
    <row r="7" spans="1:16" x14ac:dyDescent="0.25">
      <c r="A7">
        <v>0.7</v>
      </c>
      <c r="B7">
        <v>0.1</v>
      </c>
      <c r="C7">
        <v>0</v>
      </c>
      <c r="D7">
        <v>9703</v>
      </c>
      <c r="E7">
        <v>-2952</v>
      </c>
      <c r="F7">
        <f>E7/10000</f>
        <v>-0.29520000000000002</v>
      </c>
      <c r="G7">
        <v>-4902</v>
      </c>
      <c r="H7">
        <f>G7/10000</f>
        <v>-0.49020000000000002</v>
      </c>
      <c r="I7">
        <v>1996</v>
      </c>
      <c r="J7">
        <v>-21</v>
      </c>
      <c r="K7">
        <f>J7/100</f>
        <v>-0.21</v>
      </c>
      <c r="L7">
        <v>-68</v>
      </c>
      <c r="M7">
        <f>L7/100</f>
        <v>-0.68</v>
      </c>
      <c r="N7">
        <f>AVERAGE(1-F7/MIN(F:F), 1-H7/MIN(H:H))</f>
        <v>0.90548056885495098</v>
      </c>
      <c r="O7">
        <f>AVERAGE(1-K7/MIN(K:K), 1-M7/MIN(M:M))</f>
        <v>0.84927758397146147</v>
      </c>
      <c r="P7">
        <f>AVERAGE(N7:O7)</f>
        <v>0.87737907641320623</v>
      </c>
    </row>
    <row r="8" spans="1:16" x14ac:dyDescent="0.25">
      <c r="A8">
        <v>0.8</v>
      </c>
      <c r="B8">
        <v>0.1</v>
      </c>
      <c r="C8">
        <v>0.1</v>
      </c>
      <c r="D8">
        <v>9710</v>
      </c>
      <c r="E8">
        <v>-2966</v>
      </c>
      <c r="F8">
        <f>E8/10000</f>
        <v>-0.29659999999999997</v>
      </c>
      <c r="G8">
        <v>-4979</v>
      </c>
      <c r="H8">
        <f>G8/10000</f>
        <v>-0.49790000000000001</v>
      </c>
      <c r="I8">
        <v>1992</v>
      </c>
      <c r="J8">
        <v>-22</v>
      </c>
      <c r="K8">
        <f>J8/100</f>
        <v>-0.22</v>
      </c>
      <c r="L8">
        <v>-58</v>
      </c>
      <c r="M8">
        <f>L8/100</f>
        <v>-0.57999999999999996</v>
      </c>
      <c r="N8">
        <f>AVERAGE(1-F8/MIN(F:F), 1-H8/MIN(H:H))</f>
        <v>0.90453071931302742</v>
      </c>
      <c r="O8">
        <f>AVERAGE(1-K8/MIN(K:K), 1-M8/MIN(M:M))</f>
        <v>0.86139784098967775</v>
      </c>
      <c r="P8">
        <f>AVERAGE(N8:O8)</f>
        <v>0.88296428015135264</v>
      </c>
    </row>
    <row r="9" spans="1:16" x14ac:dyDescent="0.25">
      <c r="A9">
        <v>0.6</v>
      </c>
      <c r="B9">
        <v>0.1</v>
      </c>
      <c r="C9">
        <v>0</v>
      </c>
      <c r="D9">
        <v>9715</v>
      </c>
      <c r="E9">
        <v>-3024.5</v>
      </c>
      <c r="F9">
        <f>E9/10000</f>
        <v>-0.30245</v>
      </c>
      <c r="G9">
        <v>-5007</v>
      </c>
      <c r="H9">
        <f>G9/10000</f>
        <v>-0.50070000000000003</v>
      </c>
      <c r="I9">
        <v>1998</v>
      </c>
      <c r="J9">
        <v>-24.5</v>
      </c>
      <c r="K9">
        <f>J9/100</f>
        <v>-0.245</v>
      </c>
      <c r="L9">
        <v>-52</v>
      </c>
      <c r="M9">
        <f>L9/100</f>
        <v>-0.52</v>
      </c>
      <c r="N9">
        <f>AVERAGE(1-F9/MIN(F:F), 1-H9/MIN(H:H))</f>
        <v>0.90330283090688868</v>
      </c>
      <c r="O9">
        <f>AVERAGE(1-K9/MIN(K:K), 1-M9/MIN(M:M))</f>
        <v>0.8640016905323028</v>
      </c>
      <c r="P9">
        <f>AVERAGE(N9:O9)</f>
        <v>0.88365226071959579</v>
      </c>
    </row>
    <row r="10" spans="1:16" x14ac:dyDescent="0.25">
      <c r="A10">
        <v>0.7</v>
      </c>
      <c r="B10">
        <v>0.1</v>
      </c>
      <c r="C10">
        <v>0.1</v>
      </c>
      <c r="D10">
        <v>9706</v>
      </c>
      <c r="E10">
        <v>-3086</v>
      </c>
      <c r="F10">
        <f>E10/10000</f>
        <v>-0.30859999999999999</v>
      </c>
      <c r="G10">
        <v>-4986</v>
      </c>
      <c r="H10">
        <f>G10/10000</f>
        <v>-0.49859999999999999</v>
      </c>
      <c r="I10">
        <v>1997</v>
      </c>
      <c r="J10">
        <v>-22.5</v>
      </c>
      <c r="K10">
        <f>J10/100</f>
        <v>-0.22500000000000001</v>
      </c>
      <c r="L10">
        <v>-60</v>
      </c>
      <c r="M10">
        <f>L10/100</f>
        <v>-0.6</v>
      </c>
      <c r="N10">
        <f>AVERAGE(1-F10/MIN(F:F), 1-H10/MIN(H:H))</f>
        <v>0.90248261603388502</v>
      </c>
      <c r="O10">
        <f>AVERAGE(1-K10/MIN(K:K), 1-M10/MIN(M:M))</f>
        <v>0.85725388786613277</v>
      </c>
      <c r="P10">
        <f>AVERAGE(N10:O10)</f>
        <v>0.87986825195000895</v>
      </c>
    </row>
    <row r="11" spans="1:16" x14ac:dyDescent="0.25">
      <c r="A11">
        <v>0.6</v>
      </c>
      <c r="B11">
        <v>0.1</v>
      </c>
      <c r="C11">
        <v>0.1</v>
      </c>
      <c r="D11">
        <v>9669</v>
      </c>
      <c r="E11">
        <v>-3161</v>
      </c>
      <c r="F11">
        <f>E11/10000</f>
        <v>-0.31609999999999999</v>
      </c>
      <c r="G11">
        <v>-5026</v>
      </c>
      <c r="H11">
        <f>G11/10000</f>
        <v>-0.50260000000000005</v>
      </c>
      <c r="I11">
        <v>1995</v>
      </c>
      <c r="J11">
        <v>-28.5</v>
      </c>
      <c r="K11">
        <f>J11/100</f>
        <v>-0.28499999999999998</v>
      </c>
      <c r="L11">
        <v>-55</v>
      </c>
      <c r="M11">
        <f>L11/100</f>
        <v>-0.55000000000000004</v>
      </c>
      <c r="N11">
        <f>AVERAGE(1-F11/MIN(F:F), 1-H11/MIN(H:H))</f>
        <v>0.90087011708480902</v>
      </c>
      <c r="O11">
        <f>AVERAGE(1-K11/MIN(K:K), 1-M11/MIN(M:M))</f>
        <v>0.84980050286172737</v>
      </c>
      <c r="P11">
        <f>AVERAGE(N11:O11)</f>
        <v>0.87533530997326814</v>
      </c>
    </row>
    <row r="12" spans="1:16" x14ac:dyDescent="0.25">
      <c r="A12">
        <v>0.5</v>
      </c>
      <c r="B12">
        <v>0.1</v>
      </c>
      <c r="C12">
        <v>0</v>
      </c>
      <c r="D12">
        <v>9681</v>
      </c>
      <c r="E12">
        <v>-3118</v>
      </c>
      <c r="F12">
        <f>E12/10000</f>
        <v>-0.31180000000000002</v>
      </c>
      <c r="G12">
        <v>-5485</v>
      </c>
      <c r="H12">
        <f>G12/10000</f>
        <v>-0.54849999999999999</v>
      </c>
      <c r="I12">
        <v>1996</v>
      </c>
      <c r="J12">
        <v>-24.5</v>
      </c>
      <c r="K12">
        <f>J12/100</f>
        <v>-0.245</v>
      </c>
      <c r="L12">
        <v>-78</v>
      </c>
      <c r="M12">
        <f>L12/100</f>
        <v>-0.78</v>
      </c>
      <c r="N12">
        <f>AVERAGE(1-F12/MIN(F:F), 1-H12/MIN(H:H))</f>
        <v>0.89729745947681727</v>
      </c>
      <c r="O12">
        <f>AVERAGE(1-K12/MIN(K:K), 1-M12/MIN(M:M))</f>
        <v>0.82610081589673423</v>
      </c>
      <c r="P12">
        <f>AVERAGE(N12:O12)</f>
        <v>0.86169913768677575</v>
      </c>
    </row>
    <row r="13" spans="1:16" x14ac:dyDescent="0.25">
      <c r="A13">
        <v>0.5</v>
      </c>
      <c r="B13">
        <v>0.1</v>
      </c>
      <c r="C13">
        <v>0.1</v>
      </c>
      <c r="D13">
        <v>9688</v>
      </c>
      <c r="E13">
        <v>-3298</v>
      </c>
      <c r="F13">
        <f>E13/10000</f>
        <v>-0.32979999999999998</v>
      </c>
      <c r="G13">
        <v>-5461</v>
      </c>
      <c r="H13">
        <f>G13/10000</f>
        <v>-0.54610000000000003</v>
      </c>
      <c r="I13">
        <v>1998</v>
      </c>
      <c r="J13">
        <v>-39.5</v>
      </c>
      <c r="K13">
        <f>J13/100</f>
        <v>-0.39500000000000002</v>
      </c>
      <c r="L13">
        <v>-83</v>
      </c>
      <c r="M13">
        <f>L13/100</f>
        <v>-0.83</v>
      </c>
      <c r="N13">
        <f>AVERAGE(1-F13/MIN(F:F), 1-H13/MIN(H:H))</f>
        <v>0.89454724102930661</v>
      </c>
      <c r="O13">
        <f>AVERAGE(1-K13/MIN(K:K), 1-M13/MIN(M:M))</f>
        <v>0.78195714930408811</v>
      </c>
      <c r="P13">
        <f>AVERAGE(N13:O13)</f>
        <v>0.83825219516669736</v>
      </c>
    </row>
    <row r="14" spans="1:16" x14ac:dyDescent="0.25">
      <c r="A14">
        <v>0.4</v>
      </c>
      <c r="B14">
        <v>0.1</v>
      </c>
      <c r="C14">
        <v>0</v>
      </c>
      <c r="D14">
        <v>9640</v>
      </c>
      <c r="E14">
        <v>-3678.5</v>
      </c>
      <c r="F14">
        <f>E14/10000</f>
        <v>-0.36785000000000001</v>
      </c>
      <c r="G14">
        <v>-5969</v>
      </c>
      <c r="H14">
        <f>G14/10000</f>
        <v>-0.59689999999999999</v>
      </c>
      <c r="I14">
        <v>1996</v>
      </c>
      <c r="J14">
        <v>-62.5</v>
      </c>
      <c r="K14">
        <f>J14/100</f>
        <v>-0.625</v>
      </c>
      <c r="L14">
        <v>-152</v>
      </c>
      <c r="M14">
        <f>L14/100</f>
        <v>-1.52</v>
      </c>
      <c r="N14">
        <f>AVERAGE(1-F14/MIN(F:F), 1-H14/MIN(H:H))</f>
        <v>0.88351976922626108</v>
      </c>
      <c r="O14">
        <f>AVERAGE(1-K14/MIN(K:K), 1-M14/MIN(M:M))</f>
        <v>0.62486300241402293</v>
      </c>
      <c r="P14">
        <f>AVERAGE(N14:O14)</f>
        <v>0.754191385820142</v>
      </c>
    </row>
    <row r="15" spans="1:16" x14ac:dyDescent="0.25">
      <c r="A15">
        <v>0.4</v>
      </c>
      <c r="B15">
        <v>0.1</v>
      </c>
      <c r="C15">
        <v>0.1</v>
      </c>
      <c r="D15">
        <v>9589</v>
      </c>
      <c r="E15">
        <v>-3757.5</v>
      </c>
      <c r="F15">
        <f>E15/10000</f>
        <v>-0.37574999999999997</v>
      </c>
      <c r="G15">
        <v>-6173</v>
      </c>
      <c r="H15">
        <f>G15/10000</f>
        <v>-0.61729999999999996</v>
      </c>
      <c r="I15">
        <v>1993</v>
      </c>
      <c r="J15">
        <v>-62</v>
      </c>
      <c r="K15">
        <f>J15/100</f>
        <v>-0.62</v>
      </c>
      <c r="L15">
        <v>-150</v>
      </c>
      <c r="M15">
        <f>L15/100</f>
        <v>-1.5</v>
      </c>
      <c r="N15">
        <f>AVERAGE(1-F15/MIN(F:F), 1-H15/MIN(H:H))</f>
        <v>0.88031081284129065</v>
      </c>
      <c r="O15">
        <f>AVERAGE(1-K15/MIN(K:K), 1-M15/MIN(M:M))</f>
        <v>0.6290069555375678</v>
      </c>
      <c r="P15">
        <f>AVERAGE(N15:O15)</f>
        <v>0.75465888418942928</v>
      </c>
    </row>
    <row r="16" spans="1:16" x14ac:dyDescent="0.25">
      <c r="A16">
        <v>0.3</v>
      </c>
      <c r="B16">
        <v>0.1</v>
      </c>
      <c r="C16">
        <v>0</v>
      </c>
      <c r="D16">
        <v>9578</v>
      </c>
      <c r="E16">
        <v>-3920.5</v>
      </c>
      <c r="F16">
        <f>E16/10000</f>
        <v>-0.39205000000000001</v>
      </c>
      <c r="G16">
        <v>-6588</v>
      </c>
      <c r="H16">
        <f>G16/10000</f>
        <v>-0.65880000000000005</v>
      </c>
      <c r="I16">
        <v>1997</v>
      </c>
      <c r="J16">
        <v>-77.5</v>
      </c>
      <c r="K16">
        <f>J16/100</f>
        <v>-0.77500000000000002</v>
      </c>
      <c r="L16">
        <v>-161</v>
      </c>
      <c r="M16">
        <f>L16/100</f>
        <v>-1.61</v>
      </c>
      <c r="N16">
        <f>AVERAGE(1-F16/MIN(F:F), 1-H16/MIN(H:H))</f>
        <v>0.87374496367642962</v>
      </c>
      <c r="O16">
        <f>AVERAGE(1-K16/MIN(K:K), 1-M16/MIN(M:M))</f>
        <v>0.57488843203128914</v>
      </c>
      <c r="P16">
        <f>AVERAGE(N16:O16)</f>
        <v>0.72431669785385933</v>
      </c>
    </row>
    <row r="17" spans="1:16" x14ac:dyDescent="0.25">
      <c r="A17">
        <v>0.3</v>
      </c>
      <c r="B17">
        <v>0.1</v>
      </c>
      <c r="C17">
        <v>0.1</v>
      </c>
      <c r="D17">
        <v>9597</v>
      </c>
      <c r="E17">
        <v>-4072</v>
      </c>
      <c r="F17">
        <f>E17/10000</f>
        <v>-0.40720000000000001</v>
      </c>
      <c r="G17">
        <v>-6711</v>
      </c>
      <c r="H17">
        <f>G17/10000</f>
        <v>-0.67110000000000003</v>
      </c>
      <c r="I17">
        <v>1993</v>
      </c>
      <c r="J17">
        <v>-74</v>
      </c>
      <c r="K17">
        <f>J17/100</f>
        <v>-0.74</v>
      </c>
      <c r="L17">
        <v>-175</v>
      </c>
      <c r="M17">
        <f>L17/100</f>
        <v>-1.75</v>
      </c>
      <c r="N17">
        <f>AVERAGE(1-F17/MIN(F:F), 1-H17/MIN(H:H))</f>
        <v>0.87009392684031761</v>
      </c>
      <c r="O17">
        <f>AVERAGE(1-K17/MIN(K:K), 1-M17/MIN(M:M))</f>
        <v>0.56307977736549164</v>
      </c>
      <c r="P17">
        <f>AVERAGE(N17:O17)</f>
        <v>0.71658685210290463</v>
      </c>
    </row>
    <row r="18" spans="1:16" x14ac:dyDescent="0.25">
      <c r="A18">
        <v>0.2</v>
      </c>
      <c r="B18">
        <v>0.1</v>
      </c>
      <c r="C18">
        <v>0</v>
      </c>
      <c r="D18">
        <v>9476</v>
      </c>
      <c r="E18">
        <v>-4543</v>
      </c>
      <c r="F18">
        <f>E18/10000</f>
        <v>-0.45429999999999998</v>
      </c>
      <c r="G18">
        <v>-7999</v>
      </c>
      <c r="H18">
        <f>G18/10000</f>
        <v>-0.79990000000000006</v>
      </c>
      <c r="I18">
        <v>1990</v>
      </c>
      <c r="J18">
        <v>-96</v>
      </c>
      <c r="K18">
        <f>J18/100</f>
        <v>-0.96</v>
      </c>
      <c r="L18">
        <v>-220</v>
      </c>
      <c r="M18">
        <f>L18/100</f>
        <v>-2.2000000000000002</v>
      </c>
      <c r="N18">
        <f>AVERAGE(1-F18/MIN(F:F), 1-H18/MIN(H:H))</f>
        <v>0.85029254261857701</v>
      </c>
      <c r="O18">
        <f>AVERAGE(1-K18/MIN(K:K), 1-M18/MIN(M:M))</f>
        <v>0.44342805567295368</v>
      </c>
      <c r="P18">
        <f>AVERAGE(N18:O18)</f>
        <v>0.64686029914576537</v>
      </c>
    </row>
    <row r="19" spans="1:16" x14ac:dyDescent="0.25">
      <c r="A19">
        <v>0.2</v>
      </c>
      <c r="B19">
        <v>0.1</v>
      </c>
      <c r="C19">
        <v>0.1</v>
      </c>
      <c r="D19">
        <v>9489</v>
      </c>
      <c r="E19">
        <v>-4855</v>
      </c>
      <c r="F19">
        <f>E19/10000</f>
        <v>-0.48549999999999999</v>
      </c>
      <c r="G19">
        <v>-7851</v>
      </c>
      <c r="H19">
        <f>G19/10000</f>
        <v>-0.78510000000000002</v>
      </c>
      <c r="I19">
        <v>1993</v>
      </c>
      <c r="J19">
        <v>-98</v>
      </c>
      <c r="K19">
        <f>J19/100</f>
        <v>-0.98</v>
      </c>
      <c r="L19">
        <v>-229</v>
      </c>
      <c r="M19">
        <f>L19/100</f>
        <v>-2.29</v>
      </c>
      <c r="N19">
        <f>AVERAGE(1-F19/MIN(F:F), 1-H19/MIN(H:H))</f>
        <v>0.84651836804973257</v>
      </c>
      <c r="O19">
        <f>AVERAGE(1-K19/MIN(K:K), 1-M19/MIN(M:M))</f>
        <v>0.42539451723125193</v>
      </c>
      <c r="P19">
        <f>AVERAGE(N19:O19)</f>
        <v>0.63595644264049223</v>
      </c>
    </row>
    <row r="20" spans="1:16" x14ac:dyDescent="0.25">
      <c r="A20">
        <v>0.9</v>
      </c>
      <c r="B20">
        <v>0.2</v>
      </c>
      <c r="C20">
        <v>0</v>
      </c>
      <c r="D20">
        <v>9428</v>
      </c>
      <c r="E20">
        <v>-5077</v>
      </c>
      <c r="F20">
        <f>E20/10000</f>
        <v>-0.50770000000000004</v>
      </c>
      <c r="G20">
        <v>-8002</v>
      </c>
      <c r="H20">
        <f>G20/10000</f>
        <v>-0.80020000000000002</v>
      </c>
      <c r="I20">
        <v>1996</v>
      </c>
      <c r="J20">
        <v>-8.5</v>
      </c>
      <c r="K20">
        <f>J20/100</f>
        <v>-8.5000000000000006E-2</v>
      </c>
      <c r="L20">
        <v>-27</v>
      </c>
      <c r="M20">
        <f>L20/100</f>
        <v>-0.27</v>
      </c>
      <c r="N20">
        <f>AVERAGE(1-F20/MIN(F:F), 1-H20/MIN(H:H))</f>
        <v>0.84144116452391104</v>
      </c>
      <c r="O20">
        <f>AVERAGE(1-K20/MIN(K:K), 1-M20/MIN(M:M))</f>
        <v>0.93975687853238876</v>
      </c>
      <c r="P20">
        <f>AVERAGE(N20:O20)</f>
        <v>0.89059902152814985</v>
      </c>
    </row>
    <row r="21" spans="1:16" x14ac:dyDescent="0.25">
      <c r="A21">
        <v>1</v>
      </c>
      <c r="B21">
        <v>0.2</v>
      </c>
      <c r="C21">
        <v>0.1</v>
      </c>
      <c r="D21">
        <v>9444</v>
      </c>
      <c r="E21">
        <v>-5051.5</v>
      </c>
      <c r="F21">
        <f>E21/10000</f>
        <v>-0.50514999999999999</v>
      </c>
      <c r="G21">
        <v>-8278</v>
      </c>
      <c r="H21">
        <f>G21/10000</f>
        <v>-0.82779999999999998</v>
      </c>
      <c r="I21">
        <v>2000</v>
      </c>
      <c r="J21">
        <v>-6</v>
      </c>
      <c r="K21">
        <f>J21/100</f>
        <v>-0.06</v>
      </c>
      <c r="L21">
        <v>-29</v>
      </c>
      <c r="M21">
        <f>L21/100</f>
        <v>-0.28999999999999998</v>
      </c>
      <c r="N21">
        <f>AVERAGE(1-F21/MIN(F:F), 1-H21/MIN(H:H))</f>
        <v>0.83928701410687523</v>
      </c>
      <c r="O21">
        <f>AVERAGE(1-K21/MIN(K:K), 1-M21/MIN(M:M))</f>
        <v>0.94298393277985115</v>
      </c>
      <c r="P21">
        <f>AVERAGE(N21:O21)</f>
        <v>0.89113547344336319</v>
      </c>
    </row>
    <row r="22" spans="1:16" x14ac:dyDescent="0.25">
      <c r="A22">
        <v>1</v>
      </c>
      <c r="B22">
        <v>0.2</v>
      </c>
      <c r="C22">
        <v>0</v>
      </c>
      <c r="D22">
        <v>9423</v>
      </c>
      <c r="E22">
        <v>-5075.5</v>
      </c>
      <c r="F22">
        <f>E22/10000</f>
        <v>-0.50754999999999995</v>
      </c>
      <c r="G22">
        <v>-8296</v>
      </c>
      <c r="H22">
        <f>G22/10000</f>
        <v>-0.8296</v>
      </c>
      <c r="I22">
        <v>1996</v>
      </c>
      <c r="J22">
        <v>-7</v>
      </c>
      <c r="K22">
        <f>J22/100</f>
        <v>-7.0000000000000007E-2</v>
      </c>
      <c r="L22">
        <v>-36</v>
      </c>
      <c r="M22">
        <f>L22/100</f>
        <v>-0.36</v>
      </c>
      <c r="N22">
        <f>AVERAGE(1-F22/MIN(F:F), 1-H22/MIN(H:H))</f>
        <v>0.83872249068519267</v>
      </c>
      <c r="O22">
        <f>AVERAGE(1-K22/MIN(K:K), 1-M22/MIN(M:M))</f>
        <v>0.93032284869019566</v>
      </c>
      <c r="P22">
        <f>AVERAGE(N22:O22)</f>
        <v>0.88452266968769422</v>
      </c>
    </row>
    <row r="23" spans="1:16" x14ac:dyDescent="0.25">
      <c r="A23">
        <v>0.8</v>
      </c>
      <c r="B23">
        <v>0.2</v>
      </c>
      <c r="C23">
        <v>0</v>
      </c>
      <c r="D23">
        <v>9404</v>
      </c>
      <c r="E23">
        <v>-5159.5</v>
      </c>
      <c r="F23">
        <f>E23/10000</f>
        <v>-0.51595000000000002</v>
      </c>
      <c r="G23">
        <v>-8213</v>
      </c>
      <c r="H23">
        <f>G23/10000</f>
        <v>-0.82130000000000003</v>
      </c>
      <c r="I23">
        <v>1995</v>
      </c>
      <c r="J23">
        <v>-12.5</v>
      </c>
      <c r="K23">
        <f>J23/100</f>
        <v>-0.125</v>
      </c>
      <c r="L23">
        <v>-21</v>
      </c>
      <c r="M23">
        <f>L23/100</f>
        <v>-0.21</v>
      </c>
      <c r="N23">
        <f>AVERAGE(1-F23/MIN(F:F), 1-H23/MIN(H:H))</f>
        <v>0.83810905652946666</v>
      </c>
      <c r="O23">
        <f>AVERAGE(1-K23/MIN(K:K), 1-M23/MIN(M:M))</f>
        <v>0.93867522438951012</v>
      </c>
      <c r="P23">
        <f>AVERAGE(N23:O23)</f>
        <v>0.88839214045948833</v>
      </c>
    </row>
    <row r="24" spans="1:16" x14ac:dyDescent="0.25">
      <c r="A24">
        <v>0.9</v>
      </c>
      <c r="B24">
        <v>0.2</v>
      </c>
      <c r="C24">
        <v>0.1</v>
      </c>
      <c r="D24">
        <v>9371</v>
      </c>
      <c r="E24">
        <v>-5346.5</v>
      </c>
      <c r="F24">
        <f>E24/10000</f>
        <v>-0.53464999999999996</v>
      </c>
      <c r="G24">
        <v>-8375</v>
      </c>
      <c r="H24">
        <f>G24/10000</f>
        <v>-0.83750000000000002</v>
      </c>
      <c r="I24">
        <v>1997</v>
      </c>
      <c r="J24">
        <v>-18</v>
      </c>
      <c r="K24">
        <f>J24/100</f>
        <v>-0.18</v>
      </c>
      <c r="L24">
        <v>-32</v>
      </c>
      <c r="M24">
        <f>L24/100</f>
        <v>-0.32</v>
      </c>
      <c r="N24">
        <f>AVERAGE(1-F24/MIN(F:F), 1-H24/MIN(H:H))</f>
        <v>0.83350751825295233</v>
      </c>
      <c r="O24">
        <f>AVERAGE(1-K24/MIN(K:K), 1-M24/MIN(M:M))</f>
        <v>0.90912672545325601</v>
      </c>
      <c r="P24">
        <f>AVERAGE(N24:O24)</f>
        <v>0.87131712185310417</v>
      </c>
    </row>
    <row r="25" spans="1:16" x14ac:dyDescent="0.25">
      <c r="A25">
        <v>0.7</v>
      </c>
      <c r="B25">
        <v>0.2</v>
      </c>
      <c r="C25">
        <v>0</v>
      </c>
      <c r="D25">
        <v>9444</v>
      </c>
      <c r="E25">
        <v>-5234</v>
      </c>
      <c r="F25">
        <f>E25/10000</f>
        <v>-0.52339999999999998</v>
      </c>
      <c r="G25">
        <v>-8818</v>
      </c>
      <c r="H25">
        <f>G25/10000</f>
        <v>-0.88180000000000003</v>
      </c>
      <c r="I25">
        <v>1997</v>
      </c>
      <c r="J25">
        <v>-12.5</v>
      </c>
      <c r="K25">
        <f>J25/100</f>
        <v>-0.125</v>
      </c>
      <c r="L25">
        <v>-53</v>
      </c>
      <c r="M25">
        <f>L25/100</f>
        <v>-0.53</v>
      </c>
      <c r="N25">
        <f>AVERAGE(1-F25/MIN(F:F), 1-H25/MIN(H:H))</f>
        <v>0.83123252624134536</v>
      </c>
      <c r="O25">
        <f>AVERAGE(1-K25/MIN(K:K), 1-M25/MIN(M:M))</f>
        <v>0.89202799406881039</v>
      </c>
      <c r="P25">
        <f>AVERAGE(N25:O25)</f>
        <v>0.86163026015507782</v>
      </c>
    </row>
    <row r="26" spans="1:16" x14ac:dyDescent="0.25">
      <c r="A26">
        <v>0.8</v>
      </c>
      <c r="B26">
        <v>0.2</v>
      </c>
      <c r="C26">
        <v>0.1</v>
      </c>
      <c r="D26">
        <v>9429</v>
      </c>
      <c r="E26">
        <v>-5326.5</v>
      </c>
      <c r="F26">
        <f>E26/10000</f>
        <v>-0.53264999999999996</v>
      </c>
      <c r="G26">
        <v>-8735</v>
      </c>
      <c r="H26">
        <f>G26/10000</f>
        <v>-0.87350000000000005</v>
      </c>
      <c r="I26">
        <v>1996</v>
      </c>
      <c r="J26">
        <v>-17.5</v>
      </c>
      <c r="K26">
        <f>J26/100</f>
        <v>-0.17499999999999999</v>
      </c>
      <c r="L26">
        <v>-41</v>
      </c>
      <c r="M26">
        <f>L26/100</f>
        <v>-0.41</v>
      </c>
      <c r="N26">
        <f>AVERAGE(1-F26/MIN(F:F), 1-H26/MIN(H:H))</f>
        <v>0.83047864496808987</v>
      </c>
      <c r="O26">
        <f>AVERAGE(1-K26/MIN(K:K), 1-M26/MIN(M:M))</f>
        <v>0.89723569315406049</v>
      </c>
      <c r="P26">
        <f>AVERAGE(N26:O26)</f>
        <v>0.86385716906107524</v>
      </c>
    </row>
    <row r="27" spans="1:16" x14ac:dyDescent="0.25">
      <c r="A27">
        <v>0.7</v>
      </c>
      <c r="B27">
        <v>0.2</v>
      </c>
      <c r="C27">
        <v>0.1</v>
      </c>
      <c r="D27">
        <v>9392</v>
      </c>
      <c r="E27">
        <v>-5348</v>
      </c>
      <c r="F27">
        <f>E27/10000</f>
        <v>-0.53480000000000005</v>
      </c>
      <c r="G27">
        <v>-8776</v>
      </c>
      <c r="H27">
        <f>G27/10000</f>
        <v>-0.87760000000000005</v>
      </c>
      <c r="I27">
        <v>1999</v>
      </c>
      <c r="J27">
        <v>-16</v>
      </c>
      <c r="K27">
        <f>J27/100</f>
        <v>-0.16</v>
      </c>
      <c r="L27">
        <v>-47</v>
      </c>
      <c r="M27">
        <f>L27/100</f>
        <v>-0.47</v>
      </c>
      <c r="N27">
        <f>AVERAGE(1-F27/MIN(F:F), 1-H27/MIN(H:H))</f>
        <v>0.82974080520801574</v>
      </c>
      <c r="O27">
        <f>AVERAGE(1-K27/MIN(K:K), 1-M27/MIN(M:M))</f>
        <v>0.89217484115443302</v>
      </c>
      <c r="P27">
        <f>AVERAGE(N27:O27)</f>
        <v>0.86095782318122438</v>
      </c>
    </row>
    <row r="28" spans="1:16" x14ac:dyDescent="0.25">
      <c r="A28">
        <v>0.6</v>
      </c>
      <c r="B28">
        <v>0.2</v>
      </c>
      <c r="C28">
        <v>0</v>
      </c>
      <c r="D28">
        <v>9409</v>
      </c>
      <c r="E28">
        <v>-5358.5</v>
      </c>
      <c r="F28">
        <f>E28/10000</f>
        <v>-0.53585000000000005</v>
      </c>
      <c r="G28">
        <v>-8899</v>
      </c>
      <c r="H28">
        <f>G28/10000</f>
        <v>-0.88990000000000002</v>
      </c>
      <c r="I28">
        <v>1996</v>
      </c>
      <c r="J28">
        <v>-14</v>
      </c>
      <c r="K28">
        <f>J28/100</f>
        <v>-0.14000000000000001</v>
      </c>
      <c r="L28">
        <v>-59</v>
      </c>
      <c r="M28">
        <f>L28/100</f>
        <v>-0.59</v>
      </c>
      <c r="N28">
        <f>AVERAGE(1-F28/MIN(F:F), 1-H28/MIN(H:H))</f>
        <v>0.82841953820386305</v>
      </c>
      <c r="O28">
        <f>AVERAGE(1-K28/MIN(K:K), 1-M28/MIN(M:M))</f>
        <v>0.87959613469817555</v>
      </c>
      <c r="P28">
        <f>AVERAGE(N28:O28)</f>
        <v>0.8540078364510193</v>
      </c>
    </row>
    <row r="29" spans="1:16" x14ac:dyDescent="0.25">
      <c r="A29">
        <v>0.6</v>
      </c>
      <c r="B29">
        <v>0.2</v>
      </c>
      <c r="C29">
        <v>0.1</v>
      </c>
      <c r="D29">
        <v>9403</v>
      </c>
      <c r="E29">
        <v>-5528</v>
      </c>
      <c r="F29">
        <f>E29/10000</f>
        <v>-0.55279999999999996</v>
      </c>
      <c r="G29">
        <v>-8707</v>
      </c>
      <c r="H29">
        <f>G29/10000</f>
        <v>-0.87070000000000003</v>
      </c>
      <c r="I29">
        <v>1997</v>
      </c>
      <c r="J29">
        <v>-30</v>
      </c>
      <c r="K29">
        <f>J29/100</f>
        <v>-0.3</v>
      </c>
      <c r="L29">
        <v>-60</v>
      </c>
      <c r="M29">
        <f>L29/100</f>
        <v>-0.6</v>
      </c>
      <c r="N29">
        <f>AVERAGE(1-F29/MIN(F:F), 1-H29/MIN(H:H))</f>
        <v>0.827410503896857</v>
      </c>
      <c r="O29">
        <f>AVERAGE(1-K29/MIN(K:K), 1-M29/MIN(M:M))</f>
        <v>0.83882636943861433</v>
      </c>
      <c r="P29">
        <f>AVERAGE(N29:O29)</f>
        <v>0.83311843666773566</v>
      </c>
    </row>
    <row r="30" spans="1:16" x14ac:dyDescent="0.25">
      <c r="A30">
        <v>0.5</v>
      </c>
      <c r="B30">
        <v>0.2</v>
      </c>
      <c r="C30">
        <v>0</v>
      </c>
      <c r="D30">
        <v>9396</v>
      </c>
      <c r="E30">
        <v>-5405.5</v>
      </c>
      <c r="F30">
        <f>E30/10000</f>
        <v>-0.54054999999999997</v>
      </c>
      <c r="G30">
        <v>-9123</v>
      </c>
      <c r="H30">
        <f>G30/10000</f>
        <v>-0.9123</v>
      </c>
      <c r="I30">
        <v>1996</v>
      </c>
      <c r="J30">
        <v>-27.5</v>
      </c>
      <c r="K30">
        <f>J30/100</f>
        <v>-0.27500000000000002</v>
      </c>
      <c r="L30">
        <v>-80</v>
      </c>
      <c r="M30">
        <f>L30/100</f>
        <v>-0.8</v>
      </c>
      <c r="N30">
        <f>AVERAGE(1-F30/MIN(F:F), 1-H30/MIN(H:H))</f>
        <v>0.82555269407003684</v>
      </c>
      <c r="O30">
        <f>AVERAGE(1-K30/MIN(K:K), 1-M30/MIN(M:M))</f>
        <v>0.81581435663068325</v>
      </c>
      <c r="P30">
        <f>AVERAGE(N30:O30)</f>
        <v>0.82068352535036004</v>
      </c>
    </row>
    <row r="31" spans="1:16" x14ac:dyDescent="0.25">
      <c r="A31">
        <v>0.5</v>
      </c>
      <c r="B31">
        <v>0.2</v>
      </c>
      <c r="C31">
        <v>0.1</v>
      </c>
      <c r="D31">
        <v>9375</v>
      </c>
      <c r="E31">
        <v>-5728.5</v>
      </c>
      <c r="F31">
        <f>E31/10000</f>
        <v>-0.57284999999999997</v>
      </c>
      <c r="G31">
        <v>-9209</v>
      </c>
      <c r="H31">
        <f>G31/10000</f>
        <v>-0.92090000000000005</v>
      </c>
      <c r="I31">
        <v>1998</v>
      </c>
      <c r="J31">
        <v>-44.5</v>
      </c>
      <c r="K31">
        <f>J31/100</f>
        <v>-0.44500000000000001</v>
      </c>
      <c r="L31">
        <v>-81</v>
      </c>
      <c r="M31">
        <f>L31/100</f>
        <v>-0.81</v>
      </c>
      <c r="N31">
        <f>AVERAGE(1-F31/MIN(F:F), 1-H31/MIN(H:H))</f>
        <v>0.81941319529888978</v>
      </c>
      <c r="O31">
        <f>AVERAGE(1-K31/MIN(K:K), 1-M31/MIN(M:M))</f>
        <v>0.77258758891411961</v>
      </c>
      <c r="P31">
        <f>AVERAGE(N31:O31)</f>
        <v>0.79600039210650464</v>
      </c>
    </row>
    <row r="32" spans="1:16" x14ac:dyDescent="0.25">
      <c r="A32">
        <v>0.4</v>
      </c>
      <c r="B32">
        <v>0.2</v>
      </c>
      <c r="C32">
        <v>0.1</v>
      </c>
      <c r="D32">
        <v>9289</v>
      </c>
      <c r="E32">
        <v>-5947</v>
      </c>
      <c r="F32">
        <f>E32/10000</f>
        <v>-0.59470000000000001</v>
      </c>
      <c r="G32">
        <v>-9701</v>
      </c>
      <c r="H32">
        <f>G32/10000</f>
        <v>-0.97009999999999996</v>
      </c>
      <c r="I32">
        <v>1995</v>
      </c>
      <c r="J32">
        <v>-64.5</v>
      </c>
      <c r="K32">
        <f>J32/100</f>
        <v>-0.64500000000000002</v>
      </c>
      <c r="L32">
        <v>-139</v>
      </c>
      <c r="M32">
        <f>L32/100</f>
        <v>-1.39</v>
      </c>
      <c r="N32">
        <f>AVERAGE(1-F32/MIN(F:F), 1-H32/MIN(H:H))</f>
        <v>0.81121178419475548</v>
      </c>
      <c r="O32">
        <f>AVERAGE(1-K32/MIN(K:K), 1-M32/MIN(M:M))</f>
        <v>0.6388994348178022</v>
      </c>
      <c r="P32">
        <f>AVERAGE(N32:O32)</f>
        <v>0.72505560950627879</v>
      </c>
    </row>
    <row r="33" spans="1:16" x14ac:dyDescent="0.25">
      <c r="A33">
        <v>0.4</v>
      </c>
      <c r="B33">
        <v>0.2</v>
      </c>
      <c r="C33">
        <v>0</v>
      </c>
      <c r="D33">
        <v>9304</v>
      </c>
      <c r="E33">
        <v>-5938.5</v>
      </c>
      <c r="F33">
        <f>E33/10000</f>
        <v>-0.59384999999999999</v>
      </c>
      <c r="G33">
        <v>-9846</v>
      </c>
      <c r="H33">
        <f>G33/10000</f>
        <v>-0.98460000000000003</v>
      </c>
      <c r="I33">
        <v>1995</v>
      </c>
      <c r="J33">
        <v>-51.5</v>
      </c>
      <c r="K33">
        <f>J33/100</f>
        <v>-0.51500000000000001</v>
      </c>
      <c r="L33">
        <v>-116</v>
      </c>
      <c r="M33">
        <f>L33/100</f>
        <v>-1.1599999999999999</v>
      </c>
      <c r="N33">
        <f>AVERAGE(1-F33/MIN(F:F), 1-H33/MIN(H:H))</f>
        <v>0.80999916498404034</v>
      </c>
      <c r="O33">
        <f>AVERAGE(1-K33/MIN(K:K), 1-M33/MIN(M:M))</f>
        <v>0.70436816355183707</v>
      </c>
      <c r="P33">
        <f>AVERAGE(N33:O33)</f>
        <v>0.75718366426793871</v>
      </c>
    </row>
    <row r="34" spans="1:16" x14ac:dyDescent="0.25">
      <c r="A34">
        <v>0.3</v>
      </c>
      <c r="B34">
        <v>0.2</v>
      </c>
      <c r="C34">
        <v>0</v>
      </c>
      <c r="D34">
        <v>9275</v>
      </c>
      <c r="E34">
        <v>-6115.5</v>
      </c>
      <c r="F34">
        <f>E34/10000</f>
        <v>-0.61155000000000004</v>
      </c>
      <c r="G34">
        <v>-10374</v>
      </c>
      <c r="H34">
        <f>G34/10000</f>
        <v>-1.0374000000000001</v>
      </c>
      <c r="I34">
        <v>1994</v>
      </c>
      <c r="J34">
        <v>-78</v>
      </c>
      <c r="K34">
        <f>J34/100</f>
        <v>-0.78</v>
      </c>
      <c r="L34">
        <v>-177</v>
      </c>
      <c r="M34">
        <f>L34/100</f>
        <v>-1.77</v>
      </c>
      <c r="N34">
        <f>AVERAGE(1-F34/MIN(F:F), 1-H34/MIN(H:H))</f>
        <v>0.80214753256817417</v>
      </c>
      <c r="O34">
        <f>AVERAGE(1-K34/MIN(K:K), 1-M34/MIN(M:M))</f>
        <v>0.55033631564243812</v>
      </c>
      <c r="P34">
        <f>AVERAGE(N34:O34)</f>
        <v>0.67624192410530615</v>
      </c>
    </row>
    <row r="35" spans="1:16" x14ac:dyDescent="0.25">
      <c r="A35">
        <v>0.3</v>
      </c>
      <c r="B35">
        <v>0.2</v>
      </c>
      <c r="C35">
        <v>0.1</v>
      </c>
      <c r="D35">
        <v>9296</v>
      </c>
      <c r="E35">
        <v>-6253</v>
      </c>
      <c r="F35">
        <f>E35/10000</f>
        <v>-0.62529999999999997</v>
      </c>
      <c r="G35">
        <v>-10304</v>
      </c>
      <c r="H35">
        <f>G35/10000</f>
        <v>-1.0304</v>
      </c>
      <c r="I35">
        <v>1995</v>
      </c>
      <c r="J35">
        <v>-72</v>
      </c>
      <c r="K35">
        <f>J35/100</f>
        <v>-0.72</v>
      </c>
      <c r="L35">
        <v>-197</v>
      </c>
      <c r="M35">
        <f>L35/100</f>
        <v>-1.97</v>
      </c>
      <c r="N35">
        <f>AVERAGE(1-F35/MIN(F:F), 1-H35/MIN(H:H))</f>
        <v>0.80052879833658164</v>
      </c>
      <c r="O35">
        <f>AVERAGE(1-K35/MIN(K:K), 1-M35/MIN(M:M))</f>
        <v>0.53592381143401546</v>
      </c>
      <c r="P35">
        <f>AVERAGE(N35:O35)</f>
        <v>0.66822630488529855</v>
      </c>
    </row>
    <row r="36" spans="1:16" x14ac:dyDescent="0.25">
      <c r="A36">
        <v>0.1</v>
      </c>
      <c r="B36">
        <v>0.1</v>
      </c>
      <c r="C36">
        <v>0</v>
      </c>
      <c r="D36">
        <v>9276</v>
      </c>
      <c r="E36">
        <v>-6149</v>
      </c>
      <c r="F36">
        <f>E36/10000</f>
        <v>-0.6149</v>
      </c>
      <c r="G36">
        <v>-11001</v>
      </c>
      <c r="H36">
        <f>G36/10000</f>
        <v>-1.1001000000000001</v>
      </c>
      <c r="I36">
        <v>1993</v>
      </c>
      <c r="J36">
        <v>-140.5</v>
      </c>
      <c r="K36">
        <f>J36/100</f>
        <v>-1.405</v>
      </c>
      <c r="L36">
        <v>-291</v>
      </c>
      <c r="M36">
        <f>L36/100</f>
        <v>-2.91</v>
      </c>
      <c r="N36">
        <f>AVERAGE(1-F36/MIN(F:F), 1-H36/MIN(H:H))</f>
        <v>0.79574316026003733</v>
      </c>
      <c r="O36">
        <f>AVERAGE(1-K36/MIN(K:K), 1-M36/MIN(M:M))</f>
        <v>0.23059290406229183</v>
      </c>
      <c r="P36">
        <f>AVERAGE(N36:O36)</f>
        <v>0.51316803216116458</v>
      </c>
    </row>
    <row r="37" spans="1:16" x14ac:dyDescent="0.25">
      <c r="A37">
        <v>0.2</v>
      </c>
      <c r="B37">
        <v>0.2</v>
      </c>
      <c r="C37">
        <v>0</v>
      </c>
      <c r="D37">
        <v>9207</v>
      </c>
      <c r="E37">
        <v>-6518.5</v>
      </c>
      <c r="F37">
        <f>E37/10000</f>
        <v>-0.65185000000000004</v>
      </c>
      <c r="G37">
        <v>-11296</v>
      </c>
      <c r="H37">
        <f>G37/10000</f>
        <v>-1.1295999999999999</v>
      </c>
      <c r="I37">
        <v>1994</v>
      </c>
      <c r="J37">
        <v>-96</v>
      </c>
      <c r="K37">
        <f>J37/100</f>
        <v>-0.96</v>
      </c>
      <c r="L37">
        <v>-231</v>
      </c>
      <c r="M37">
        <f>L37/100</f>
        <v>-2.31</v>
      </c>
      <c r="N37">
        <f>AVERAGE(1-F37/MIN(F:F), 1-H37/MIN(H:H))</f>
        <v>0.78688505132899678</v>
      </c>
      <c r="O37">
        <f>AVERAGE(1-K37/MIN(K:K), 1-M37/MIN(M:M))</f>
        <v>0.42739307025021317</v>
      </c>
      <c r="P37">
        <f>AVERAGE(N37:O37)</f>
        <v>0.607139060789605</v>
      </c>
    </row>
    <row r="38" spans="1:16" x14ac:dyDescent="0.25">
      <c r="A38">
        <v>0.1</v>
      </c>
      <c r="B38">
        <v>0.1</v>
      </c>
      <c r="C38">
        <v>0.1</v>
      </c>
      <c r="D38">
        <v>9248</v>
      </c>
      <c r="E38">
        <v>-6759</v>
      </c>
      <c r="F38">
        <f>E38/10000</f>
        <v>-0.67589999999999995</v>
      </c>
      <c r="G38">
        <v>-11398</v>
      </c>
      <c r="H38">
        <f>G38/10000</f>
        <v>-1.1397999999999999</v>
      </c>
      <c r="I38">
        <v>1992</v>
      </c>
      <c r="J38">
        <v>-203.5</v>
      </c>
      <c r="K38">
        <f>J38/100</f>
        <v>-2.0350000000000001</v>
      </c>
      <c r="L38">
        <v>-343</v>
      </c>
      <c r="M38">
        <f>L38/100</f>
        <v>-3.43</v>
      </c>
      <c r="N38">
        <f>AVERAGE(1-F38/MIN(F:F), 1-H38/MIN(H:H))</f>
        <v>0.78195941188669749</v>
      </c>
      <c r="O38">
        <f>AVERAGE(1-K38/MIN(K:K), 1-M38/MIN(M:M))</f>
        <v>0</v>
      </c>
      <c r="P38">
        <f>AVERAGE(N38:O38)</f>
        <v>0.39097970594334874</v>
      </c>
    </row>
    <row r="39" spans="1:16" x14ac:dyDescent="0.25">
      <c r="A39">
        <v>0.2</v>
      </c>
      <c r="B39">
        <v>0.2</v>
      </c>
      <c r="C39">
        <v>0.1</v>
      </c>
      <c r="D39">
        <v>9158</v>
      </c>
      <c r="E39">
        <v>-6969.5</v>
      </c>
      <c r="F39">
        <f>E39/10000</f>
        <v>-0.69694999999999996</v>
      </c>
      <c r="G39">
        <v>-11215</v>
      </c>
      <c r="H39">
        <f>G39/10000</f>
        <v>-1.1214999999999999</v>
      </c>
      <c r="I39">
        <v>1994</v>
      </c>
      <c r="J39">
        <v>-102</v>
      </c>
      <c r="K39">
        <f>J39/100</f>
        <v>-1.02</v>
      </c>
      <c r="L39">
        <v>-200</v>
      </c>
      <c r="M39">
        <f>L39/100</f>
        <v>-2</v>
      </c>
      <c r="N39">
        <f>AVERAGE(1-F39/MIN(F:F), 1-H39/MIN(H:H))</f>
        <v>0.78018894335022027</v>
      </c>
      <c r="O39">
        <f>AVERAGE(1-K39/MIN(K:K), 1-M39/MIN(M:M))</f>
        <v>0.45784055988137629</v>
      </c>
      <c r="P39">
        <f>AVERAGE(N39:O39)</f>
        <v>0.61901475161579822</v>
      </c>
    </row>
    <row r="40" spans="1:16" x14ac:dyDescent="0.25">
      <c r="A40">
        <v>0.9</v>
      </c>
      <c r="B40">
        <v>0.3</v>
      </c>
      <c r="C40">
        <v>0</v>
      </c>
      <c r="D40">
        <v>8977</v>
      </c>
      <c r="E40">
        <v>-7622.5</v>
      </c>
      <c r="F40">
        <f>E40/10000</f>
        <v>-0.76224999999999998</v>
      </c>
      <c r="G40">
        <v>-12689</v>
      </c>
      <c r="H40">
        <f>G40/10000</f>
        <v>-1.2688999999999999</v>
      </c>
      <c r="I40">
        <v>1999</v>
      </c>
      <c r="J40">
        <v>-5</v>
      </c>
      <c r="K40">
        <f>J40/100</f>
        <v>-0.05</v>
      </c>
      <c r="L40">
        <v>-21</v>
      </c>
      <c r="M40">
        <f>L40/100</f>
        <v>-0.21</v>
      </c>
      <c r="N40">
        <f>AVERAGE(1-F40/MIN(F:F), 1-H40/MIN(H:H))</f>
        <v>0.7556446809973989</v>
      </c>
      <c r="O40">
        <f>AVERAGE(1-K40/MIN(K:K), 1-M40/MIN(M:M))</f>
        <v>0.95710274281702856</v>
      </c>
      <c r="P40">
        <f>AVERAGE(N40:O40)</f>
        <v>0.85637371190721367</v>
      </c>
    </row>
    <row r="41" spans="1:16" x14ac:dyDescent="0.25">
      <c r="A41">
        <v>0.8</v>
      </c>
      <c r="B41">
        <v>0.3</v>
      </c>
      <c r="C41">
        <v>0</v>
      </c>
      <c r="D41">
        <v>8938</v>
      </c>
      <c r="E41">
        <v>-7832</v>
      </c>
      <c r="F41">
        <f>E41/10000</f>
        <v>-0.78320000000000001</v>
      </c>
      <c r="G41">
        <v>-12785</v>
      </c>
      <c r="H41">
        <f>G41/10000</f>
        <v>-1.2785</v>
      </c>
      <c r="I41">
        <v>1999</v>
      </c>
      <c r="J41">
        <v>-10.5</v>
      </c>
      <c r="K41">
        <f>J41/100</f>
        <v>-0.105</v>
      </c>
      <c r="L41">
        <v>-16</v>
      </c>
      <c r="M41">
        <f>L41/100</f>
        <v>-0.16</v>
      </c>
      <c r="N41">
        <f>AVERAGE(1-F41/MIN(F:F), 1-H41/MIN(H:H))</f>
        <v>0.75128724940583824</v>
      </c>
      <c r="O41">
        <f>AVERAGE(1-K41/MIN(K:K), 1-M41/MIN(M:M))</f>
        <v>0.95087785904112432</v>
      </c>
      <c r="P41">
        <f>AVERAGE(N41:O41)</f>
        <v>0.85108255422348122</v>
      </c>
    </row>
    <row r="42" spans="1:16" x14ac:dyDescent="0.25">
      <c r="A42">
        <v>1</v>
      </c>
      <c r="B42">
        <v>0.3</v>
      </c>
      <c r="C42">
        <v>0</v>
      </c>
      <c r="D42">
        <v>8982</v>
      </c>
      <c r="E42">
        <v>-7801.5</v>
      </c>
      <c r="F42">
        <f>E42/10000</f>
        <v>-0.78015000000000001</v>
      </c>
      <c r="G42">
        <v>-12860</v>
      </c>
      <c r="H42">
        <f>G42/10000</f>
        <v>-1.286</v>
      </c>
      <c r="I42">
        <v>1997</v>
      </c>
      <c r="J42">
        <v>-6</v>
      </c>
      <c r="K42">
        <f>J42/100</f>
        <v>-0.06</v>
      </c>
      <c r="L42">
        <v>-18</v>
      </c>
      <c r="M42">
        <f>L42/100</f>
        <v>-0.18</v>
      </c>
      <c r="N42">
        <f>AVERAGE(1-F42/MIN(F:F), 1-H42/MIN(H:H))</f>
        <v>0.75109134481599482</v>
      </c>
      <c r="O42">
        <f>AVERAGE(1-K42/MIN(K:K), 1-M42/MIN(M:M))</f>
        <v>0.95901891820259166</v>
      </c>
      <c r="P42">
        <f>AVERAGE(N42:O42)</f>
        <v>0.85505513150929324</v>
      </c>
    </row>
    <row r="43" spans="1:16" x14ac:dyDescent="0.25">
      <c r="A43">
        <v>1</v>
      </c>
      <c r="B43">
        <v>0.3</v>
      </c>
      <c r="C43">
        <v>0.1</v>
      </c>
      <c r="D43">
        <v>8937</v>
      </c>
      <c r="E43">
        <v>-7885.5</v>
      </c>
      <c r="F43">
        <f>E43/10000</f>
        <v>-0.78854999999999997</v>
      </c>
      <c r="G43">
        <v>-12889</v>
      </c>
      <c r="H43">
        <f>G43/10000</f>
        <v>-1.2888999999999999</v>
      </c>
      <c r="I43">
        <v>1997</v>
      </c>
      <c r="J43">
        <v>-9</v>
      </c>
      <c r="K43">
        <f>J43/100</f>
        <v>-0.09</v>
      </c>
      <c r="L43">
        <v>-30</v>
      </c>
      <c r="M43">
        <f>L43/100</f>
        <v>-0.3</v>
      </c>
      <c r="N43">
        <f>AVERAGE(1-F43/MIN(F:F), 1-H43/MIN(H:H))</f>
        <v>0.74943278356534893</v>
      </c>
      <c r="O43">
        <f>AVERAGE(1-K43/MIN(K:K), 1-M43/MIN(M:M))</f>
        <v>0.93415519946132197</v>
      </c>
      <c r="P43">
        <f>AVERAGE(N43:O43)</f>
        <v>0.84179399151333545</v>
      </c>
    </row>
    <row r="44" spans="1:16" x14ac:dyDescent="0.25">
      <c r="A44">
        <v>0.9</v>
      </c>
      <c r="B44">
        <v>0.3</v>
      </c>
      <c r="C44">
        <v>0.1</v>
      </c>
      <c r="D44">
        <v>8929</v>
      </c>
      <c r="E44">
        <v>-8028.5</v>
      </c>
      <c r="F44">
        <f>E44/10000</f>
        <v>-0.80284999999999995</v>
      </c>
      <c r="G44">
        <v>-12640</v>
      </c>
      <c r="H44">
        <f>G44/10000</f>
        <v>-1.264</v>
      </c>
      <c r="I44">
        <v>2000</v>
      </c>
      <c r="J44">
        <v>-14</v>
      </c>
      <c r="K44">
        <f>J44/100</f>
        <v>-0.14000000000000001</v>
      </c>
      <c r="L44">
        <v>-23</v>
      </c>
      <c r="M44">
        <f>L44/100</f>
        <v>-0.23</v>
      </c>
      <c r="N44">
        <f>AVERAGE(1-F44/MIN(F:F), 1-H44/MIN(H:H))</f>
        <v>0.74939350884060774</v>
      </c>
      <c r="O44">
        <f>AVERAGE(1-K44/MIN(K:K), 1-M44/MIN(M:M))</f>
        <v>0.93207426880896271</v>
      </c>
      <c r="P44">
        <f>AVERAGE(N44:O44)</f>
        <v>0.84073388882478528</v>
      </c>
    </row>
    <row r="45" spans="1:16" x14ac:dyDescent="0.25">
      <c r="A45">
        <v>0.7</v>
      </c>
      <c r="B45">
        <v>0.3</v>
      </c>
      <c r="C45">
        <v>0</v>
      </c>
      <c r="D45">
        <v>8962</v>
      </c>
      <c r="E45">
        <v>-7786</v>
      </c>
      <c r="F45">
        <f>E45/10000</f>
        <v>-0.77859999999999996</v>
      </c>
      <c r="G45">
        <v>-13296</v>
      </c>
      <c r="H45">
        <f>G45/10000</f>
        <v>-1.3295999999999999</v>
      </c>
      <c r="I45">
        <v>1994</v>
      </c>
      <c r="J45">
        <v>-17</v>
      </c>
      <c r="K45">
        <f>J45/100</f>
        <v>-0.17</v>
      </c>
      <c r="L45">
        <v>-50</v>
      </c>
      <c r="M45">
        <f>L45/100</f>
        <v>-0.5</v>
      </c>
      <c r="N45">
        <f>AVERAGE(1-F45/MIN(F:F), 1-H45/MIN(H:H))</f>
        <v>0.74727892378895477</v>
      </c>
      <c r="O45">
        <f>AVERAGE(1-K45/MIN(K:K), 1-M45/MIN(M:M))</f>
        <v>0.88534466085486496</v>
      </c>
      <c r="P45">
        <f>AVERAGE(N45:O45)</f>
        <v>0.81631179232190987</v>
      </c>
    </row>
    <row r="46" spans="1:16" x14ac:dyDescent="0.25">
      <c r="A46">
        <v>0.8</v>
      </c>
      <c r="B46">
        <v>0.3</v>
      </c>
      <c r="C46">
        <v>0.1</v>
      </c>
      <c r="D46">
        <v>8978</v>
      </c>
      <c r="E46">
        <v>-8029</v>
      </c>
      <c r="F46">
        <f>E46/10000</f>
        <v>-0.80289999999999995</v>
      </c>
      <c r="G46">
        <v>-13134</v>
      </c>
      <c r="H46">
        <f>G46/10000</f>
        <v>-1.3133999999999999</v>
      </c>
      <c r="I46">
        <v>1998</v>
      </c>
      <c r="J46">
        <v>-19.5</v>
      </c>
      <c r="K46">
        <f>J46/100</f>
        <v>-0.19500000000000001</v>
      </c>
      <c r="L46">
        <v>-42</v>
      </c>
      <c r="M46">
        <f>L46/100</f>
        <v>-0.42</v>
      </c>
      <c r="N46">
        <f>AVERAGE(1-F46/MIN(F:F), 1-H46/MIN(H:H))</f>
        <v>0.74477549023750855</v>
      </c>
      <c r="O46">
        <f>AVERAGE(1-K46/MIN(K:K), 1-M46/MIN(M:M))</f>
        <v>0.89086396229253373</v>
      </c>
      <c r="P46">
        <f>AVERAGE(N46:O46)</f>
        <v>0.81781972626502109</v>
      </c>
    </row>
    <row r="47" spans="1:16" x14ac:dyDescent="0.25">
      <c r="A47">
        <v>0.6</v>
      </c>
      <c r="B47">
        <v>0.3</v>
      </c>
      <c r="C47">
        <v>0</v>
      </c>
      <c r="D47">
        <v>8971</v>
      </c>
      <c r="E47">
        <v>-7966</v>
      </c>
      <c r="F47">
        <f>E47/10000</f>
        <v>-0.79659999999999997</v>
      </c>
      <c r="G47">
        <v>-13288</v>
      </c>
      <c r="H47">
        <f>G47/10000</f>
        <v>-1.3288</v>
      </c>
      <c r="I47">
        <v>1994</v>
      </c>
      <c r="J47">
        <v>-22</v>
      </c>
      <c r="K47">
        <f>J47/100</f>
        <v>-0.22</v>
      </c>
      <c r="L47">
        <v>-32</v>
      </c>
      <c r="M47">
        <f>L47/100</f>
        <v>-0.32</v>
      </c>
      <c r="N47">
        <f>AVERAGE(1-F47/MIN(F:F), 1-H47/MIN(H:H))</f>
        <v>0.74437940147074133</v>
      </c>
      <c r="O47">
        <f>AVERAGE(1-K47/MIN(K:K), 1-M47/MIN(M:M))</f>
        <v>0.89929871562524621</v>
      </c>
      <c r="P47">
        <f>AVERAGE(N47:O47)</f>
        <v>0.82183905854799377</v>
      </c>
    </row>
    <row r="48" spans="1:16" x14ac:dyDescent="0.25">
      <c r="A48">
        <v>0.7</v>
      </c>
      <c r="B48">
        <v>0.3</v>
      </c>
      <c r="C48">
        <v>0.1</v>
      </c>
      <c r="D48">
        <v>8940</v>
      </c>
      <c r="E48">
        <v>-8240.5</v>
      </c>
      <c r="F48">
        <f>E48/10000</f>
        <v>-0.82404999999999995</v>
      </c>
      <c r="G48">
        <v>-13383</v>
      </c>
      <c r="H48">
        <f>G48/10000</f>
        <v>-1.3383</v>
      </c>
      <c r="I48">
        <v>1997</v>
      </c>
      <c r="J48">
        <v>-17.5</v>
      </c>
      <c r="K48">
        <f>J48/100</f>
        <v>-0.17499999999999999</v>
      </c>
      <c r="L48">
        <v>-43</v>
      </c>
      <c r="M48">
        <f>L48/100</f>
        <v>-0.43</v>
      </c>
      <c r="N48">
        <f>AVERAGE(1-F48/MIN(F:F), 1-H48/MIN(H:H))</f>
        <v>0.7389572940017568</v>
      </c>
      <c r="O48">
        <f>AVERAGE(1-K48/MIN(K:K), 1-M48/MIN(M:M))</f>
        <v>0.89432024125901677</v>
      </c>
      <c r="P48">
        <f>AVERAGE(N48:O48)</f>
        <v>0.81663876763038679</v>
      </c>
    </row>
    <row r="49" spans="1:16" x14ac:dyDescent="0.25">
      <c r="A49">
        <v>0.5</v>
      </c>
      <c r="B49">
        <v>0.3</v>
      </c>
      <c r="C49">
        <v>0</v>
      </c>
      <c r="D49">
        <v>8889</v>
      </c>
      <c r="E49">
        <v>-8191.5</v>
      </c>
      <c r="F49">
        <f>E49/10000</f>
        <v>-0.81915000000000004</v>
      </c>
      <c r="G49">
        <v>-13719</v>
      </c>
      <c r="H49">
        <f>G49/10000</f>
        <v>-1.3718999999999999</v>
      </c>
      <c r="I49">
        <v>1993</v>
      </c>
      <c r="J49">
        <v>-28.5</v>
      </c>
      <c r="K49">
        <f>J49/100</f>
        <v>-0.28499999999999998</v>
      </c>
      <c r="L49">
        <v>-73</v>
      </c>
      <c r="M49">
        <f>L49/100</f>
        <v>-0.73</v>
      </c>
      <c r="N49">
        <f>AVERAGE(1-F49/MIN(F:F), 1-H49/MIN(H:H))</f>
        <v>0.73663154904157846</v>
      </c>
      <c r="O49">
        <f>AVERAGE(1-K49/MIN(K:K), 1-M49/MIN(M:M))</f>
        <v>0.82356143580633379</v>
      </c>
      <c r="P49">
        <f>AVERAGE(N49:O49)</f>
        <v>0.78009649242395618</v>
      </c>
    </row>
    <row r="50" spans="1:16" x14ac:dyDescent="0.25">
      <c r="A50">
        <v>0.6</v>
      </c>
      <c r="B50">
        <v>0.3</v>
      </c>
      <c r="C50">
        <v>0.1</v>
      </c>
      <c r="D50">
        <v>8900</v>
      </c>
      <c r="E50">
        <v>-8409.5</v>
      </c>
      <c r="F50">
        <f>E50/10000</f>
        <v>-0.84094999999999998</v>
      </c>
      <c r="G50">
        <v>-13517</v>
      </c>
      <c r="H50">
        <f>G50/10000</f>
        <v>-1.3516999999999999</v>
      </c>
      <c r="I50">
        <v>1997</v>
      </c>
      <c r="J50">
        <v>-20.5</v>
      </c>
      <c r="K50">
        <f>J50/100</f>
        <v>-0.20499999999999999</v>
      </c>
      <c r="L50">
        <v>-39</v>
      </c>
      <c r="M50">
        <f>L50/100</f>
        <v>-0.39</v>
      </c>
      <c r="N50">
        <f>AVERAGE(1-F50/MIN(F:F), 1-H50/MIN(H:H))</f>
        <v>0.73491445492432894</v>
      </c>
      <c r="O50">
        <f>AVERAGE(1-K50/MIN(K:K), 1-M50/MIN(M:M))</f>
        <v>0.89278013767809683</v>
      </c>
      <c r="P50">
        <f>AVERAGE(N50:O50)</f>
        <v>0.81384729630121289</v>
      </c>
    </row>
    <row r="51" spans="1:16" x14ac:dyDescent="0.25">
      <c r="A51">
        <v>0.1</v>
      </c>
      <c r="B51">
        <v>0.2</v>
      </c>
      <c r="C51">
        <v>0</v>
      </c>
      <c r="D51">
        <v>8973</v>
      </c>
      <c r="E51">
        <v>-8120</v>
      </c>
      <c r="F51">
        <f>E51/10000</f>
        <v>-0.81200000000000006</v>
      </c>
      <c r="G51">
        <v>-14242</v>
      </c>
      <c r="H51">
        <f>G51/10000</f>
        <v>-1.4241999999999999</v>
      </c>
      <c r="I51">
        <v>1994</v>
      </c>
      <c r="J51">
        <v>-112</v>
      </c>
      <c r="K51">
        <f>J51/100</f>
        <v>-1.1200000000000001</v>
      </c>
      <c r="L51">
        <v>-263</v>
      </c>
      <c r="M51">
        <f>L51/100</f>
        <v>-2.63</v>
      </c>
      <c r="N51">
        <f>AVERAGE(1-F51/MIN(F:F), 1-H51/MIN(H:H))</f>
        <v>0.73293258687425622</v>
      </c>
      <c r="O51">
        <f>AVERAGE(1-K51/MIN(K:K), 1-M51/MIN(M:M))</f>
        <v>0.34143380061747414</v>
      </c>
      <c r="P51">
        <f>AVERAGE(N51:O51)</f>
        <v>0.53718319374586521</v>
      </c>
    </row>
    <row r="52" spans="1:16" x14ac:dyDescent="0.25">
      <c r="A52">
        <v>0.5</v>
      </c>
      <c r="B52">
        <v>0.3</v>
      </c>
      <c r="C52">
        <v>0.1</v>
      </c>
      <c r="D52">
        <v>8851</v>
      </c>
      <c r="E52">
        <v>-8443</v>
      </c>
      <c r="F52">
        <f>E52/10000</f>
        <v>-0.84430000000000005</v>
      </c>
      <c r="G52">
        <v>-13814</v>
      </c>
      <c r="H52">
        <f>G52/10000</f>
        <v>-1.3814</v>
      </c>
      <c r="I52">
        <v>1993</v>
      </c>
      <c r="J52">
        <v>-23</v>
      </c>
      <c r="K52">
        <f>J52/100</f>
        <v>-0.23</v>
      </c>
      <c r="L52">
        <v>-52</v>
      </c>
      <c r="M52">
        <f>L52/100</f>
        <v>-0.52</v>
      </c>
      <c r="N52">
        <f>AVERAGE(1-F52/MIN(F:F), 1-H52/MIN(H:H))</f>
        <v>0.73158947494943827</v>
      </c>
      <c r="O52">
        <f>AVERAGE(1-K52/MIN(K:K), 1-M52/MIN(M:M))</f>
        <v>0.86768719421780649</v>
      </c>
      <c r="P52">
        <f>AVERAGE(N52:O52)</f>
        <v>0.79963833458362243</v>
      </c>
    </row>
    <row r="53" spans="1:16" x14ac:dyDescent="0.25">
      <c r="A53">
        <v>0.4</v>
      </c>
      <c r="B53">
        <v>0.3</v>
      </c>
      <c r="C53">
        <v>0</v>
      </c>
      <c r="D53">
        <v>8919</v>
      </c>
      <c r="E53">
        <v>-8392</v>
      </c>
      <c r="F53">
        <f>E53/10000</f>
        <v>-0.83919999999999995</v>
      </c>
      <c r="G53">
        <v>-14113</v>
      </c>
      <c r="H53">
        <f>G53/10000</f>
        <v>-1.4113</v>
      </c>
      <c r="I53">
        <v>1994</v>
      </c>
      <c r="J53">
        <v>-63.5</v>
      </c>
      <c r="K53">
        <f>J53/100</f>
        <v>-0.63500000000000001</v>
      </c>
      <c r="L53">
        <v>-119</v>
      </c>
      <c r="M53">
        <f>L53/100</f>
        <v>-1.19</v>
      </c>
      <c r="N53">
        <f>AVERAGE(1-F53/MIN(F:F), 1-H53/MIN(H:H))</f>
        <v>0.72964204157085555</v>
      </c>
      <c r="O53">
        <f>AVERAGE(1-K53/MIN(K:K), 1-M53/MIN(M:M))</f>
        <v>0.67051095622524204</v>
      </c>
      <c r="P53">
        <f>AVERAGE(N53:O53)</f>
        <v>0.70007649889804879</v>
      </c>
    </row>
    <row r="54" spans="1:16" x14ac:dyDescent="0.25">
      <c r="A54">
        <v>0.1</v>
      </c>
      <c r="B54">
        <v>0.2</v>
      </c>
      <c r="C54">
        <v>0.1</v>
      </c>
      <c r="D54">
        <v>8993</v>
      </c>
      <c r="E54">
        <v>-8648</v>
      </c>
      <c r="F54">
        <f>E54/10000</f>
        <v>-0.86480000000000001</v>
      </c>
      <c r="G54">
        <v>-14310</v>
      </c>
      <c r="H54">
        <f>G54/10000</f>
        <v>-1.431</v>
      </c>
      <c r="I54">
        <v>1992</v>
      </c>
      <c r="J54">
        <v>-173.5</v>
      </c>
      <c r="K54">
        <f>J54/100</f>
        <v>-1.7350000000000001</v>
      </c>
      <c r="L54">
        <v>-243</v>
      </c>
      <c r="M54">
        <f>L54/100</f>
        <v>-2.4300000000000002</v>
      </c>
      <c r="N54">
        <f>AVERAGE(1-F54/MIN(F:F), 1-H54/MIN(H:H))</f>
        <v>0.72357380094664547</v>
      </c>
      <c r="O54">
        <f>AVERAGE(1-K54/MIN(K:K), 1-M54/MIN(M:M))</f>
        <v>0.21948266846226028</v>
      </c>
      <c r="P54">
        <f>AVERAGE(N54:O54)</f>
        <v>0.47152823470445288</v>
      </c>
    </row>
    <row r="55" spans="1:16" x14ac:dyDescent="0.25">
      <c r="A55">
        <v>0.4</v>
      </c>
      <c r="B55">
        <v>0.3</v>
      </c>
      <c r="C55">
        <v>0.1</v>
      </c>
      <c r="D55">
        <v>8804</v>
      </c>
      <c r="E55">
        <v>-8679</v>
      </c>
      <c r="F55">
        <f>E55/10000</f>
        <v>-0.8679</v>
      </c>
      <c r="G55">
        <v>-14419</v>
      </c>
      <c r="H55">
        <f>G55/10000</f>
        <v>-1.4419</v>
      </c>
      <c r="I55">
        <v>1988</v>
      </c>
      <c r="J55">
        <v>-52.5</v>
      </c>
      <c r="K55">
        <f>J55/100</f>
        <v>-0.52500000000000002</v>
      </c>
      <c r="L55">
        <v>-119</v>
      </c>
      <c r="M55">
        <f>L55/100</f>
        <v>-1.19</v>
      </c>
      <c r="N55">
        <f>AVERAGE(1-F55/MIN(F:F), 1-H55/MIN(H:H))</f>
        <v>0.7220444494282573</v>
      </c>
      <c r="O55">
        <f>AVERAGE(1-K55/MIN(K:K), 1-M55/MIN(M:M))</f>
        <v>0.69753798325226901</v>
      </c>
      <c r="P55">
        <f>AVERAGE(N55:O55)</f>
        <v>0.7097912163402631</v>
      </c>
    </row>
    <row r="56" spans="1:16" x14ac:dyDescent="0.25">
      <c r="A56">
        <v>0.3</v>
      </c>
      <c r="B56">
        <v>0.3</v>
      </c>
      <c r="C56">
        <v>0.1</v>
      </c>
      <c r="D56">
        <v>8853</v>
      </c>
      <c r="E56">
        <v>-8829</v>
      </c>
      <c r="F56">
        <f>E56/10000</f>
        <v>-0.88290000000000002</v>
      </c>
      <c r="G56">
        <v>-14708</v>
      </c>
      <c r="H56">
        <f>G56/10000</f>
        <v>-1.4708000000000001</v>
      </c>
      <c r="I56">
        <v>1997</v>
      </c>
      <c r="J56">
        <v>-74</v>
      </c>
      <c r="K56">
        <f>J56/100</f>
        <v>-0.74</v>
      </c>
      <c r="L56">
        <v>-164</v>
      </c>
      <c r="M56">
        <f>L56/100</f>
        <v>-1.64</v>
      </c>
      <c r="N56">
        <f>AVERAGE(1-F56/MIN(F:F), 1-H56/MIN(H:H))</f>
        <v>0.71686916971904968</v>
      </c>
      <c r="O56">
        <f>AVERAGE(1-K56/MIN(K:K), 1-M56/MIN(M:M))</f>
        <v>0.57911476278823226</v>
      </c>
      <c r="P56">
        <f>AVERAGE(N56:O56)</f>
        <v>0.64799196625364097</v>
      </c>
    </row>
    <row r="57" spans="1:16" x14ac:dyDescent="0.25">
      <c r="A57">
        <v>0.3</v>
      </c>
      <c r="B57">
        <v>0.3</v>
      </c>
      <c r="C57">
        <v>0</v>
      </c>
      <c r="D57">
        <v>8798</v>
      </c>
      <c r="E57">
        <v>-8770</v>
      </c>
      <c r="F57">
        <f>E57/10000</f>
        <v>-0.877</v>
      </c>
      <c r="G57">
        <v>-15014</v>
      </c>
      <c r="H57">
        <f>G57/10000</f>
        <v>-1.5014000000000001</v>
      </c>
      <c r="I57">
        <v>1996</v>
      </c>
      <c r="J57">
        <v>-80</v>
      </c>
      <c r="K57">
        <f>J57/100</f>
        <v>-0.8</v>
      </c>
      <c r="L57">
        <v>-159</v>
      </c>
      <c r="M57">
        <f>L57/100</f>
        <v>-1.59</v>
      </c>
      <c r="N57">
        <f>AVERAGE(1-F57/MIN(F:F), 1-H57/MIN(H:H))</f>
        <v>0.71498860141941512</v>
      </c>
      <c r="O57">
        <f>AVERAGE(1-K57/MIN(K:K), 1-M57/MIN(M:M))</f>
        <v>0.57166137778382686</v>
      </c>
      <c r="P57">
        <f>AVERAGE(N57:O57)</f>
        <v>0.64332498960162099</v>
      </c>
    </row>
    <row r="58" spans="1:16" x14ac:dyDescent="0.25">
      <c r="A58">
        <v>0.2</v>
      </c>
      <c r="B58">
        <v>0.3</v>
      </c>
      <c r="C58">
        <v>0.1</v>
      </c>
      <c r="D58">
        <v>8735</v>
      </c>
      <c r="E58">
        <v>-9378</v>
      </c>
      <c r="F58">
        <f>E58/10000</f>
        <v>-0.93779999999999997</v>
      </c>
      <c r="G58">
        <v>-15456</v>
      </c>
      <c r="H58">
        <f>G58/10000</f>
        <v>-1.5456000000000001</v>
      </c>
      <c r="I58">
        <v>1997</v>
      </c>
      <c r="J58">
        <v>-90.5</v>
      </c>
      <c r="K58">
        <f>J58/100</f>
        <v>-0.90500000000000003</v>
      </c>
      <c r="L58">
        <v>-185</v>
      </c>
      <c r="M58">
        <f>L58/100</f>
        <v>-1.85</v>
      </c>
      <c r="N58">
        <f>AVERAGE(1-F58/MIN(F:F), 1-H58/MIN(H:H))</f>
        <v>0.70081798229031866</v>
      </c>
      <c r="O58">
        <f>AVERAGE(1-K58/MIN(K:K), 1-M58/MIN(M:M))</f>
        <v>0.50796197734973247</v>
      </c>
      <c r="P58">
        <f>AVERAGE(N58:O58)</f>
        <v>0.60438997982002562</v>
      </c>
    </row>
    <row r="59" spans="1:16" x14ac:dyDescent="0.25">
      <c r="A59">
        <v>0.2</v>
      </c>
      <c r="B59">
        <v>0.3</v>
      </c>
      <c r="C59">
        <v>0</v>
      </c>
      <c r="D59">
        <v>8707</v>
      </c>
      <c r="E59">
        <v>-9331.5</v>
      </c>
      <c r="F59">
        <f>E59/10000</f>
        <v>-0.93315000000000003</v>
      </c>
      <c r="G59">
        <v>-15592</v>
      </c>
      <c r="H59">
        <f>G59/10000</f>
        <v>-1.5591999999999999</v>
      </c>
      <c r="I59">
        <v>1993</v>
      </c>
      <c r="J59">
        <v>-91.5</v>
      </c>
      <c r="K59">
        <f>J59/100</f>
        <v>-0.91500000000000004</v>
      </c>
      <c r="L59">
        <v>-199</v>
      </c>
      <c r="M59">
        <f>L59/100</f>
        <v>-1.99</v>
      </c>
      <c r="N59">
        <f>AVERAGE(1-F59/MIN(F:F), 1-H59/MIN(H:H))</f>
        <v>0.70031722773818217</v>
      </c>
      <c r="O59">
        <f>AVERAGE(1-K59/MIN(K:K), 1-M59/MIN(M:M))</f>
        <v>0.48509681162742391</v>
      </c>
      <c r="P59">
        <f>AVERAGE(N59:O59)</f>
        <v>0.59270701968280304</v>
      </c>
    </row>
    <row r="60" spans="1:16" x14ac:dyDescent="0.25">
      <c r="A60">
        <v>0.1</v>
      </c>
      <c r="B60">
        <v>0.3</v>
      </c>
      <c r="C60">
        <v>0</v>
      </c>
      <c r="D60">
        <v>8548</v>
      </c>
      <c r="E60">
        <v>-10441</v>
      </c>
      <c r="F60">
        <f>E60/10000</f>
        <v>-1.0441</v>
      </c>
      <c r="G60">
        <v>-17836</v>
      </c>
      <c r="H60">
        <f>G60/10000</f>
        <v>-1.7836000000000001</v>
      </c>
      <c r="I60">
        <v>1994</v>
      </c>
      <c r="J60">
        <v>-108.5</v>
      </c>
      <c r="K60">
        <f>J60/100</f>
        <v>-1.085</v>
      </c>
      <c r="L60">
        <v>-286</v>
      </c>
      <c r="M60">
        <f>L60/100</f>
        <v>-2.86</v>
      </c>
      <c r="N60">
        <f>AVERAGE(1-F60/MIN(F:F), 1-H60/MIN(H:H))</f>
        <v>0.66104488023693975</v>
      </c>
      <c r="O60">
        <f>AVERAGE(1-K60/MIN(K:K), 1-M60/MIN(M:M))</f>
        <v>0.31650561242397984</v>
      </c>
      <c r="P60">
        <f>AVERAGE(N60:O60)</f>
        <v>0.48877524633045977</v>
      </c>
    </row>
    <row r="61" spans="1:16" x14ac:dyDescent="0.25">
      <c r="A61">
        <v>0.1</v>
      </c>
      <c r="B61">
        <v>0.3</v>
      </c>
      <c r="C61">
        <v>0.1</v>
      </c>
      <c r="D61">
        <v>8464</v>
      </c>
      <c r="E61">
        <v>-10869.5</v>
      </c>
      <c r="F61">
        <f>E61/10000</f>
        <v>-1.0869500000000001</v>
      </c>
      <c r="G61">
        <v>-17678</v>
      </c>
      <c r="H61">
        <f>G61/10000</f>
        <v>-1.7678</v>
      </c>
      <c r="I61">
        <v>1990</v>
      </c>
      <c r="J61">
        <v>-125</v>
      </c>
      <c r="K61">
        <f>J61/100</f>
        <v>-1.25</v>
      </c>
      <c r="L61">
        <v>-243</v>
      </c>
      <c r="M61">
        <f>L61/100</f>
        <v>-2.4300000000000002</v>
      </c>
      <c r="N61">
        <f>AVERAGE(1-F61/MIN(F:F), 1-H61/MIN(H:H))</f>
        <v>0.65543906891761616</v>
      </c>
      <c r="O61">
        <f>AVERAGE(1-K61/MIN(K:K), 1-M61/MIN(M:M))</f>
        <v>0.33864728762687946</v>
      </c>
      <c r="P61">
        <f>AVERAGE(N61:O61)</f>
        <v>0.49704317827224781</v>
      </c>
    </row>
    <row r="62" spans="1:16" x14ac:dyDescent="0.25">
      <c r="A62">
        <v>1</v>
      </c>
      <c r="B62">
        <v>0.4</v>
      </c>
      <c r="C62">
        <v>0</v>
      </c>
      <c r="D62">
        <v>8358</v>
      </c>
      <c r="E62">
        <v>-10770.5</v>
      </c>
      <c r="F62">
        <f>E62/10000</f>
        <v>-1.0770500000000001</v>
      </c>
      <c r="G62">
        <v>-17895</v>
      </c>
      <c r="H62">
        <f>G62/10000</f>
        <v>-1.7895000000000001</v>
      </c>
      <c r="I62">
        <v>1995</v>
      </c>
      <c r="J62">
        <v>-3.5</v>
      </c>
      <c r="K62">
        <f>J62/100</f>
        <v>-3.5000000000000003E-2</v>
      </c>
      <c r="L62">
        <v>-17</v>
      </c>
      <c r="M62">
        <f>L62/100</f>
        <v>-0.17</v>
      </c>
      <c r="N62">
        <f>AVERAGE(1-F62/MIN(F:F), 1-H62/MIN(H:H))</f>
        <v>0.65504993101066944</v>
      </c>
      <c r="O62">
        <f>AVERAGE(1-K62/MIN(K:K), 1-M62/MIN(M:M))</f>
        <v>0.96661915029261969</v>
      </c>
      <c r="P62">
        <f>AVERAGE(N62:O62)</f>
        <v>0.81083454065164462</v>
      </c>
    </row>
    <row r="63" spans="1:16" x14ac:dyDescent="0.25">
      <c r="A63">
        <v>0.9</v>
      </c>
      <c r="B63">
        <v>0.4</v>
      </c>
      <c r="C63">
        <v>0</v>
      </c>
      <c r="D63">
        <v>8326</v>
      </c>
      <c r="E63">
        <v>-10768</v>
      </c>
      <c r="F63">
        <f>E63/10000</f>
        <v>-1.0768</v>
      </c>
      <c r="G63">
        <v>-17985</v>
      </c>
      <c r="H63">
        <f>G63/10000</f>
        <v>-1.7985</v>
      </c>
      <c r="I63">
        <v>1997</v>
      </c>
      <c r="J63">
        <v>-4</v>
      </c>
      <c r="K63">
        <f>J63/100</f>
        <v>-0.04</v>
      </c>
      <c r="L63">
        <v>-16</v>
      </c>
      <c r="M63">
        <f>L63/100</f>
        <v>-0.16</v>
      </c>
      <c r="N63">
        <f>AVERAGE(1-F63/MIN(F:F), 1-H63/MIN(H:H))</f>
        <v>0.65425140471370991</v>
      </c>
      <c r="O63">
        <f>AVERAGE(1-K63/MIN(K:K), 1-M63/MIN(M:M))</f>
        <v>0.96684837501164034</v>
      </c>
      <c r="P63">
        <f>AVERAGE(N63:O63)</f>
        <v>0.81054988986267507</v>
      </c>
    </row>
    <row r="64" spans="1:16" x14ac:dyDescent="0.25">
      <c r="A64">
        <v>1</v>
      </c>
      <c r="B64">
        <v>0.4</v>
      </c>
      <c r="C64">
        <v>0.1</v>
      </c>
      <c r="D64">
        <v>8299</v>
      </c>
      <c r="E64">
        <v>-10939</v>
      </c>
      <c r="F64">
        <f>E64/10000</f>
        <v>-1.0939000000000001</v>
      </c>
      <c r="G64">
        <v>-17936</v>
      </c>
      <c r="H64">
        <f>G64/10000</f>
        <v>-1.7936000000000001</v>
      </c>
      <c r="I64">
        <v>1995</v>
      </c>
      <c r="J64">
        <v>-4</v>
      </c>
      <c r="K64">
        <f>J64/100</f>
        <v>-0.04</v>
      </c>
      <c r="L64">
        <v>-24</v>
      </c>
      <c r="M64">
        <f>L64/100</f>
        <v>-0.24</v>
      </c>
      <c r="N64">
        <f>AVERAGE(1-F64/MIN(F:F), 1-H64/MIN(H:H))</f>
        <v>0.65188318227685071</v>
      </c>
      <c r="O64">
        <f>AVERAGE(1-K64/MIN(K:K), 1-M64/MIN(M:M))</f>
        <v>0.95518656743146535</v>
      </c>
      <c r="P64">
        <f>AVERAGE(N64:O64)</f>
        <v>0.80353487485415798</v>
      </c>
    </row>
    <row r="65" spans="1:16" x14ac:dyDescent="0.25">
      <c r="A65">
        <v>0.8</v>
      </c>
      <c r="B65">
        <v>0.4</v>
      </c>
      <c r="C65">
        <v>0</v>
      </c>
      <c r="D65">
        <v>8308</v>
      </c>
      <c r="E65">
        <v>-11046</v>
      </c>
      <c r="F65">
        <f>E65/10000</f>
        <v>-1.1046</v>
      </c>
      <c r="G65">
        <v>-17981</v>
      </c>
      <c r="H65">
        <f>G65/10000</f>
        <v>-1.7981</v>
      </c>
      <c r="I65">
        <v>1998</v>
      </c>
      <c r="J65">
        <v>-11.5</v>
      </c>
      <c r="K65">
        <f>J65/100</f>
        <v>-0.115</v>
      </c>
      <c r="L65">
        <v>-15</v>
      </c>
      <c r="M65">
        <f>L65/100</f>
        <v>-0.15</v>
      </c>
      <c r="N65">
        <f>AVERAGE(1-F65/MIN(F:F), 1-H65/MIN(H:H))</f>
        <v>0.6496952837786576</v>
      </c>
      <c r="O65">
        <f>AVERAGE(1-K65/MIN(K:K), 1-M65/MIN(M:M))</f>
        <v>0.94987858253164381</v>
      </c>
      <c r="P65">
        <f>AVERAGE(N65:O65)</f>
        <v>0.7997869331551507</v>
      </c>
    </row>
    <row r="66" spans="1:16" x14ac:dyDescent="0.25">
      <c r="A66">
        <v>0.9</v>
      </c>
      <c r="B66">
        <v>0.4</v>
      </c>
      <c r="C66">
        <v>0.1</v>
      </c>
      <c r="D66">
        <v>8253</v>
      </c>
      <c r="E66">
        <v>-11176</v>
      </c>
      <c r="F66">
        <f>E66/10000</f>
        <v>-1.1175999999999999</v>
      </c>
      <c r="G66">
        <v>-17871</v>
      </c>
      <c r="H66">
        <f>G66/10000</f>
        <v>-1.7870999999999999</v>
      </c>
      <c r="I66">
        <v>1997</v>
      </c>
      <c r="J66">
        <v>-11.5</v>
      </c>
      <c r="K66">
        <f>J66/100</f>
        <v>-0.115</v>
      </c>
      <c r="L66">
        <v>-15</v>
      </c>
      <c r="M66">
        <f>L66/100</f>
        <v>-0.15</v>
      </c>
      <c r="N66">
        <f>AVERAGE(1-F66/MIN(F:F), 1-H66/MIN(H:H))</f>
        <v>0.64857373315105393</v>
      </c>
      <c r="O66">
        <f>AVERAGE(1-K66/MIN(K:K), 1-M66/MIN(M:M))</f>
        <v>0.94987858253164381</v>
      </c>
      <c r="P66">
        <f>AVERAGE(N66:O66)</f>
        <v>0.79922615784134887</v>
      </c>
    </row>
    <row r="67" spans="1:16" x14ac:dyDescent="0.25">
      <c r="A67">
        <v>0.6</v>
      </c>
      <c r="B67">
        <v>0.4</v>
      </c>
      <c r="C67">
        <v>0</v>
      </c>
      <c r="D67">
        <v>8287</v>
      </c>
      <c r="E67">
        <v>-11081</v>
      </c>
      <c r="F67">
        <f>E67/10000</f>
        <v>-1.1081000000000001</v>
      </c>
      <c r="G67">
        <v>-18276</v>
      </c>
      <c r="H67">
        <f>G67/10000</f>
        <v>-1.8275999999999999</v>
      </c>
      <c r="I67">
        <v>1996</v>
      </c>
      <c r="J67">
        <v>-15.5</v>
      </c>
      <c r="K67">
        <f>J67/100</f>
        <v>-0.155</v>
      </c>
      <c r="L67">
        <v>-26</v>
      </c>
      <c r="M67">
        <f>L67/100</f>
        <v>-0.26</v>
      </c>
      <c r="N67">
        <f>AVERAGE(1-F67/MIN(F:F), 1-H67/MIN(H:H))</f>
        <v>0.6463641820021585</v>
      </c>
      <c r="O67">
        <f>AVERAGE(1-K67/MIN(K:K), 1-M67/MIN(M:M))</f>
        <v>0.92401558728089339</v>
      </c>
      <c r="P67">
        <f>AVERAGE(N67:O67)</f>
        <v>0.78518988464152595</v>
      </c>
    </row>
    <row r="68" spans="1:16" x14ac:dyDescent="0.25">
      <c r="A68">
        <v>0.7</v>
      </c>
      <c r="B68">
        <v>0.4</v>
      </c>
      <c r="C68">
        <v>0</v>
      </c>
      <c r="D68">
        <v>8295</v>
      </c>
      <c r="E68">
        <v>-10995.5</v>
      </c>
      <c r="F68">
        <f>E68/10000</f>
        <v>-1.09955</v>
      </c>
      <c r="G68">
        <v>-18668</v>
      </c>
      <c r="H68">
        <f>G68/10000</f>
        <v>-1.8668</v>
      </c>
      <c r="I68">
        <v>1997</v>
      </c>
      <c r="J68">
        <v>-10.5</v>
      </c>
      <c r="K68">
        <f>J68/100</f>
        <v>-0.105</v>
      </c>
      <c r="L68">
        <v>-42</v>
      </c>
      <c r="M68">
        <f>L68/100</f>
        <v>-0.42</v>
      </c>
      <c r="N68">
        <f>AVERAGE(1-F68/MIN(F:F), 1-H68/MIN(H:H))</f>
        <v>0.64411896994038198</v>
      </c>
      <c r="O68">
        <f>AVERAGE(1-K68/MIN(K:K), 1-M68/MIN(M:M))</f>
        <v>0.91297698440555575</v>
      </c>
      <c r="P68">
        <f>AVERAGE(N68:O68)</f>
        <v>0.77854797717296886</v>
      </c>
    </row>
    <row r="69" spans="1:16" x14ac:dyDescent="0.25">
      <c r="A69">
        <v>0.8</v>
      </c>
      <c r="B69">
        <v>0.4</v>
      </c>
      <c r="C69">
        <v>0.1</v>
      </c>
      <c r="D69">
        <v>8301</v>
      </c>
      <c r="E69">
        <v>-11274.5</v>
      </c>
      <c r="F69">
        <f>E69/10000</f>
        <v>-1.1274500000000001</v>
      </c>
      <c r="G69">
        <v>-18401</v>
      </c>
      <c r="H69">
        <f>G69/10000</f>
        <v>-1.8401000000000001</v>
      </c>
      <c r="I69">
        <v>1998</v>
      </c>
      <c r="J69">
        <v>-14</v>
      </c>
      <c r="K69">
        <f>J69/100</f>
        <v>-0.14000000000000001</v>
      </c>
      <c r="L69">
        <v>-30</v>
      </c>
      <c r="M69">
        <f>L69/100</f>
        <v>-0.3</v>
      </c>
      <c r="N69">
        <f>AVERAGE(1-F69/MIN(F:F), 1-H69/MIN(H:H))</f>
        <v>0.64200050818971022</v>
      </c>
      <c r="O69">
        <f>AVERAGE(1-K69/MIN(K:K), 1-M69/MIN(M:M))</f>
        <v>0.92187018717630964</v>
      </c>
      <c r="P69">
        <f>AVERAGE(N69:O69)</f>
        <v>0.78193534768300998</v>
      </c>
    </row>
    <row r="70" spans="1:16" x14ac:dyDescent="0.25">
      <c r="A70">
        <v>0.5</v>
      </c>
      <c r="B70">
        <v>0.4</v>
      </c>
      <c r="C70">
        <v>0</v>
      </c>
      <c r="D70">
        <v>8298</v>
      </c>
      <c r="E70">
        <v>-11172.5</v>
      </c>
      <c r="F70">
        <f>E70/10000</f>
        <v>-1.1172500000000001</v>
      </c>
      <c r="G70">
        <v>-18691</v>
      </c>
      <c r="H70">
        <f>G70/10000</f>
        <v>-1.8691</v>
      </c>
      <c r="I70">
        <v>1997</v>
      </c>
      <c r="J70">
        <v>-22.5</v>
      </c>
      <c r="K70">
        <f>J70/100</f>
        <v>-0.22500000000000001</v>
      </c>
      <c r="L70">
        <v>-58</v>
      </c>
      <c r="M70">
        <f>L70/100</f>
        <v>-0.57999999999999996</v>
      </c>
      <c r="N70">
        <f>AVERAGE(1-F70/MIN(F:F), 1-H70/MIN(H:H))</f>
        <v>0.64097974094357457</v>
      </c>
      <c r="O70">
        <f>AVERAGE(1-K70/MIN(K:K), 1-M70/MIN(M:M))</f>
        <v>0.86016933976117649</v>
      </c>
      <c r="P70">
        <f>AVERAGE(N70:O70)</f>
        <v>0.75057454035237559</v>
      </c>
    </row>
    <row r="71" spans="1:16" x14ac:dyDescent="0.25">
      <c r="A71">
        <v>0.7</v>
      </c>
      <c r="B71">
        <v>0.4</v>
      </c>
      <c r="C71">
        <v>0.1</v>
      </c>
      <c r="D71">
        <v>8222</v>
      </c>
      <c r="E71">
        <v>-11343.5</v>
      </c>
      <c r="F71">
        <f>E71/10000</f>
        <v>-1.13435</v>
      </c>
      <c r="G71">
        <v>-18627</v>
      </c>
      <c r="H71">
        <f>G71/10000</f>
        <v>-1.8627</v>
      </c>
      <c r="I71">
        <v>1995</v>
      </c>
      <c r="J71">
        <v>-16</v>
      </c>
      <c r="K71">
        <f>J71/100</f>
        <v>-0.16</v>
      </c>
      <c r="L71">
        <v>-41</v>
      </c>
      <c r="M71">
        <f>L71/100</f>
        <v>-0.41</v>
      </c>
      <c r="N71">
        <f>AVERAGE(1-F71/MIN(F:F), 1-H71/MIN(H:H))</f>
        <v>0.63875149088549932</v>
      </c>
      <c r="O71">
        <f>AVERAGE(1-K71/MIN(K:K), 1-M71/MIN(M:M))</f>
        <v>0.90092119683956418</v>
      </c>
      <c r="P71">
        <f>AVERAGE(N71:O71)</f>
        <v>0.76983634386253175</v>
      </c>
    </row>
    <row r="72" spans="1:16" x14ac:dyDescent="0.25">
      <c r="A72">
        <v>0.6</v>
      </c>
      <c r="B72">
        <v>0.4</v>
      </c>
      <c r="C72">
        <v>0.1</v>
      </c>
      <c r="D72">
        <v>8274</v>
      </c>
      <c r="E72">
        <v>-11459.5</v>
      </c>
      <c r="F72">
        <f>E72/10000</f>
        <v>-1.14595</v>
      </c>
      <c r="G72">
        <v>-18664</v>
      </c>
      <c r="H72">
        <f>G72/10000</f>
        <v>-1.8664000000000001</v>
      </c>
      <c r="I72">
        <v>1998</v>
      </c>
      <c r="J72">
        <v>-16</v>
      </c>
      <c r="K72">
        <f>J72/100</f>
        <v>-0.16</v>
      </c>
      <c r="L72">
        <v>-37</v>
      </c>
      <c r="M72">
        <f>L72/100</f>
        <v>-0.37</v>
      </c>
      <c r="N72">
        <f>AVERAGE(1-F72/MIN(F:F), 1-H72/MIN(H:H))</f>
        <v>0.63648953560997934</v>
      </c>
      <c r="O72">
        <f>AVERAGE(1-K72/MIN(K:K), 1-M72/MIN(M:M))</f>
        <v>0.90675210062965172</v>
      </c>
      <c r="P72">
        <f>AVERAGE(N72:O72)</f>
        <v>0.77162081811981553</v>
      </c>
    </row>
    <row r="73" spans="1:16" x14ac:dyDescent="0.25">
      <c r="A73">
        <v>0.5</v>
      </c>
      <c r="B73">
        <v>0.4</v>
      </c>
      <c r="C73">
        <v>0.1</v>
      </c>
      <c r="D73">
        <v>8204</v>
      </c>
      <c r="E73">
        <v>-11491</v>
      </c>
      <c r="F73">
        <f>E73/10000</f>
        <v>-1.1491</v>
      </c>
      <c r="G73">
        <v>-19105</v>
      </c>
      <c r="H73">
        <f>G73/10000</f>
        <v>-1.9105000000000001</v>
      </c>
      <c r="I73">
        <v>1997</v>
      </c>
      <c r="J73">
        <v>-45</v>
      </c>
      <c r="K73">
        <f>J73/100</f>
        <v>-0.45</v>
      </c>
      <c r="L73">
        <v>-71</v>
      </c>
      <c r="M73">
        <f>L73/100</f>
        <v>-0.71</v>
      </c>
      <c r="N73">
        <f>AVERAGE(1-F73/MIN(F:F), 1-H73/MIN(H:H))</f>
        <v>0.63185386717935832</v>
      </c>
      <c r="O73">
        <f>AVERAGE(1-K73/MIN(K:K), 1-M73/MIN(M:M))</f>
        <v>0.78593634716083693</v>
      </c>
      <c r="P73">
        <f>AVERAGE(N73:O73)</f>
        <v>0.70889510717009763</v>
      </c>
    </row>
    <row r="74" spans="1:16" x14ac:dyDescent="0.25">
      <c r="A74">
        <v>0.4</v>
      </c>
      <c r="B74">
        <v>0.4</v>
      </c>
      <c r="C74">
        <v>0.1</v>
      </c>
      <c r="D74">
        <v>8258</v>
      </c>
      <c r="E74">
        <v>-11513</v>
      </c>
      <c r="F74">
        <f>E74/10000</f>
        <v>-1.1513</v>
      </c>
      <c r="G74">
        <v>-19137</v>
      </c>
      <c r="H74">
        <f>G74/10000</f>
        <v>-1.9137</v>
      </c>
      <c r="I74">
        <v>1993</v>
      </c>
      <c r="J74">
        <v>-51</v>
      </c>
      <c r="K74">
        <f>J74/100</f>
        <v>-0.51</v>
      </c>
      <c r="L74">
        <v>-93</v>
      </c>
      <c r="M74">
        <f>L74/100</f>
        <v>-0.93</v>
      </c>
      <c r="N74">
        <f>AVERAGE(1-F74/MIN(F:F), 1-H74/MIN(H:H))</f>
        <v>0.63119174925140586</v>
      </c>
      <c r="O74">
        <f>AVERAGE(1-K74/MIN(K:K), 1-M74/MIN(M:M))</f>
        <v>0.73912436157334116</v>
      </c>
      <c r="P74">
        <f>AVERAGE(N74:O74)</f>
        <v>0.68515805541237351</v>
      </c>
    </row>
    <row r="75" spans="1:16" x14ac:dyDescent="0.25">
      <c r="A75">
        <v>0.4</v>
      </c>
      <c r="B75">
        <v>0.4</v>
      </c>
      <c r="C75">
        <v>0</v>
      </c>
      <c r="D75">
        <v>8231</v>
      </c>
      <c r="E75">
        <v>-11561</v>
      </c>
      <c r="F75">
        <f>E75/10000</f>
        <v>-1.1560999999999999</v>
      </c>
      <c r="G75">
        <v>-19257</v>
      </c>
      <c r="H75">
        <f>G75/10000</f>
        <v>-1.9257</v>
      </c>
      <c r="I75">
        <v>1996</v>
      </c>
      <c r="J75">
        <v>-52.5</v>
      </c>
      <c r="K75">
        <f>J75/100</f>
        <v>-0.52500000000000002</v>
      </c>
      <c r="L75">
        <v>-104</v>
      </c>
      <c r="M75">
        <f>L75/100</f>
        <v>-1.04</v>
      </c>
      <c r="N75">
        <f>AVERAGE(1-F75/MIN(F:F), 1-H75/MIN(H:H))</f>
        <v>0.6292788570868505</v>
      </c>
      <c r="O75">
        <f>AVERAGE(1-K75/MIN(K:K), 1-M75/MIN(M:M))</f>
        <v>0.71940387246509696</v>
      </c>
      <c r="P75">
        <f>AVERAGE(N75:O75)</f>
        <v>0.67434136477597373</v>
      </c>
    </row>
    <row r="76" spans="1:16" x14ac:dyDescent="0.25">
      <c r="A76">
        <v>0.3</v>
      </c>
      <c r="B76">
        <v>0.4</v>
      </c>
      <c r="C76">
        <v>0.1</v>
      </c>
      <c r="D76">
        <v>8184</v>
      </c>
      <c r="E76">
        <v>-11874.5</v>
      </c>
      <c r="F76">
        <f>E76/10000</f>
        <v>-1.1874499999999999</v>
      </c>
      <c r="G76">
        <v>-19482</v>
      </c>
      <c r="H76">
        <f>G76/10000</f>
        <v>-1.9481999999999999</v>
      </c>
      <c r="I76">
        <v>1994</v>
      </c>
      <c r="J76">
        <v>-71</v>
      </c>
      <c r="K76">
        <f>J76/100</f>
        <v>-0.71</v>
      </c>
      <c r="L76">
        <v>-162</v>
      </c>
      <c r="M76">
        <f>L76/100</f>
        <v>-1.62</v>
      </c>
      <c r="N76">
        <f>AVERAGE(1-F76/MIN(F:F), 1-H76/MIN(H:H))</f>
        <v>0.62199925124679956</v>
      </c>
      <c r="O76">
        <f>AVERAGE(1-K76/MIN(K:K), 1-M76/MIN(M:M))</f>
        <v>0.58940122205428336</v>
      </c>
      <c r="P76">
        <f>AVERAGE(N76:O76)</f>
        <v>0.60570023665054151</v>
      </c>
    </row>
    <row r="77" spans="1:16" x14ac:dyDescent="0.25">
      <c r="A77">
        <v>0.3</v>
      </c>
      <c r="B77">
        <v>0.4</v>
      </c>
      <c r="C77">
        <v>0</v>
      </c>
      <c r="D77">
        <v>8188</v>
      </c>
      <c r="E77">
        <v>-11822</v>
      </c>
      <c r="F77">
        <f>E77/10000</f>
        <v>-1.1821999999999999</v>
      </c>
      <c r="G77">
        <v>-19942</v>
      </c>
      <c r="H77">
        <f>G77/10000</f>
        <v>-1.9942</v>
      </c>
      <c r="I77">
        <v>1992</v>
      </c>
      <c r="J77">
        <v>-60.5</v>
      </c>
      <c r="K77">
        <f>J77/100</f>
        <v>-0.60499999999999998</v>
      </c>
      <c r="L77">
        <v>-164</v>
      </c>
      <c r="M77">
        <f>L77/100</f>
        <v>-1.64</v>
      </c>
      <c r="N77">
        <f>AVERAGE(1-F77/MIN(F:F), 1-H77/MIN(H:H))</f>
        <v>0.61857423245471577</v>
      </c>
      <c r="O77">
        <f>AVERAGE(1-K77/MIN(K:K), 1-M77/MIN(M:M))</f>
        <v>0.61228429595776546</v>
      </c>
      <c r="P77">
        <f>AVERAGE(N77:O77)</f>
        <v>0.61542926420624067</v>
      </c>
    </row>
    <row r="78" spans="1:16" x14ac:dyDescent="0.25">
      <c r="A78">
        <v>0.2</v>
      </c>
      <c r="B78">
        <v>0.4</v>
      </c>
      <c r="C78">
        <v>0.1</v>
      </c>
      <c r="D78">
        <v>8122</v>
      </c>
      <c r="E78">
        <v>-12197.5</v>
      </c>
      <c r="F78">
        <f>E78/10000</f>
        <v>-1.2197499999999999</v>
      </c>
      <c r="G78">
        <v>-20383</v>
      </c>
      <c r="H78">
        <f>G78/10000</f>
        <v>-2.0383</v>
      </c>
      <c r="I78">
        <v>1995</v>
      </c>
      <c r="J78">
        <v>-97.5</v>
      </c>
      <c r="K78">
        <f>J78/100</f>
        <v>-0.97499999999999998</v>
      </c>
      <c r="L78">
        <v>-210</v>
      </c>
      <c r="M78">
        <f>L78/100</f>
        <v>-2.1</v>
      </c>
      <c r="N78">
        <f>AVERAGE(1-F78/MIN(F:F), 1-H78/MIN(H:H))</f>
        <v>0.60825458656172615</v>
      </c>
      <c r="O78">
        <f>AVERAGE(1-K78/MIN(K:K), 1-M78/MIN(M:M))</f>
        <v>0.45431981146266864</v>
      </c>
      <c r="P78">
        <f>AVERAGE(N78:O78)</f>
        <v>0.53128719901219745</v>
      </c>
    </row>
    <row r="79" spans="1:16" x14ac:dyDescent="0.25">
      <c r="A79">
        <v>0.2</v>
      </c>
      <c r="B79">
        <v>0.4</v>
      </c>
      <c r="C79">
        <v>0</v>
      </c>
      <c r="D79">
        <v>8092</v>
      </c>
      <c r="E79">
        <v>-12283</v>
      </c>
      <c r="F79">
        <f>E79/10000</f>
        <v>-1.2282999999999999</v>
      </c>
      <c r="G79">
        <v>-20610</v>
      </c>
      <c r="H79">
        <f>G79/10000</f>
        <v>-2.0609999999999999</v>
      </c>
      <c r="I79">
        <v>1995</v>
      </c>
      <c r="J79">
        <v>-85.5</v>
      </c>
      <c r="K79">
        <f>J79/100</f>
        <v>-0.85499999999999998</v>
      </c>
      <c r="L79">
        <v>-205</v>
      </c>
      <c r="M79">
        <f>L79/100</f>
        <v>-2.0499999999999998</v>
      </c>
      <c r="N79">
        <f>AVERAGE(1-F79/MIN(F:F), 1-H79/MIN(H:H))</f>
        <v>0.60472360512568613</v>
      </c>
      <c r="O79">
        <f>AVERAGE(1-K79/MIN(K:K), 1-M79/MIN(M:M))</f>
        <v>0.49109247068430745</v>
      </c>
      <c r="P79">
        <f>AVERAGE(N79:O79)</f>
        <v>0.54790803790499676</v>
      </c>
    </row>
    <row r="80" spans="1:16" x14ac:dyDescent="0.25">
      <c r="A80">
        <v>0.1</v>
      </c>
      <c r="B80">
        <v>0.4</v>
      </c>
      <c r="C80">
        <v>0</v>
      </c>
      <c r="D80">
        <v>7944</v>
      </c>
      <c r="E80">
        <v>-13019</v>
      </c>
      <c r="F80">
        <f>E80/10000</f>
        <v>-1.3019000000000001</v>
      </c>
      <c r="G80">
        <v>-22321</v>
      </c>
      <c r="H80">
        <f>G80/10000</f>
        <v>-2.2321</v>
      </c>
      <c r="I80">
        <v>1987</v>
      </c>
      <c r="J80">
        <v>-102</v>
      </c>
      <c r="K80">
        <f>J80/100</f>
        <v>-1.02</v>
      </c>
      <c r="L80">
        <v>-219</v>
      </c>
      <c r="M80">
        <f>L80/100</f>
        <v>-2.19</v>
      </c>
      <c r="N80">
        <f>AVERAGE(1-F80/MIN(F:F), 1-H80/MIN(H:H))</f>
        <v>0.57659635439337964</v>
      </c>
      <c r="O80">
        <f>AVERAGE(1-K80/MIN(K:K), 1-M80/MIN(M:M))</f>
        <v>0.43014376687846084</v>
      </c>
      <c r="P80">
        <f>AVERAGE(N80:O80)</f>
        <v>0.50337006063592027</v>
      </c>
    </row>
    <row r="81" spans="1:16" x14ac:dyDescent="0.25">
      <c r="A81">
        <v>0.1</v>
      </c>
      <c r="B81">
        <v>0.4</v>
      </c>
      <c r="C81">
        <v>0.1</v>
      </c>
      <c r="D81">
        <v>7949</v>
      </c>
      <c r="E81">
        <v>-13465.5</v>
      </c>
      <c r="F81">
        <f>E81/10000</f>
        <v>-1.3465499999999999</v>
      </c>
      <c r="G81">
        <v>-22294</v>
      </c>
      <c r="H81">
        <f>G81/10000</f>
        <v>-2.2294</v>
      </c>
      <c r="I81">
        <v>1996</v>
      </c>
      <c r="J81">
        <v>-118</v>
      </c>
      <c r="K81">
        <f>J81/100</f>
        <v>-1.18</v>
      </c>
      <c r="L81">
        <v>-218</v>
      </c>
      <c r="M81">
        <f>L81/100</f>
        <v>-2.1800000000000002</v>
      </c>
      <c r="N81">
        <f>AVERAGE(1-F81/MIN(F:F), 1-H81/MIN(H:H))</f>
        <v>0.56947070020731994</v>
      </c>
      <c r="O81">
        <f>AVERAGE(1-K81/MIN(K:K), 1-M81/MIN(M:M))</f>
        <v>0.39228945351394334</v>
      </c>
      <c r="P81">
        <f>AVERAGE(N81:O81)</f>
        <v>0.48088007686063161</v>
      </c>
    </row>
    <row r="82" spans="1:16" x14ac:dyDescent="0.25">
      <c r="A82">
        <v>1</v>
      </c>
      <c r="B82">
        <v>0.5</v>
      </c>
      <c r="C82">
        <v>0</v>
      </c>
      <c r="D82">
        <v>7556</v>
      </c>
      <c r="E82">
        <v>-14259</v>
      </c>
      <c r="F82">
        <f>E82/10000</f>
        <v>-1.4258999999999999</v>
      </c>
      <c r="G82">
        <v>-23971</v>
      </c>
      <c r="H82">
        <f>G82/10000</f>
        <v>-2.3971</v>
      </c>
      <c r="I82">
        <v>1995</v>
      </c>
      <c r="J82">
        <v>-4.5</v>
      </c>
      <c r="K82">
        <f>J82/100</f>
        <v>-4.4999999999999998E-2</v>
      </c>
      <c r="L82">
        <v>-22</v>
      </c>
      <c r="M82">
        <f>L82/100</f>
        <v>-0.22</v>
      </c>
      <c r="N82">
        <f>AVERAGE(1-F82/MIN(F:F), 1-H82/MIN(H:H))</f>
        <v>0.54071063675814579</v>
      </c>
      <c r="O82">
        <f>AVERAGE(1-K82/MIN(K:K), 1-M82/MIN(M:M))</f>
        <v>0.95687351809800791</v>
      </c>
      <c r="P82">
        <f>AVERAGE(N82:O82)</f>
        <v>0.74879207742807685</v>
      </c>
    </row>
    <row r="83" spans="1:16" x14ac:dyDescent="0.25">
      <c r="A83">
        <v>0.9</v>
      </c>
      <c r="B83">
        <v>0.5</v>
      </c>
      <c r="C83">
        <v>0</v>
      </c>
      <c r="D83">
        <v>7504</v>
      </c>
      <c r="E83">
        <v>-14378.5</v>
      </c>
      <c r="F83">
        <f>E83/10000</f>
        <v>-1.4378500000000001</v>
      </c>
      <c r="G83">
        <v>-24199</v>
      </c>
      <c r="H83">
        <f>G83/10000</f>
        <v>-2.4199000000000002</v>
      </c>
      <c r="I83">
        <v>1996</v>
      </c>
      <c r="J83">
        <v>-4.5</v>
      </c>
      <c r="K83">
        <f>J83/100</f>
        <v>-4.4999999999999998E-2</v>
      </c>
      <c r="L83">
        <v>-15</v>
      </c>
      <c r="M83">
        <f>L83/100</f>
        <v>-0.15</v>
      </c>
      <c r="N83">
        <f>AVERAGE(1-F83/MIN(F:F), 1-H83/MIN(H:H))</f>
        <v>0.53660853536006914</v>
      </c>
      <c r="O83">
        <f>AVERAGE(1-K83/MIN(K:K), 1-M83/MIN(M:M))</f>
        <v>0.96707759973066088</v>
      </c>
      <c r="P83">
        <f>AVERAGE(N83:O83)</f>
        <v>0.75184306754536501</v>
      </c>
    </row>
    <row r="84" spans="1:16" x14ac:dyDescent="0.25">
      <c r="A84">
        <v>0.7</v>
      </c>
      <c r="B84">
        <v>0.5</v>
      </c>
      <c r="C84">
        <v>0</v>
      </c>
      <c r="D84">
        <v>7551</v>
      </c>
      <c r="E84">
        <v>-14341.5</v>
      </c>
      <c r="F84">
        <f>E84/10000</f>
        <v>-1.43415</v>
      </c>
      <c r="G84">
        <v>-24356</v>
      </c>
      <c r="H84">
        <f>G84/10000</f>
        <v>-2.4356</v>
      </c>
      <c r="I84">
        <v>1997</v>
      </c>
      <c r="J84">
        <v>-14.5</v>
      </c>
      <c r="K84">
        <f>J84/100</f>
        <v>-0.14499999999999999</v>
      </c>
      <c r="L84">
        <v>-40</v>
      </c>
      <c r="M84">
        <f>L84/100</f>
        <v>-0.4</v>
      </c>
      <c r="N84">
        <f>AVERAGE(1-F84/MIN(F:F), 1-H84/MIN(H:H))</f>
        <v>0.53575484916980798</v>
      </c>
      <c r="O84">
        <f>AVERAGE(1-K84/MIN(K:K), 1-M84/MIN(M:M))</f>
        <v>0.90606442647258978</v>
      </c>
      <c r="P84">
        <f>AVERAGE(N84:O84)</f>
        <v>0.72090963782119888</v>
      </c>
    </row>
    <row r="85" spans="1:16" x14ac:dyDescent="0.25">
      <c r="A85">
        <v>1</v>
      </c>
      <c r="B85">
        <v>0.5</v>
      </c>
      <c r="C85">
        <v>0.1</v>
      </c>
      <c r="D85">
        <v>7555</v>
      </c>
      <c r="E85">
        <v>-14549.5</v>
      </c>
      <c r="F85">
        <f>E85/10000</f>
        <v>-1.45495</v>
      </c>
      <c r="G85">
        <v>-24021</v>
      </c>
      <c r="H85">
        <f>G85/10000</f>
        <v>-2.4020999999999999</v>
      </c>
      <c r="I85">
        <v>1998</v>
      </c>
      <c r="J85">
        <v>-8</v>
      </c>
      <c r="K85">
        <f>J85/100</f>
        <v>-0.08</v>
      </c>
      <c r="L85">
        <v>-15</v>
      </c>
      <c r="M85">
        <f>L85/100</f>
        <v>-0.15</v>
      </c>
      <c r="N85">
        <f>AVERAGE(1-F85/MIN(F:F), 1-H85/MIN(H:H))</f>
        <v>0.53544407538075167</v>
      </c>
      <c r="O85">
        <f>AVERAGE(1-K85/MIN(K:K), 1-M85/MIN(M:M))</f>
        <v>0.95847809113115234</v>
      </c>
      <c r="P85">
        <f>AVERAGE(N85:O85)</f>
        <v>0.74696108325595201</v>
      </c>
    </row>
    <row r="86" spans="1:16" x14ac:dyDescent="0.25">
      <c r="A86">
        <v>0.8</v>
      </c>
      <c r="B86">
        <v>0.5</v>
      </c>
      <c r="C86">
        <v>0</v>
      </c>
      <c r="D86">
        <v>7557</v>
      </c>
      <c r="E86">
        <v>-14419</v>
      </c>
      <c r="F86">
        <f>E86/10000</f>
        <v>-1.4419</v>
      </c>
      <c r="G86">
        <v>-24325</v>
      </c>
      <c r="H86">
        <f>G86/10000</f>
        <v>-2.4325000000000001</v>
      </c>
      <c r="I86">
        <v>1996</v>
      </c>
      <c r="J86">
        <v>-11.5</v>
      </c>
      <c r="K86">
        <f>J86/100</f>
        <v>-0.115</v>
      </c>
      <c r="L86">
        <v>-19</v>
      </c>
      <c r="M86">
        <f>L86/100</f>
        <v>-0.19</v>
      </c>
      <c r="N86">
        <f>AVERAGE(1-F86/MIN(F:F), 1-H86/MIN(H:H))</f>
        <v>0.5347635781712321</v>
      </c>
      <c r="O86">
        <f>AVERAGE(1-K86/MIN(K:K), 1-M86/MIN(M:M))</f>
        <v>0.94404767874155637</v>
      </c>
      <c r="P86">
        <f>AVERAGE(N86:O86)</f>
        <v>0.73940562845639424</v>
      </c>
    </row>
    <row r="87" spans="1:16" x14ac:dyDescent="0.25">
      <c r="A87">
        <v>0.7</v>
      </c>
      <c r="B87">
        <v>0.5</v>
      </c>
      <c r="C87">
        <v>0.1</v>
      </c>
      <c r="D87">
        <v>7607</v>
      </c>
      <c r="E87">
        <v>-14636</v>
      </c>
      <c r="F87">
        <f>E87/10000</f>
        <v>-1.4636</v>
      </c>
      <c r="G87">
        <v>-24139</v>
      </c>
      <c r="H87">
        <f>G87/10000</f>
        <v>-2.4138999999999999</v>
      </c>
      <c r="I87">
        <v>1999</v>
      </c>
      <c r="J87">
        <v>-18.5</v>
      </c>
      <c r="K87">
        <f>J87/100</f>
        <v>-0.185</v>
      </c>
      <c r="L87">
        <v>-27</v>
      </c>
      <c r="M87">
        <f>L87/100</f>
        <v>-0.27</v>
      </c>
      <c r="N87">
        <f>AVERAGE(1-F87/MIN(F:F), 1-H87/MIN(H:H))</f>
        <v>0.53291370337357735</v>
      </c>
      <c r="O87">
        <f>AVERAGE(1-K87/MIN(K:K), 1-M87/MIN(M:M))</f>
        <v>0.91518685396236421</v>
      </c>
      <c r="P87">
        <f>AVERAGE(N87:O87)</f>
        <v>0.72405027866797078</v>
      </c>
    </row>
    <row r="88" spans="1:16" x14ac:dyDescent="0.25">
      <c r="A88">
        <v>0.6</v>
      </c>
      <c r="B88">
        <v>0.5</v>
      </c>
      <c r="C88">
        <v>0.1</v>
      </c>
      <c r="D88">
        <v>7481</v>
      </c>
      <c r="E88">
        <v>-14761.5</v>
      </c>
      <c r="F88">
        <f>E88/10000</f>
        <v>-1.4761500000000001</v>
      </c>
      <c r="G88">
        <v>-24159</v>
      </c>
      <c r="H88">
        <f>G88/10000</f>
        <v>-2.4159000000000002</v>
      </c>
      <c r="I88">
        <v>1990</v>
      </c>
      <c r="J88">
        <v>-24.5</v>
      </c>
      <c r="K88">
        <f>J88/100</f>
        <v>-0.245</v>
      </c>
      <c r="L88">
        <v>-53</v>
      </c>
      <c r="M88">
        <f>L88/100</f>
        <v>-0.53</v>
      </c>
      <c r="N88">
        <f>AVERAGE(1-F88/MIN(F:F), 1-H88/MIN(H:H))</f>
        <v>0.53065341315285208</v>
      </c>
      <c r="O88">
        <f>AVERAGE(1-K88/MIN(K:K), 1-M88/MIN(M:M))</f>
        <v>0.862543964584781</v>
      </c>
      <c r="P88">
        <f>AVERAGE(N88:O88)</f>
        <v>0.69659868886881648</v>
      </c>
    </row>
    <row r="89" spans="1:16" x14ac:dyDescent="0.25">
      <c r="A89">
        <v>0.5</v>
      </c>
      <c r="B89">
        <v>0.5</v>
      </c>
      <c r="C89">
        <v>0</v>
      </c>
      <c r="D89">
        <v>7507</v>
      </c>
      <c r="E89">
        <v>-14522.5</v>
      </c>
      <c r="F89">
        <f>E89/10000</f>
        <v>-1.45225</v>
      </c>
      <c r="G89">
        <v>-24663</v>
      </c>
      <c r="H89">
        <f>G89/10000</f>
        <v>-2.4662999999999999</v>
      </c>
      <c r="I89">
        <v>1994</v>
      </c>
      <c r="J89">
        <v>-30</v>
      </c>
      <c r="K89">
        <f>J89/100</f>
        <v>-0.3</v>
      </c>
      <c r="L89">
        <v>-68</v>
      </c>
      <c r="M89">
        <f>L89/100</f>
        <v>-0.68</v>
      </c>
      <c r="N89">
        <f>AVERAGE(1-F89/MIN(F:F), 1-H89/MIN(H:H))</f>
        <v>0.52989938370683465</v>
      </c>
      <c r="O89">
        <f>AVERAGE(1-K89/MIN(K:K), 1-M89/MIN(M:M))</f>
        <v>0.82716456185843934</v>
      </c>
      <c r="P89">
        <f>AVERAGE(N89:O89)</f>
        <v>0.67853197278263699</v>
      </c>
    </row>
    <row r="90" spans="1:16" x14ac:dyDescent="0.25">
      <c r="A90">
        <v>0.9</v>
      </c>
      <c r="B90">
        <v>0.5</v>
      </c>
      <c r="C90">
        <v>0.1</v>
      </c>
      <c r="D90">
        <v>7477</v>
      </c>
      <c r="E90">
        <v>-14881</v>
      </c>
      <c r="F90">
        <f>E90/10000</f>
        <v>-1.4881</v>
      </c>
      <c r="G90">
        <v>-24408</v>
      </c>
      <c r="H90">
        <f>G90/10000</f>
        <v>-2.4407999999999999</v>
      </c>
      <c r="I90">
        <v>1999</v>
      </c>
      <c r="J90">
        <v>-13.5</v>
      </c>
      <c r="K90">
        <f>J90/100</f>
        <v>-0.13500000000000001</v>
      </c>
      <c r="L90">
        <v>-16</v>
      </c>
      <c r="M90">
        <f>L90/100</f>
        <v>-0.16</v>
      </c>
      <c r="N90">
        <f>AVERAGE(1-F90/MIN(F:F), 1-H90/MIN(H:H))</f>
        <v>0.5263553504244779</v>
      </c>
      <c r="O90">
        <f>AVERAGE(1-K90/MIN(K:K), 1-M90/MIN(M:M))</f>
        <v>0.94350685167011694</v>
      </c>
      <c r="P90">
        <f>AVERAGE(N90:O90)</f>
        <v>0.73493110104729742</v>
      </c>
    </row>
    <row r="91" spans="1:16" x14ac:dyDescent="0.25">
      <c r="A91">
        <v>0.6</v>
      </c>
      <c r="B91">
        <v>0.5</v>
      </c>
      <c r="C91">
        <v>0</v>
      </c>
      <c r="D91">
        <v>7446</v>
      </c>
      <c r="E91">
        <v>-14716.5</v>
      </c>
      <c r="F91">
        <f>E91/10000</f>
        <v>-1.4716499999999999</v>
      </c>
      <c r="G91">
        <v>-24854</v>
      </c>
      <c r="H91">
        <f>G91/10000</f>
        <v>-2.4853999999999998</v>
      </c>
      <c r="I91">
        <v>1995</v>
      </c>
      <c r="J91">
        <v>-15</v>
      </c>
      <c r="K91">
        <f>J91/100</f>
        <v>-0.15</v>
      </c>
      <c r="L91">
        <v>-30</v>
      </c>
      <c r="M91">
        <f>L91/100</f>
        <v>-0.3</v>
      </c>
      <c r="N91">
        <f>AVERAGE(1-F91/MIN(F:F), 1-H91/MIN(H:H))</f>
        <v>0.52491156983258835</v>
      </c>
      <c r="O91">
        <f>AVERAGE(1-K91/MIN(K:K), 1-M91/MIN(M:M))</f>
        <v>0.91941318471930722</v>
      </c>
      <c r="P91">
        <f>AVERAGE(N91:O91)</f>
        <v>0.72216237727594779</v>
      </c>
    </row>
    <row r="92" spans="1:16" x14ac:dyDescent="0.25">
      <c r="A92">
        <v>0.5</v>
      </c>
      <c r="B92">
        <v>0.5</v>
      </c>
      <c r="C92">
        <v>0.1</v>
      </c>
      <c r="D92">
        <v>7490</v>
      </c>
      <c r="E92">
        <v>-14738</v>
      </c>
      <c r="F92">
        <f>E92/10000</f>
        <v>-1.4738</v>
      </c>
      <c r="G92">
        <v>-24848</v>
      </c>
      <c r="H92">
        <f>G92/10000</f>
        <v>-2.4847999999999999</v>
      </c>
      <c r="I92">
        <v>1995</v>
      </c>
      <c r="J92">
        <v>-28.5</v>
      </c>
      <c r="K92">
        <f>J92/100</f>
        <v>-0.28499999999999998</v>
      </c>
      <c r="L92">
        <v>-81</v>
      </c>
      <c r="M92">
        <f>L92/100</f>
        <v>-0.81</v>
      </c>
      <c r="N92">
        <f>AVERAGE(1-F92/MIN(F:F), 1-H92/MIN(H:H))</f>
        <v>0.52461231019270393</v>
      </c>
      <c r="O92">
        <f>AVERAGE(1-K92/MIN(K:K), 1-M92/MIN(M:M))</f>
        <v>0.8118996282261588</v>
      </c>
      <c r="P92">
        <f>AVERAGE(N92:O92)</f>
        <v>0.66825596920943142</v>
      </c>
    </row>
    <row r="93" spans="1:16" x14ac:dyDescent="0.25">
      <c r="A93">
        <v>0.8</v>
      </c>
      <c r="B93">
        <v>0.5</v>
      </c>
      <c r="C93">
        <v>0.1</v>
      </c>
      <c r="D93">
        <v>7533</v>
      </c>
      <c r="E93">
        <v>-14769.5</v>
      </c>
      <c r="F93">
        <f>E93/10000</f>
        <v>-1.47695</v>
      </c>
      <c r="G93">
        <v>-24848</v>
      </c>
      <c r="H93">
        <f>G93/10000</f>
        <v>-2.4847999999999999</v>
      </c>
      <c r="I93">
        <v>1998</v>
      </c>
      <c r="J93">
        <v>-13</v>
      </c>
      <c r="K93">
        <f>J93/100</f>
        <v>-0.13</v>
      </c>
      <c r="L93">
        <v>-37</v>
      </c>
      <c r="M93">
        <f>L93/100</f>
        <v>-0.37</v>
      </c>
      <c r="N93">
        <f>AVERAGE(1-F93/MIN(F:F), 1-H93/MIN(H:H))</f>
        <v>0.52409182969833012</v>
      </c>
      <c r="O93">
        <f>AVERAGE(1-K93/MIN(K:K), 1-M93/MIN(M:M))</f>
        <v>0.9141231080006591</v>
      </c>
      <c r="P93">
        <f>AVERAGE(N93:O93)</f>
        <v>0.71910746884949461</v>
      </c>
    </row>
    <row r="94" spans="1:16" x14ac:dyDescent="0.25">
      <c r="A94">
        <v>0.4</v>
      </c>
      <c r="B94">
        <v>0.5</v>
      </c>
      <c r="C94">
        <v>0</v>
      </c>
      <c r="D94">
        <v>7429</v>
      </c>
      <c r="E94">
        <v>-14894</v>
      </c>
      <c r="F94">
        <f>E94/10000</f>
        <v>-1.4894000000000001</v>
      </c>
      <c r="G94">
        <v>-24771</v>
      </c>
      <c r="H94">
        <f>G94/10000</f>
        <v>-2.4771000000000001</v>
      </c>
      <c r="I94">
        <v>1994</v>
      </c>
      <c r="J94">
        <v>-58.5</v>
      </c>
      <c r="K94">
        <f>J94/100</f>
        <v>-0.58499999999999996</v>
      </c>
      <c r="L94">
        <v>-101</v>
      </c>
      <c r="M94">
        <f>L94/100</f>
        <v>-1.01</v>
      </c>
      <c r="N94">
        <f>AVERAGE(1-F94/MIN(F:F), 1-H94/MIN(H:H))</f>
        <v>0.52275321738403846</v>
      </c>
      <c r="O94">
        <f>AVERAGE(1-K94/MIN(K:K), 1-M94/MIN(M:M))</f>
        <v>0.70903503556564784</v>
      </c>
      <c r="P94">
        <f>AVERAGE(N94:O94)</f>
        <v>0.61589412647484321</v>
      </c>
    </row>
    <row r="95" spans="1:16" x14ac:dyDescent="0.25">
      <c r="A95">
        <v>0.4</v>
      </c>
      <c r="B95">
        <v>0.5</v>
      </c>
      <c r="C95">
        <v>0.1</v>
      </c>
      <c r="D95">
        <v>7457</v>
      </c>
      <c r="E95">
        <v>-15061.5</v>
      </c>
      <c r="F95">
        <f>E95/10000</f>
        <v>-1.5061500000000001</v>
      </c>
      <c r="G95">
        <v>-24812</v>
      </c>
      <c r="H95">
        <f>G95/10000</f>
        <v>-2.4811999999999999</v>
      </c>
      <c r="I95">
        <v>1997</v>
      </c>
      <c r="J95">
        <v>-62.5</v>
      </c>
      <c r="K95">
        <f>J95/100</f>
        <v>-0.625</v>
      </c>
      <c r="L95">
        <v>-108</v>
      </c>
      <c r="M95">
        <f>L95/100</f>
        <v>-1.08</v>
      </c>
      <c r="N95">
        <f>AVERAGE(1-F95/MIN(F:F), 1-H95/MIN(H:H))</f>
        <v>0.51960299184051728</v>
      </c>
      <c r="O95">
        <f>AVERAGE(1-K95/MIN(K:K), 1-M95/MIN(M:M))</f>
        <v>0.68900294410498497</v>
      </c>
      <c r="P95">
        <f>AVERAGE(N95:O95)</f>
        <v>0.60430296797275118</v>
      </c>
    </row>
    <row r="96" spans="1:16" x14ac:dyDescent="0.25">
      <c r="A96">
        <v>0.3</v>
      </c>
      <c r="B96">
        <v>0.5</v>
      </c>
      <c r="C96">
        <v>0</v>
      </c>
      <c r="D96">
        <v>7380</v>
      </c>
      <c r="E96">
        <v>-15138.5</v>
      </c>
      <c r="F96">
        <f>E96/10000</f>
        <v>-1.5138499999999999</v>
      </c>
      <c r="G96">
        <v>-25534</v>
      </c>
      <c r="H96">
        <f>G96/10000</f>
        <v>-2.5533999999999999</v>
      </c>
      <c r="I96">
        <v>1996</v>
      </c>
      <c r="J96">
        <v>-57.5</v>
      </c>
      <c r="K96">
        <f>J96/100</f>
        <v>-0.57499999999999996</v>
      </c>
      <c r="L96">
        <v>-133</v>
      </c>
      <c r="M96">
        <f>L96/100</f>
        <v>-1.33</v>
      </c>
      <c r="N96">
        <f>AVERAGE(1-F96/MIN(F:F), 1-H96/MIN(H:H))</f>
        <v>0.51159336902213748</v>
      </c>
      <c r="O96">
        <f>AVERAGE(1-K96/MIN(K:K), 1-M96/MIN(M:M))</f>
        <v>0.66484480770195065</v>
      </c>
      <c r="P96">
        <f>AVERAGE(N96:O96)</f>
        <v>0.58821908836204406</v>
      </c>
    </row>
    <row r="97" spans="1:16" x14ac:dyDescent="0.25">
      <c r="A97">
        <v>0.3</v>
      </c>
      <c r="B97">
        <v>0.5</v>
      </c>
      <c r="C97">
        <v>0.1</v>
      </c>
      <c r="D97">
        <v>7433</v>
      </c>
      <c r="E97">
        <v>-15359.5</v>
      </c>
      <c r="F97">
        <f>E97/10000</f>
        <v>-1.5359499999999999</v>
      </c>
      <c r="G97">
        <v>-25779</v>
      </c>
      <c r="H97">
        <f>G97/10000</f>
        <v>-2.5779000000000001</v>
      </c>
      <c r="I97">
        <v>1997</v>
      </c>
      <c r="J97">
        <v>-75.5</v>
      </c>
      <c r="K97">
        <f>J97/100</f>
        <v>-0.755</v>
      </c>
      <c r="L97">
        <v>-163</v>
      </c>
      <c r="M97">
        <f>L97/100</f>
        <v>-1.63</v>
      </c>
      <c r="N97">
        <f>AVERAGE(1-F97/MIN(F:F), 1-H97/MIN(H:H))</f>
        <v>0.50565552844623429</v>
      </c>
      <c r="O97">
        <f>AVERAGE(1-K97/MIN(K:K), 1-M97/MIN(M:M))</f>
        <v>0.57688698505025049</v>
      </c>
      <c r="P97">
        <f>AVERAGE(N97:O97)</f>
        <v>0.54127125674824239</v>
      </c>
    </row>
    <row r="98" spans="1:16" x14ac:dyDescent="0.25">
      <c r="A98">
        <v>0.2</v>
      </c>
      <c r="B98">
        <v>0.5</v>
      </c>
      <c r="C98">
        <v>0.1</v>
      </c>
      <c r="D98">
        <v>7376</v>
      </c>
      <c r="E98">
        <v>-15579.5</v>
      </c>
      <c r="F98">
        <f>E98/10000</f>
        <v>-1.5579499999999999</v>
      </c>
      <c r="G98">
        <v>-25874</v>
      </c>
      <c r="H98">
        <f>G98/10000</f>
        <v>-2.5874000000000001</v>
      </c>
      <c r="I98">
        <v>1996</v>
      </c>
      <c r="J98">
        <v>-88</v>
      </c>
      <c r="K98">
        <f>J98/100</f>
        <v>-0.88</v>
      </c>
      <c r="L98">
        <v>-186</v>
      </c>
      <c r="M98">
        <f>L98/100</f>
        <v>-1.86</v>
      </c>
      <c r="N98">
        <f>AVERAGE(1-F98/MIN(F:F), 1-H98/MIN(H:H))</f>
        <v>0.50113393484846802</v>
      </c>
      <c r="O98">
        <f>AVERAGE(1-K98/MIN(K:K), 1-M98/MIN(M:M))</f>
        <v>0.51264675754471667</v>
      </c>
      <c r="P98">
        <f>AVERAGE(N98:O98)</f>
        <v>0.50689034619659235</v>
      </c>
    </row>
    <row r="99" spans="1:16" x14ac:dyDescent="0.25">
      <c r="A99">
        <v>0.2</v>
      </c>
      <c r="B99">
        <v>0.5</v>
      </c>
      <c r="C99">
        <v>0</v>
      </c>
      <c r="D99">
        <v>7349</v>
      </c>
      <c r="E99">
        <v>-15507.5</v>
      </c>
      <c r="F99">
        <f>E99/10000</f>
        <v>-1.5507500000000001</v>
      </c>
      <c r="G99">
        <v>-26405</v>
      </c>
      <c r="H99">
        <f>G99/10000</f>
        <v>-2.6404999999999998</v>
      </c>
      <c r="I99">
        <v>1989</v>
      </c>
      <c r="J99">
        <v>-111.5</v>
      </c>
      <c r="K99">
        <f>J99/100</f>
        <v>-1.115</v>
      </c>
      <c r="L99">
        <v>-184</v>
      </c>
      <c r="M99">
        <f>L99/100</f>
        <v>-1.84</v>
      </c>
      <c r="N99">
        <f>AVERAGE(1-F99/MIN(F:F), 1-H99/MIN(H:H))</f>
        <v>0.49736858234094317</v>
      </c>
      <c r="O99">
        <f>AVERAGE(1-K99/MIN(K:K), 1-M99/MIN(M:M))</f>
        <v>0.45782265170020275</v>
      </c>
      <c r="P99">
        <f>AVERAGE(N99:O99)</f>
        <v>0.47759561702057296</v>
      </c>
    </row>
    <row r="100" spans="1:16" x14ac:dyDescent="0.25">
      <c r="A100">
        <v>0.1</v>
      </c>
      <c r="B100">
        <v>0.5</v>
      </c>
      <c r="C100">
        <v>0</v>
      </c>
      <c r="D100">
        <v>7327</v>
      </c>
      <c r="E100">
        <v>-16032.5</v>
      </c>
      <c r="F100">
        <f>E100/10000</f>
        <v>-1.6032500000000001</v>
      </c>
      <c r="G100">
        <v>-27394</v>
      </c>
      <c r="H100">
        <f>G100/10000</f>
        <v>-2.7393999999999998</v>
      </c>
      <c r="I100">
        <v>1990</v>
      </c>
      <c r="J100">
        <v>-117</v>
      </c>
      <c r="K100">
        <f>J100/100</f>
        <v>-1.17</v>
      </c>
      <c r="L100">
        <v>-291</v>
      </c>
      <c r="M100">
        <f>L100/100</f>
        <v>-2.91</v>
      </c>
      <c r="N100">
        <f>AVERAGE(1-F100/MIN(F:F), 1-H100/MIN(H:H))</f>
        <v>0.47946506192689248</v>
      </c>
      <c r="O100">
        <f>AVERAGE(1-K100/MIN(K:K), 1-M100/MIN(M:M))</f>
        <v>0.28833246180184963</v>
      </c>
      <c r="P100">
        <f>AVERAGE(N100:O100)</f>
        <v>0.38389876186437105</v>
      </c>
    </row>
    <row r="101" spans="1:16" x14ac:dyDescent="0.25">
      <c r="A101">
        <v>0.1</v>
      </c>
      <c r="B101">
        <v>0.5</v>
      </c>
      <c r="C101">
        <v>0.1</v>
      </c>
      <c r="D101">
        <v>7232</v>
      </c>
      <c r="E101">
        <v>-16383</v>
      </c>
      <c r="F101">
        <f>E101/10000</f>
        <v>-1.6383000000000001</v>
      </c>
      <c r="G101">
        <v>-27459</v>
      </c>
      <c r="H101">
        <f>G101/10000</f>
        <v>-2.7458999999999998</v>
      </c>
      <c r="I101">
        <v>1993</v>
      </c>
      <c r="J101">
        <v>-126.5</v>
      </c>
      <c r="K101">
        <f>J101/100</f>
        <v>-1.2649999999999999</v>
      </c>
      <c r="L101">
        <v>-236</v>
      </c>
      <c r="M101">
        <f>L101/100</f>
        <v>-2.36</v>
      </c>
      <c r="N101">
        <f>AVERAGE(1-F101/MIN(F:F), 1-H101/MIN(H:H))</f>
        <v>0.47306713675285944</v>
      </c>
      <c r="O101">
        <f>AVERAGE(1-K101/MIN(K:K), 1-M101/MIN(M:M))</f>
        <v>0.34516586557402895</v>
      </c>
      <c r="P101">
        <f>AVERAGE(N101:O101)</f>
        <v>0.40911650116344422</v>
      </c>
    </row>
    <row r="102" spans="1:16" x14ac:dyDescent="0.25">
      <c r="A102">
        <v>0.9</v>
      </c>
      <c r="B102">
        <v>0.6</v>
      </c>
      <c r="C102">
        <v>0</v>
      </c>
      <c r="D102">
        <v>6682</v>
      </c>
      <c r="E102">
        <v>-18116</v>
      </c>
      <c r="F102">
        <f>E102/10000</f>
        <v>-1.8116000000000001</v>
      </c>
      <c r="G102">
        <v>-30520</v>
      </c>
      <c r="H102">
        <f>G102/10000</f>
        <v>-3.052</v>
      </c>
      <c r="I102">
        <v>1999</v>
      </c>
      <c r="J102">
        <v>-5</v>
      </c>
      <c r="K102">
        <f>J102/100</f>
        <v>-0.05</v>
      </c>
      <c r="L102">
        <v>-13</v>
      </c>
      <c r="M102">
        <f>L102/100</f>
        <v>-0.13</v>
      </c>
      <c r="N102">
        <f>AVERAGE(1-F102/MIN(F:F), 1-H102/MIN(H:H))</f>
        <v>0.41586875120331007</v>
      </c>
      <c r="O102">
        <f>AVERAGE(1-K102/MIN(K:K), 1-M102/MIN(M:M))</f>
        <v>0.96876455039720355</v>
      </c>
      <c r="P102">
        <f>AVERAGE(N102:O102)</f>
        <v>0.69231665080025684</v>
      </c>
    </row>
    <row r="103" spans="1:16" x14ac:dyDescent="0.25">
      <c r="A103">
        <v>0.8</v>
      </c>
      <c r="B103">
        <v>0.6</v>
      </c>
      <c r="C103">
        <v>0</v>
      </c>
      <c r="D103">
        <v>6637</v>
      </c>
      <c r="E103">
        <v>-18036.5</v>
      </c>
      <c r="F103">
        <f>E103/10000</f>
        <v>-1.80365</v>
      </c>
      <c r="G103">
        <v>-30892</v>
      </c>
      <c r="H103">
        <f>G103/10000</f>
        <v>-3.0891999999999999</v>
      </c>
      <c r="I103">
        <v>1998</v>
      </c>
      <c r="J103">
        <v>-6</v>
      </c>
      <c r="K103">
        <f>J103/100</f>
        <v>-0.06</v>
      </c>
      <c r="L103">
        <v>-21</v>
      </c>
      <c r="M103">
        <f>L103/100</f>
        <v>-0.21</v>
      </c>
      <c r="N103">
        <f>AVERAGE(1-F103/MIN(F:F), 1-H103/MIN(H:H))</f>
        <v>0.41371102983812674</v>
      </c>
      <c r="O103">
        <f>AVERAGE(1-K103/MIN(K:K), 1-M103/MIN(M:M))</f>
        <v>0.95464574036002614</v>
      </c>
      <c r="P103">
        <f>AVERAGE(N103:O103)</f>
        <v>0.68417838509907647</v>
      </c>
    </row>
    <row r="104" spans="1:16" x14ac:dyDescent="0.25">
      <c r="A104">
        <v>1</v>
      </c>
      <c r="B104">
        <v>0.6</v>
      </c>
      <c r="C104">
        <v>0</v>
      </c>
      <c r="D104">
        <v>6686</v>
      </c>
      <c r="E104">
        <v>-18153</v>
      </c>
      <c r="F104">
        <f>E104/10000</f>
        <v>-1.8152999999999999</v>
      </c>
      <c r="G104">
        <v>-30898</v>
      </c>
      <c r="H104">
        <f>G104/10000</f>
        <v>-3.0897999999999999</v>
      </c>
      <c r="I104">
        <v>1994</v>
      </c>
      <c r="J104">
        <v>-4</v>
      </c>
      <c r="K104">
        <f>J104/100</f>
        <v>-0.04</v>
      </c>
      <c r="L104">
        <v>-15</v>
      </c>
      <c r="M104">
        <f>L104/100</f>
        <v>-0.15</v>
      </c>
      <c r="N104">
        <f>AVERAGE(1-F104/MIN(F:F), 1-H104/MIN(H:H))</f>
        <v>0.41173008921694476</v>
      </c>
      <c r="O104">
        <f>AVERAGE(1-K104/MIN(K:K), 1-M104/MIN(M:M))</f>
        <v>0.96830610095916214</v>
      </c>
      <c r="P104">
        <f>AVERAGE(N104:O104)</f>
        <v>0.69001809508805345</v>
      </c>
    </row>
    <row r="105" spans="1:16" x14ac:dyDescent="0.25">
      <c r="A105">
        <v>1</v>
      </c>
      <c r="B105">
        <v>0.6</v>
      </c>
      <c r="C105">
        <v>0.1</v>
      </c>
      <c r="D105">
        <v>6752</v>
      </c>
      <c r="E105">
        <v>-18307</v>
      </c>
      <c r="F105">
        <f>E105/10000</f>
        <v>-1.8307</v>
      </c>
      <c r="G105">
        <v>-30640</v>
      </c>
      <c r="H105">
        <f>G105/10000</f>
        <v>-3.0640000000000001</v>
      </c>
      <c r="I105">
        <v>1995</v>
      </c>
      <c r="J105">
        <v>-4.5</v>
      </c>
      <c r="K105">
        <f>J105/100</f>
        <v>-4.4999999999999998E-2</v>
      </c>
      <c r="L105">
        <v>-17</v>
      </c>
      <c r="M105">
        <f>L105/100</f>
        <v>-0.17</v>
      </c>
      <c r="N105">
        <f>AVERAGE(1-F105/MIN(F:F), 1-H105/MIN(H:H))</f>
        <v>0.41159304282620046</v>
      </c>
      <c r="O105">
        <f>AVERAGE(1-K105/MIN(K:K), 1-M105/MIN(M:M))</f>
        <v>0.96416214783561727</v>
      </c>
      <c r="P105">
        <f>AVERAGE(N105:O105)</f>
        <v>0.68787759533090886</v>
      </c>
    </row>
    <row r="106" spans="1:16" x14ac:dyDescent="0.25">
      <c r="A106">
        <v>0.6</v>
      </c>
      <c r="B106">
        <v>0.6</v>
      </c>
      <c r="C106">
        <v>0</v>
      </c>
      <c r="D106">
        <v>6656</v>
      </c>
      <c r="E106">
        <v>-18114</v>
      </c>
      <c r="F106">
        <f>E106/10000</f>
        <v>-1.8113999999999999</v>
      </c>
      <c r="G106">
        <v>-31115</v>
      </c>
      <c r="H106">
        <f>G106/10000</f>
        <v>-3.1114999999999999</v>
      </c>
      <c r="I106">
        <v>1996</v>
      </c>
      <c r="J106">
        <v>-16.5</v>
      </c>
      <c r="K106">
        <f>J106/100</f>
        <v>-0.16500000000000001</v>
      </c>
      <c r="L106">
        <v>-32</v>
      </c>
      <c r="M106">
        <f>L106/100</f>
        <v>-0.32</v>
      </c>
      <c r="N106">
        <f>AVERAGE(1-F106/MIN(F:F), 1-H106/MIN(H:H))</f>
        <v>0.41034955989214317</v>
      </c>
      <c r="O106">
        <f>AVERAGE(1-K106/MIN(K:K), 1-M106/MIN(M:M))</f>
        <v>0.9128122291387597</v>
      </c>
      <c r="P106">
        <f>AVERAGE(N106:O106)</f>
        <v>0.66158089451545143</v>
      </c>
    </row>
    <row r="107" spans="1:16" x14ac:dyDescent="0.25">
      <c r="A107">
        <v>0.7</v>
      </c>
      <c r="B107">
        <v>0.6</v>
      </c>
      <c r="C107">
        <v>0</v>
      </c>
      <c r="D107">
        <v>6724</v>
      </c>
      <c r="E107">
        <v>-18240</v>
      </c>
      <c r="F107">
        <f>E107/10000</f>
        <v>-1.8240000000000001</v>
      </c>
      <c r="G107">
        <v>-31142</v>
      </c>
      <c r="H107">
        <f>G107/10000</f>
        <v>-3.1141999999999999</v>
      </c>
      <c r="I107">
        <v>1998</v>
      </c>
      <c r="J107">
        <v>-11.5</v>
      </c>
      <c r="K107">
        <f>J107/100</f>
        <v>-0.115</v>
      </c>
      <c r="L107">
        <v>-28</v>
      </c>
      <c r="M107">
        <f>L107/100</f>
        <v>-0.28000000000000003</v>
      </c>
      <c r="N107">
        <f>AVERAGE(1-F107/MIN(F:F), 1-H107/MIN(H:H))</f>
        <v>0.40801568763283663</v>
      </c>
      <c r="O107">
        <f>AVERAGE(1-K107/MIN(K:K), 1-M107/MIN(M:M))</f>
        <v>0.93092814521385958</v>
      </c>
      <c r="P107">
        <f>AVERAGE(N107:O107)</f>
        <v>0.66947191642334813</v>
      </c>
    </row>
    <row r="108" spans="1:16" x14ac:dyDescent="0.25">
      <c r="A108">
        <v>0.9</v>
      </c>
      <c r="B108">
        <v>0.6</v>
      </c>
      <c r="C108">
        <v>0.1</v>
      </c>
      <c r="D108">
        <v>6696</v>
      </c>
      <c r="E108">
        <v>-18459.5</v>
      </c>
      <c r="F108">
        <f>E108/10000</f>
        <v>-1.84595</v>
      </c>
      <c r="G108">
        <v>-30849</v>
      </c>
      <c r="H108">
        <f>G108/10000</f>
        <v>-3.0849000000000002</v>
      </c>
      <c r="I108">
        <v>1996</v>
      </c>
      <c r="J108">
        <v>-14</v>
      </c>
      <c r="K108">
        <f>J108/100</f>
        <v>-0.14000000000000001</v>
      </c>
      <c r="L108">
        <v>-16</v>
      </c>
      <c r="M108">
        <f>L108/100</f>
        <v>-0.16</v>
      </c>
      <c r="N108">
        <f>AVERAGE(1-F108/MIN(F:F), 1-H108/MIN(H:H))</f>
        <v>0.40712297449476309</v>
      </c>
      <c r="O108">
        <f>AVERAGE(1-K108/MIN(K:K), 1-M108/MIN(M:M))</f>
        <v>0.94227835044161568</v>
      </c>
      <c r="P108">
        <f>AVERAGE(N108:O108)</f>
        <v>0.67470066246818938</v>
      </c>
    </row>
    <row r="109" spans="1:16" x14ac:dyDescent="0.25">
      <c r="A109">
        <v>0.5</v>
      </c>
      <c r="B109">
        <v>0.6</v>
      </c>
      <c r="C109">
        <v>0</v>
      </c>
      <c r="D109">
        <v>6688</v>
      </c>
      <c r="E109">
        <v>-18337.5</v>
      </c>
      <c r="F109">
        <f>E109/10000</f>
        <v>-1.83375</v>
      </c>
      <c r="G109">
        <v>-31185</v>
      </c>
      <c r="H109">
        <f>G109/10000</f>
        <v>-3.1185</v>
      </c>
      <c r="I109">
        <v>1998</v>
      </c>
      <c r="J109">
        <v>-27</v>
      </c>
      <c r="K109">
        <f>J109/100</f>
        <v>-0.27</v>
      </c>
      <c r="L109">
        <v>-61</v>
      </c>
      <c r="M109">
        <f>L109/100</f>
        <v>-0.61</v>
      </c>
      <c r="N109">
        <f>AVERAGE(1-F109/MIN(F:F), 1-H109/MIN(H:H))</f>
        <v>0.40600342242630844</v>
      </c>
      <c r="O109">
        <f>AVERAGE(1-K109/MIN(K:K), 1-M109/MIN(M:M))</f>
        <v>0.8447396508620999</v>
      </c>
      <c r="P109">
        <f>AVERAGE(N109:O109)</f>
        <v>0.6253715366442042</v>
      </c>
    </row>
    <row r="110" spans="1:16" x14ac:dyDescent="0.25">
      <c r="A110">
        <v>0.7</v>
      </c>
      <c r="B110">
        <v>0.6</v>
      </c>
      <c r="C110">
        <v>0.1</v>
      </c>
      <c r="D110">
        <v>6644</v>
      </c>
      <c r="E110">
        <v>-18568.5</v>
      </c>
      <c r="F110">
        <f>E110/10000</f>
        <v>-1.8568499999999999</v>
      </c>
      <c r="G110">
        <v>-30919</v>
      </c>
      <c r="H110">
        <f>G110/10000</f>
        <v>-3.0918999999999999</v>
      </c>
      <c r="I110">
        <v>1996</v>
      </c>
      <c r="J110">
        <v>-30.5</v>
      </c>
      <c r="K110">
        <f>J110/100</f>
        <v>-0.30499999999999999</v>
      </c>
      <c r="L110">
        <v>-33</v>
      </c>
      <c r="M110">
        <f>L110/100</f>
        <v>-0.33</v>
      </c>
      <c r="N110">
        <f>AVERAGE(1-F110/MIN(F:F), 1-H110/MIN(H:H))</f>
        <v>0.40466874231800171</v>
      </c>
      <c r="O110">
        <f>AVERAGE(1-K110/MIN(K:K), 1-M110/MIN(M:M))</f>
        <v>0.87695646879320344</v>
      </c>
      <c r="P110">
        <f>AVERAGE(N110:O110)</f>
        <v>0.6408126055556026</v>
      </c>
    </row>
    <row r="111" spans="1:16" x14ac:dyDescent="0.25">
      <c r="A111">
        <v>0.8</v>
      </c>
      <c r="B111">
        <v>0.6</v>
      </c>
      <c r="C111">
        <v>0.1</v>
      </c>
      <c r="D111">
        <v>6652</v>
      </c>
      <c r="E111">
        <v>-18360</v>
      </c>
      <c r="F111">
        <f>E111/10000</f>
        <v>-1.8360000000000001</v>
      </c>
      <c r="G111">
        <v>-31339</v>
      </c>
      <c r="H111">
        <f>G111/10000</f>
        <v>-3.1339000000000001</v>
      </c>
      <c r="I111">
        <v>1997</v>
      </c>
      <c r="J111">
        <v>-15</v>
      </c>
      <c r="K111">
        <f>J111/100</f>
        <v>-0.15</v>
      </c>
      <c r="L111">
        <v>-38</v>
      </c>
      <c r="M111">
        <f>L111/100</f>
        <v>-0.38</v>
      </c>
      <c r="N111">
        <f>AVERAGE(1-F111/MIN(F:F), 1-H111/MIN(H:H))</f>
        <v>0.40419460088909787</v>
      </c>
      <c r="O111">
        <f>AVERAGE(1-K111/MIN(K:K), 1-M111/MIN(M:M))</f>
        <v>0.90775137713913223</v>
      </c>
      <c r="P111">
        <f>AVERAGE(N111:O111)</f>
        <v>0.65597298901411505</v>
      </c>
    </row>
    <row r="112" spans="1:16" x14ac:dyDescent="0.25">
      <c r="A112">
        <v>0.5</v>
      </c>
      <c r="B112">
        <v>0.6</v>
      </c>
      <c r="C112">
        <v>0.1</v>
      </c>
      <c r="D112">
        <v>6622</v>
      </c>
      <c r="E112">
        <v>-18504</v>
      </c>
      <c r="F112">
        <f>E112/10000</f>
        <v>-1.8504</v>
      </c>
      <c r="G112">
        <v>-31331</v>
      </c>
      <c r="H112">
        <f>G112/10000</f>
        <v>-3.1331000000000002</v>
      </c>
      <c r="I112">
        <v>1999</v>
      </c>
      <c r="J112">
        <v>-38.5</v>
      </c>
      <c r="K112">
        <f>J112/100</f>
        <v>-0.38500000000000001</v>
      </c>
      <c r="L112">
        <v>-65</v>
      </c>
      <c r="M112">
        <f>L112/100</f>
        <v>-0.65</v>
      </c>
      <c r="N112">
        <f>AVERAGE(1-F112/MIN(F:F), 1-H112/MIN(H:H))</f>
        <v>0.40188991342159741</v>
      </c>
      <c r="O112">
        <f>AVERAGE(1-K112/MIN(K:K), 1-M112/MIN(M:M))</f>
        <v>0.81065321881648411</v>
      </c>
      <c r="P112">
        <f>AVERAGE(N112:O112)</f>
        <v>0.60627156611904076</v>
      </c>
    </row>
    <row r="113" spans="1:16" x14ac:dyDescent="0.25">
      <c r="A113">
        <v>0.6</v>
      </c>
      <c r="B113">
        <v>0.6</v>
      </c>
      <c r="C113">
        <v>0.1</v>
      </c>
      <c r="D113">
        <v>6610</v>
      </c>
      <c r="E113">
        <v>-18553</v>
      </c>
      <c r="F113">
        <f>E113/10000</f>
        <v>-1.8552999999999999</v>
      </c>
      <c r="G113">
        <v>-31322</v>
      </c>
      <c r="H113">
        <f>G113/10000</f>
        <v>-3.1322000000000001</v>
      </c>
      <c r="I113">
        <v>1998</v>
      </c>
      <c r="J113">
        <v>-24</v>
      </c>
      <c r="K113">
        <f>J113/100</f>
        <v>-0.24</v>
      </c>
      <c r="L113">
        <v>-31</v>
      </c>
      <c r="M113">
        <f>L113/100</f>
        <v>-0.31</v>
      </c>
      <c r="N113">
        <f>AVERAGE(1-F113/MIN(F:F), 1-H113/MIN(H:H))</f>
        <v>0.40116426052428622</v>
      </c>
      <c r="O113">
        <f>AVERAGE(1-K113/MIN(K:K), 1-M113/MIN(M:M))</f>
        <v>0.89584243665876317</v>
      </c>
      <c r="P113">
        <f>AVERAGE(N113:O113)</f>
        <v>0.6485033485915247</v>
      </c>
    </row>
    <row r="114" spans="1:16" x14ac:dyDescent="0.25">
      <c r="A114">
        <v>0.4</v>
      </c>
      <c r="B114">
        <v>0.6</v>
      </c>
      <c r="C114">
        <v>0</v>
      </c>
      <c r="D114">
        <v>6652</v>
      </c>
      <c r="E114">
        <v>-18558.5</v>
      </c>
      <c r="F114">
        <f>E114/10000</f>
        <v>-1.85585</v>
      </c>
      <c r="G114">
        <v>-31650</v>
      </c>
      <c r="H114">
        <f>G114/10000</f>
        <v>-3.165</v>
      </c>
      <c r="I114">
        <v>1998</v>
      </c>
      <c r="J114">
        <v>-58.5</v>
      </c>
      <c r="K114">
        <f>J114/100</f>
        <v>-0.58499999999999996</v>
      </c>
      <c r="L114">
        <v>-113</v>
      </c>
      <c r="M114">
        <f>L114/100</f>
        <v>-1.1299999999999999</v>
      </c>
      <c r="N114">
        <f>AVERAGE(1-F114/MIN(F:F), 1-H114/MIN(H:H))</f>
        <v>0.39801265362824112</v>
      </c>
      <c r="O114">
        <f>AVERAGE(1-K114/MIN(K:K), 1-M114/MIN(M:M))</f>
        <v>0.69154232419538542</v>
      </c>
      <c r="P114">
        <f>AVERAGE(N114:O114)</f>
        <v>0.54477748891181332</v>
      </c>
    </row>
    <row r="115" spans="1:16" x14ac:dyDescent="0.25">
      <c r="A115">
        <v>0.4</v>
      </c>
      <c r="B115">
        <v>0.6</v>
      </c>
      <c r="C115">
        <v>0.1</v>
      </c>
      <c r="D115">
        <v>6602</v>
      </c>
      <c r="E115">
        <v>-18610.5</v>
      </c>
      <c r="F115">
        <f>E115/10000</f>
        <v>-1.8610500000000001</v>
      </c>
      <c r="G115">
        <v>-31630</v>
      </c>
      <c r="H115">
        <f>G115/10000</f>
        <v>-3.1629999999999998</v>
      </c>
      <c r="I115">
        <v>1994</v>
      </c>
      <c r="J115">
        <v>-51.5</v>
      </c>
      <c r="K115">
        <f>J115/100</f>
        <v>-0.51500000000000001</v>
      </c>
      <c r="L115">
        <v>-105</v>
      </c>
      <c r="M115">
        <f>L115/100</f>
        <v>-1.05</v>
      </c>
      <c r="N115">
        <f>AVERAGE(1-F115/MIN(F:F), 1-H115/MIN(H:H))</f>
        <v>0.39734007757114537</v>
      </c>
      <c r="O115">
        <f>AVERAGE(1-K115/MIN(K:K), 1-M115/MIN(M:M))</f>
        <v>0.72040314897457747</v>
      </c>
      <c r="P115">
        <f>AVERAGE(N115:O115)</f>
        <v>0.55887161327286139</v>
      </c>
    </row>
    <row r="116" spans="1:16" x14ac:dyDescent="0.25">
      <c r="A116">
        <v>0.3</v>
      </c>
      <c r="B116">
        <v>0.6</v>
      </c>
      <c r="C116">
        <v>0.1</v>
      </c>
      <c r="D116">
        <v>6599</v>
      </c>
      <c r="E116">
        <v>-18783.5</v>
      </c>
      <c r="F116">
        <f>E116/10000</f>
        <v>-1.87835</v>
      </c>
      <c r="G116">
        <v>-31755</v>
      </c>
      <c r="H116">
        <f>G116/10000</f>
        <v>-3.1755</v>
      </c>
      <c r="I116">
        <v>1993</v>
      </c>
      <c r="J116">
        <v>-55.5</v>
      </c>
      <c r="K116">
        <f>J116/100</f>
        <v>-0.55500000000000005</v>
      </c>
      <c r="L116">
        <v>-160</v>
      </c>
      <c r="M116">
        <f>L116/100</f>
        <v>-1.6</v>
      </c>
      <c r="N116">
        <f>AVERAGE(1-F116/MIN(F:F), 1-H116/MIN(H:H))</f>
        <v>0.39331512915979755</v>
      </c>
      <c r="O116">
        <f>AVERAGE(1-K116/MIN(K:K), 1-M116/MIN(M:M))</f>
        <v>0.63040021203286511</v>
      </c>
      <c r="P116">
        <f>AVERAGE(N116:O116)</f>
        <v>0.51185767059633136</v>
      </c>
    </row>
    <row r="117" spans="1:16" x14ac:dyDescent="0.25">
      <c r="A117">
        <v>0.3</v>
      </c>
      <c r="B117">
        <v>0.6</v>
      </c>
      <c r="C117">
        <v>0</v>
      </c>
      <c r="D117">
        <v>6560</v>
      </c>
      <c r="E117">
        <v>-18766</v>
      </c>
      <c r="F117">
        <f>E117/10000</f>
        <v>-1.8766</v>
      </c>
      <c r="G117">
        <v>-31794</v>
      </c>
      <c r="H117">
        <f>G117/10000</f>
        <v>-3.1793999999999998</v>
      </c>
      <c r="I117">
        <v>1991</v>
      </c>
      <c r="J117">
        <v>-65</v>
      </c>
      <c r="K117">
        <f>J117/100</f>
        <v>-0.65</v>
      </c>
      <c r="L117">
        <v>-164</v>
      </c>
      <c r="M117">
        <f>L117/100</f>
        <v>-1.64</v>
      </c>
      <c r="N117">
        <f>AVERAGE(1-F117/MIN(F:F), 1-H117/MIN(H:H))</f>
        <v>0.39324035680516711</v>
      </c>
      <c r="O117">
        <f>AVERAGE(1-K117/MIN(K:K), 1-M117/MIN(M:M))</f>
        <v>0.60122778490125439</v>
      </c>
      <c r="P117">
        <f>AVERAGE(N117:O117)</f>
        <v>0.49723407085321075</v>
      </c>
    </row>
    <row r="118" spans="1:16" x14ac:dyDescent="0.25">
      <c r="A118">
        <v>0.2</v>
      </c>
      <c r="B118">
        <v>0.6</v>
      </c>
      <c r="C118">
        <v>0</v>
      </c>
      <c r="D118">
        <v>6611</v>
      </c>
      <c r="E118">
        <v>-18825</v>
      </c>
      <c r="F118">
        <f>E118/10000</f>
        <v>-1.8825000000000001</v>
      </c>
      <c r="G118">
        <v>-31974</v>
      </c>
      <c r="H118">
        <f>G118/10000</f>
        <v>-3.1974</v>
      </c>
      <c r="I118">
        <v>1995</v>
      </c>
      <c r="J118">
        <v>-77</v>
      </c>
      <c r="K118">
        <f>J118/100</f>
        <v>-0.77</v>
      </c>
      <c r="L118">
        <v>-206</v>
      </c>
      <c r="M118">
        <f>L118/100</f>
        <v>-2.06</v>
      </c>
      <c r="N118">
        <f>AVERAGE(1-F118/MIN(F:F), 1-H118/MIN(H:H))</f>
        <v>0.39058582003220266</v>
      </c>
      <c r="O118">
        <f>AVERAGE(1-K118/MIN(K:K), 1-M118/MIN(M:M))</f>
        <v>0.51051926562130645</v>
      </c>
      <c r="P118">
        <f>AVERAGE(N118:O118)</f>
        <v>0.45055254282675455</v>
      </c>
    </row>
    <row r="119" spans="1:16" x14ac:dyDescent="0.25">
      <c r="A119">
        <v>0.2</v>
      </c>
      <c r="B119">
        <v>0.6</v>
      </c>
      <c r="C119">
        <v>0.1</v>
      </c>
      <c r="D119">
        <v>6601</v>
      </c>
      <c r="E119">
        <v>-18864</v>
      </c>
      <c r="F119">
        <f>E119/10000</f>
        <v>-1.8864000000000001</v>
      </c>
      <c r="G119">
        <v>-32135</v>
      </c>
      <c r="H119">
        <f>G119/10000</f>
        <v>-3.2134999999999998</v>
      </c>
      <c r="I119">
        <v>1994</v>
      </c>
      <c r="J119">
        <v>-75</v>
      </c>
      <c r="K119">
        <f>J119/100</f>
        <v>-0.75</v>
      </c>
      <c r="L119">
        <v>-164</v>
      </c>
      <c r="M119">
        <f>L119/100</f>
        <v>-1.64</v>
      </c>
      <c r="N119">
        <f>AVERAGE(1-F119/MIN(F:F), 1-H119/MIN(H:H))</f>
        <v>0.38843904541164953</v>
      </c>
      <c r="O119">
        <f>AVERAGE(1-K119/MIN(K:K), 1-M119/MIN(M:M))</f>
        <v>0.57665776033122973</v>
      </c>
      <c r="P119">
        <f>AVERAGE(N119:O119)</f>
        <v>0.48254840287143963</v>
      </c>
    </row>
    <row r="120" spans="1:16" x14ac:dyDescent="0.25">
      <c r="A120">
        <v>0.1</v>
      </c>
      <c r="B120">
        <v>0.6</v>
      </c>
      <c r="C120">
        <v>0.1</v>
      </c>
      <c r="D120">
        <v>6456</v>
      </c>
      <c r="E120">
        <v>-19738.5</v>
      </c>
      <c r="F120">
        <f>E120/10000</f>
        <v>-1.9738500000000001</v>
      </c>
      <c r="G120">
        <v>-33195</v>
      </c>
      <c r="H120">
        <f>G120/10000</f>
        <v>-3.3195000000000001</v>
      </c>
      <c r="I120">
        <v>1990</v>
      </c>
      <c r="J120">
        <v>-111</v>
      </c>
      <c r="K120">
        <f>J120/100</f>
        <v>-1.1100000000000001</v>
      </c>
      <c r="L120">
        <v>-251</v>
      </c>
      <c r="M120">
        <f>L120/100</f>
        <v>-2.5099999999999998</v>
      </c>
      <c r="N120">
        <f>AVERAGE(1-F120/MIN(F:F), 1-H120/MIN(H:H))</f>
        <v>0.36409813406234981</v>
      </c>
      <c r="O120">
        <f>AVERAGE(1-K120/MIN(K:K), 1-M120/MIN(M:M))</f>
        <v>0.36138351444473898</v>
      </c>
      <c r="P120">
        <f>AVERAGE(N120:O120)</f>
        <v>0.36274082425354437</v>
      </c>
    </row>
    <row r="121" spans="1:16" x14ac:dyDescent="0.25">
      <c r="A121">
        <v>0.1</v>
      </c>
      <c r="B121">
        <v>0.6</v>
      </c>
      <c r="C121">
        <v>0</v>
      </c>
      <c r="D121">
        <v>6426</v>
      </c>
      <c r="E121">
        <v>-19511.5</v>
      </c>
      <c r="F121">
        <f>E121/10000</f>
        <v>-1.9511499999999999</v>
      </c>
      <c r="G121">
        <v>-33939</v>
      </c>
      <c r="H121">
        <f>G121/10000</f>
        <v>-3.3938999999999999</v>
      </c>
      <c r="I121">
        <v>1996</v>
      </c>
      <c r="J121">
        <v>-91.5</v>
      </c>
      <c r="K121">
        <f>J121/100</f>
        <v>-0.91500000000000004</v>
      </c>
      <c r="L121">
        <v>-246</v>
      </c>
      <c r="M121">
        <f>L121/100</f>
        <v>-2.46</v>
      </c>
      <c r="N121">
        <f>AVERAGE(1-F121/MIN(F:F), 1-H121/MIN(H:H))</f>
        <v>0.36090626827221867</v>
      </c>
      <c r="O121">
        <f>AVERAGE(1-K121/MIN(K:K), 1-M121/MIN(M:M))</f>
        <v>0.41658369209389617</v>
      </c>
      <c r="P121">
        <f>AVERAGE(N121:O121)</f>
        <v>0.38874498018305742</v>
      </c>
    </row>
    <row r="122" spans="1:16" x14ac:dyDescent="0.25">
      <c r="A122">
        <v>0.6</v>
      </c>
      <c r="B122">
        <v>0.7</v>
      </c>
      <c r="C122">
        <v>0</v>
      </c>
      <c r="D122">
        <v>5825</v>
      </c>
      <c r="E122">
        <v>-21961.5</v>
      </c>
      <c r="F122">
        <f>E122/10000</f>
        <v>-2.1961499999999998</v>
      </c>
      <c r="G122">
        <v>-37707</v>
      </c>
      <c r="H122">
        <f>G122/10000</f>
        <v>-3.7707000000000002</v>
      </c>
      <c r="I122">
        <v>1997</v>
      </c>
      <c r="J122">
        <v>-16</v>
      </c>
      <c r="K122">
        <f>J122/100</f>
        <v>-0.16</v>
      </c>
      <c r="L122">
        <v>-34</v>
      </c>
      <c r="M122">
        <f>L122/100</f>
        <v>-0.34</v>
      </c>
      <c r="N122">
        <f>AVERAGE(1-F122/MIN(F:F), 1-H122/MIN(H:H))</f>
        <v>0.28526339049262051</v>
      </c>
      <c r="O122">
        <f>AVERAGE(1-K122/MIN(K:K), 1-M122/MIN(M:M))</f>
        <v>0.91112527847221725</v>
      </c>
      <c r="P122">
        <f>AVERAGE(N122:O122)</f>
        <v>0.59819433448241888</v>
      </c>
    </row>
    <row r="123" spans="1:16" x14ac:dyDescent="0.25">
      <c r="A123">
        <v>0.7</v>
      </c>
      <c r="B123">
        <v>0.7</v>
      </c>
      <c r="C123">
        <v>0</v>
      </c>
      <c r="D123">
        <v>5807</v>
      </c>
      <c r="E123">
        <v>-21945</v>
      </c>
      <c r="F123">
        <f>E123/10000</f>
        <v>-2.1945000000000001</v>
      </c>
      <c r="G123">
        <v>-37789</v>
      </c>
      <c r="H123">
        <f>G123/10000</f>
        <v>-3.7789000000000001</v>
      </c>
      <c r="I123">
        <v>1999</v>
      </c>
      <c r="J123">
        <v>-15.5</v>
      </c>
      <c r="K123">
        <f>J123/100</f>
        <v>-0.155</v>
      </c>
      <c r="L123">
        <v>-35</v>
      </c>
      <c r="M123">
        <f>L123/100</f>
        <v>-0.35</v>
      </c>
      <c r="N123">
        <f>AVERAGE(1-F123/MIN(F:F), 1-H123/MIN(H:H))</f>
        <v>0.28477084079517845</v>
      </c>
      <c r="O123">
        <f>AVERAGE(1-K123/MIN(K:K), 1-M123/MIN(M:M))</f>
        <v>0.9108960537531966</v>
      </c>
      <c r="P123">
        <f>AVERAGE(N123:O123)</f>
        <v>0.59783344727418752</v>
      </c>
    </row>
    <row r="124" spans="1:16" x14ac:dyDescent="0.25">
      <c r="A124">
        <v>0.8</v>
      </c>
      <c r="B124">
        <v>0.7</v>
      </c>
      <c r="C124">
        <v>0</v>
      </c>
      <c r="D124">
        <v>5839</v>
      </c>
      <c r="E124">
        <v>-22071.5</v>
      </c>
      <c r="F124">
        <f>E124/10000</f>
        <v>-2.2071499999999999</v>
      </c>
      <c r="G124">
        <v>-37690</v>
      </c>
      <c r="H124">
        <f>G124/10000</f>
        <v>-3.7690000000000001</v>
      </c>
      <c r="I124">
        <v>1998</v>
      </c>
      <c r="J124">
        <v>-8.5</v>
      </c>
      <c r="K124">
        <f>J124/100</f>
        <v>-8.5000000000000006E-2</v>
      </c>
      <c r="L124">
        <v>-10</v>
      </c>
      <c r="M124">
        <f>L124/100</f>
        <v>-0.1</v>
      </c>
      <c r="N124">
        <f>AVERAGE(1-F124/MIN(F:F), 1-H124/MIN(H:H))</f>
        <v>0.28360447492250818</v>
      </c>
      <c r="O124">
        <f>AVERAGE(1-K124/MIN(K:K), 1-M124/MIN(M:M))</f>
        <v>0.96453821964026054</v>
      </c>
      <c r="P124">
        <f>AVERAGE(N124:O124)</f>
        <v>0.62407134728138436</v>
      </c>
    </row>
    <row r="125" spans="1:16" x14ac:dyDescent="0.25">
      <c r="A125">
        <v>0.9</v>
      </c>
      <c r="B125">
        <v>0.7</v>
      </c>
      <c r="C125">
        <v>0</v>
      </c>
      <c r="D125">
        <v>5786</v>
      </c>
      <c r="E125">
        <v>-22065.5</v>
      </c>
      <c r="F125">
        <f>E125/10000</f>
        <v>-2.20655</v>
      </c>
      <c r="G125">
        <v>-37790</v>
      </c>
      <c r="H125">
        <f>G125/10000</f>
        <v>-3.7789999999999999</v>
      </c>
      <c r="I125">
        <v>1998</v>
      </c>
      <c r="J125">
        <v>-2</v>
      </c>
      <c r="K125">
        <f>J125/100</f>
        <v>-0.02</v>
      </c>
      <c r="L125">
        <v>-15</v>
      </c>
      <c r="M125">
        <f>L125/100</f>
        <v>-0.15</v>
      </c>
      <c r="N125">
        <f>AVERAGE(1-F125/MIN(F:F), 1-H125/MIN(H:H))</f>
        <v>0.28277046487240087</v>
      </c>
      <c r="O125">
        <f>AVERAGE(1-K125/MIN(K:K), 1-M125/MIN(M:M))</f>
        <v>0.9732201058731671</v>
      </c>
      <c r="P125">
        <f>AVERAGE(N125:O125)</f>
        <v>0.62799528537278393</v>
      </c>
    </row>
    <row r="126" spans="1:16" x14ac:dyDescent="0.25">
      <c r="A126">
        <v>1</v>
      </c>
      <c r="B126">
        <v>0.7</v>
      </c>
      <c r="C126">
        <v>0</v>
      </c>
      <c r="D126">
        <v>5806</v>
      </c>
      <c r="E126">
        <v>-22098</v>
      </c>
      <c r="F126">
        <f>E126/10000</f>
        <v>-2.2098</v>
      </c>
      <c r="G126">
        <v>-37873</v>
      </c>
      <c r="H126">
        <f>G126/10000</f>
        <v>-3.7873000000000001</v>
      </c>
      <c r="I126">
        <v>1996</v>
      </c>
      <c r="J126">
        <v>-5</v>
      </c>
      <c r="K126">
        <f>J126/100</f>
        <v>-0.05</v>
      </c>
      <c r="L126">
        <v>-16</v>
      </c>
      <c r="M126">
        <f>L126/100</f>
        <v>-0.16</v>
      </c>
      <c r="N126">
        <f>AVERAGE(1-F126/MIN(F:F), 1-H126/MIN(H:H))</f>
        <v>0.28145894735845839</v>
      </c>
      <c r="O126">
        <f>AVERAGE(1-K126/MIN(K:K), 1-M126/MIN(M:M))</f>
        <v>0.9643913725546378</v>
      </c>
      <c r="P126">
        <f>AVERAGE(N126:O126)</f>
        <v>0.62292515995654807</v>
      </c>
    </row>
    <row r="127" spans="1:16" x14ac:dyDescent="0.25">
      <c r="A127">
        <v>0.6</v>
      </c>
      <c r="B127">
        <v>0.7</v>
      </c>
      <c r="C127">
        <v>0.1</v>
      </c>
      <c r="D127">
        <v>5750</v>
      </c>
      <c r="E127">
        <v>-22174</v>
      </c>
      <c r="F127">
        <f>E127/10000</f>
        <v>-2.2174</v>
      </c>
      <c r="G127">
        <v>-37903</v>
      </c>
      <c r="H127">
        <f>G127/10000</f>
        <v>-3.7902999999999998</v>
      </c>
      <c r="I127">
        <v>1998</v>
      </c>
      <c r="J127">
        <v>-23</v>
      </c>
      <c r="K127">
        <f>J127/100</f>
        <v>-0.23</v>
      </c>
      <c r="L127">
        <v>-46</v>
      </c>
      <c r="M127">
        <f>L127/100</f>
        <v>-0.46</v>
      </c>
      <c r="N127">
        <f>AVERAGE(1-F127/MIN(F:F), 1-H127/MIN(H:H))</f>
        <v>0.2799232401382743</v>
      </c>
      <c r="O127">
        <f>AVERAGE(1-K127/MIN(K:K), 1-M127/MIN(M:M))</f>
        <v>0.87643354990293765</v>
      </c>
      <c r="P127">
        <f>AVERAGE(N127:O127)</f>
        <v>0.57817839502060597</v>
      </c>
    </row>
    <row r="128" spans="1:16" x14ac:dyDescent="0.25">
      <c r="A128">
        <v>1</v>
      </c>
      <c r="B128">
        <v>0.7</v>
      </c>
      <c r="C128">
        <v>0.1</v>
      </c>
      <c r="D128">
        <v>5740</v>
      </c>
      <c r="E128">
        <v>-22109.5</v>
      </c>
      <c r="F128">
        <f>E128/10000</f>
        <v>-2.21095</v>
      </c>
      <c r="G128">
        <v>-38040</v>
      </c>
      <c r="H128">
        <f>G128/10000</f>
        <v>-3.8039999999999998</v>
      </c>
      <c r="I128">
        <v>1995</v>
      </c>
      <c r="J128">
        <v>-5</v>
      </c>
      <c r="K128">
        <f>J128/100</f>
        <v>-0.05</v>
      </c>
      <c r="L128">
        <v>-15</v>
      </c>
      <c r="M128">
        <f>L128/100</f>
        <v>-0.15</v>
      </c>
      <c r="N128">
        <f>AVERAGE(1-F128/MIN(F:F), 1-H128/MIN(H:H))</f>
        <v>0.27971057151957524</v>
      </c>
      <c r="O128">
        <f>AVERAGE(1-K128/MIN(K:K), 1-M128/MIN(M:M))</f>
        <v>0.96584909850215972</v>
      </c>
      <c r="P128">
        <f>AVERAGE(N128:O128)</f>
        <v>0.62277983501086753</v>
      </c>
    </row>
    <row r="129" spans="1:16" x14ac:dyDescent="0.25">
      <c r="A129">
        <v>0.7</v>
      </c>
      <c r="B129">
        <v>0.7</v>
      </c>
      <c r="C129">
        <v>0.1</v>
      </c>
      <c r="D129">
        <v>5768</v>
      </c>
      <c r="E129">
        <v>-22203.5</v>
      </c>
      <c r="F129">
        <f>E129/10000</f>
        <v>-2.2203499999999998</v>
      </c>
      <c r="G129">
        <v>-38170</v>
      </c>
      <c r="H129">
        <f>G129/10000</f>
        <v>-3.8170000000000002</v>
      </c>
      <c r="I129">
        <v>1999</v>
      </c>
      <c r="J129">
        <v>-19.5</v>
      </c>
      <c r="K129">
        <f>J129/100</f>
        <v>-0.19500000000000001</v>
      </c>
      <c r="L129">
        <v>-32</v>
      </c>
      <c r="M129">
        <f>L129/100</f>
        <v>-0.32</v>
      </c>
      <c r="N129">
        <f>AVERAGE(1-F129/MIN(F:F), 1-H129/MIN(H:H))</f>
        <v>0.27694429768214179</v>
      </c>
      <c r="O129">
        <f>AVERAGE(1-K129/MIN(K:K), 1-M129/MIN(M:M))</f>
        <v>0.90544122176775232</v>
      </c>
      <c r="P129">
        <f>AVERAGE(N129:O129)</f>
        <v>0.59119275972494711</v>
      </c>
    </row>
    <row r="130" spans="1:16" x14ac:dyDescent="0.25">
      <c r="A130">
        <v>0.9</v>
      </c>
      <c r="B130">
        <v>0.7</v>
      </c>
      <c r="C130">
        <v>0.1</v>
      </c>
      <c r="D130">
        <v>5736</v>
      </c>
      <c r="E130">
        <v>-22272.5</v>
      </c>
      <c r="F130">
        <f>E130/10000</f>
        <v>-2.2272500000000002</v>
      </c>
      <c r="G130">
        <v>-38293</v>
      </c>
      <c r="H130">
        <f>G130/10000</f>
        <v>-3.8292999999999999</v>
      </c>
      <c r="I130">
        <v>1996</v>
      </c>
      <c r="J130">
        <v>-9.5</v>
      </c>
      <c r="K130">
        <f>J130/100</f>
        <v>-9.5000000000000001E-2</v>
      </c>
      <c r="L130">
        <v>-13</v>
      </c>
      <c r="M130">
        <f>L130/100</f>
        <v>-0.13</v>
      </c>
      <c r="N130">
        <f>AVERAGE(1-F130/MIN(F:F), 1-H130/MIN(H:H))</f>
        <v>0.27465642404558038</v>
      </c>
      <c r="O130">
        <f>AVERAGE(1-K130/MIN(K:K), 1-M130/MIN(M:M))</f>
        <v>0.95770803934069249</v>
      </c>
      <c r="P130">
        <f>AVERAGE(N130:O130)</f>
        <v>0.61618223169313646</v>
      </c>
    </row>
    <row r="131" spans="1:16" x14ac:dyDescent="0.25">
      <c r="A131">
        <v>0.5</v>
      </c>
      <c r="B131">
        <v>0.7</v>
      </c>
      <c r="C131">
        <v>0.1</v>
      </c>
      <c r="D131">
        <v>5780</v>
      </c>
      <c r="E131">
        <v>-22256.5</v>
      </c>
      <c r="F131">
        <f>E131/10000</f>
        <v>-2.2256499999999999</v>
      </c>
      <c r="G131">
        <v>-38365</v>
      </c>
      <c r="H131">
        <f>G131/10000</f>
        <v>-3.8365</v>
      </c>
      <c r="I131">
        <v>1997</v>
      </c>
      <c r="J131">
        <v>-40.5</v>
      </c>
      <c r="K131">
        <f>J131/100</f>
        <v>-0.40500000000000003</v>
      </c>
      <c r="L131">
        <v>-80</v>
      </c>
      <c r="M131">
        <f>L131/100</f>
        <v>-0.8</v>
      </c>
      <c r="N131">
        <f>AVERAGE(1-F131/MIN(F:F), 1-H131/MIN(H:H))</f>
        <v>0.27424892767217895</v>
      </c>
      <c r="O131">
        <f>AVERAGE(1-K131/MIN(K:K), 1-M131/MIN(M:M))</f>
        <v>0.78387332468965121</v>
      </c>
      <c r="P131">
        <f>AVERAGE(N131:O131)</f>
        <v>0.52906112618091505</v>
      </c>
    </row>
    <row r="132" spans="1:16" x14ac:dyDescent="0.25">
      <c r="A132">
        <v>0.4</v>
      </c>
      <c r="B132">
        <v>0.7</v>
      </c>
      <c r="C132">
        <v>0.1</v>
      </c>
      <c r="D132">
        <v>5746</v>
      </c>
      <c r="E132">
        <v>-22207.5</v>
      </c>
      <c r="F132">
        <f>E132/10000</f>
        <v>-2.2207499999999998</v>
      </c>
      <c r="G132">
        <v>-38528</v>
      </c>
      <c r="H132">
        <f>G132/10000</f>
        <v>-3.8527999999999998</v>
      </c>
      <c r="I132">
        <v>1998</v>
      </c>
      <c r="J132">
        <v>-48.5</v>
      </c>
      <c r="K132">
        <f>J132/100</f>
        <v>-0.48499999999999999</v>
      </c>
      <c r="L132">
        <v>-108</v>
      </c>
      <c r="M132">
        <f>L132/100</f>
        <v>-1.08</v>
      </c>
      <c r="N132">
        <f>AVERAGE(1-F132/MIN(F:F), 1-H132/MIN(H:H))</f>
        <v>0.2735375308139753</v>
      </c>
      <c r="O132">
        <f>AVERAGE(1-K132/MIN(K:K), 1-M132/MIN(M:M))</f>
        <v>0.72340097850301932</v>
      </c>
      <c r="P132">
        <f>AVERAGE(N132:O132)</f>
        <v>0.49846925465849734</v>
      </c>
    </row>
    <row r="133" spans="1:16" x14ac:dyDescent="0.25">
      <c r="A133">
        <v>0.4</v>
      </c>
      <c r="B133">
        <v>0.7</v>
      </c>
      <c r="C133">
        <v>0</v>
      </c>
      <c r="D133">
        <v>5764</v>
      </c>
      <c r="E133">
        <v>-22365</v>
      </c>
      <c r="F133">
        <f>E133/10000</f>
        <v>-2.2364999999999999</v>
      </c>
      <c r="G133">
        <v>-38453</v>
      </c>
      <c r="H133">
        <f>G133/10000</f>
        <v>-3.8452999999999999</v>
      </c>
      <c r="I133">
        <v>1994</v>
      </c>
      <c r="J133">
        <v>-40.5</v>
      </c>
      <c r="K133">
        <f>J133/100</f>
        <v>-0.40500000000000003</v>
      </c>
      <c r="L133">
        <v>-108</v>
      </c>
      <c r="M133">
        <f>L133/100</f>
        <v>-1.08</v>
      </c>
      <c r="N133">
        <f>AVERAGE(1-F133/MIN(F:F), 1-H133/MIN(H:H))</f>
        <v>0.27163499023602561</v>
      </c>
      <c r="O133">
        <f>AVERAGE(1-K133/MIN(K:K), 1-M133/MIN(M:M))</f>
        <v>0.74305699815903892</v>
      </c>
      <c r="P133">
        <f>AVERAGE(N133:O133)</f>
        <v>0.50734599419753224</v>
      </c>
    </row>
    <row r="134" spans="1:16" x14ac:dyDescent="0.25">
      <c r="A134">
        <v>0.5</v>
      </c>
      <c r="B134">
        <v>0.7</v>
      </c>
      <c r="C134">
        <v>0</v>
      </c>
      <c r="D134">
        <v>5641</v>
      </c>
      <c r="E134">
        <v>-22283.5</v>
      </c>
      <c r="F134">
        <f>E134/10000</f>
        <v>-2.2283499999999998</v>
      </c>
      <c r="G134">
        <v>-38651</v>
      </c>
      <c r="H134">
        <f>G134/10000</f>
        <v>-3.8651</v>
      </c>
      <c r="I134">
        <v>1997</v>
      </c>
      <c r="J134">
        <v>-22.5</v>
      </c>
      <c r="K134">
        <f>J134/100</f>
        <v>-0.22500000000000001</v>
      </c>
      <c r="L134">
        <v>-65</v>
      </c>
      <c r="M134">
        <f>L134/100</f>
        <v>-0.65</v>
      </c>
      <c r="N134">
        <f>AVERAGE(1-F134/MIN(F:F), 1-H134/MIN(H:H))</f>
        <v>0.27113399484533085</v>
      </c>
      <c r="O134">
        <f>AVERAGE(1-K134/MIN(K:K), 1-M134/MIN(M:M))</f>
        <v>0.84996525812852353</v>
      </c>
      <c r="P134">
        <f>AVERAGE(N134:O134)</f>
        <v>0.56054962648692719</v>
      </c>
    </row>
    <row r="135" spans="1:16" x14ac:dyDescent="0.25">
      <c r="A135">
        <v>0.8</v>
      </c>
      <c r="B135">
        <v>0.7</v>
      </c>
      <c r="C135">
        <v>0.1</v>
      </c>
      <c r="D135">
        <v>5808</v>
      </c>
      <c r="E135">
        <v>-22422.5</v>
      </c>
      <c r="F135">
        <f>E135/10000</f>
        <v>-2.2422499999999999</v>
      </c>
      <c r="G135">
        <v>-38531</v>
      </c>
      <c r="H135">
        <f>G135/10000</f>
        <v>-3.8531</v>
      </c>
      <c r="I135">
        <v>1996</v>
      </c>
      <c r="J135">
        <v>-22</v>
      </c>
      <c r="K135">
        <f>J135/100</f>
        <v>-0.22</v>
      </c>
      <c r="L135">
        <v>-39</v>
      </c>
      <c r="M135">
        <f>L135/100</f>
        <v>-0.39</v>
      </c>
      <c r="N135">
        <f>AVERAGE(1-F135/MIN(F:F), 1-H135/MIN(H:H))</f>
        <v>0.26995705042423818</v>
      </c>
      <c r="O135">
        <f>AVERAGE(1-K135/MIN(K:K), 1-M135/MIN(M:M))</f>
        <v>0.88909463399259314</v>
      </c>
      <c r="P135">
        <f>AVERAGE(N135:O135)</f>
        <v>0.57952584220841563</v>
      </c>
    </row>
    <row r="136" spans="1:16" x14ac:dyDescent="0.25">
      <c r="A136">
        <v>0.3</v>
      </c>
      <c r="B136">
        <v>0.7</v>
      </c>
      <c r="C136">
        <v>0</v>
      </c>
      <c r="D136">
        <v>5749</v>
      </c>
      <c r="E136">
        <v>-22492.5</v>
      </c>
      <c r="F136">
        <f>E136/10000</f>
        <v>-2.24925</v>
      </c>
      <c r="G136">
        <v>-38418</v>
      </c>
      <c r="H136">
        <f>G136/10000</f>
        <v>-3.8418000000000001</v>
      </c>
      <c r="I136">
        <v>1995</v>
      </c>
      <c r="J136">
        <v>-64.5</v>
      </c>
      <c r="K136">
        <f>J136/100</f>
        <v>-0.64500000000000002</v>
      </c>
      <c r="L136">
        <v>-131</v>
      </c>
      <c r="M136">
        <f>L136/100</f>
        <v>-1.31</v>
      </c>
      <c r="N136">
        <f>AVERAGE(1-F136/MIN(F:F), 1-H136/MIN(H:H))</f>
        <v>0.26985488569024629</v>
      </c>
      <c r="O136">
        <f>AVERAGE(1-K136/MIN(K:K), 1-M136/MIN(M:M))</f>
        <v>0.65056124239797708</v>
      </c>
      <c r="P136">
        <f>AVERAGE(N136:O136)</f>
        <v>0.46020806404411169</v>
      </c>
    </row>
    <row r="137" spans="1:16" x14ac:dyDescent="0.25">
      <c r="A137">
        <v>0.3</v>
      </c>
      <c r="B137">
        <v>0.7</v>
      </c>
      <c r="C137">
        <v>0.1</v>
      </c>
      <c r="D137">
        <v>5802</v>
      </c>
      <c r="E137">
        <v>-22355</v>
      </c>
      <c r="F137">
        <f>E137/10000</f>
        <v>-2.2355</v>
      </c>
      <c r="G137">
        <v>-38722</v>
      </c>
      <c r="H137">
        <f>G137/10000</f>
        <v>-3.8721999999999999</v>
      </c>
      <c r="I137">
        <v>1997</v>
      </c>
      <c r="J137">
        <v>-59</v>
      </c>
      <c r="K137">
        <f>J137/100</f>
        <v>-0.59</v>
      </c>
      <c r="L137">
        <v>-153</v>
      </c>
      <c r="M137">
        <f>L137/100</f>
        <v>-1.53</v>
      </c>
      <c r="N137">
        <f>AVERAGE(1-F137/MIN(F:F), 1-H137/MIN(H:H))</f>
        <v>0.26929005081280977</v>
      </c>
      <c r="O137">
        <f>AVERAGE(1-K137/MIN(K:K), 1-M137/MIN(M:M))</f>
        <v>0.63200478506600954</v>
      </c>
      <c r="P137">
        <f>AVERAGE(N137:O137)</f>
        <v>0.45064741793940966</v>
      </c>
    </row>
    <row r="138" spans="1:16" x14ac:dyDescent="0.25">
      <c r="A138">
        <v>0.2</v>
      </c>
      <c r="B138">
        <v>0.7</v>
      </c>
      <c r="C138">
        <v>0.1</v>
      </c>
      <c r="D138">
        <v>5663</v>
      </c>
      <c r="E138">
        <v>-22653</v>
      </c>
      <c r="F138">
        <f>E138/10000</f>
        <v>-2.2652999999999999</v>
      </c>
      <c r="G138">
        <v>-39270</v>
      </c>
      <c r="H138">
        <f>G138/10000</f>
        <v>-3.927</v>
      </c>
      <c r="I138">
        <v>1993</v>
      </c>
      <c r="J138">
        <v>-112</v>
      </c>
      <c r="K138">
        <f>J138/100</f>
        <v>-1.1200000000000001</v>
      </c>
      <c r="L138">
        <v>-189</v>
      </c>
      <c r="M138">
        <f>L138/100</f>
        <v>-1.89</v>
      </c>
      <c r="N138">
        <f>AVERAGE(1-F138/MIN(F:F), 1-H138/MIN(H:H))</f>
        <v>0.25925248253255762</v>
      </c>
      <c r="O138">
        <f>AVERAGE(1-K138/MIN(K:K), 1-M138/MIN(M:M))</f>
        <v>0.44930552073409219</v>
      </c>
      <c r="P138">
        <f>AVERAGE(N138:O138)</f>
        <v>0.35427900163332493</v>
      </c>
    </row>
    <row r="139" spans="1:16" x14ac:dyDescent="0.25">
      <c r="A139">
        <v>0.2</v>
      </c>
      <c r="B139">
        <v>0.7</v>
      </c>
      <c r="C139">
        <v>0</v>
      </c>
      <c r="D139">
        <v>5671</v>
      </c>
      <c r="E139">
        <v>-22796</v>
      </c>
      <c r="F139">
        <f>E139/10000</f>
        <v>-2.2795999999999998</v>
      </c>
      <c r="G139">
        <v>-39368</v>
      </c>
      <c r="H139">
        <f>G139/10000</f>
        <v>-3.9367999999999999</v>
      </c>
      <c r="I139">
        <v>1993</v>
      </c>
      <c r="J139">
        <v>-79.5</v>
      </c>
      <c r="K139">
        <f>J139/100</f>
        <v>-0.79500000000000004</v>
      </c>
      <c r="L139">
        <v>-184</v>
      </c>
      <c r="M139">
        <f>L139/100</f>
        <v>-1.84</v>
      </c>
      <c r="N139">
        <f>AVERAGE(1-F139/MIN(F:F), 1-H139/MIN(H:H))</f>
        <v>0.25597518011194836</v>
      </c>
      <c r="O139">
        <f>AVERAGE(1-K139/MIN(K:K), 1-M139/MIN(M:M))</f>
        <v>0.53644673032428125</v>
      </c>
      <c r="P139">
        <f>AVERAGE(N139:O139)</f>
        <v>0.39621095521811478</v>
      </c>
    </row>
    <row r="140" spans="1:16" x14ac:dyDescent="0.25">
      <c r="A140">
        <v>0.1</v>
      </c>
      <c r="B140">
        <v>0.7</v>
      </c>
      <c r="C140">
        <v>0.1</v>
      </c>
      <c r="D140">
        <v>5693</v>
      </c>
      <c r="E140">
        <v>-23075</v>
      </c>
      <c r="F140">
        <f>E140/10000</f>
        <v>-2.3075000000000001</v>
      </c>
      <c r="G140">
        <v>-39426</v>
      </c>
      <c r="H140">
        <f>G140/10000</f>
        <v>-3.9426000000000001</v>
      </c>
      <c r="I140">
        <v>1991</v>
      </c>
      <c r="J140">
        <v>-109</v>
      </c>
      <c r="K140">
        <f>J140/100</f>
        <v>-1.0900000000000001</v>
      </c>
      <c r="L140">
        <v>-235</v>
      </c>
      <c r="M140">
        <f>L140/100</f>
        <v>-2.35</v>
      </c>
      <c r="N140">
        <f>AVERAGE(1-F140/MIN(F:F), 1-H140/MIN(H:H))</f>
        <v>0.25082398348762491</v>
      </c>
      <c r="O140">
        <f>AVERAGE(1-K140/MIN(K:K), 1-M140/MIN(M:M))</f>
        <v>0.38962113451909369</v>
      </c>
      <c r="P140">
        <f>AVERAGE(N140:O140)</f>
        <v>0.32022255900335928</v>
      </c>
    </row>
    <row r="141" spans="1:16" x14ac:dyDescent="0.25">
      <c r="A141">
        <v>0.1</v>
      </c>
      <c r="B141">
        <v>0.7</v>
      </c>
      <c r="C141">
        <v>0</v>
      </c>
      <c r="D141">
        <v>5641</v>
      </c>
      <c r="E141">
        <v>-22956.5</v>
      </c>
      <c r="F141">
        <f>E141/10000</f>
        <v>-2.2956500000000002</v>
      </c>
      <c r="G141">
        <v>-40004</v>
      </c>
      <c r="H141">
        <f>G141/10000</f>
        <v>-4.0004</v>
      </c>
      <c r="I141">
        <v>1993</v>
      </c>
      <c r="J141">
        <v>-102.5</v>
      </c>
      <c r="K141">
        <f>J141/100</f>
        <v>-1.0249999999999999</v>
      </c>
      <c r="L141">
        <v>-230</v>
      </c>
      <c r="M141">
        <f>L141/100</f>
        <v>-2.2999999999999998</v>
      </c>
      <c r="N141">
        <f>AVERAGE(1-F141/MIN(F:F), 1-H141/MIN(H:H))</f>
        <v>0.24738837920874807</v>
      </c>
      <c r="O141">
        <f>AVERAGE(1-K141/MIN(K:K), 1-M141/MIN(M:M))</f>
        <v>0.41288028022721912</v>
      </c>
      <c r="P141">
        <f>AVERAGE(N141:O141)</f>
        <v>0.33013432971798362</v>
      </c>
    </row>
    <row r="142" spans="1:16" x14ac:dyDescent="0.25">
      <c r="A142">
        <v>0.7</v>
      </c>
      <c r="B142">
        <v>0.8</v>
      </c>
      <c r="C142">
        <v>0</v>
      </c>
      <c r="D142">
        <v>4966</v>
      </c>
      <c r="E142">
        <v>-25741</v>
      </c>
      <c r="F142">
        <f>E142/10000</f>
        <v>-2.5741000000000001</v>
      </c>
      <c r="G142">
        <v>-45004</v>
      </c>
      <c r="H142">
        <f>G142/10000</f>
        <v>-4.5004</v>
      </c>
      <c r="I142">
        <v>1993</v>
      </c>
      <c r="J142">
        <v>-16.5</v>
      </c>
      <c r="K142">
        <f>J142/100</f>
        <v>-0.16500000000000001</v>
      </c>
      <c r="L142">
        <v>-38</v>
      </c>
      <c r="M142">
        <f>L142/100</f>
        <v>-0.38</v>
      </c>
      <c r="N142">
        <f>AVERAGE(1-F142/MIN(F:F), 1-H142/MIN(H:H))</f>
        <v>0.15472209623048921</v>
      </c>
      <c r="O142">
        <f>AVERAGE(1-K142/MIN(K:K), 1-M142/MIN(M:M))</f>
        <v>0.90406587345362854</v>
      </c>
      <c r="P142">
        <f>AVERAGE(N142:O142)</f>
        <v>0.52939398484205891</v>
      </c>
    </row>
    <row r="143" spans="1:16" x14ac:dyDescent="0.25">
      <c r="A143">
        <v>1</v>
      </c>
      <c r="B143">
        <v>0.8</v>
      </c>
      <c r="C143">
        <v>0.1</v>
      </c>
      <c r="D143">
        <v>5005</v>
      </c>
      <c r="E143">
        <v>-25893.5</v>
      </c>
      <c r="F143">
        <f>E143/10000</f>
        <v>-2.58935</v>
      </c>
      <c r="G143">
        <v>-45041</v>
      </c>
      <c r="H143">
        <f>G143/10000</f>
        <v>-4.5041000000000002</v>
      </c>
      <c r="I143">
        <v>1992</v>
      </c>
      <c r="J143">
        <v>-9</v>
      </c>
      <c r="K143">
        <f>J143/100</f>
        <v>-0.09</v>
      </c>
      <c r="L143">
        <v>-15</v>
      </c>
      <c r="M143">
        <f>L143/100</f>
        <v>-0.15</v>
      </c>
      <c r="N143">
        <f>AVERAGE(1-F143/MIN(F:F), 1-H143/MIN(H:H))</f>
        <v>0.15185704450910747</v>
      </c>
      <c r="O143">
        <f>AVERAGE(1-K143/MIN(K:K), 1-M143/MIN(M:M))</f>
        <v>0.95602108867414981</v>
      </c>
      <c r="P143">
        <f>AVERAGE(N143:O143)</f>
        <v>0.55393906659162861</v>
      </c>
    </row>
    <row r="144" spans="1:16" x14ac:dyDescent="0.25">
      <c r="A144">
        <v>0.8</v>
      </c>
      <c r="B144">
        <v>0.8</v>
      </c>
      <c r="C144">
        <v>0</v>
      </c>
      <c r="D144">
        <v>4909</v>
      </c>
      <c r="E144">
        <v>-26001.5</v>
      </c>
      <c r="F144">
        <f>E144/10000</f>
        <v>-2.6001500000000002</v>
      </c>
      <c r="G144">
        <v>-45268</v>
      </c>
      <c r="H144">
        <f>G144/10000</f>
        <v>-4.5267999999999997</v>
      </c>
      <c r="I144">
        <v>1999</v>
      </c>
      <c r="J144">
        <v>-12</v>
      </c>
      <c r="K144">
        <f>J144/100</f>
        <v>-0.12</v>
      </c>
      <c r="L144">
        <v>-16</v>
      </c>
      <c r="M144">
        <f>L144/100</f>
        <v>-0.16</v>
      </c>
      <c r="N144">
        <f>AVERAGE(1-F144/MIN(F:F), 1-H144/MIN(H:H))</f>
        <v>0.14795429129137194</v>
      </c>
      <c r="O144">
        <f>AVERAGE(1-K144/MIN(K:K), 1-M144/MIN(M:M))</f>
        <v>0.94719235535562063</v>
      </c>
      <c r="P144">
        <f>AVERAGE(N144:O144)</f>
        <v>0.54757332332349629</v>
      </c>
    </row>
    <row r="145" spans="1:16" x14ac:dyDescent="0.25">
      <c r="A145">
        <v>0.8</v>
      </c>
      <c r="B145">
        <v>0.8</v>
      </c>
      <c r="C145">
        <v>0.1</v>
      </c>
      <c r="D145">
        <v>4967</v>
      </c>
      <c r="E145">
        <v>-26133.5</v>
      </c>
      <c r="F145">
        <f>E145/10000</f>
        <v>-2.6133500000000001</v>
      </c>
      <c r="G145">
        <v>-45176</v>
      </c>
      <c r="H145">
        <f>G145/10000</f>
        <v>-4.5175999999999998</v>
      </c>
      <c r="I145">
        <v>1998</v>
      </c>
      <c r="J145">
        <v>-12</v>
      </c>
      <c r="K145">
        <f>J145/100</f>
        <v>-0.12</v>
      </c>
      <c r="L145">
        <v>-38</v>
      </c>
      <c r="M145">
        <f>L145/100</f>
        <v>-0.38</v>
      </c>
      <c r="N145">
        <f>AVERAGE(1-F145/MIN(F:F), 1-H145/MIN(H:H))</f>
        <v>0.1466317274286324</v>
      </c>
      <c r="O145">
        <f>AVERAGE(1-K145/MIN(K:K), 1-M145/MIN(M:M))</f>
        <v>0.91512238451013961</v>
      </c>
      <c r="P145">
        <f>AVERAGE(N145:O145)</f>
        <v>0.53087705596938606</v>
      </c>
    </row>
    <row r="146" spans="1:16" x14ac:dyDescent="0.25">
      <c r="A146">
        <v>0.6</v>
      </c>
      <c r="B146">
        <v>0.8</v>
      </c>
      <c r="C146">
        <v>0.1</v>
      </c>
      <c r="D146">
        <v>4933</v>
      </c>
      <c r="E146">
        <v>-26034.5</v>
      </c>
      <c r="F146">
        <f>E146/10000</f>
        <v>-2.60345</v>
      </c>
      <c r="G146">
        <v>-45403</v>
      </c>
      <c r="H146">
        <f>G146/10000</f>
        <v>-4.5403000000000002</v>
      </c>
      <c r="I146">
        <v>1994</v>
      </c>
      <c r="J146">
        <v>-25</v>
      </c>
      <c r="K146">
        <f>J146/100</f>
        <v>-0.25</v>
      </c>
      <c r="L146">
        <v>-41</v>
      </c>
      <c r="M146">
        <f>L146/100</f>
        <v>-0.41</v>
      </c>
      <c r="N146">
        <f>AVERAGE(1-F146/MIN(F:F), 1-H146/MIN(H:H))</f>
        <v>0.14614927460249638</v>
      </c>
      <c r="O146">
        <f>AVERAGE(1-K146/MIN(K:K), 1-M146/MIN(M:M))</f>
        <v>0.87880817472654205</v>
      </c>
      <c r="P146">
        <f>AVERAGE(N146:O146)</f>
        <v>0.51247872466451927</v>
      </c>
    </row>
    <row r="147" spans="1:16" x14ac:dyDescent="0.25">
      <c r="A147">
        <v>0.2</v>
      </c>
      <c r="B147">
        <v>0.8</v>
      </c>
      <c r="C147">
        <v>0.1</v>
      </c>
      <c r="D147">
        <v>4908</v>
      </c>
      <c r="E147">
        <v>-26027</v>
      </c>
      <c r="F147">
        <f>E147/10000</f>
        <v>-2.6027</v>
      </c>
      <c r="G147">
        <v>-45470</v>
      </c>
      <c r="H147">
        <f>G147/10000</f>
        <v>-4.5469999999999997</v>
      </c>
      <c r="I147">
        <v>1994</v>
      </c>
      <c r="J147">
        <v>-103.5</v>
      </c>
      <c r="K147">
        <f>J147/100</f>
        <v>-1.0349999999999999</v>
      </c>
      <c r="L147">
        <v>-187</v>
      </c>
      <c r="M147">
        <f>L147/100</f>
        <v>-1.87</v>
      </c>
      <c r="N147">
        <f>AVERAGE(1-F147/MIN(F:F), 1-H147/MIN(H:H))</f>
        <v>0.14564798857116013</v>
      </c>
      <c r="O147">
        <f>AVERAGE(1-K147/MIN(K:K), 1-M147/MIN(M:M))</f>
        <v>0.47310549351365683</v>
      </c>
      <c r="P147">
        <f>AVERAGE(N147:O147)</f>
        <v>0.30937674104240848</v>
      </c>
    </row>
    <row r="148" spans="1:16" x14ac:dyDescent="0.25">
      <c r="A148">
        <v>0.9</v>
      </c>
      <c r="B148">
        <v>0.8</v>
      </c>
      <c r="C148">
        <v>0.1</v>
      </c>
      <c r="D148">
        <v>4962</v>
      </c>
      <c r="E148">
        <v>-25966</v>
      </c>
      <c r="F148">
        <f>E148/10000</f>
        <v>-2.5966</v>
      </c>
      <c r="G148">
        <v>-45618</v>
      </c>
      <c r="H148">
        <f>G148/10000</f>
        <v>-4.5617999999999999</v>
      </c>
      <c r="I148">
        <v>1997</v>
      </c>
      <c r="J148">
        <v>-15.5</v>
      </c>
      <c r="K148">
        <f>J148/100</f>
        <v>-0.155</v>
      </c>
      <c r="L148">
        <v>-15</v>
      </c>
      <c r="M148">
        <f>L148/100</f>
        <v>-0.15</v>
      </c>
      <c r="N148">
        <f>AVERAGE(1-F148/MIN(F:F), 1-H148/MIN(H:H))</f>
        <v>0.14527484237531135</v>
      </c>
      <c r="O148">
        <f>AVERAGE(1-K148/MIN(K:K), 1-M148/MIN(M:M))</f>
        <v>0.9400505727036339</v>
      </c>
      <c r="P148">
        <f>AVERAGE(N148:O148)</f>
        <v>0.54266270753947266</v>
      </c>
    </row>
    <row r="149" spans="1:16" x14ac:dyDescent="0.25">
      <c r="A149">
        <v>1</v>
      </c>
      <c r="B149">
        <v>0.8</v>
      </c>
      <c r="C149">
        <v>0</v>
      </c>
      <c r="D149">
        <v>4953</v>
      </c>
      <c r="E149">
        <v>-25960</v>
      </c>
      <c r="F149">
        <f>E149/10000</f>
        <v>-2.5960000000000001</v>
      </c>
      <c r="G149">
        <v>-45733</v>
      </c>
      <c r="H149">
        <f>G149/10000</f>
        <v>-4.5732999999999997</v>
      </c>
      <c r="I149">
        <v>1998</v>
      </c>
      <c r="J149">
        <v>-4</v>
      </c>
      <c r="K149">
        <f>J149/100</f>
        <v>-0.04</v>
      </c>
      <c r="L149">
        <v>-16</v>
      </c>
      <c r="M149">
        <f>L149/100</f>
        <v>-0.16</v>
      </c>
      <c r="N149">
        <f>AVERAGE(1-F149/MIN(F:F), 1-H149/MIN(H:H))</f>
        <v>0.14430085994642011</v>
      </c>
      <c r="O149">
        <f>AVERAGE(1-K149/MIN(K:K), 1-M149/MIN(M:M))</f>
        <v>0.96684837501164034</v>
      </c>
      <c r="P149">
        <f>AVERAGE(N149:O149)</f>
        <v>0.55557461747903025</v>
      </c>
    </row>
    <row r="150" spans="1:16" x14ac:dyDescent="0.25">
      <c r="A150">
        <v>0.7</v>
      </c>
      <c r="B150">
        <v>0.8</v>
      </c>
      <c r="C150">
        <v>0.1</v>
      </c>
      <c r="D150">
        <v>4905</v>
      </c>
      <c r="E150">
        <v>-26134.5</v>
      </c>
      <c r="F150">
        <f>E150/10000</f>
        <v>-2.6134499999999998</v>
      </c>
      <c r="G150">
        <v>-45634</v>
      </c>
      <c r="H150">
        <f>G150/10000</f>
        <v>-4.5633999999999997</v>
      </c>
      <c r="I150">
        <v>1994</v>
      </c>
      <c r="J150">
        <v>-24.5</v>
      </c>
      <c r="K150">
        <f>J150/100</f>
        <v>-0.245</v>
      </c>
      <c r="L150">
        <v>-50</v>
      </c>
      <c r="M150">
        <f>L150/100</f>
        <v>-0.5</v>
      </c>
      <c r="N150">
        <f>AVERAGE(1-F150/MIN(F:F), 1-H150/MIN(H:H))</f>
        <v>0.14234138093946586</v>
      </c>
      <c r="O150">
        <f>AVERAGE(1-K150/MIN(K:K), 1-M150/MIN(M:M))</f>
        <v>0.86691714242734652</v>
      </c>
      <c r="P150">
        <f>AVERAGE(N150:O150)</f>
        <v>0.50462926168340616</v>
      </c>
    </row>
    <row r="151" spans="1:16" x14ac:dyDescent="0.25">
      <c r="A151">
        <v>0.3</v>
      </c>
      <c r="B151">
        <v>0.8</v>
      </c>
      <c r="C151">
        <v>0.1</v>
      </c>
      <c r="D151">
        <v>4955</v>
      </c>
      <c r="E151">
        <v>-26008.5</v>
      </c>
      <c r="F151">
        <f>E151/10000</f>
        <v>-2.6008499999999999</v>
      </c>
      <c r="G151">
        <v>-46123</v>
      </c>
      <c r="H151">
        <f>G151/10000</f>
        <v>-4.6123000000000003</v>
      </c>
      <c r="I151">
        <v>1994</v>
      </c>
      <c r="J151">
        <v>-71.5</v>
      </c>
      <c r="K151">
        <f>J151/100</f>
        <v>-0.71499999999999997</v>
      </c>
      <c r="L151">
        <v>-157</v>
      </c>
      <c r="M151">
        <f>L151/100</f>
        <v>-1.57</v>
      </c>
      <c r="N151">
        <f>AVERAGE(1-F151/MIN(F:F), 1-H151/MIN(H:H))</f>
        <v>0.13986020336860544</v>
      </c>
      <c r="O151">
        <f>AVERAGE(1-K151/MIN(K:K), 1-M151/MIN(M:M))</f>
        <v>0.59546135056339144</v>
      </c>
      <c r="P151">
        <f>AVERAGE(N151:O151)</f>
        <v>0.36766077696599841</v>
      </c>
    </row>
    <row r="152" spans="1:16" x14ac:dyDescent="0.25">
      <c r="A152">
        <v>0.4</v>
      </c>
      <c r="B152">
        <v>0.8</v>
      </c>
      <c r="C152">
        <v>0.1</v>
      </c>
      <c r="D152">
        <v>4925</v>
      </c>
      <c r="E152">
        <v>-26275.5</v>
      </c>
      <c r="F152">
        <f>E152/10000</f>
        <v>-2.6275499999999998</v>
      </c>
      <c r="G152">
        <v>-45680</v>
      </c>
      <c r="H152">
        <f>G152/10000</f>
        <v>-4.5679999999999996</v>
      </c>
      <c r="I152">
        <v>1997</v>
      </c>
      <c r="J152">
        <v>-69.5</v>
      </c>
      <c r="K152">
        <f>J152/100</f>
        <v>-0.69499999999999995</v>
      </c>
      <c r="L152">
        <v>-106</v>
      </c>
      <c r="M152">
        <f>L152/100</f>
        <v>-1.06</v>
      </c>
      <c r="N152">
        <f>AVERAGE(1-F152/MIN(F:F), 1-H152/MIN(H:H))</f>
        <v>0.13958236247923606</v>
      </c>
      <c r="O152">
        <f>AVERAGE(1-K152/MIN(K:K), 1-M152/MIN(M:M))</f>
        <v>0.67471937880101152</v>
      </c>
      <c r="P152">
        <f>AVERAGE(N152:O152)</f>
        <v>0.40715087064012379</v>
      </c>
    </row>
    <row r="153" spans="1:16" x14ac:dyDescent="0.25">
      <c r="A153">
        <v>0.5</v>
      </c>
      <c r="B153">
        <v>0.8</v>
      </c>
      <c r="C153">
        <v>0</v>
      </c>
      <c r="D153">
        <v>4945</v>
      </c>
      <c r="E153">
        <v>-26306</v>
      </c>
      <c r="F153">
        <f>E153/10000</f>
        <v>-2.6305999999999998</v>
      </c>
      <c r="G153">
        <v>-45663</v>
      </c>
      <c r="H153">
        <f>G153/10000</f>
        <v>-4.5663</v>
      </c>
      <c r="I153">
        <v>1994</v>
      </c>
      <c r="J153">
        <v>-30</v>
      </c>
      <c r="K153">
        <f>J153/100</f>
        <v>-0.3</v>
      </c>
      <c r="L153">
        <v>-76</v>
      </c>
      <c r="M153">
        <f>L153/100</f>
        <v>-0.76</v>
      </c>
      <c r="N153">
        <f>AVERAGE(1-F153/MIN(F:F), 1-H153/MIN(H:H))</f>
        <v>0.13923704053778152</v>
      </c>
      <c r="O153">
        <f>AVERAGE(1-K153/MIN(K:K), 1-M153/MIN(M:M))</f>
        <v>0.81550275427826446</v>
      </c>
      <c r="P153">
        <f>AVERAGE(N153:O153)</f>
        <v>0.47736989740802299</v>
      </c>
    </row>
    <row r="154" spans="1:16" x14ac:dyDescent="0.25">
      <c r="A154">
        <v>0.2</v>
      </c>
      <c r="B154">
        <v>0.8</v>
      </c>
      <c r="C154">
        <v>0</v>
      </c>
      <c r="D154">
        <v>4897</v>
      </c>
      <c r="E154">
        <v>-26295</v>
      </c>
      <c r="F154">
        <f>E154/10000</f>
        <v>-2.6295000000000002</v>
      </c>
      <c r="G154">
        <v>-45701</v>
      </c>
      <c r="H154">
        <f>G154/10000</f>
        <v>-4.5701000000000001</v>
      </c>
      <c r="I154">
        <v>1995</v>
      </c>
      <c r="J154">
        <v>-68</v>
      </c>
      <c r="K154">
        <f>J154/100</f>
        <v>-0.68</v>
      </c>
      <c r="L154">
        <v>-187</v>
      </c>
      <c r="M154">
        <f>L154/100</f>
        <v>-1.87</v>
      </c>
      <c r="N154">
        <f>AVERAGE(1-F154/MIN(F:F), 1-H154/MIN(H:H))</f>
        <v>0.1390641989381356</v>
      </c>
      <c r="O154">
        <f>AVERAGE(1-K154/MIN(K:K), 1-M154/MIN(M:M))</f>
        <v>0.56032908073724408</v>
      </c>
      <c r="P154">
        <f>AVERAGE(N154:O154)</f>
        <v>0.34969663983768984</v>
      </c>
    </row>
    <row r="155" spans="1:16" x14ac:dyDescent="0.25">
      <c r="A155">
        <v>0.6</v>
      </c>
      <c r="B155">
        <v>0.8</v>
      </c>
      <c r="C155">
        <v>0</v>
      </c>
      <c r="D155">
        <v>4928</v>
      </c>
      <c r="E155">
        <v>-26228.5</v>
      </c>
      <c r="F155">
        <f>E155/10000</f>
        <v>-2.6228500000000001</v>
      </c>
      <c r="G155">
        <v>-46117</v>
      </c>
      <c r="H155">
        <f>G155/10000</f>
        <v>-4.6116999999999999</v>
      </c>
      <c r="I155">
        <v>1998</v>
      </c>
      <c r="J155">
        <v>-21.5</v>
      </c>
      <c r="K155">
        <f>J155/100</f>
        <v>-0.215</v>
      </c>
      <c r="L155">
        <v>-37</v>
      </c>
      <c r="M155">
        <f>L155/100</f>
        <v>-0.37</v>
      </c>
      <c r="N155">
        <f>AVERAGE(1-F155/MIN(F:F), 1-H155/MIN(H:H))</f>
        <v>0.13628109045465081</v>
      </c>
      <c r="O155">
        <f>AVERAGE(1-K155/MIN(K:K), 1-M155/MIN(M:M))</f>
        <v>0.89323858711613813</v>
      </c>
      <c r="P155">
        <f>AVERAGE(N155:O155)</f>
        <v>0.51475983878539444</v>
      </c>
    </row>
    <row r="156" spans="1:16" x14ac:dyDescent="0.25">
      <c r="A156">
        <v>0.9</v>
      </c>
      <c r="B156">
        <v>0.8</v>
      </c>
      <c r="C156">
        <v>0</v>
      </c>
      <c r="D156">
        <v>4818</v>
      </c>
      <c r="E156">
        <v>-26317.5</v>
      </c>
      <c r="F156">
        <f>E156/10000</f>
        <v>-2.6317499999999998</v>
      </c>
      <c r="G156">
        <v>-46133</v>
      </c>
      <c r="H156">
        <f>G156/10000</f>
        <v>-4.6132999999999997</v>
      </c>
      <c r="I156">
        <v>1992</v>
      </c>
      <c r="J156">
        <v>-5.5</v>
      </c>
      <c r="K156">
        <f>J156/100</f>
        <v>-5.5E-2</v>
      </c>
      <c r="L156">
        <v>-9</v>
      </c>
      <c r="M156">
        <f>L156/100</f>
        <v>-0.09</v>
      </c>
      <c r="N156">
        <f>AVERAGE(1-F156/MIN(F:F), 1-H156/MIN(H:H))</f>
        <v>0.13466122264746316</v>
      </c>
      <c r="O156">
        <f>AVERAGE(1-K156/MIN(K:K), 1-M156/MIN(M:M))</f>
        <v>0.97336695295878972</v>
      </c>
      <c r="P156">
        <f>AVERAGE(N156:O156)</f>
        <v>0.55401408780312644</v>
      </c>
    </row>
    <row r="157" spans="1:16" x14ac:dyDescent="0.25">
      <c r="A157">
        <v>0.4</v>
      </c>
      <c r="B157">
        <v>0.8</v>
      </c>
      <c r="C157">
        <v>0</v>
      </c>
      <c r="D157">
        <v>4884</v>
      </c>
      <c r="E157">
        <v>-26477</v>
      </c>
      <c r="F157">
        <f>E157/10000</f>
        <v>-2.6476999999999999</v>
      </c>
      <c r="G157">
        <v>-45874</v>
      </c>
      <c r="H157">
        <f>G157/10000</f>
        <v>-4.5873999999999997</v>
      </c>
      <c r="I157">
        <v>1996</v>
      </c>
      <c r="J157">
        <v>-54</v>
      </c>
      <c r="K157">
        <f>J157/100</f>
        <v>-0.54</v>
      </c>
      <c r="L157">
        <v>-120</v>
      </c>
      <c r="M157">
        <f>L157/100</f>
        <v>-1.2</v>
      </c>
      <c r="N157">
        <f>AVERAGE(1-F157/MIN(F:F), 1-H157/MIN(H:H))</f>
        <v>0.13444263020200103</v>
      </c>
      <c r="O157">
        <f>AVERAGE(1-K157/MIN(K:K), 1-M157/MIN(M:M))</f>
        <v>0.69239475361924341</v>
      </c>
      <c r="P157">
        <f>AVERAGE(N157:O157)</f>
        <v>0.41341869191062219</v>
      </c>
    </row>
    <row r="158" spans="1:16" x14ac:dyDescent="0.25">
      <c r="A158">
        <v>0.5</v>
      </c>
      <c r="B158">
        <v>0.8</v>
      </c>
      <c r="C158">
        <v>0.1</v>
      </c>
      <c r="D158">
        <v>4876</v>
      </c>
      <c r="E158">
        <v>-26433</v>
      </c>
      <c r="F158">
        <f>E158/10000</f>
        <v>-2.6433</v>
      </c>
      <c r="G158">
        <v>-46068</v>
      </c>
      <c r="H158">
        <f>G158/10000</f>
        <v>-4.6067999999999998</v>
      </c>
      <c r="I158">
        <v>1997</v>
      </c>
      <c r="J158">
        <v>-34</v>
      </c>
      <c r="K158">
        <f>J158/100</f>
        <v>-0.34</v>
      </c>
      <c r="L158">
        <v>-73</v>
      </c>
      <c r="M158">
        <f>L158/100</f>
        <v>-0.73</v>
      </c>
      <c r="N158">
        <f>AVERAGE(1-F158/MIN(F:F), 1-H158/MIN(H:H))</f>
        <v>0.13335934114282261</v>
      </c>
      <c r="O158">
        <f>AVERAGE(1-K158/MIN(K:K), 1-M158/MIN(M:M))</f>
        <v>0.8100479222928203</v>
      </c>
      <c r="P158">
        <f>AVERAGE(N158:O158)</f>
        <v>0.47170363171782148</v>
      </c>
    </row>
    <row r="159" spans="1:16" x14ac:dyDescent="0.25">
      <c r="A159">
        <v>0.3</v>
      </c>
      <c r="B159">
        <v>0.8</v>
      </c>
      <c r="C159">
        <v>0</v>
      </c>
      <c r="D159">
        <v>4911</v>
      </c>
      <c r="E159">
        <v>-26554.5</v>
      </c>
      <c r="F159">
        <f>E159/10000</f>
        <v>-2.6554500000000001</v>
      </c>
      <c r="G159">
        <v>-45868</v>
      </c>
      <c r="H159">
        <f>G159/10000</f>
        <v>-4.5868000000000002</v>
      </c>
      <c r="I159">
        <v>1997</v>
      </c>
      <c r="J159">
        <v>-74</v>
      </c>
      <c r="K159">
        <f>J159/100</f>
        <v>-0.74</v>
      </c>
      <c r="L159">
        <v>-137</v>
      </c>
      <c r="M159">
        <f>L159/100</f>
        <v>-1.37</v>
      </c>
      <c r="N159">
        <f>AVERAGE(1-F159/MIN(F:F), 1-H159/MIN(H:H))</f>
        <v>0.13321807190545193</v>
      </c>
      <c r="O159">
        <f>AVERAGE(1-K159/MIN(K:K), 1-M159/MIN(M:M))</f>
        <v>0.61847336337132264</v>
      </c>
      <c r="P159">
        <f>AVERAGE(N159:O159)</f>
        <v>0.37584571763838726</v>
      </c>
    </row>
    <row r="160" spans="1:16" x14ac:dyDescent="0.25">
      <c r="A160">
        <v>0.1</v>
      </c>
      <c r="B160">
        <v>0.8</v>
      </c>
      <c r="C160">
        <v>0</v>
      </c>
      <c r="D160">
        <v>4889</v>
      </c>
      <c r="E160">
        <v>-26603.5</v>
      </c>
      <c r="F160">
        <f>E160/10000</f>
        <v>-2.6603500000000002</v>
      </c>
      <c r="G160">
        <v>-46749</v>
      </c>
      <c r="H160">
        <f>G160/10000</f>
        <v>-4.6749000000000001</v>
      </c>
      <c r="I160">
        <v>1993</v>
      </c>
      <c r="J160">
        <v>-81</v>
      </c>
      <c r="K160">
        <f>J160/100</f>
        <v>-0.81</v>
      </c>
      <c r="L160">
        <v>-194</v>
      </c>
      <c r="M160">
        <f>L160/100</f>
        <v>-1.94</v>
      </c>
      <c r="N160">
        <f>AVERAGE(1-F160/MIN(F:F), 1-H160/MIN(H:H))</f>
        <v>0.12418739120029476</v>
      </c>
      <c r="O160">
        <f>AVERAGE(1-K160/MIN(K:K), 1-M160/MIN(M:M))</f>
        <v>0.51818396716355897</v>
      </c>
      <c r="P160">
        <f>AVERAGE(N160:O160)</f>
        <v>0.32118567918192686</v>
      </c>
    </row>
    <row r="161" spans="1:16" x14ac:dyDescent="0.25">
      <c r="A161">
        <v>0.1</v>
      </c>
      <c r="B161">
        <v>0.8</v>
      </c>
      <c r="C161">
        <v>0.1</v>
      </c>
      <c r="D161">
        <v>4820</v>
      </c>
      <c r="E161">
        <v>-26882</v>
      </c>
      <c r="F161">
        <f>E161/10000</f>
        <v>-2.6882000000000001</v>
      </c>
      <c r="G161">
        <v>-46508</v>
      </c>
      <c r="H161">
        <f>G161/10000</f>
        <v>-4.6508000000000003</v>
      </c>
      <c r="I161">
        <v>2000</v>
      </c>
      <c r="J161">
        <v>-104.5</v>
      </c>
      <c r="K161">
        <f>J161/100</f>
        <v>-1.0449999999999999</v>
      </c>
      <c r="L161">
        <v>-167</v>
      </c>
      <c r="M161">
        <f>L161/100</f>
        <v>-1.67</v>
      </c>
      <c r="N161">
        <f>AVERAGE(1-F161/MIN(F:F), 1-H161/MIN(H:H))</f>
        <v>0.12183457225487965</v>
      </c>
      <c r="O161">
        <f>AVERAGE(1-K161/MIN(K:K), 1-M161/MIN(M:M))</f>
        <v>0.49980301000709165</v>
      </c>
      <c r="P161">
        <f>AVERAGE(N161:O161)</f>
        <v>0.31081879113098565</v>
      </c>
    </row>
    <row r="162" spans="1:16" x14ac:dyDescent="0.25">
      <c r="A162">
        <v>0.9</v>
      </c>
      <c r="B162">
        <v>0.9</v>
      </c>
      <c r="C162">
        <v>0.1</v>
      </c>
      <c r="D162">
        <v>4249</v>
      </c>
      <c r="E162">
        <v>-29703.5</v>
      </c>
      <c r="F162">
        <f>E162/10000</f>
        <v>-2.9703499999999998</v>
      </c>
      <c r="G162">
        <v>-52016</v>
      </c>
      <c r="H162">
        <f>G162/10000</f>
        <v>-5.2016</v>
      </c>
      <c r="I162">
        <v>1997</v>
      </c>
      <c r="J162">
        <v>-18.5</v>
      </c>
      <c r="K162">
        <f>J162/100</f>
        <v>-0.185</v>
      </c>
      <c r="L162">
        <v>-27</v>
      </c>
      <c r="M162">
        <f>L162/100</f>
        <v>-0.27</v>
      </c>
      <c r="N162">
        <f>AVERAGE(1-F162/MIN(F:F), 1-H162/MIN(H:H))</f>
        <v>2.3816533340794865E-2</v>
      </c>
      <c r="O162">
        <f>AVERAGE(1-K162/MIN(K:K), 1-M162/MIN(M:M))</f>
        <v>0.91518685396236421</v>
      </c>
      <c r="P162">
        <f>AVERAGE(N162:O162)</f>
        <v>0.46950169365157957</v>
      </c>
    </row>
    <row r="163" spans="1:16" x14ac:dyDescent="0.25">
      <c r="A163">
        <v>1</v>
      </c>
      <c r="B163">
        <v>0.9</v>
      </c>
      <c r="C163">
        <v>0.1</v>
      </c>
      <c r="D163">
        <v>4224</v>
      </c>
      <c r="E163">
        <v>-29528.5</v>
      </c>
      <c r="F163">
        <f>E163/10000</f>
        <v>-2.9528500000000002</v>
      </c>
      <c r="G163">
        <v>-52393</v>
      </c>
      <c r="H163">
        <f>G163/10000</f>
        <v>-5.2393000000000001</v>
      </c>
      <c r="I163">
        <v>2000</v>
      </c>
      <c r="J163">
        <v>-10</v>
      </c>
      <c r="K163">
        <f>J163/100</f>
        <v>-0.1</v>
      </c>
      <c r="L163">
        <v>-21</v>
      </c>
      <c r="M163">
        <f>L163/100</f>
        <v>-0.21</v>
      </c>
      <c r="N163">
        <f>AVERAGE(1-F163/MIN(F:F), 1-H163/MIN(H:H))</f>
        <v>2.3190119189435865E-2</v>
      </c>
      <c r="O163">
        <f>AVERAGE(1-K163/MIN(K:K), 1-M163/MIN(M:M))</f>
        <v>0.94481773053201623</v>
      </c>
      <c r="P163">
        <f>AVERAGE(N163:O163)</f>
        <v>0.48400392486072608</v>
      </c>
    </row>
    <row r="164" spans="1:16" x14ac:dyDescent="0.25">
      <c r="A164">
        <v>0.9</v>
      </c>
      <c r="B164">
        <v>0.9</v>
      </c>
      <c r="C164">
        <v>0</v>
      </c>
      <c r="D164">
        <v>4240</v>
      </c>
      <c r="E164">
        <v>-29543</v>
      </c>
      <c r="F164">
        <f>E164/10000</f>
        <v>-2.9542999999999999</v>
      </c>
      <c r="G164">
        <v>-52735</v>
      </c>
      <c r="H164">
        <f>G164/10000</f>
        <v>-5.2735000000000003</v>
      </c>
      <c r="I164">
        <v>1996</v>
      </c>
      <c r="J164">
        <v>-8</v>
      </c>
      <c r="K164">
        <f>J164/100</f>
        <v>-0.08</v>
      </c>
      <c r="L164">
        <v>-12</v>
      </c>
      <c r="M164">
        <f>L164/100</f>
        <v>-0.12</v>
      </c>
      <c r="N164">
        <f>AVERAGE(1-F164/MIN(F:F), 1-H164/MIN(H:H))</f>
        <v>1.9759162693847587E-2</v>
      </c>
      <c r="O164">
        <f>AVERAGE(1-K164/MIN(K:K), 1-M164/MIN(M:M))</f>
        <v>0.96285126897371798</v>
      </c>
      <c r="P164">
        <f>AVERAGE(N164:O164)</f>
        <v>0.49130521583378278</v>
      </c>
    </row>
    <row r="165" spans="1:16" x14ac:dyDescent="0.25">
      <c r="A165">
        <v>0.6</v>
      </c>
      <c r="B165">
        <v>0.9</v>
      </c>
      <c r="C165">
        <v>0.1</v>
      </c>
      <c r="D165">
        <v>4196</v>
      </c>
      <c r="E165">
        <v>-29669</v>
      </c>
      <c r="F165">
        <f>E165/10000</f>
        <v>-2.9668999999999999</v>
      </c>
      <c r="G165">
        <v>-52521</v>
      </c>
      <c r="H165">
        <f>G165/10000</f>
        <v>-5.2521000000000004</v>
      </c>
      <c r="I165">
        <v>1997</v>
      </c>
      <c r="J165">
        <v>-50.5</v>
      </c>
      <c r="K165">
        <f>J165/100</f>
        <v>-0.505</v>
      </c>
      <c r="L165">
        <v>-54</v>
      </c>
      <c r="M165">
        <f>L165/100</f>
        <v>-0.54</v>
      </c>
      <c r="N165">
        <f>AVERAGE(1-F165/MIN(F:F), 1-H165/MIN(H:H))</f>
        <v>1.9674179987002716E-2</v>
      </c>
      <c r="O165">
        <f>AVERAGE(1-K165/MIN(K:K), 1-M165/MIN(M:M))</f>
        <v>0.79720417475519523</v>
      </c>
      <c r="P165">
        <f>AVERAGE(N165:O165)</f>
        <v>0.40843917737109897</v>
      </c>
    </row>
    <row r="166" spans="1:16" x14ac:dyDescent="0.25">
      <c r="A166">
        <v>0.7</v>
      </c>
      <c r="B166">
        <v>0.9</v>
      </c>
      <c r="C166">
        <v>0</v>
      </c>
      <c r="D166">
        <v>4186</v>
      </c>
      <c r="E166">
        <v>-29709</v>
      </c>
      <c r="F166">
        <f>E166/10000</f>
        <v>-2.9708999999999999</v>
      </c>
      <c r="G166">
        <v>-52599</v>
      </c>
      <c r="H166">
        <f>G166/10000</f>
        <v>-5.2599</v>
      </c>
      <c r="I166">
        <v>1995</v>
      </c>
      <c r="J166">
        <v>-15.5</v>
      </c>
      <c r="K166">
        <f>J166/100</f>
        <v>-0.155</v>
      </c>
      <c r="L166">
        <v>-64</v>
      </c>
      <c r="M166">
        <f>L166/100</f>
        <v>-0.64</v>
      </c>
      <c r="N166">
        <f>AVERAGE(1-F166/MIN(F:F), 1-H166/MIN(H:H))</f>
        <v>1.8285396005423116E-2</v>
      </c>
      <c r="O166">
        <f>AVERAGE(1-K166/MIN(K:K), 1-M166/MIN(M:M))</f>
        <v>0.86862200127506251</v>
      </c>
      <c r="P166">
        <f>AVERAGE(N166:O166)</f>
        <v>0.44345369864024281</v>
      </c>
    </row>
    <row r="167" spans="1:16" x14ac:dyDescent="0.25">
      <c r="A167">
        <v>0.3</v>
      </c>
      <c r="B167">
        <v>0.9</v>
      </c>
      <c r="C167">
        <v>0</v>
      </c>
      <c r="D167">
        <v>4189</v>
      </c>
      <c r="E167">
        <v>-29745.5</v>
      </c>
      <c r="F167">
        <f>E167/10000</f>
        <v>-2.9745499999999998</v>
      </c>
      <c r="G167">
        <v>-52735</v>
      </c>
      <c r="H167">
        <f>G167/10000</f>
        <v>-5.2735000000000003</v>
      </c>
      <c r="I167">
        <v>1995</v>
      </c>
      <c r="J167">
        <v>-66.5</v>
      </c>
      <c r="K167">
        <f>J167/100</f>
        <v>-0.66500000000000004</v>
      </c>
      <c r="L167">
        <v>-151</v>
      </c>
      <c r="M167">
        <f>L167/100</f>
        <v>-1.51</v>
      </c>
      <c r="N167">
        <f>AVERAGE(1-F167/MIN(F:F), 1-H167/MIN(H:H))</f>
        <v>1.6413216658587138E-2</v>
      </c>
      <c r="O167">
        <f>AVERAGE(1-K167/MIN(K:K), 1-M167/MIN(M:M))</f>
        <v>0.61649271853353493</v>
      </c>
      <c r="P167">
        <f>AVERAGE(N167:O167)</f>
        <v>0.31645296759606101</v>
      </c>
    </row>
    <row r="168" spans="1:16" x14ac:dyDescent="0.25">
      <c r="A168">
        <v>0.8</v>
      </c>
      <c r="B168">
        <v>0.9</v>
      </c>
      <c r="C168">
        <v>0</v>
      </c>
      <c r="D168">
        <v>4141</v>
      </c>
      <c r="E168">
        <v>-29803.5</v>
      </c>
      <c r="F168">
        <f>E168/10000</f>
        <v>-2.9803500000000001</v>
      </c>
      <c r="G168">
        <v>-52719</v>
      </c>
      <c r="H168">
        <f>G168/10000</f>
        <v>-5.2718999999999996</v>
      </c>
      <c r="I168">
        <v>1997</v>
      </c>
      <c r="J168">
        <v>-17</v>
      </c>
      <c r="K168">
        <f>J168/100</f>
        <v>-0.17</v>
      </c>
      <c r="L168">
        <v>-17</v>
      </c>
      <c r="M168">
        <f>L168/100</f>
        <v>-0.17</v>
      </c>
      <c r="N168">
        <f>AVERAGE(1-F168/MIN(F:F), 1-H168/MIN(H:H))</f>
        <v>1.5604175492030192E-2</v>
      </c>
      <c r="O168">
        <f>AVERAGE(1-K168/MIN(K:K), 1-M168/MIN(M:M))</f>
        <v>0.93344961712308649</v>
      </c>
      <c r="P168">
        <f>AVERAGE(N168:O168)</f>
        <v>0.47452689630755834</v>
      </c>
    </row>
    <row r="169" spans="1:16" x14ac:dyDescent="0.25">
      <c r="A169">
        <v>0.2</v>
      </c>
      <c r="B169">
        <v>0.9</v>
      </c>
      <c r="C169">
        <v>0.1</v>
      </c>
      <c r="D169">
        <v>4197</v>
      </c>
      <c r="E169">
        <v>-30059</v>
      </c>
      <c r="F169">
        <f>E169/10000</f>
        <v>-3.0059</v>
      </c>
      <c r="G169">
        <v>-52511</v>
      </c>
      <c r="H169">
        <f>G169/10000</f>
        <v>-5.2511000000000001</v>
      </c>
      <c r="I169">
        <v>1996</v>
      </c>
      <c r="J169">
        <v>-98.5</v>
      </c>
      <c r="K169">
        <f>J169/100</f>
        <v>-0.98499999999999999</v>
      </c>
      <c r="L169">
        <v>-187</v>
      </c>
      <c r="M169">
        <f>L169/100</f>
        <v>-1.87</v>
      </c>
      <c r="N169">
        <f>AVERAGE(1-F169/MIN(F:F), 1-H169/MIN(H:H))</f>
        <v>1.3323450690134797E-2</v>
      </c>
      <c r="O169">
        <f>AVERAGE(1-K169/MIN(K:K), 1-M169/MIN(M:M))</f>
        <v>0.4853905057986691</v>
      </c>
      <c r="P169">
        <f>AVERAGE(N169:O169)</f>
        <v>0.24935697824440195</v>
      </c>
    </row>
    <row r="170" spans="1:16" x14ac:dyDescent="0.25">
      <c r="A170">
        <v>0.8</v>
      </c>
      <c r="B170">
        <v>0.9</v>
      </c>
      <c r="C170">
        <v>0.1</v>
      </c>
      <c r="D170">
        <v>4237</v>
      </c>
      <c r="E170">
        <v>-29939.5</v>
      </c>
      <c r="F170">
        <f>E170/10000</f>
        <v>-2.9939499999999999</v>
      </c>
      <c r="G170">
        <v>-52815</v>
      </c>
      <c r="H170">
        <f>G170/10000</f>
        <v>-5.2815000000000003</v>
      </c>
      <c r="I170">
        <v>1996</v>
      </c>
      <c r="J170">
        <v>-24.5</v>
      </c>
      <c r="K170">
        <f>J170/100</f>
        <v>-0.245</v>
      </c>
      <c r="L170">
        <v>-53</v>
      </c>
      <c r="M170">
        <f>L170/100</f>
        <v>-0.53</v>
      </c>
      <c r="N170">
        <f>AVERAGE(1-F170/MIN(F:F), 1-H170/MIN(H:H))</f>
        <v>1.2461198387341832E-2</v>
      </c>
      <c r="O170">
        <f>AVERAGE(1-K170/MIN(K:K), 1-M170/MIN(M:M))</f>
        <v>0.862543964584781</v>
      </c>
      <c r="P170">
        <f>AVERAGE(N170:O170)</f>
        <v>0.43750258148606141</v>
      </c>
    </row>
    <row r="171" spans="1:16" x14ac:dyDescent="0.25">
      <c r="A171">
        <v>0.4</v>
      </c>
      <c r="B171">
        <v>0.9</v>
      </c>
      <c r="C171">
        <v>0.1</v>
      </c>
      <c r="D171">
        <v>4213</v>
      </c>
      <c r="E171">
        <v>-29939</v>
      </c>
      <c r="F171">
        <f>E171/10000</f>
        <v>-2.9939</v>
      </c>
      <c r="G171">
        <v>-52832</v>
      </c>
      <c r="H171">
        <f>G171/10000</f>
        <v>-5.2831999999999999</v>
      </c>
      <c r="I171">
        <v>1997</v>
      </c>
      <c r="J171">
        <v>-62</v>
      </c>
      <c r="K171">
        <f>J171/100</f>
        <v>-0.62</v>
      </c>
      <c r="L171">
        <v>-147</v>
      </c>
      <c r="M171">
        <f>L171/100</f>
        <v>-1.47</v>
      </c>
      <c r="N171">
        <f>AVERAGE(1-F171/MIN(F:F), 1-H171/MIN(H:H))</f>
        <v>1.2310824619868876E-2</v>
      </c>
      <c r="O171">
        <f>AVERAGE(1-K171/MIN(K:K), 1-M171/MIN(M:M))</f>
        <v>0.63338013338013344</v>
      </c>
      <c r="P171">
        <f>AVERAGE(N171:O171)</f>
        <v>0.32284547900000116</v>
      </c>
    </row>
    <row r="172" spans="1:16" x14ac:dyDescent="0.25">
      <c r="A172">
        <v>0.3</v>
      </c>
      <c r="B172">
        <v>0.9</v>
      </c>
      <c r="C172">
        <v>0.1</v>
      </c>
      <c r="D172">
        <v>4244</v>
      </c>
      <c r="E172">
        <v>-29909.5</v>
      </c>
      <c r="F172">
        <f>E172/10000</f>
        <v>-2.9909500000000002</v>
      </c>
      <c r="G172">
        <v>-52925</v>
      </c>
      <c r="H172">
        <f>G172/10000</f>
        <v>-5.2925000000000004</v>
      </c>
      <c r="I172">
        <v>1996</v>
      </c>
      <c r="J172">
        <v>-82</v>
      </c>
      <c r="K172">
        <f>J172/100</f>
        <v>-0.82</v>
      </c>
      <c r="L172">
        <v>-178</v>
      </c>
      <c r="M172">
        <f>L172/100</f>
        <v>-1.78</v>
      </c>
      <c r="N172">
        <f>AVERAGE(1-F172/MIN(F:F), 1-H172/MIN(H:H))</f>
        <v>1.1930429985187119E-2</v>
      </c>
      <c r="O172">
        <f>AVERAGE(1-K172/MIN(K:K), 1-M172/MIN(M:M))</f>
        <v>0.53905057986690641</v>
      </c>
      <c r="P172">
        <f>AVERAGE(N172:O172)</f>
        <v>0.27549050492604676</v>
      </c>
    </row>
    <row r="173" spans="1:16" x14ac:dyDescent="0.25">
      <c r="A173">
        <v>0.5</v>
      </c>
      <c r="B173">
        <v>0.9</v>
      </c>
      <c r="C173">
        <v>0</v>
      </c>
      <c r="D173">
        <v>4175</v>
      </c>
      <c r="E173">
        <v>-30027</v>
      </c>
      <c r="F173">
        <f>E173/10000</f>
        <v>-3.0026999999999999</v>
      </c>
      <c r="G173">
        <v>-52765</v>
      </c>
      <c r="H173">
        <f>G173/10000</f>
        <v>-5.2765000000000004</v>
      </c>
      <c r="I173">
        <v>1998</v>
      </c>
      <c r="J173">
        <v>-36</v>
      </c>
      <c r="K173">
        <f>J173/100</f>
        <v>-0.36</v>
      </c>
      <c r="L173">
        <v>-83</v>
      </c>
      <c r="M173">
        <f>L173/100</f>
        <v>-0.83</v>
      </c>
      <c r="N173">
        <f>AVERAGE(1-F173/MIN(F:F), 1-H173/MIN(H:H))</f>
        <v>1.1481993832249737E-2</v>
      </c>
      <c r="O173">
        <f>AVERAGE(1-K173/MIN(K:K), 1-M173/MIN(M:M))</f>
        <v>0.79055665790359675</v>
      </c>
      <c r="P173">
        <f>AVERAGE(N173:O173)</f>
        <v>0.40101932586792322</v>
      </c>
    </row>
    <row r="174" spans="1:16" x14ac:dyDescent="0.25">
      <c r="A174">
        <v>0.2</v>
      </c>
      <c r="B174">
        <v>0.9</v>
      </c>
      <c r="C174">
        <v>0</v>
      </c>
      <c r="D174">
        <v>4121</v>
      </c>
      <c r="E174">
        <v>-29907</v>
      </c>
      <c r="F174">
        <f>E174/10000</f>
        <v>-2.9906999999999999</v>
      </c>
      <c r="G174">
        <v>-52986</v>
      </c>
      <c r="H174">
        <f>G174/10000</f>
        <v>-5.2986000000000004</v>
      </c>
      <c r="I174">
        <v>1994</v>
      </c>
      <c r="J174">
        <v>-67.5</v>
      </c>
      <c r="K174">
        <f>J174/100</f>
        <v>-0.67500000000000004</v>
      </c>
      <c r="L174">
        <v>-172</v>
      </c>
      <c r="M174">
        <f>L174/100</f>
        <v>-1.72</v>
      </c>
      <c r="N174">
        <f>AVERAGE(1-F174/MIN(F:F), 1-H174/MIN(H:H))</f>
        <v>1.1402516953876562E-2</v>
      </c>
      <c r="O174">
        <f>AVERAGE(1-K174/MIN(K:K), 1-M174/MIN(M:M))</f>
        <v>0.58342347117857329</v>
      </c>
      <c r="P174">
        <f>AVERAGE(N174:O174)</f>
        <v>0.2974129940662249</v>
      </c>
    </row>
    <row r="175" spans="1:16" x14ac:dyDescent="0.25">
      <c r="A175">
        <v>0.5</v>
      </c>
      <c r="B175">
        <v>0.9</v>
      </c>
      <c r="C175">
        <v>0.1</v>
      </c>
      <c r="D175">
        <v>4121</v>
      </c>
      <c r="E175">
        <v>-30061</v>
      </c>
      <c r="F175">
        <f>E175/10000</f>
        <v>-3.0061</v>
      </c>
      <c r="G175">
        <v>-52717</v>
      </c>
      <c r="H175">
        <f>G175/10000</f>
        <v>-5.2717000000000001</v>
      </c>
      <c r="I175">
        <v>1998</v>
      </c>
      <c r="J175">
        <v>-40.5</v>
      </c>
      <c r="K175">
        <f>J175/100</f>
        <v>-0.40500000000000003</v>
      </c>
      <c r="L175">
        <v>-81</v>
      </c>
      <c r="M175">
        <f>L175/100</f>
        <v>-0.81</v>
      </c>
      <c r="N175">
        <f>AVERAGE(1-F175/MIN(F:F), 1-H175/MIN(H:H))</f>
        <v>1.136811697424045E-2</v>
      </c>
      <c r="O175">
        <f>AVERAGE(1-K175/MIN(K:K), 1-M175/MIN(M:M))</f>
        <v>0.78241559874212929</v>
      </c>
      <c r="P175">
        <f>AVERAGE(N175:O175)</f>
        <v>0.39689185785818487</v>
      </c>
    </row>
    <row r="176" spans="1:16" x14ac:dyDescent="0.25">
      <c r="A176">
        <v>0.4</v>
      </c>
      <c r="B176">
        <v>0.9</v>
      </c>
      <c r="C176">
        <v>0</v>
      </c>
      <c r="D176">
        <v>4164</v>
      </c>
      <c r="E176">
        <v>-29916.5</v>
      </c>
      <c r="F176">
        <f>E176/10000</f>
        <v>-2.9916499999999999</v>
      </c>
      <c r="G176">
        <v>-53191</v>
      </c>
      <c r="H176">
        <f>G176/10000</f>
        <v>-5.3190999999999997</v>
      </c>
      <c r="I176">
        <v>1993</v>
      </c>
      <c r="J176">
        <v>-52</v>
      </c>
      <c r="K176">
        <f>J176/100</f>
        <v>-0.52</v>
      </c>
      <c r="L176">
        <v>-123</v>
      </c>
      <c r="M176">
        <f>L176/100</f>
        <v>-1.23</v>
      </c>
      <c r="N176">
        <f>AVERAGE(1-F176/MIN(F:F), 1-H176/MIN(H:H))</f>
        <v>9.3325908026693494E-3</v>
      </c>
      <c r="O176">
        <f>AVERAGE(1-K176/MIN(K:K), 1-M176/MIN(M:M))</f>
        <v>0.69293558069068273</v>
      </c>
      <c r="P176">
        <f>AVERAGE(N176:O176)</f>
        <v>0.35113408574667604</v>
      </c>
    </row>
    <row r="177" spans="1:16" x14ac:dyDescent="0.25">
      <c r="A177">
        <v>0.7</v>
      </c>
      <c r="B177">
        <v>0.9</v>
      </c>
      <c r="C177">
        <v>0.1</v>
      </c>
      <c r="D177">
        <v>4204</v>
      </c>
      <c r="E177">
        <v>-30163.5</v>
      </c>
      <c r="F177">
        <f>E177/10000</f>
        <v>-3.0163500000000001</v>
      </c>
      <c r="G177">
        <v>-53245</v>
      </c>
      <c r="H177">
        <f>G177/10000</f>
        <v>-5.3244999999999996</v>
      </c>
      <c r="I177">
        <v>1999</v>
      </c>
      <c r="J177">
        <v>-26.5</v>
      </c>
      <c r="K177">
        <f>J177/100</f>
        <v>-0.26500000000000001</v>
      </c>
      <c r="L177">
        <v>-52</v>
      </c>
      <c r="M177">
        <f>L177/100</f>
        <v>-0.52</v>
      </c>
      <c r="N177">
        <f>AVERAGE(1-F177/MIN(F:F), 1-H177/MIN(H:H))</f>
        <v>4.7474622355442864E-3</v>
      </c>
      <c r="O177">
        <f>AVERAGE(1-K177/MIN(K:K), 1-M177/MIN(M:M))</f>
        <v>0.85908768561829785</v>
      </c>
      <c r="P177">
        <f>AVERAGE(N177:O177)</f>
        <v>0.43191757392692109</v>
      </c>
    </row>
    <row r="178" spans="1:16" x14ac:dyDescent="0.25">
      <c r="A178">
        <v>1</v>
      </c>
      <c r="B178">
        <v>0.9</v>
      </c>
      <c r="C178">
        <v>0</v>
      </c>
      <c r="D178">
        <v>4139</v>
      </c>
      <c r="E178">
        <v>-30102</v>
      </c>
      <c r="F178">
        <f>E178/10000</f>
        <v>-3.0102000000000002</v>
      </c>
      <c r="G178">
        <v>-53354</v>
      </c>
      <c r="H178">
        <f>G178/10000</f>
        <v>-5.3353999999999999</v>
      </c>
      <c r="I178">
        <v>1998</v>
      </c>
      <c r="J178">
        <v>-7.5</v>
      </c>
      <c r="K178">
        <f>J178/100</f>
        <v>-7.4999999999999997E-2</v>
      </c>
      <c r="L178">
        <v>-19</v>
      </c>
      <c r="M178">
        <f>L178/100</f>
        <v>-0.19</v>
      </c>
      <c r="N178">
        <f>AVERAGE(1-F178/MIN(F:F), 1-H178/MIN(H:H))</f>
        <v>4.7465058196823895E-3</v>
      </c>
      <c r="O178">
        <f>AVERAGE(1-K178/MIN(K:K), 1-M178/MIN(M:M))</f>
        <v>0.95387568856956606</v>
      </c>
      <c r="P178">
        <f>AVERAGE(N178:O178)</f>
        <v>0.47931109719462422</v>
      </c>
    </row>
    <row r="179" spans="1:16" x14ac:dyDescent="0.25">
      <c r="A179">
        <v>0.1</v>
      </c>
      <c r="B179">
        <v>0.9</v>
      </c>
      <c r="C179">
        <v>0.1</v>
      </c>
      <c r="D179">
        <v>4139</v>
      </c>
      <c r="E179">
        <v>-30158.5</v>
      </c>
      <c r="F179">
        <f>E179/10000</f>
        <v>-3.0158499999999999</v>
      </c>
      <c r="G179">
        <v>-53300</v>
      </c>
      <c r="H179">
        <f>G179/10000</f>
        <v>-5.33</v>
      </c>
      <c r="I179">
        <v>1997</v>
      </c>
      <c r="J179">
        <v>-91</v>
      </c>
      <c r="K179">
        <f>J179/100</f>
        <v>-0.91</v>
      </c>
      <c r="L179">
        <v>-189</v>
      </c>
      <c r="M179">
        <f>L179/100</f>
        <v>-1.89</v>
      </c>
      <c r="N179">
        <f>AVERAGE(1-F179/MIN(F:F), 1-H179/MIN(H:H))</f>
        <v>4.3168461314911366E-3</v>
      </c>
      <c r="O179">
        <f>AVERAGE(1-K179/MIN(K:K), 1-M179/MIN(M:M))</f>
        <v>0.50090257233114377</v>
      </c>
      <c r="P179">
        <f>AVERAGE(N179:O179)</f>
        <v>0.25260970923131743</v>
      </c>
    </row>
    <row r="180" spans="1:16" x14ac:dyDescent="0.25">
      <c r="A180">
        <v>0.1</v>
      </c>
      <c r="B180">
        <v>0.9</v>
      </c>
      <c r="C180">
        <v>0</v>
      </c>
      <c r="D180">
        <v>4125</v>
      </c>
      <c r="E180">
        <v>-30095</v>
      </c>
      <c r="F180">
        <f>E180/10000</f>
        <v>-3.0095000000000001</v>
      </c>
      <c r="G180">
        <v>-53582</v>
      </c>
      <c r="H180">
        <f>G180/10000</f>
        <v>-5.3582000000000001</v>
      </c>
      <c r="I180">
        <v>1996</v>
      </c>
      <c r="J180">
        <v>-101.5</v>
      </c>
      <c r="K180">
        <f>J180/100</f>
        <v>-1.0149999999999999</v>
      </c>
      <c r="L180">
        <v>-239</v>
      </c>
      <c r="M180">
        <f>L180/100</f>
        <v>-2.39</v>
      </c>
      <c r="N180">
        <f>AVERAGE(1-F180/MIN(F:F), 1-H180/MIN(H:H))</f>
        <v>2.7345879942499152E-3</v>
      </c>
      <c r="O180">
        <f>AVERAGE(1-K180/MIN(K:K), 1-M180/MIN(M:M))</f>
        <v>0.40221774915652475</v>
      </c>
      <c r="P180">
        <f>AVERAGE(N180:O180)</f>
        <v>0.20247616857538733</v>
      </c>
    </row>
    <row r="181" spans="1:16" x14ac:dyDescent="0.25">
      <c r="A181">
        <v>0.6</v>
      </c>
      <c r="B181">
        <v>0.9</v>
      </c>
      <c r="C181">
        <v>0</v>
      </c>
      <c r="D181">
        <v>4103</v>
      </c>
      <c r="E181">
        <v>-30260.5</v>
      </c>
      <c r="F181">
        <f>E181/10000</f>
        <v>-3.0260500000000001</v>
      </c>
      <c r="G181">
        <v>-53457</v>
      </c>
      <c r="H181">
        <f>G181/10000</f>
        <v>-5.3456999999999999</v>
      </c>
      <c r="I181">
        <v>1998</v>
      </c>
      <c r="J181">
        <v>-25</v>
      </c>
      <c r="K181">
        <f>J181/100</f>
        <v>-0.25</v>
      </c>
      <c r="L181">
        <v>-71</v>
      </c>
      <c r="M181">
        <f>L181/100</f>
        <v>-0.71</v>
      </c>
      <c r="N181">
        <f>AVERAGE(1-F181/MIN(F:F), 1-H181/MIN(H:H))</f>
        <v>1.1664364898660295E-3</v>
      </c>
      <c r="O181">
        <f>AVERAGE(1-K181/MIN(K:K), 1-M181/MIN(M:M))</f>
        <v>0.83507639630088604</v>
      </c>
      <c r="P181">
        <f>AVERAGE(N181:O181)</f>
        <v>0.41812141639537603</v>
      </c>
    </row>
  </sheetData>
  <sortState ref="A2:P181">
    <sortCondition descending="1" ref="N2:N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Exp 1</vt:lpstr>
      <vt:lpstr>Exp 1 pivot</vt:lpstr>
      <vt:lpstr>Exp 2</vt:lpstr>
      <vt:lpstr>Exp 2 pivot</vt:lpstr>
      <vt:lpstr>Exp 3</vt:lpstr>
      <vt:lpstr>Sheet13</vt:lpstr>
      <vt:lpstr>Exp 3A</vt:lpstr>
      <vt:lpstr>Exp3B</vt:lpstr>
      <vt:lpstr>Exp3B Pivot</vt:lpstr>
      <vt:lpstr>Sheet11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Dunlap</dc:creator>
  <cp:lastModifiedBy>Richard Dunlap</cp:lastModifiedBy>
  <dcterms:created xsi:type="dcterms:W3CDTF">2016-07-27T21:59:51Z</dcterms:created>
  <dcterms:modified xsi:type="dcterms:W3CDTF">2016-07-30T23:18:34Z</dcterms:modified>
</cp:coreProperties>
</file>