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OneDrive - Televisa S.A. de C.V\Documentos\GitHub\DocEjecucionBots\"/>
    </mc:Choice>
  </mc:AlternateContent>
  <xr:revisionPtr revIDLastSave="0" documentId="13_ncr:1_{1DACF635-3842-4293-8393-8B00AEF3315C}" xr6:coauthVersionLast="47" xr6:coauthVersionMax="47" xr10:uidLastSave="{00000000-0000-0000-0000-000000000000}"/>
  <bookViews>
    <workbookView xWindow="-120" yWindow="-120" windowWidth="24240" windowHeight="13140" xr2:uid="{4820814D-FDC3-4D82-94A2-679E05A391F6}"/>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6" i="1" l="1"/>
  <c r="M17" i="1"/>
  <c r="M4" i="1" l="1"/>
  <c r="M5" i="1"/>
  <c r="M6" i="1"/>
  <c r="M7" i="1"/>
  <c r="M8" i="1"/>
  <c r="M9" i="1"/>
  <c r="M10" i="1"/>
  <c r="M11" i="1"/>
  <c r="M12" i="1"/>
  <c r="M13" i="1"/>
  <c r="M14" i="1"/>
  <c r="M15" i="1"/>
  <c r="M19" i="1"/>
  <c r="M24" i="1"/>
  <c r="M25" i="1"/>
  <c r="M26" i="1"/>
  <c r="M27" i="1"/>
  <c r="M28" i="1"/>
  <c r="M29" i="1"/>
  <c r="M30" i="1"/>
  <c r="M31" i="1"/>
  <c r="M32" i="1"/>
  <c r="M33" i="1"/>
  <c r="M34" i="1"/>
  <c r="M35" i="1"/>
  <c r="M36" i="1"/>
  <c r="M37" i="1"/>
  <c r="M38" i="1"/>
  <c r="M39" i="1"/>
  <c r="M40" i="1"/>
  <c r="M42" i="1"/>
  <c r="M43" i="1"/>
  <c r="M44" i="1"/>
  <c r="M45" i="1"/>
  <c r="M46" i="1"/>
  <c r="M47" i="1"/>
  <c r="M48" i="1"/>
  <c r="M49" i="1"/>
  <c r="M50" i="1"/>
  <c r="M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mediazb</author>
    <author>Diaz Leal Maria Guadalupe</author>
    <author>Rodriguez Morales Alejandro</author>
  </authors>
  <commentList>
    <comment ref="D1" authorId="0" shapeId="0" xr:uid="{960FD3A6-FB27-40DA-9AEE-5363F56D3F06}">
      <text>
        <r>
          <rPr>
            <sz val="9"/>
            <color indexed="81"/>
            <rFont val="Tahoma"/>
            <charset val="1"/>
          </rPr>
          <t xml:space="preserve">Validar descarga con las siguientes marcas:
0-No descargó
X-Descargado
Data: Carp Files, Carp FTPySQL, ejecutable.
En Cifra Control agregar las de Carp Descarga y ejecutable
</t>
        </r>
      </text>
    </comment>
    <comment ref="D2" authorId="1" shapeId="0" xr:uid="{625365A8-EABF-4E24-BE73-30C506E63471}">
      <text>
        <r>
          <rPr>
            <b/>
            <sz val="9"/>
            <color indexed="81"/>
            <rFont val="Tahoma"/>
            <charset val="1"/>
          </rPr>
          <t>NARANJA: los archivos .exe ya fueron modificados</t>
        </r>
      </text>
    </comment>
    <comment ref="F2" authorId="2" shapeId="0" xr:uid="{88BCF19B-C9DB-4688-AA1A-FA1DC9A80D14}">
      <text>
        <r>
          <rPr>
            <b/>
            <sz val="9"/>
            <color indexed="81"/>
            <rFont val="Tahoma"/>
            <charset val="1"/>
          </rPr>
          <t>Rodriguez Morales Alejandro:</t>
        </r>
        <r>
          <rPr>
            <sz val="9"/>
            <color indexed="81"/>
            <rFont val="Tahoma"/>
            <charset val="1"/>
          </rPr>
          <t xml:space="preserve">
Se está descargando por línea de comandos porque la aplicación de escritorio tiene un error. </t>
        </r>
      </text>
    </comment>
    <comment ref="N2" authorId="0" shapeId="0" xr:uid="{57C45DAA-604D-4A8C-A80A-0C9B641E887C}">
      <text>
        <r>
          <rPr>
            <b/>
            <sz val="9"/>
            <color indexed="81"/>
            <rFont val="Tahoma"/>
            <family val="2"/>
          </rPr>
          <t>EJECUTANDOSE
VALINDANDO
PENDIENTE
FINALIZADO</t>
        </r>
      </text>
    </comment>
    <comment ref="S2" authorId="0" shapeId="0" xr:uid="{EFFE2419-0E1E-45FB-A010-464F6819092D}">
      <text>
        <r>
          <rPr>
            <b/>
            <sz val="9"/>
            <color indexed="81"/>
            <rFont val="Tahoma"/>
            <charset val="1"/>
          </rPr>
          <t>mediazb:</t>
        </r>
        <r>
          <rPr>
            <sz val="9"/>
            <color indexed="81"/>
            <rFont val="Tahoma"/>
            <charset val="1"/>
          </rPr>
          <t xml:space="preserve">
VERDE: 3000 Controles fue a la alza y proceso completo y validado 
VIOLETA: DESCONTINUADO
AMARILLO: Pendientes por ejecutarse
ROJO: Se ejecutó y arrojó incidencias
ANARANJADO: Se ejecutó pero 3000 controles se mantuvo
ROSA: Ejecución depende de recepción de archivo
</t>
        </r>
      </text>
    </comment>
  </commentList>
</comments>
</file>

<file path=xl/sharedStrings.xml><?xml version="1.0" encoding="utf-8"?>
<sst xmlns="http://schemas.openxmlformats.org/spreadsheetml/2006/main" count="382" uniqueCount="108">
  <si>
    <t>NO P</t>
  </si>
  <si>
    <t xml:space="preserve">NOMBRE DEL PROYECTO </t>
  </si>
  <si>
    <t>103 Detalle devoluciones (88)</t>
  </si>
  <si>
    <t>88 Diario de ventas_CC (88)</t>
  </si>
  <si>
    <t>88 Diario de ventas (88)</t>
  </si>
  <si>
    <t>44_0_2_Fact_Mod_Canc_CC (88)</t>
  </si>
  <si>
    <t>44_0_2_Fact_Mod_Canc (88)</t>
  </si>
  <si>
    <t>44_0_3_Remisiones_Mod_Canc_CC (88)</t>
  </si>
  <si>
    <t>44_0_3_Remisiones_Mod_Canc (88)</t>
  </si>
  <si>
    <t>106 Canceladas Remision Detalle_CC (88)</t>
  </si>
  <si>
    <t>106 Canceladas Remision Detalle (88)</t>
  </si>
  <si>
    <t>67 Bedetails_CC (88)</t>
  </si>
  <si>
    <t>67 Bedetails (88)</t>
  </si>
  <si>
    <t>41_1_Rep_Dif_Transacciones_CC (88)</t>
  </si>
  <si>
    <t>41_1_Rep_Dif_Transacciones (88)</t>
  </si>
  <si>
    <t>41_Reporte_Diferencias_Pedidos_CC (88)</t>
  </si>
  <si>
    <t>41_2_Rep_Dif_Pedidos (88)</t>
  </si>
  <si>
    <t>69 Descriptivas (88)</t>
  </si>
  <si>
    <t>70 Catalogo Clientes (88)</t>
  </si>
  <si>
    <t>90_0_Plantilla_Lotes_Devolucion (88)</t>
  </si>
  <si>
    <t>99_88_8_Entradas_MC (88)</t>
  </si>
  <si>
    <t>109_Cortesias_CC v(88)</t>
  </si>
  <si>
    <t>109_Cortesias (88)</t>
  </si>
  <si>
    <t>97 1 Envio Sucursales_CC (88)</t>
  </si>
  <si>
    <t>97 1 Envio Sucursales (88)</t>
  </si>
  <si>
    <t>97 2 Entrega Editores_CC (88)</t>
  </si>
  <si>
    <t>97 2 Entrega Editores (88)</t>
  </si>
  <si>
    <t>97 3 Devolucion_No_Facturada_Sucursales_CC (88)</t>
  </si>
  <si>
    <t>97 3 Devolucion_No_Facturada_Sucursales (88)</t>
  </si>
  <si>
    <t>97 4 Faltantes Suc Producto Nuevo_CC (88)</t>
  </si>
  <si>
    <t>97 4 Faltantes Suc Producto Nuevo (88)</t>
  </si>
  <si>
    <t>44_0_1_Detalle_Factura_Remisiones (88)</t>
  </si>
  <si>
    <t>Modificado y cancelado_44_Concentrado_TWI_MC (88)</t>
  </si>
  <si>
    <t>Pendientes_TWI_56_4_TWI (88)</t>
  </si>
  <si>
    <t>64_5_Pendientes_por_Recolectar (88)</t>
  </si>
  <si>
    <t>159 1 Remisiones Detalle CC (88)</t>
  </si>
  <si>
    <t>159 1 Remisiones Detalle (88)</t>
  </si>
  <si>
    <t>159 2 Seguimiento HDR CC (88)</t>
  </si>
  <si>
    <t>159 2 Seguimiento HDR (88)</t>
  </si>
  <si>
    <t>159 3 Seguimiento Saldos CC (88)</t>
  </si>
  <si>
    <t>159 3 Seguimiento Saldos (88)</t>
  </si>
  <si>
    <t>149 VentasPortal</t>
  </si>
  <si>
    <t>102 Transacciones TWI</t>
  </si>
  <si>
    <t>153 Codigos de Barras Completos</t>
  </si>
  <si>
    <t>155 Global - Ventas de Portal</t>
  </si>
  <si>
    <t>Portal Walmart</t>
  </si>
  <si>
    <t xml:space="preserve">Portal Soriana </t>
  </si>
  <si>
    <t>Portal HEB</t>
  </si>
  <si>
    <t>Potal CitiFresko</t>
  </si>
  <si>
    <t>QUIEN REALIZA</t>
  </si>
  <si>
    <t xml:space="preserve">FECHA </t>
  </si>
  <si>
    <t>HORA INICIO</t>
  </si>
  <si>
    <t>HORA FIN</t>
  </si>
  <si>
    <t>STATUS</t>
  </si>
  <si>
    <t>OBSERVACIONES</t>
  </si>
  <si>
    <t>EJECUTAR AUTOIT</t>
  </si>
  <si>
    <t>REV CARPETAS EN SERVIDORES</t>
  </si>
  <si>
    <t>EJECUTAR SP</t>
  </si>
  <si>
    <t>ACTUALIZAR 3000 CONTROLES</t>
  </si>
  <si>
    <t>X</t>
  </si>
  <si>
    <t>OTRA</t>
  </si>
  <si>
    <t>GITHUB</t>
  </si>
  <si>
    <t>ANA</t>
  </si>
  <si>
    <t>MARIO</t>
  </si>
  <si>
    <t>Ana</t>
  </si>
  <si>
    <t>PRIORIDAD</t>
  </si>
  <si>
    <t>A</t>
  </si>
  <si>
    <t>HORA FIN AUTOIT</t>
  </si>
  <si>
    <t xml:space="preserve">La comparación de la tabla en la hoja detalle no aumentó, por lo que se ejecutó nuevamente y el resultado se mantuvo. </t>
  </si>
  <si>
    <t>Correcto</t>
  </si>
  <si>
    <t xml:space="preserve">Mario </t>
  </si>
  <si>
    <t>Mario</t>
  </si>
  <si>
    <t xml:space="preserve">La primera ejecución 09:02. Se reportó una incidencia. Se volverá a ejecutar en otro equipo de computo. Debido al error lo terminó César en la máquina de Alex. </t>
  </si>
  <si>
    <t>TIEMPO TOTAL</t>
  </si>
  <si>
    <t>Hay incidencias</t>
  </si>
  <si>
    <t>Finalizado</t>
  </si>
  <si>
    <t>La ejecución se quedó a la mitad del proceso, Alex lo ejecutará en su equipo de cómputo.</t>
  </si>
  <si>
    <t>CESAR</t>
  </si>
  <si>
    <t>ALEX</t>
  </si>
  <si>
    <t>PROCESOS</t>
  </si>
  <si>
    <t>Alex</t>
  </si>
  <si>
    <t>Ejecutando</t>
  </si>
  <si>
    <t>Se ejecuta el lunes. Pendiente revisar si se ejecutó esta semana por Alex o César.</t>
  </si>
  <si>
    <t>05 AL 09 SEP</t>
  </si>
  <si>
    <t xml:space="preserve">La comparación de la tabla en la hoja detalle no aumentó, por lo que se ejecutó nuevamente ya que al validar faltaba un mes. </t>
  </si>
  <si>
    <t>No se está ejecutando desde Bkp porque el archivo trae incidencias debido a esto la indicación fue ejecutarlo desde GitHub. Por  lo que César ejecutó y quedo concluido.</t>
  </si>
  <si>
    <t>Envian el archivo y no lo han compartido por lo que no se ha ejecutado el proceso manual</t>
  </si>
  <si>
    <t>César</t>
  </si>
  <si>
    <t>Sin comentarios por parte de Alex, no se ha visto el proceso manual</t>
  </si>
  <si>
    <t>Sin comentarios por parte de César, no se ha visto el proceso manual</t>
  </si>
  <si>
    <t>12 AL 16 SEP</t>
  </si>
  <si>
    <t>10 min</t>
  </si>
  <si>
    <t>15 min</t>
  </si>
  <si>
    <t>25 min</t>
  </si>
  <si>
    <t xml:space="preserve">Hay incidencias por lo que alex fue quien reviso y termino de </t>
  </si>
  <si>
    <t>Había una incidencia, no estaba el mes de agosto y se descargó únicamente este mes faltante</t>
  </si>
  <si>
    <t>00x</t>
  </si>
  <si>
    <t>0xx</t>
  </si>
  <si>
    <t>0xx0x</t>
  </si>
  <si>
    <t>00x0x</t>
  </si>
  <si>
    <t>x0x</t>
  </si>
  <si>
    <t>x0xxx</t>
  </si>
  <si>
    <t>00x00</t>
  </si>
  <si>
    <t>000</t>
  </si>
  <si>
    <t>xxx</t>
  </si>
  <si>
    <t>00000</t>
  </si>
  <si>
    <t>0000x</t>
  </si>
  <si>
    <t>Proceso manual , el día lunes. El día martes debido a que están automátizando el proceso, y que mandaba incidencias, lo ejecutaron Alex y César. Miercoles: se descarga de GitHub la actualización, pero al descargar no trae la carpeta "files", la cual se agrega de manera manual para no detener el proceso. Pero en cuanto avisen de la actualización, deberá traer esta carpeta. Se realiza la validación en las carpetas y en la de desarrollo la ruta es: \\CORPSFEVEXTSQLP.corp.televisa.com.mx\Desarrollo\A1_Bases para subir a SQL\13 Diario de Ventas. Envia un cuadro de Error al finalizar el mes para iniciar el siguiente, solo clic en Aceptar y continua. Se ejecuto nuevamente a las 5:30 y finalizó 5:55. Jueves: Nuevamente aparece el recuadro de error, se siguen indicaciones del día miercoles. Se ejecutó 17:22, finalizó 17:39. Viernes:  Aparece el recuadro de error, se siguen indicaciones del día miercoles. Se ejecutó 17:19, finalizó 17:36.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</si>
</sst>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alibri"/>
      <family val="2"/>
      <scheme val="minor"/>
    </font>
    <font>
      <b/>
      <sz val="12"/>
      <color theme="1"/>
      <name val="Calibri"/>
      <family val="2"/>
      <scheme val="minor"/>
    </font>
    <font>
      <b/>
      <sz val="9"/>
      <color indexed="81"/>
      <name val="Tahoma"/>
      <family val="2"/>
    </font>
    <font>
      <b/>
      <sz val="10"/>
      <color theme="1"/>
      <name val="Calibri"/>
      <family val="2"/>
      <scheme val="minor"/>
    </font>
    <font>
      <sz val="10"/>
      <color theme="1"/>
      <name val="Calibri"/>
      <family val="2"/>
      <scheme val="minor"/>
    </font>
    <font>
      <sz val="10"/>
      <color rgb="FF000000"/>
      <name val="Calibri"/>
      <family val="2"/>
      <scheme val="minor"/>
    </font>
    <font>
      <sz val="9"/>
      <color indexed="81"/>
      <name val="Tahoma"/>
      <charset val="1"/>
    </font>
    <font>
      <b/>
      <sz val="9"/>
      <color indexed="81"/>
      <name val="Tahoma"/>
      <charset val="1"/>
    </font>
    <font>
      <b/>
      <sz val="14"/>
      <color theme="1"/>
      <name val="Calibri"/>
      <family val="2"/>
      <scheme val="minor"/>
    </font>
  </fonts>
  <fills count="9">
    <fill>
      <patternFill patternType="none"/>
    </fill>
    <fill>
      <patternFill patternType="gray125"/>
    </fill>
    <fill>
      <patternFill patternType="solid">
        <fgColor rgb="FFDBB7FF"/>
        <bgColor indexed="64"/>
      </patternFill>
    </fill>
    <fill>
      <patternFill patternType="solid">
        <fgColor rgb="FFFFFF00"/>
        <bgColor indexed="64"/>
      </patternFill>
    </fill>
    <fill>
      <patternFill patternType="solid">
        <fgColor theme="9"/>
        <bgColor indexed="64"/>
      </patternFill>
    </fill>
    <fill>
      <patternFill patternType="solid">
        <fgColor theme="7"/>
        <bgColor indexed="64"/>
      </patternFill>
    </fill>
    <fill>
      <patternFill patternType="solid">
        <fgColor rgb="FFFF99FF"/>
        <bgColor indexed="64"/>
      </patternFill>
    </fill>
    <fill>
      <patternFill patternType="solid">
        <fgColor theme="5"/>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4">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2" borderId="0" xfId="0" applyFill="1" applyAlignment="1">
      <alignment horizontal="center" vertical="center"/>
    </xf>
    <xf numFmtId="0" fontId="0" fillId="2" borderId="0" xfId="0" applyFill="1" applyAlignment="1">
      <alignment horizontal="left" vertical="center"/>
    </xf>
    <xf numFmtId="0" fontId="1" fillId="0" borderId="0" xfId="0" applyFont="1" applyAlignment="1">
      <alignment horizontal="center" vertical="center" wrapText="1"/>
    </xf>
    <xf numFmtId="0" fontId="0" fillId="0" borderId="0" xfId="0" applyAlignment="1">
      <alignment horizontal="center" wrapText="1"/>
    </xf>
    <xf numFmtId="0" fontId="3" fillId="0" borderId="0" xfId="0" applyFont="1" applyAlignment="1">
      <alignment horizontal="center" vertical="center" wrapText="1"/>
    </xf>
    <xf numFmtId="0" fontId="4" fillId="0" borderId="0" xfId="0" applyFont="1"/>
    <xf numFmtId="14" fontId="0" fillId="0" borderId="0" xfId="0" applyNumberFormat="1"/>
    <xf numFmtId="20" fontId="0" fillId="0" borderId="0" xfId="0" applyNumberFormat="1"/>
    <xf numFmtId="0" fontId="5" fillId="0" borderId="0" xfId="0" applyFont="1"/>
    <xf numFmtId="0" fontId="4" fillId="4" borderId="0" xfId="0" applyFont="1" applyFill="1"/>
    <xf numFmtId="0" fontId="4" fillId="3" borderId="0" xfId="0" applyFont="1" applyFill="1"/>
    <xf numFmtId="0" fontId="4" fillId="5" borderId="0" xfId="0" applyFont="1" applyFill="1"/>
    <xf numFmtId="0" fontId="8" fillId="0" borderId="0" xfId="0" applyFont="1" applyAlignment="1">
      <alignment horizontal="center" vertical="center"/>
    </xf>
    <xf numFmtId="0" fontId="0" fillId="2" borderId="0" xfId="0" applyFill="1"/>
    <xf numFmtId="20" fontId="0" fillId="2" borderId="0" xfId="0" applyNumberFormat="1" applyFill="1"/>
    <xf numFmtId="0" fontId="4" fillId="2" borderId="0" xfId="0" applyFont="1" applyFill="1"/>
    <xf numFmtId="0" fontId="4" fillId="6" borderId="0" xfId="0" applyFont="1" applyFill="1"/>
    <xf numFmtId="0" fontId="0" fillId="0" borderId="0" xfId="0" quotePrefix="1" applyAlignment="1">
      <alignment horizontal="center" vertical="center"/>
    </xf>
    <xf numFmtId="0" fontId="0" fillId="7" borderId="0" xfId="0" quotePrefix="1" applyFill="1" applyAlignment="1">
      <alignment horizontal="center" vertical="center"/>
    </xf>
    <xf numFmtId="0" fontId="0" fillId="8" borderId="0" xfId="0" quotePrefix="1" applyFill="1" applyAlignment="1">
      <alignment horizontal="center" vertical="center"/>
    </xf>
    <xf numFmtId="0" fontId="1" fillId="0" borderId="0" xfId="0" applyFont="1" applyAlignment="1">
      <alignment horizontal="center" vertical="center" wrapText="1"/>
    </xf>
  </cellXfs>
  <cellStyles count="1">
    <cellStyle name="Normal" xfId="0" builtinId="0"/>
  </cellStyles>
  <dxfs count="0"/>
  <tableStyles count="1" defaultTableStyle="TableStyleMedium2" defaultPivotStyle="PivotStyleLight16">
    <tableStyle name="Invisible" pivot="0" table="0" count="0" xr9:uid="{048FD230-B196-422C-8084-B412B6E8E6DB}"/>
  </tableStyles>
  <colors>
    <mruColors>
      <color rgb="FF9999FF"/>
      <color rgb="FFFF99FF"/>
      <color rgb="FF00FFCC"/>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E7451-A8B8-466F-87B1-5A41119ECC85}">
  <dimension ref="A1:W55"/>
  <sheetViews>
    <sheetView tabSelected="1" topLeftCell="C1" zoomScale="80" zoomScaleNormal="80" workbookViewId="0">
      <pane xSplit="1" ySplit="2" topLeftCell="D3" activePane="bottomRight" state="frozen"/>
      <selection activeCell="C1" sqref="C1"/>
      <selection pane="topRight" activeCell="D1" sqref="D1"/>
      <selection pane="bottomLeft" activeCell="C3" sqref="C3"/>
      <selection pane="bottomRight" activeCell="P5" sqref="P5"/>
    </sheetView>
  </sheetViews>
  <sheetFormatPr baseColWidth="10" defaultRowHeight="15" x14ac:dyDescent="0.25"/>
  <cols>
    <col min="1" max="1" width="6" bestFit="1" customWidth="1"/>
    <col min="2" max="2" width="5.7109375" bestFit="1" customWidth="1"/>
    <col min="3" max="3" width="50.140625" bestFit="1" customWidth="1"/>
    <col min="4" max="4" width="6.28515625" style="1" bestFit="1" customWidth="1"/>
    <col min="5" max="5" width="7.85546875" bestFit="1" customWidth="1"/>
    <col min="6" max="7" width="7.85546875" customWidth="1"/>
    <col min="8" max="8" width="15.85546875" bestFit="1" customWidth="1"/>
    <col min="9" max="9" width="12.42578125" bestFit="1" customWidth="1"/>
    <col min="10" max="13" width="9.7109375" customWidth="1"/>
    <col min="14" max="14" width="14.28515625" bestFit="1" customWidth="1"/>
    <col min="15" max="18" width="10.7109375" style="8" customWidth="1"/>
    <col min="19" max="19" width="12.42578125" style="8" bestFit="1" customWidth="1"/>
    <col min="20" max="21" width="26.85546875" customWidth="1"/>
  </cols>
  <sheetData>
    <row r="1" spans="1:21" ht="18.75" x14ac:dyDescent="0.25">
      <c r="D1" s="23" t="s">
        <v>61</v>
      </c>
      <c r="E1" s="23"/>
      <c r="F1" s="23" t="s">
        <v>79</v>
      </c>
      <c r="G1" s="23"/>
      <c r="T1" s="15" t="s">
        <v>54</v>
      </c>
    </row>
    <row r="2" spans="1:21" s="6" customFormat="1" ht="51" x14ac:dyDescent="0.25">
      <c r="A2" s="5" t="s">
        <v>0</v>
      </c>
      <c r="B2" s="5" t="s">
        <v>65</v>
      </c>
      <c r="C2" s="5" t="s">
        <v>1</v>
      </c>
      <c r="D2" s="5" t="s">
        <v>62</v>
      </c>
      <c r="E2" s="5" t="s">
        <v>63</v>
      </c>
      <c r="F2" s="5" t="s">
        <v>77</v>
      </c>
      <c r="G2" s="5" t="s">
        <v>78</v>
      </c>
      <c r="H2" s="5" t="s">
        <v>49</v>
      </c>
      <c r="I2" s="5" t="s">
        <v>50</v>
      </c>
      <c r="J2" s="5" t="s">
        <v>51</v>
      </c>
      <c r="K2" s="5" t="s">
        <v>67</v>
      </c>
      <c r="L2" s="5" t="s">
        <v>52</v>
      </c>
      <c r="M2" s="5" t="s">
        <v>73</v>
      </c>
      <c r="N2" s="5" t="s">
        <v>53</v>
      </c>
      <c r="O2" s="7" t="s">
        <v>55</v>
      </c>
      <c r="P2" s="7" t="s">
        <v>56</v>
      </c>
      <c r="Q2" s="7" t="s">
        <v>57</v>
      </c>
      <c r="R2" s="7" t="s">
        <v>58</v>
      </c>
      <c r="S2" s="7" t="s">
        <v>60</v>
      </c>
      <c r="T2" s="5" t="s">
        <v>83</v>
      </c>
      <c r="U2" s="5" t="s">
        <v>90</v>
      </c>
    </row>
    <row r="3" spans="1:21" x14ac:dyDescent="0.25">
      <c r="A3" s="1">
        <v>1</v>
      </c>
      <c r="B3" s="1" t="s">
        <v>66</v>
      </c>
      <c r="C3" t="s">
        <v>2</v>
      </c>
      <c r="D3" s="21" t="s">
        <v>104</v>
      </c>
      <c r="F3" s="1"/>
      <c r="G3" s="20" t="s">
        <v>96</v>
      </c>
      <c r="H3" t="s">
        <v>64</v>
      </c>
      <c r="I3" s="9">
        <v>44809</v>
      </c>
      <c r="J3" s="10">
        <v>0.37847222222222227</v>
      </c>
      <c r="K3" s="10">
        <v>0.40625</v>
      </c>
      <c r="L3" s="10">
        <v>0.41319444444444442</v>
      </c>
      <c r="M3" s="10">
        <f>L3-J3</f>
        <v>3.4722222222222154E-2</v>
      </c>
      <c r="N3" t="s">
        <v>75</v>
      </c>
      <c r="O3" s="8" t="s">
        <v>59</v>
      </c>
      <c r="P3" s="8" t="s">
        <v>59</v>
      </c>
      <c r="Q3" s="8" t="s">
        <v>59</v>
      </c>
      <c r="R3" s="8" t="s">
        <v>59</v>
      </c>
      <c r="S3" s="12"/>
      <c r="T3" s="8" t="s">
        <v>72</v>
      </c>
    </row>
    <row r="4" spans="1:21" x14ac:dyDescent="0.25">
      <c r="A4" s="1">
        <v>2</v>
      </c>
      <c r="B4" s="1"/>
      <c r="C4" s="2" t="s">
        <v>3</v>
      </c>
      <c r="D4" s="20" t="s">
        <v>98</v>
      </c>
      <c r="F4" s="1"/>
      <c r="G4" s="20" t="s">
        <v>98</v>
      </c>
      <c r="M4" s="10">
        <f t="shared" ref="M4:M50" si="0">L4-J4</f>
        <v>0</v>
      </c>
      <c r="S4" s="13"/>
      <c r="T4" s="8" t="s">
        <v>82</v>
      </c>
    </row>
    <row r="5" spans="1:21" x14ac:dyDescent="0.25">
      <c r="A5" s="1">
        <v>3</v>
      </c>
      <c r="B5" s="1"/>
      <c r="C5" t="s">
        <v>4</v>
      </c>
      <c r="D5" s="21" t="s">
        <v>97</v>
      </c>
      <c r="F5" s="1"/>
      <c r="G5" s="20" t="s">
        <v>97</v>
      </c>
      <c r="H5" t="s">
        <v>64</v>
      </c>
      <c r="I5" s="9">
        <v>44813</v>
      </c>
      <c r="J5" s="10">
        <v>0.72152777777777777</v>
      </c>
      <c r="K5" s="10">
        <v>0.73333333333333339</v>
      </c>
      <c r="L5" s="10">
        <v>0.73541666666666661</v>
      </c>
      <c r="M5" s="10">
        <f t="shared" si="0"/>
        <v>1.388888888888884E-2</v>
      </c>
      <c r="N5" t="s">
        <v>75</v>
      </c>
      <c r="O5" s="8" t="s">
        <v>59</v>
      </c>
      <c r="P5" s="8" t="s">
        <v>59</v>
      </c>
      <c r="S5" s="12"/>
      <c r="T5" s="8" t="s">
        <v>107</v>
      </c>
    </row>
    <row r="6" spans="1:21" x14ac:dyDescent="0.25">
      <c r="A6" s="1">
        <v>4</v>
      </c>
      <c r="B6" s="1" t="s">
        <v>66</v>
      </c>
      <c r="C6" t="s">
        <v>5</v>
      </c>
      <c r="D6" s="20" t="s">
        <v>99</v>
      </c>
      <c r="F6" s="1"/>
      <c r="G6" s="20" t="s">
        <v>99</v>
      </c>
      <c r="H6" t="s">
        <v>70</v>
      </c>
      <c r="I6" s="9">
        <v>44809</v>
      </c>
      <c r="J6" s="10">
        <v>0.63680555555555551</v>
      </c>
      <c r="K6" s="10">
        <v>0.6694444444444444</v>
      </c>
      <c r="L6" s="10">
        <v>0.67083333333333339</v>
      </c>
      <c r="M6" s="10">
        <f t="shared" si="0"/>
        <v>3.4027777777777879E-2</v>
      </c>
      <c r="N6" t="s">
        <v>75</v>
      </c>
      <c r="O6" s="8" t="s">
        <v>59</v>
      </c>
      <c r="P6" s="8" t="s">
        <v>59</v>
      </c>
      <c r="Q6" s="8" t="s">
        <v>59</v>
      </c>
      <c r="R6" s="8" t="s">
        <v>59</v>
      </c>
      <c r="S6" s="12"/>
      <c r="T6" s="8" t="s">
        <v>69</v>
      </c>
    </row>
    <row r="7" spans="1:21" x14ac:dyDescent="0.25">
      <c r="A7" s="1">
        <v>5</v>
      </c>
      <c r="B7" s="1" t="s">
        <v>66</v>
      </c>
      <c r="C7" t="s">
        <v>6</v>
      </c>
      <c r="D7" s="20" t="s">
        <v>96</v>
      </c>
      <c r="F7" s="1"/>
      <c r="G7" s="20" t="s">
        <v>96</v>
      </c>
      <c r="H7" t="s">
        <v>70</v>
      </c>
      <c r="I7" s="9">
        <v>44809</v>
      </c>
      <c r="J7" s="10">
        <v>0.69791666666666663</v>
      </c>
      <c r="K7" s="10">
        <v>0.72291666666666676</v>
      </c>
      <c r="L7" s="10">
        <v>0.73541666666666661</v>
      </c>
      <c r="M7" s="10">
        <f t="shared" si="0"/>
        <v>3.7499999999999978E-2</v>
      </c>
      <c r="N7" t="s">
        <v>75</v>
      </c>
      <c r="O7" s="8" t="s">
        <v>59</v>
      </c>
      <c r="P7" s="8" t="s">
        <v>59</v>
      </c>
      <c r="Q7" s="8" t="s">
        <v>59</v>
      </c>
      <c r="R7" s="8" t="s">
        <v>59</v>
      </c>
      <c r="S7" s="12"/>
      <c r="T7" s="8" t="s">
        <v>69</v>
      </c>
    </row>
    <row r="8" spans="1:21" x14ac:dyDescent="0.25">
      <c r="A8" s="1">
        <v>6</v>
      </c>
      <c r="B8" s="1"/>
      <c r="C8" s="2" t="s">
        <v>7</v>
      </c>
      <c r="D8" s="20" t="s">
        <v>101</v>
      </c>
      <c r="E8" s="1"/>
      <c r="F8" s="1"/>
      <c r="G8" s="20" t="s">
        <v>101</v>
      </c>
      <c r="H8" t="s">
        <v>71</v>
      </c>
      <c r="I8" s="9">
        <v>44811</v>
      </c>
      <c r="J8" s="10">
        <v>0.50347222222222221</v>
      </c>
      <c r="K8" s="10">
        <v>0.52083333333333337</v>
      </c>
      <c r="L8" s="10">
        <v>0.52222222222222225</v>
      </c>
      <c r="M8" s="10">
        <f t="shared" si="0"/>
        <v>1.8750000000000044E-2</v>
      </c>
      <c r="N8" t="s">
        <v>75</v>
      </c>
      <c r="O8" s="8" t="s">
        <v>59</v>
      </c>
      <c r="P8" s="8" t="s">
        <v>59</v>
      </c>
      <c r="Q8" s="8" t="s">
        <v>59</v>
      </c>
      <c r="R8" s="8" t="s">
        <v>59</v>
      </c>
      <c r="S8" s="12"/>
      <c r="T8" s="8" t="s">
        <v>69</v>
      </c>
    </row>
    <row r="9" spans="1:21" x14ac:dyDescent="0.25">
      <c r="A9" s="1">
        <v>7</v>
      </c>
      <c r="B9" s="1"/>
      <c r="C9" s="2" t="s">
        <v>8</v>
      </c>
      <c r="D9" s="20" t="s">
        <v>100</v>
      </c>
      <c r="E9" s="1"/>
      <c r="F9" s="1"/>
      <c r="G9" s="20" t="s">
        <v>100</v>
      </c>
      <c r="H9" t="s">
        <v>64</v>
      </c>
      <c r="I9" s="9">
        <v>44811</v>
      </c>
      <c r="J9" s="10">
        <v>0.4680555555555555</v>
      </c>
      <c r="K9" s="10">
        <v>0.51736111111111105</v>
      </c>
      <c r="L9" s="10">
        <v>0.52152777777777781</v>
      </c>
      <c r="M9" s="10">
        <f t="shared" si="0"/>
        <v>5.347222222222231E-2</v>
      </c>
      <c r="N9" t="s">
        <v>75</v>
      </c>
      <c r="O9" s="8" t="s">
        <v>59</v>
      </c>
      <c r="P9" s="8" t="s">
        <v>59</v>
      </c>
      <c r="Q9" s="8" t="s">
        <v>59</v>
      </c>
      <c r="R9" s="8" t="s">
        <v>59</v>
      </c>
      <c r="S9" s="12"/>
      <c r="T9" s="8" t="s">
        <v>69</v>
      </c>
    </row>
    <row r="10" spans="1:21" x14ac:dyDescent="0.25">
      <c r="A10" s="1">
        <v>8</v>
      </c>
      <c r="B10" s="1" t="s">
        <v>66</v>
      </c>
      <c r="C10" s="2" t="s">
        <v>9</v>
      </c>
      <c r="D10" s="20" t="s">
        <v>102</v>
      </c>
      <c r="E10" s="1"/>
      <c r="F10" s="1"/>
      <c r="G10" s="20" t="s">
        <v>102</v>
      </c>
      <c r="H10" t="s">
        <v>71</v>
      </c>
      <c r="I10" s="9">
        <v>44809</v>
      </c>
      <c r="J10" s="10">
        <v>0.76111111111111107</v>
      </c>
      <c r="K10" s="10">
        <v>0.77500000000000002</v>
      </c>
      <c r="L10" s="10">
        <v>0.77708333333333324</v>
      </c>
      <c r="M10" s="10">
        <f t="shared" si="0"/>
        <v>1.5972222222222165E-2</v>
      </c>
      <c r="N10" t="s">
        <v>75</v>
      </c>
      <c r="O10" s="8" t="s">
        <v>59</v>
      </c>
      <c r="P10" s="8" t="s">
        <v>59</v>
      </c>
      <c r="Q10" s="8" t="s">
        <v>59</v>
      </c>
      <c r="R10" s="8" t="s">
        <v>59</v>
      </c>
      <c r="S10" s="12"/>
      <c r="T10" s="8" t="s">
        <v>69</v>
      </c>
    </row>
    <row r="11" spans="1:21" x14ac:dyDescent="0.25">
      <c r="A11" s="1">
        <v>9</v>
      </c>
      <c r="B11" s="1" t="s">
        <v>66</v>
      </c>
      <c r="C11" s="2" t="s">
        <v>10</v>
      </c>
      <c r="D11" s="20" t="s">
        <v>96</v>
      </c>
      <c r="E11" s="1"/>
      <c r="F11" s="1"/>
      <c r="G11" s="20" t="s">
        <v>96</v>
      </c>
      <c r="H11" t="s">
        <v>71</v>
      </c>
      <c r="I11" s="9">
        <v>44810</v>
      </c>
      <c r="J11" s="10">
        <v>0.37986111111111115</v>
      </c>
      <c r="K11" s="10">
        <v>0.53611111111111109</v>
      </c>
      <c r="L11" s="10">
        <v>0.56111111111111112</v>
      </c>
      <c r="M11" s="10">
        <f t="shared" si="0"/>
        <v>0.18124999999999997</v>
      </c>
      <c r="N11" t="s">
        <v>75</v>
      </c>
      <c r="O11" s="8" t="s">
        <v>59</v>
      </c>
      <c r="P11" s="8" t="s">
        <v>59</v>
      </c>
      <c r="Q11" s="8" t="s">
        <v>59</v>
      </c>
      <c r="R11" s="8" t="s">
        <v>59</v>
      </c>
      <c r="S11" s="12"/>
      <c r="T11" s="11" t="s">
        <v>76</v>
      </c>
    </row>
    <row r="12" spans="1:21" x14ac:dyDescent="0.25">
      <c r="A12" s="1">
        <v>10</v>
      </c>
      <c r="B12" s="1"/>
      <c r="C12" s="2" t="s">
        <v>11</v>
      </c>
      <c r="D12" s="20" t="s">
        <v>101</v>
      </c>
      <c r="E12" s="1"/>
      <c r="F12" s="1"/>
      <c r="G12" s="20" t="s">
        <v>101</v>
      </c>
      <c r="H12" t="s">
        <v>70</v>
      </c>
      <c r="I12" s="9">
        <v>44809</v>
      </c>
      <c r="J12" s="10">
        <v>0.44444444444444442</v>
      </c>
      <c r="K12" s="10">
        <v>0.625</v>
      </c>
      <c r="L12" s="10">
        <v>0.62916666666666665</v>
      </c>
      <c r="M12" s="10">
        <f t="shared" si="0"/>
        <v>0.18472222222222223</v>
      </c>
      <c r="N12" t="s">
        <v>75</v>
      </c>
      <c r="O12" s="8" t="s">
        <v>59</v>
      </c>
      <c r="P12" s="8" t="s">
        <v>59</v>
      </c>
      <c r="Q12" s="8" t="s">
        <v>59</v>
      </c>
      <c r="R12" s="8" t="s">
        <v>59</v>
      </c>
      <c r="S12" s="12"/>
      <c r="T12" s="8" t="s">
        <v>69</v>
      </c>
    </row>
    <row r="13" spans="1:21" x14ac:dyDescent="0.25">
      <c r="A13" s="1">
        <v>11</v>
      </c>
      <c r="B13" s="1"/>
      <c r="C13" s="2" t="s">
        <v>12</v>
      </c>
      <c r="D13" s="20" t="s">
        <v>100</v>
      </c>
      <c r="E13" s="1"/>
      <c r="F13" s="1"/>
      <c r="G13" s="20" t="s">
        <v>100</v>
      </c>
      <c r="H13" t="s">
        <v>71</v>
      </c>
      <c r="I13" s="9">
        <v>44809</v>
      </c>
      <c r="J13" s="10">
        <v>0.63194444444444442</v>
      </c>
      <c r="K13" s="10">
        <v>0.6694444444444444</v>
      </c>
      <c r="L13" s="10">
        <v>0.69305555555555554</v>
      </c>
      <c r="M13" s="10">
        <f t="shared" si="0"/>
        <v>6.1111111111111116E-2</v>
      </c>
      <c r="N13" t="s">
        <v>75</v>
      </c>
      <c r="O13" s="8" t="s">
        <v>59</v>
      </c>
      <c r="P13" s="8" t="s">
        <v>59</v>
      </c>
      <c r="Q13" s="8" t="s">
        <v>59</v>
      </c>
      <c r="R13" s="8" t="s">
        <v>59</v>
      </c>
      <c r="S13" s="14"/>
      <c r="T13" s="8" t="s">
        <v>84</v>
      </c>
    </row>
    <row r="14" spans="1:21" x14ac:dyDescent="0.25">
      <c r="A14" s="1">
        <v>12</v>
      </c>
      <c r="B14" s="1"/>
      <c r="C14" s="2" t="s">
        <v>13</v>
      </c>
      <c r="D14" s="1" t="s">
        <v>101</v>
      </c>
      <c r="E14" s="1"/>
      <c r="F14" s="1"/>
      <c r="G14" s="1" t="s">
        <v>101</v>
      </c>
      <c r="H14" t="s">
        <v>64</v>
      </c>
      <c r="I14" s="9">
        <v>44811</v>
      </c>
      <c r="J14" s="10">
        <v>0.45</v>
      </c>
      <c r="K14" s="10">
        <v>0.4513888888888889</v>
      </c>
      <c r="L14" s="10">
        <v>0.45694444444444443</v>
      </c>
      <c r="M14" s="10">
        <f t="shared" si="0"/>
        <v>6.9444444444444198E-3</v>
      </c>
      <c r="N14" t="s">
        <v>75</v>
      </c>
      <c r="O14" s="8" t="s">
        <v>59</v>
      </c>
      <c r="P14" s="8" t="s">
        <v>59</v>
      </c>
      <c r="Q14" s="8" t="s">
        <v>59</v>
      </c>
      <c r="R14" s="8" t="s">
        <v>59</v>
      </c>
      <c r="S14" s="12"/>
      <c r="T14" s="8" t="s">
        <v>69</v>
      </c>
    </row>
    <row r="15" spans="1:21" x14ac:dyDescent="0.25">
      <c r="A15" s="1">
        <v>13</v>
      </c>
      <c r="B15" s="1"/>
      <c r="C15" s="2" t="s">
        <v>14</v>
      </c>
      <c r="D15" s="1" t="s">
        <v>100</v>
      </c>
      <c r="E15" s="1"/>
      <c r="F15" s="1"/>
      <c r="G15" s="1" t="s">
        <v>100</v>
      </c>
      <c r="H15" t="s">
        <v>64</v>
      </c>
      <c r="I15" s="9">
        <v>44811</v>
      </c>
      <c r="J15" s="10">
        <v>0.45833333333333331</v>
      </c>
      <c r="K15" s="10">
        <v>0.46111111111111108</v>
      </c>
      <c r="L15" s="10">
        <v>0.46388888888888885</v>
      </c>
      <c r="M15" s="10">
        <f t="shared" si="0"/>
        <v>5.5555555555555358E-3</v>
      </c>
      <c r="N15" t="s">
        <v>81</v>
      </c>
      <c r="O15" s="8" t="s">
        <v>59</v>
      </c>
      <c r="P15" s="8" t="s">
        <v>59</v>
      </c>
      <c r="Q15" s="8" t="s">
        <v>59</v>
      </c>
      <c r="R15" s="8" t="s">
        <v>59</v>
      </c>
      <c r="S15" s="12"/>
      <c r="T15" s="8" t="s">
        <v>69</v>
      </c>
    </row>
    <row r="16" spans="1:21" x14ac:dyDescent="0.25">
      <c r="A16" s="1">
        <v>14</v>
      </c>
      <c r="B16" s="1"/>
      <c r="C16" s="2" t="s">
        <v>15</v>
      </c>
      <c r="D16" s="20" t="s">
        <v>102</v>
      </c>
      <c r="E16" s="1"/>
      <c r="F16" s="1"/>
      <c r="G16" s="20" t="s">
        <v>102</v>
      </c>
      <c r="H16" t="s">
        <v>71</v>
      </c>
      <c r="I16" s="9">
        <v>44811</v>
      </c>
      <c r="J16" s="10">
        <v>0.3611111111111111</v>
      </c>
      <c r="K16" s="10">
        <v>0.44097222222222227</v>
      </c>
      <c r="L16" s="10">
        <v>0.45624999999999999</v>
      </c>
      <c r="M16" s="10">
        <f t="shared" si="0"/>
        <v>9.5138888888888884E-2</v>
      </c>
      <c r="N16" t="s">
        <v>75</v>
      </c>
      <c r="O16" s="8" t="s">
        <v>59</v>
      </c>
      <c r="P16" s="8" t="s">
        <v>59</v>
      </c>
      <c r="Q16" s="8" t="s">
        <v>59</v>
      </c>
      <c r="R16" s="8" t="s">
        <v>59</v>
      </c>
      <c r="S16" s="12"/>
      <c r="T16" s="8" t="s">
        <v>69</v>
      </c>
    </row>
    <row r="17" spans="1:23" x14ac:dyDescent="0.25">
      <c r="A17" s="1">
        <v>15</v>
      </c>
      <c r="B17" s="1"/>
      <c r="C17" s="2" t="s">
        <v>16</v>
      </c>
      <c r="D17" s="20" t="s">
        <v>96</v>
      </c>
      <c r="E17" s="1"/>
      <c r="F17" s="1"/>
      <c r="G17" s="20" t="s">
        <v>96</v>
      </c>
      <c r="H17" t="s">
        <v>80</v>
      </c>
      <c r="I17" s="9">
        <v>44810</v>
      </c>
      <c r="J17" s="10">
        <v>0.78125</v>
      </c>
      <c r="K17" s="10">
        <v>0.81805555555555554</v>
      </c>
      <c r="L17" s="10">
        <v>0.81805555555555554</v>
      </c>
      <c r="M17" s="10">
        <f t="shared" si="0"/>
        <v>3.6805555555555536E-2</v>
      </c>
      <c r="N17" t="s">
        <v>75</v>
      </c>
      <c r="O17" s="8" t="s">
        <v>59</v>
      </c>
      <c r="P17" s="8" t="s">
        <v>59</v>
      </c>
      <c r="Q17" s="8" t="s">
        <v>59</v>
      </c>
      <c r="R17" s="8" t="s">
        <v>59</v>
      </c>
      <c r="S17" s="12"/>
      <c r="T17" s="8" t="s">
        <v>69</v>
      </c>
    </row>
    <row r="18" spans="1:23" x14ac:dyDescent="0.25">
      <c r="A18" s="1">
        <v>16</v>
      </c>
      <c r="B18" s="1"/>
      <c r="C18" s="2" t="s">
        <v>17</v>
      </c>
      <c r="D18" s="21" t="s">
        <v>104</v>
      </c>
      <c r="E18" s="1"/>
      <c r="F18" s="1"/>
      <c r="G18" s="20" t="s">
        <v>104</v>
      </c>
      <c r="H18" t="s">
        <v>87</v>
      </c>
      <c r="I18" s="9">
        <v>44811</v>
      </c>
      <c r="J18" s="10"/>
      <c r="M18" s="10" t="s">
        <v>91</v>
      </c>
      <c r="N18" t="s">
        <v>75</v>
      </c>
      <c r="S18" s="12"/>
      <c r="T18" s="8"/>
    </row>
    <row r="19" spans="1:23" x14ac:dyDescent="0.25">
      <c r="A19" s="1">
        <v>17</v>
      </c>
      <c r="B19" s="1"/>
      <c r="C19" s="2" t="s">
        <v>18</v>
      </c>
      <c r="D19" s="21" t="s">
        <v>104</v>
      </c>
      <c r="E19" s="1"/>
      <c r="F19" s="1"/>
      <c r="G19" s="1" t="s">
        <v>104</v>
      </c>
      <c r="H19" t="s">
        <v>70</v>
      </c>
      <c r="I19" s="9">
        <v>44810</v>
      </c>
      <c r="J19" s="10">
        <v>0.59027777777777779</v>
      </c>
      <c r="K19" s="10">
        <v>0.64930555555555558</v>
      </c>
      <c r="L19" s="10"/>
      <c r="M19" s="10">
        <f t="shared" si="0"/>
        <v>-0.59027777777777779</v>
      </c>
      <c r="N19" t="s">
        <v>75</v>
      </c>
      <c r="S19" s="12"/>
      <c r="T19" s="8" t="s">
        <v>85</v>
      </c>
    </row>
    <row r="20" spans="1:23" x14ac:dyDescent="0.25">
      <c r="A20" s="1">
        <v>18</v>
      </c>
      <c r="B20" s="1"/>
      <c r="C20" s="4" t="s">
        <v>19</v>
      </c>
      <c r="D20" s="3"/>
      <c r="E20" s="3"/>
      <c r="F20" s="3"/>
      <c r="G20" s="3"/>
      <c r="H20" s="16"/>
      <c r="I20" s="16"/>
      <c r="J20" s="16"/>
      <c r="K20" s="16"/>
      <c r="L20" s="16"/>
      <c r="M20" s="17"/>
      <c r="N20" s="16"/>
      <c r="O20" s="18"/>
      <c r="P20" s="18"/>
      <c r="Q20" s="18"/>
      <c r="R20" s="18"/>
      <c r="S20" s="18"/>
      <c r="T20" s="18"/>
      <c r="U20" s="16"/>
      <c r="V20" s="16"/>
      <c r="W20" s="16"/>
    </row>
    <row r="21" spans="1:23" x14ac:dyDescent="0.25">
      <c r="A21" s="1">
        <v>19</v>
      </c>
      <c r="B21" s="1" t="s">
        <v>66</v>
      </c>
      <c r="C21" s="2" t="s">
        <v>20</v>
      </c>
      <c r="D21" s="20" t="s">
        <v>103</v>
      </c>
      <c r="E21" s="1"/>
      <c r="F21" s="1"/>
      <c r="G21" s="20" t="s">
        <v>103</v>
      </c>
      <c r="H21" t="s">
        <v>87</v>
      </c>
      <c r="I21" s="9">
        <v>44810</v>
      </c>
      <c r="M21" s="10" t="s">
        <v>92</v>
      </c>
      <c r="N21" t="s">
        <v>75</v>
      </c>
      <c r="S21" s="12"/>
      <c r="T21" s="8"/>
    </row>
    <row r="22" spans="1:23" x14ac:dyDescent="0.25">
      <c r="A22" s="1">
        <v>20</v>
      </c>
      <c r="B22" s="1" t="s">
        <v>66</v>
      </c>
      <c r="C22" s="2" t="s">
        <v>21</v>
      </c>
      <c r="D22" s="20" t="s">
        <v>105</v>
      </c>
      <c r="E22" s="1"/>
      <c r="F22" s="1"/>
      <c r="G22" s="20" t="s">
        <v>105</v>
      </c>
      <c r="H22" t="s">
        <v>80</v>
      </c>
      <c r="I22" s="9">
        <v>44809</v>
      </c>
      <c r="J22" s="10">
        <v>0.73333333333333339</v>
      </c>
      <c r="K22" s="10">
        <v>0.74375000000000002</v>
      </c>
      <c r="L22" s="10"/>
      <c r="M22" s="10" t="s">
        <v>93</v>
      </c>
      <c r="N22" t="s">
        <v>75</v>
      </c>
      <c r="S22" s="12"/>
      <c r="T22" s="8" t="s">
        <v>94</v>
      </c>
    </row>
    <row r="23" spans="1:23" x14ac:dyDescent="0.25">
      <c r="A23" s="1">
        <v>21</v>
      </c>
      <c r="B23" s="1" t="s">
        <v>66</v>
      </c>
      <c r="C23" s="2" t="s">
        <v>22</v>
      </c>
      <c r="D23" s="20" t="s">
        <v>103</v>
      </c>
      <c r="E23" s="1"/>
      <c r="F23" s="1"/>
      <c r="G23" s="20" t="s">
        <v>103</v>
      </c>
      <c r="H23" t="s">
        <v>80</v>
      </c>
      <c r="I23" s="9">
        <v>44809</v>
      </c>
      <c r="J23" s="10">
        <v>0.74583333333333324</v>
      </c>
      <c r="K23" s="10">
        <v>0.75486111111111109</v>
      </c>
      <c r="M23" s="10" t="s">
        <v>93</v>
      </c>
      <c r="N23" t="s">
        <v>75</v>
      </c>
      <c r="S23" s="12"/>
      <c r="T23" s="8" t="s">
        <v>74</v>
      </c>
    </row>
    <row r="24" spans="1:23" x14ac:dyDescent="0.25">
      <c r="A24" s="1">
        <v>22</v>
      </c>
      <c r="B24" s="1" t="s">
        <v>66</v>
      </c>
      <c r="C24" s="2" t="s">
        <v>23</v>
      </c>
      <c r="D24" s="1" t="s">
        <v>101</v>
      </c>
      <c r="E24" s="1"/>
      <c r="F24" s="1"/>
      <c r="G24" s="1" t="s">
        <v>101</v>
      </c>
      <c r="H24" t="s">
        <v>64</v>
      </c>
      <c r="I24" s="9">
        <v>44809</v>
      </c>
      <c r="J24" s="10">
        <v>0.4375</v>
      </c>
      <c r="K24" s="10">
        <v>0.45069444444444445</v>
      </c>
      <c r="L24" s="10">
        <v>0.47361111111111115</v>
      </c>
      <c r="M24" s="10">
        <f t="shared" si="0"/>
        <v>3.6111111111111149E-2</v>
      </c>
      <c r="N24" t="s">
        <v>75</v>
      </c>
      <c r="O24" s="8" t="s">
        <v>59</v>
      </c>
      <c r="P24" s="8" t="s">
        <v>59</v>
      </c>
      <c r="Q24" s="8" t="s">
        <v>59</v>
      </c>
      <c r="R24" s="8" t="s">
        <v>59</v>
      </c>
      <c r="S24" s="12"/>
      <c r="T24" s="8" t="s">
        <v>69</v>
      </c>
    </row>
    <row r="25" spans="1:23" x14ac:dyDescent="0.25">
      <c r="A25" s="1">
        <v>23</v>
      </c>
      <c r="B25" s="1" t="s">
        <v>66</v>
      </c>
      <c r="C25" s="2" t="s">
        <v>24</v>
      </c>
      <c r="D25" s="1" t="s">
        <v>100</v>
      </c>
      <c r="E25" s="1"/>
      <c r="F25" s="1"/>
      <c r="G25" s="1" t="s">
        <v>100</v>
      </c>
      <c r="H25" t="s">
        <v>64</v>
      </c>
      <c r="I25" s="9">
        <v>44809</v>
      </c>
      <c r="J25" s="10">
        <v>0.47430555555555554</v>
      </c>
      <c r="K25" s="10">
        <v>0.48402777777777778</v>
      </c>
      <c r="L25" s="10">
        <v>0.4861111111111111</v>
      </c>
      <c r="M25" s="10">
        <f t="shared" si="0"/>
        <v>1.1805555555555569E-2</v>
      </c>
      <c r="N25" t="s">
        <v>75</v>
      </c>
      <c r="O25" s="8" t="s">
        <v>59</v>
      </c>
      <c r="P25" s="8" t="s">
        <v>59</v>
      </c>
      <c r="Q25" s="8" t="s">
        <v>59</v>
      </c>
      <c r="R25" s="8" t="s">
        <v>59</v>
      </c>
      <c r="S25" s="14"/>
      <c r="T25" s="8" t="s">
        <v>68</v>
      </c>
    </row>
    <row r="26" spans="1:23" x14ac:dyDescent="0.25">
      <c r="A26" s="1">
        <v>24</v>
      </c>
      <c r="B26" s="1" t="s">
        <v>66</v>
      </c>
      <c r="C26" s="2" t="s">
        <v>25</v>
      </c>
      <c r="D26" s="1" t="s">
        <v>101</v>
      </c>
      <c r="E26" s="1"/>
      <c r="F26" s="1"/>
      <c r="G26" s="1" t="s">
        <v>101</v>
      </c>
      <c r="H26" t="s">
        <v>64</v>
      </c>
      <c r="I26" s="9">
        <v>44809</v>
      </c>
      <c r="J26" s="10">
        <v>0.51041666666666663</v>
      </c>
      <c r="K26" s="10">
        <v>0.52222222222222225</v>
      </c>
      <c r="L26" s="10">
        <v>0.52569444444444446</v>
      </c>
      <c r="M26" s="10">
        <f t="shared" si="0"/>
        <v>1.5277777777777835E-2</v>
      </c>
      <c r="N26" t="s">
        <v>75</v>
      </c>
      <c r="O26" s="8" t="s">
        <v>59</v>
      </c>
      <c r="P26" s="8" t="s">
        <v>59</v>
      </c>
      <c r="Q26" s="8" t="s">
        <v>59</v>
      </c>
      <c r="R26" s="8" t="s">
        <v>59</v>
      </c>
      <c r="S26" s="12"/>
      <c r="T26" s="8" t="s">
        <v>69</v>
      </c>
    </row>
    <row r="27" spans="1:23" x14ac:dyDescent="0.25">
      <c r="A27" s="1">
        <v>25</v>
      </c>
      <c r="B27" s="1" t="s">
        <v>66</v>
      </c>
      <c r="C27" s="2" t="s">
        <v>26</v>
      </c>
      <c r="D27" s="1" t="s">
        <v>100</v>
      </c>
      <c r="E27" s="1"/>
      <c r="F27" s="1"/>
      <c r="G27" s="1" t="s">
        <v>100</v>
      </c>
      <c r="H27" t="s">
        <v>64</v>
      </c>
      <c r="I27" s="9">
        <v>44809</v>
      </c>
      <c r="J27" s="10">
        <v>0.53125</v>
      </c>
      <c r="K27" s="10">
        <v>0.53333333333333333</v>
      </c>
      <c r="L27" s="10">
        <v>0.53472222222222221</v>
      </c>
      <c r="M27" s="10">
        <f t="shared" si="0"/>
        <v>3.4722222222222099E-3</v>
      </c>
      <c r="N27" t="s">
        <v>75</v>
      </c>
      <c r="O27" s="8" t="s">
        <v>59</v>
      </c>
      <c r="P27" s="8" t="s">
        <v>59</v>
      </c>
      <c r="Q27" s="8" t="s">
        <v>59</v>
      </c>
      <c r="R27" s="8" t="s">
        <v>59</v>
      </c>
      <c r="S27" s="14"/>
      <c r="T27" s="8" t="s">
        <v>69</v>
      </c>
    </row>
    <row r="28" spans="1:23" x14ac:dyDescent="0.25">
      <c r="A28" s="1">
        <v>26</v>
      </c>
      <c r="B28" s="1" t="s">
        <v>66</v>
      </c>
      <c r="C28" s="2" t="s">
        <v>27</v>
      </c>
      <c r="D28" s="1" t="s">
        <v>101</v>
      </c>
      <c r="E28" s="1"/>
      <c r="F28" s="1"/>
      <c r="G28" s="1" t="s">
        <v>101</v>
      </c>
      <c r="H28" t="s">
        <v>64</v>
      </c>
      <c r="I28" s="9">
        <v>44809</v>
      </c>
      <c r="J28" s="10">
        <v>0.53541666666666665</v>
      </c>
      <c r="K28" s="10">
        <v>0.54722222222222217</v>
      </c>
      <c r="L28" s="10">
        <v>0.5493055555555556</v>
      </c>
      <c r="M28" s="10">
        <f t="shared" si="0"/>
        <v>1.3888888888888951E-2</v>
      </c>
      <c r="N28" t="s">
        <v>75</v>
      </c>
      <c r="O28" s="8" t="s">
        <v>59</v>
      </c>
      <c r="P28" s="8" t="s">
        <v>59</v>
      </c>
      <c r="Q28" s="8" t="s">
        <v>59</v>
      </c>
      <c r="R28" s="8" t="s">
        <v>59</v>
      </c>
      <c r="S28" s="12"/>
      <c r="T28" s="8" t="s">
        <v>69</v>
      </c>
    </row>
    <row r="29" spans="1:23" x14ac:dyDescent="0.25">
      <c r="A29" s="1">
        <v>27</v>
      </c>
      <c r="B29" s="1" t="s">
        <v>66</v>
      </c>
      <c r="C29" s="2" t="s">
        <v>28</v>
      </c>
      <c r="D29" s="1" t="s">
        <v>100</v>
      </c>
      <c r="E29" s="1"/>
      <c r="F29" s="1"/>
      <c r="G29" s="1" t="s">
        <v>100</v>
      </c>
      <c r="H29" t="s">
        <v>64</v>
      </c>
      <c r="I29" s="9">
        <v>44809</v>
      </c>
      <c r="J29" s="10">
        <v>0.54999999999999993</v>
      </c>
      <c r="K29" s="10">
        <v>0.55486111111111114</v>
      </c>
      <c r="L29" s="10">
        <v>0.55486111111111114</v>
      </c>
      <c r="M29" s="10">
        <f t="shared" si="0"/>
        <v>4.8611111111112049E-3</v>
      </c>
      <c r="N29" t="s">
        <v>75</v>
      </c>
      <c r="O29" s="8" t="s">
        <v>59</v>
      </c>
      <c r="P29" s="8" t="s">
        <v>59</v>
      </c>
      <c r="Q29" s="8" t="s">
        <v>59</v>
      </c>
      <c r="R29" s="8" t="s">
        <v>59</v>
      </c>
      <c r="S29" s="14"/>
      <c r="T29" s="8" t="s">
        <v>68</v>
      </c>
    </row>
    <row r="30" spans="1:23" x14ac:dyDescent="0.25">
      <c r="A30" s="1">
        <v>28</v>
      </c>
      <c r="B30" s="1" t="s">
        <v>66</v>
      </c>
      <c r="C30" s="2" t="s">
        <v>29</v>
      </c>
      <c r="D30" s="1" t="s">
        <v>101</v>
      </c>
      <c r="E30" s="1"/>
      <c r="F30" s="1"/>
      <c r="G30" s="1" t="s">
        <v>101</v>
      </c>
      <c r="H30" t="s">
        <v>71</v>
      </c>
      <c r="I30" s="9">
        <v>44809</v>
      </c>
      <c r="J30" s="10">
        <v>0.55902777777777779</v>
      </c>
      <c r="K30" s="10">
        <v>0.56111111111111112</v>
      </c>
      <c r="L30" s="10">
        <v>0.5625</v>
      </c>
      <c r="M30" s="10">
        <f t="shared" si="0"/>
        <v>3.4722222222222099E-3</v>
      </c>
      <c r="N30" t="s">
        <v>75</v>
      </c>
      <c r="O30" s="8" t="s">
        <v>59</v>
      </c>
      <c r="P30" s="8" t="s">
        <v>59</v>
      </c>
      <c r="Q30" s="8" t="s">
        <v>59</v>
      </c>
      <c r="R30" s="8" t="s">
        <v>59</v>
      </c>
      <c r="S30" s="14"/>
      <c r="T30" s="8" t="s">
        <v>68</v>
      </c>
    </row>
    <row r="31" spans="1:23" x14ac:dyDescent="0.25">
      <c r="A31" s="1">
        <v>29</v>
      </c>
      <c r="B31" s="1" t="s">
        <v>66</v>
      </c>
      <c r="C31" s="2" t="s">
        <v>30</v>
      </c>
      <c r="D31" s="1" t="s">
        <v>100</v>
      </c>
      <c r="E31" s="1"/>
      <c r="F31" s="1"/>
      <c r="G31" s="1" t="s">
        <v>100</v>
      </c>
      <c r="H31" t="s">
        <v>71</v>
      </c>
      <c r="I31" s="9">
        <v>44809</v>
      </c>
      <c r="J31" s="10">
        <v>0.5625</v>
      </c>
      <c r="K31" s="10">
        <v>0.56319444444444444</v>
      </c>
      <c r="L31" s="10">
        <v>0.56458333333333333</v>
      </c>
      <c r="M31" s="10">
        <f t="shared" si="0"/>
        <v>2.0833333333333259E-3</v>
      </c>
      <c r="N31" t="s">
        <v>75</v>
      </c>
      <c r="O31" s="8" t="s">
        <v>59</v>
      </c>
      <c r="P31" s="8" t="s">
        <v>59</v>
      </c>
      <c r="Q31" s="8" t="s">
        <v>59</v>
      </c>
      <c r="R31" s="8" t="s">
        <v>59</v>
      </c>
      <c r="S31" s="14"/>
      <c r="T31" s="8" t="s">
        <v>68</v>
      </c>
    </row>
    <row r="32" spans="1:23" x14ac:dyDescent="0.25">
      <c r="A32" s="1">
        <v>30</v>
      </c>
      <c r="B32" s="1"/>
      <c r="C32" s="2" t="s">
        <v>31</v>
      </c>
      <c r="D32" s="20" t="s">
        <v>103</v>
      </c>
      <c r="E32" s="1"/>
      <c r="F32" s="1"/>
      <c r="G32" s="20" t="s">
        <v>103</v>
      </c>
      <c r="M32" s="10">
        <f t="shared" si="0"/>
        <v>0</v>
      </c>
      <c r="S32" s="19"/>
      <c r="T32" s="8" t="s">
        <v>86</v>
      </c>
    </row>
    <row r="33" spans="1:20" x14ac:dyDescent="0.25">
      <c r="A33" s="1">
        <v>31</v>
      </c>
      <c r="B33" s="1"/>
      <c r="C33" s="2" t="s">
        <v>32</v>
      </c>
      <c r="D33" s="20" t="s">
        <v>103</v>
      </c>
      <c r="E33" s="1"/>
      <c r="F33" s="1"/>
      <c r="G33" s="20" t="s">
        <v>103</v>
      </c>
      <c r="M33" s="10">
        <f t="shared" si="0"/>
        <v>0</v>
      </c>
      <c r="S33" s="19"/>
      <c r="T33" s="8" t="s">
        <v>86</v>
      </c>
    </row>
    <row r="34" spans="1:20" x14ac:dyDescent="0.25">
      <c r="A34" s="1">
        <v>32</v>
      </c>
      <c r="B34" s="1" t="s">
        <v>66</v>
      </c>
      <c r="C34" s="2" t="s">
        <v>33</v>
      </c>
      <c r="D34" s="20" t="s">
        <v>103</v>
      </c>
      <c r="E34" s="1"/>
      <c r="F34" s="1"/>
      <c r="G34" s="20" t="s">
        <v>103</v>
      </c>
      <c r="H34" t="s">
        <v>87</v>
      </c>
      <c r="M34" s="10">
        <f t="shared" si="0"/>
        <v>0</v>
      </c>
      <c r="N34" t="s">
        <v>75</v>
      </c>
      <c r="S34" s="19"/>
      <c r="T34" s="8" t="s">
        <v>89</v>
      </c>
    </row>
    <row r="35" spans="1:20" x14ac:dyDescent="0.25">
      <c r="A35" s="1">
        <v>33</v>
      </c>
      <c r="B35" s="1"/>
      <c r="C35" s="2" t="s">
        <v>34</v>
      </c>
      <c r="D35" s="20" t="s">
        <v>103</v>
      </c>
      <c r="E35" s="1"/>
      <c r="F35" s="1"/>
      <c r="G35" s="20" t="s">
        <v>103</v>
      </c>
      <c r="H35" t="s">
        <v>80</v>
      </c>
      <c r="M35" s="10">
        <f t="shared" si="0"/>
        <v>0</v>
      </c>
      <c r="N35" t="s">
        <v>81</v>
      </c>
      <c r="S35" s="19"/>
      <c r="T35" s="8" t="s">
        <v>88</v>
      </c>
    </row>
    <row r="36" spans="1:20" x14ac:dyDescent="0.25">
      <c r="A36" s="1">
        <v>34</v>
      </c>
      <c r="B36" s="1"/>
      <c r="C36" s="2" t="s">
        <v>35</v>
      </c>
      <c r="D36" s="22" t="s">
        <v>99</v>
      </c>
      <c r="E36" s="1"/>
      <c r="F36" s="1"/>
      <c r="G36" s="22" t="s">
        <v>99</v>
      </c>
      <c r="H36" t="s">
        <v>71</v>
      </c>
      <c r="I36" s="9">
        <v>44810</v>
      </c>
      <c r="J36" s="10">
        <v>0.63263888888888886</v>
      </c>
      <c r="K36" s="10">
        <v>0.65208333333333335</v>
      </c>
      <c r="L36" s="10">
        <v>0.65833333333333333</v>
      </c>
      <c r="M36" s="10">
        <f t="shared" si="0"/>
        <v>2.5694444444444464E-2</v>
      </c>
      <c r="N36" t="s">
        <v>75</v>
      </c>
      <c r="O36" s="8" t="s">
        <v>59</v>
      </c>
      <c r="P36" s="8" t="s">
        <v>59</v>
      </c>
      <c r="Q36" s="8" t="s">
        <v>59</v>
      </c>
      <c r="R36" s="8" t="s">
        <v>59</v>
      </c>
      <c r="S36" s="12"/>
      <c r="T36" s="8" t="s">
        <v>69</v>
      </c>
    </row>
    <row r="37" spans="1:20" x14ac:dyDescent="0.25">
      <c r="A37" s="1">
        <v>35</v>
      </c>
      <c r="B37" s="1"/>
      <c r="C37" s="2" t="s">
        <v>36</v>
      </c>
      <c r="D37" s="20" t="s">
        <v>96</v>
      </c>
      <c r="E37" s="1"/>
      <c r="F37" s="1"/>
      <c r="G37" s="20" t="s">
        <v>96</v>
      </c>
      <c r="H37" t="s">
        <v>71</v>
      </c>
      <c r="I37" s="9">
        <v>44810</v>
      </c>
      <c r="J37" s="10">
        <v>0.66111111111111109</v>
      </c>
      <c r="K37" s="10">
        <v>0.66527777777777775</v>
      </c>
      <c r="L37" s="10">
        <v>0.67291666666666661</v>
      </c>
      <c r="M37" s="10">
        <f t="shared" si="0"/>
        <v>1.1805555555555514E-2</v>
      </c>
      <c r="N37" t="s">
        <v>75</v>
      </c>
      <c r="O37" s="8" t="s">
        <v>59</v>
      </c>
      <c r="P37" s="8" t="s">
        <v>59</v>
      </c>
      <c r="Q37" s="8" t="s">
        <v>59</v>
      </c>
      <c r="R37" s="8" t="s">
        <v>59</v>
      </c>
      <c r="S37" s="14"/>
      <c r="T37" s="8" t="s">
        <v>68</v>
      </c>
    </row>
    <row r="38" spans="1:20" x14ac:dyDescent="0.25">
      <c r="A38" s="1">
        <v>36</v>
      </c>
      <c r="B38" s="1"/>
      <c r="C38" s="2" t="s">
        <v>37</v>
      </c>
      <c r="D38" s="22" t="s">
        <v>99</v>
      </c>
      <c r="E38" s="1"/>
      <c r="F38" s="1"/>
      <c r="G38" s="22" t="s">
        <v>99</v>
      </c>
      <c r="H38" t="s">
        <v>71</v>
      </c>
      <c r="I38" s="9">
        <v>44810</v>
      </c>
      <c r="J38" s="10">
        <v>0.54027777777777775</v>
      </c>
      <c r="K38" s="10">
        <v>0.55347222222222225</v>
      </c>
      <c r="L38" s="10">
        <v>0.55486111111111114</v>
      </c>
      <c r="M38" s="10">
        <f t="shared" si="0"/>
        <v>1.4583333333333393E-2</v>
      </c>
      <c r="N38" t="s">
        <v>75</v>
      </c>
      <c r="O38" s="8" t="s">
        <v>59</v>
      </c>
      <c r="P38" s="8" t="s">
        <v>59</v>
      </c>
      <c r="Q38" s="8" t="s">
        <v>59</v>
      </c>
      <c r="R38" s="8" t="s">
        <v>59</v>
      </c>
      <c r="S38" s="12"/>
      <c r="T38" s="8" t="s">
        <v>69</v>
      </c>
    </row>
    <row r="39" spans="1:20" x14ac:dyDescent="0.25">
      <c r="A39" s="1">
        <v>37</v>
      </c>
      <c r="B39" s="1"/>
      <c r="C39" s="2" t="s">
        <v>38</v>
      </c>
      <c r="D39" s="20" t="s">
        <v>96</v>
      </c>
      <c r="E39" s="1"/>
      <c r="F39" s="1"/>
      <c r="G39" s="20" t="s">
        <v>96</v>
      </c>
      <c r="H39" t="s">
        <v>71</v>
      </c>
      <c r="I39" s="9">
        <v>44810</v>
      </c>
      <c r="J39" s="10">
        <v>0.55902777777777779</v>
      </c>
      <c r="K39" s="10">
        <v>0.56736111111111109</v>
      </c>
      <c r="L39" s="10">
        <v>0.63263888888888886</v>
      </c>
      <c r="M39" s="10">
        <f t="shared" si="0"/>
        <v>7.3611111111111072E-2</v>
      </c>
      <c r="N39" t="s">
        <v>75</v>
      </c>
      <c r="O39" s="8" t="s">
        <v>59</v>
      </c>
      <c r="P39" s="8" t="s">
        <v>59</v>
      </c>
      <c r="Q39" s="8" t="s">
        <v>59</v>
      </c>
      <c r="R39" s="8" t="s">
        <v>59</v>
      </c>
      <c r="S39" s="12"/>
      <c r="T39" s="8" t="s">
        <v>69</v>
      </c>
    </row>
    <row r="40" spans="1:20" x14ac:dyDescent="0.25">
      <c r="A40" s="1">
        <v>38</v>
      </c>
      <c r="B40" s="1"/>
      <c r="C40" s="2" t="s">
        <v>39</v>
      </c>
      <c r="D40" s="22" t="s">
        <v>106</v>
      </c>
      <c r="E40" s="1"/>
      <c r="F40" s="1"/>
      <c r="G40" s="22" t="s">
        <v>106</v>
      </c>
      <c r="H40" t="s">
        <v>71</v>
      </c>
      <c r="I40" s="9">
        <v>44810</v>
      </c>
      <c r="J40" s="10">
        <v>0.54722222222222217</v>
      </c>
      <c r="K40" s="10">
        <v>0.57361111111111118</v>
      </c>
      <c r="L40" s="10">
        <v>0.5756944444444444</v>
      </c>
      <c r="M40" s="10">
        <f t="shared" si="0"/>
        <v>2.8472222222222232E-2</v>
      </c>
      <c r="N40" t="s">
        <v>75</v>
      </c>
      <c r="O40" s="8" t="s">
        <v>59</v>
      </c>
      <c r="P40" s="8" t="s">
        <v>59</v>
      </c>
      <c r="Q40" s="8" t="s">
        <v>59</v>
      </c>
      <c r="R40" s="8" t="s">
        <v>59</v>
      </c>
      <c r="S40" s="12"/>
      <c r="T40" s="8" t="s">
        <v>69</v>
      </c>
    </row>
    <row r="41" spans="1:20" x14ac:dyDescent="0.25">
      <c r="A41" s="1">
        <v>39</v>
      </c>
      <c r="B41" s="1"/>
      <c r="C41" s="2" t="s">
        <v>40</v>
      </c>
      <c r="D41" s="20" t="s">
        <v>103</v>
      </c>
      <c r="E41" s="1"/>
      <c r="F41" s="1"/>
      <c r="G41" s="20" t="s">
        <v>103</v>
      </c>
      <c r="H41" t="s">
        <v>80</v>
      </c>
      <c r="I41" s="9">
        <v>44810</v>
      </c>
      <c r="M41" s="10" t="s">
        <v>93</v>
      </c>
      <c r="N41" t="s">
        <v>75</v>
      </c>
      <c r="S41" s="12"/>
      <c r="T41" s="8" t="s">
        <v>95</v>
      </c>
    </row>
    <row r="42" spans="1:20" x14ac:dyDescent="0.25">
      <c r="A42" s="3">
        <v>40</v>
      </c>
      <c r="B42" s="3"/>
      <c r="C42" s="4" t="s">
        <v>41</v>
      </c>
      <c r="D42" s="3"/>
      <c r="E42" s="4"/>
      <c r="F42" s="4"/>
      <c r="G42" s="4"/>
      <c r="M42" s="10">
        <f t="shared" si="0"/>
        <v>0</v>
      </c>
      <c r="T42" s="8"/>
    </row>
    <row r="43" spans="1:20" x14ac:dyDescent="0.25">
      <c r="A43" s="3">
        <v>41</v>
      </c>
      <c r="B43" s="3"/>
      <c r="C43" s="4" t="s">
        <v>42</v>
      </c>
      <c r="D43" s="3"/>
      <c r="E43" s="4"/>
      <c r="F43" s="4"/>
      <c r="G43" s="4"/>
      <c r="M43" s="10">
        <f t="shared" si="0"/>
        <v>0</v>
      </c>
      <c r="T43" s="8"/>
    </row>
    <row r="44" spans="1:20" x14ac:dyDescent="0.25">
      <c r="A44" s="3">
        <v>42</v>
      </c>
      <c r="B44" s="3"/>
      <c r="C44" s="4" t="s">
        <v>43</v>
      </c>
      <c r="D44" s="3"/>
      <c r="E44" s="4"/>
      <c r="F44" s="4"/>
      <c r="G44" s="4"/>
      <c r="M44" s="10">
        <f t="shared" si="0"/>
        <v>0</v>
      </c>
      <c r="T44" s="8"/>
    </row>
    <row r="45" spans="1:20" x14ac:dyDescent="0.25">
      <c r="A45" s="3">
        <v>43</v>
      </c>
      <c r="B45" s="3"/>
      <c r="C45" s="4" t="s">
        <v>41</v>
      </c>
      <c r="D45" s="3"/>
      <c r="E45" s="4"/>
      <c r="F45" s="4"/>
      <c r="G45" s="4"/>
      <c r="M45" s="10">
        <f t="shared" si="0"/>
        <v>0</v>
      </c>
      <c r="T45" s="8"/>
    </row>
    <row r="46" spans="1:20" x14ac:dyDescent="0.25">
      <c r="A46" s="3">
        <v>44</v>
      </c>
      <c r="B46" s="3"/>
      <c r="C46" s="4" t="s">
        <v>44</v>
      </c>
      <c r="D46" s="3"/>
      <c r="E46" s="4"/>
      <c r="F46" s="4"/>
      <c r="G46" s="4"/>
      <c r="M46" s="10">
        <f t="shared" si="0"/>
        <v>0</v>
      </c>
      <c r="T46" s="8"/>
    </row>
    <row r="47" spans="1:20" x14ac:dyDescent="0.25">
      <c r="A47" s="3">
        <v>45</v>
      </c>
      <c r="B47" s="3"/>
      <c r="C47" s="4" t="s">
        <v>45</v>
      </c>
      <c r="D47" s="3"/>
      <c r="E47" s="4"/>
      <c r="F47" s="4"/>
      <c r="G47" s="4"/>
      <c r="M47" s="10">
        <f t="shared" si="0"/>
        <v>0</v>
      </c>
      <c r="T47" s="8"/>
    </row>
    <row r="48" spans="1:20" x14ac:dyDescent="0.25">
      <c r="A48" s="3">
        <v>46</v>
      </c>
      <c r="B48" s="3"/>
      <c r="C48" s="4" t="s">
        <v>46</v>
      </c>
      <c r="D48" s="3"/>
      <c r="E48" s="4"/>
      <c r="F48" s="4"/>
      <c r="G48" s="4"/>
      <c r="M48" s="10">
        <f t="shared" si="0"/>
        <v>0</v>
      </c>
      <c r="T48" s="8"/>
    </row>
    <row r="49" spans="1:20" x14ac:dyDescent="0.25">
      <c r="A49" s="3">
        <v>47</v>
      </c>
      <c r="B49" s="3"/>
      <c r="C49" s="4" t="s">
        <v>47</v>
      </c>
      <c r="D49" s="3"/>
      <c r="E49" s="4"/>
      <c r="F49" s="4"/>
      <c r="G49" s="4"/>
      <c r="M49" s="10">
        <f t="shared" si="0"/>
        <v>0</v>
      </c>
      <c r="T49" s="8"/>
    </row>
    <row r="50" spans="1:20" x14ac:dyDescent="0.25">
      <c r="A50" s="3">
        <v>48</v>
      </c>
      <c r="B50" s="3"/>
      <c r="C50" s="4" t="s">
        <v>48</v>
      </c>
      <c r="D50" s="3"/>
      <c r="E50" s="4"/>
      <c r="F50" s="4"/>
      <c r="G50" s="4"/>
      <c r="M50" s="10">
        <f t="shared" si="0"/>
        <v>0</v>
      </c>
    </row>
    <row r="53" spans="1:20" x14ac:dyDescent="0.25">
      <c r="T53" s="8"/>
    </row>
    <row r="54" spans="1:20" x14ac:dyDescent="0.25">
      <c r="T54" s="8"/>
    </row>
    <row r="55" spans="1:20" x14ac:dyDescent="0.25">
      <c r="T55" s="8"/>
    </row>
  </sheetData>
  <mergeCells count="2">
    <mergeCell ref="D1:E1"/>
    <mergeCell ref="F1:G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mediazb</dc:creator>
  <cp:lastModifiedBy>Rodriguez Morales Alejandro</cp:lastModifiedBy>
  <dcterms:created xsi:type="dcterms:W3CDTF">2022-09-01T17:35:47Z</dcterms:created>
  <dcterms:modified xsi:type="dcterms:W3CDTF">2022-09-09T22:39:33Z</dcterms:modified>
</cp:coreProperties>
</file>