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KOGNITIVE\quotation_app\data\"/>
    </mc:Choice>
  </mc:AlternateContent>
  <xr:revisionPtr revIDLastSave="0" documentId="13_ncr:1_{2849A5E7-B8A3-44A6-954B-A0D69556F022}" xr6:coauthVersionLast="47" xr6:coauthVersionMax="47" xr10:uidLastSave="{00000000-0000-0000-0000-000000000000}"/>
  <bookViews>
    <workbookView xWindow="-108" yWindow="-108" windowWidth="23256" windowHeight="12456" tabRatio="552" xr2:uid="{00000000-000D-0000-FFFF-FFFF00000000}"/>
  </bookViews>
  <sheets>
    <sheet name="ROYAL EDGE_GLASS_WIFI" sheetId="27" r:id="rId1"/>
    <sheet name="ROYAL EDGE_ACRYLLIC_WIFI" sheetId="1" r:id="rId2"/>
    <sheet name="COLOR EDGE_GLASS_WIFI" sheetId="18" r:id="rId3"/>
    <sheet name="COLOR EDGE_ACRYLLIC_WIFI" sheetId="26" r:id="rId4"/>
    <sheet name="EDGE_ACRYLLIC_WIFI" sheetId="3" r:id="rId5"/>
    <sheet name="EDGE_GLASS_WIFI" sheetId="25" r:id="rId6"/>
    <sheet name="TOUCH_GLASS_WIFI" sheetId="23" r:id="rId7"/>
    <sheet name="TOUCH_ACRYLLIC_WIFI" sheetId="21" r:id="rId8"/>
    <sheet name="Sheet2" sheetId="6" state="hidden" r:id="rId9"/>
  </sheets>
  <calcPr calcId="191029"/>
</workbook>
</file>

<file path=xl/calcChain.xml><?xml version="1.0" encoding="utf-8"?>
<calcChain xmlns="http://schemas.openxmlformats.org/spreadsheetml/2006/main">
  <c r="J4" i="3" l="1"/>
  <c r="J3" i="3"/>
  <c r="J52" i="3"/>
  <c r="J3" i="25"/>
  <c r="J31" i="21"/>
  <c r="J44" i="27"/>
  <c r="J45" i="27"/>
  <c r="J46" i="2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2" i="27"/>
  <c r="J2" i="1"/>
  <c r="J43" i="1"/>
  <c r="J44" i="1"/>
  <c r="J45" i="1"/>
  <c r="J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8"/>
  <c r="J57" i="18"/>
  <c r="J55" i="18"/>
  <c r="J56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2" i="3"/>
  <c r="J54" i="26"/>
  <c r="J55" i="26"/>
  <c r="J56" i="26"/>
  <c r="J57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2" i="26"/>
  <c r="J2" i="25"/>
  <c r="J4" i="25"/>
  <c r="J61" i="25"/>
  <c r="J62" i="25"/>
  <c r="J64" i="25"/>
  <c r="J63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2" i="3"/>
  <c r="J63" i="3"/>
  <c r="J6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3" i="3"/>
  <c r="J54" i="3"/>
  <c r="J55" i="3"/>
  <c r="J56" i="3"/>
  <c r="J57" i="3"/>
  <c r="J58" i="3"/>
  <c r="J59" i="3"/>
  <c r="J60" i="3"/>
  <c r="J61" i="3"/>
  <c r="J2" i="21"/>
  <c r="J71" i="23"/>
  <c r="J72" i="23"/>
  <c r="J73" i="23"/>
  <c r="J73" i="21"/>
  <c r="J72" i="21"/>
  <c r="J71" i="21"/>
  <c r="J66" i="21"/>
  <c r="J65" i="21"/>
  <c r="J70" i="21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2" i="23"/>
  <c r="J43" i="21"/>
  <c r="J28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9" i="21"/>
  <c r="J30" i="21"/>
  <c r="J32" i="21"/>
  <c r="J33" i="21"/>
  <c r="J34" i="21"/>
  <c r="J35" i="21"/>
  <c r="J36" i="21"/>
  <c r="J37" i="21"/>
  <c r="J38" i="21"/>
  <c r="J39" i="21"/>
  <c r="J40" i="21"/>
  <c r="J41" i="21"/>
  <c r="J42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7" i="21"/>
  <c r="J68" i="21"/>
  <c r="J69" i="21"/>
</calcChain>
</file>

<file path=xl/sharedStrings.xml><?xml version="1.0" encoding="utf-8"?>
<sst xmlns="http://schemas.openxmlformats.org/spreadsheetml/2006/main" count="740" uniqueCount="298">
  <si>
    <t>Remote Based</t>
  </si>
  <si>
    <r>
      <rPr>
        <b/>
        <sz val="12"/>
        <rFont val="Calibri"/>
        <family val="2"/>
      </rPr>
      <t xml:space="preserve">Royal Edge Color Touch Door Bell
</t>
    </r>
    <r>
      <rPr>
        <b/>
        <sz val="12"/>
        <color rgb="FFFF0000"/>
        <rFont val="Calibri"/>
        <family val="2"/>
      </rPr>
      <t>( Only Touch )</t>
    </r>
  </si>
  <si>
    <t>Royal Edge Color Touch 
2 Switch (1-2way)</t>
  </si>
  <si>
    <t xml:space="preserve">Royal Edge Color Touch 
2 Switch (1-16A) </t>
  </si>
  <si>
    <r>
      <rPr>
        <b/>
        <sz val="12"/>
        <rFont val="Calibri"/>
        <family val="2"/>
      </rPr>
      <t xml:space="preserve">Royal Edge Color Touch 
4 Switch 
</t>
    </r>
    <r>
      <rPr>
        <b/>
        <sz val="12"/>
        <color rgb="FFFF0000"/>
        <rFont val="Calibri"/>
        <family val="2"/>
      </rPr>
      <t xml:space="preserve">( All 6A Switch ) </t>
    </r>
  </si>
  <si>
    <t>Royal Edge Color 4S Scene Controller</t>
  </si>
  <si>
    <r>
      <rPr>
        <b/>
        <sz val="12"/>
        <rFont val="Calibri"/>
        <family val="2"/>
      </rPr>
      <t xml:space="preserve">Royal Edge Color Touch 
2 Dimmer 
</t>
    </r>
    <r>
      <rPr>
        <b/>
        <sz val="12"/>
        <color rgb="FFFF0000"/>
        <rFont val="Calibri"/>
        <family val="2"/>
      </rPr>
      <t>(Phase cut)</t>
    </r>
  </si>
  <si>
    <t>Royal Edge Color Touch 
2 Switch 1 Socket</t>
  </si>
  <si>
    <t>Royal Edge Color Touch 
4 Switch</t>
  </si>
  <si>
    <r>
      <rPr>
        <b/>
        <sz val="12"/>
        <rFont val="Calibri"/>
        <family val="2"/>
      </rPr>
      <t xml:space="preserve">Royal Edge Color Touch 
4 Switch 1 Socket
</t>
    </r>
    <r>
      <rPr>
        <b/>
        <sz val="12"/>
        <color rgb="FFFF0000"/>
        <rFont val="Calibri"/>
        <family val="2"/>
      </rPr>
      <t>( All 6A Switch )</t>
    </r>
  </si>
  <si>
    <t>Royal Edge Color Touch 
4 Switch 1 Fan Regulator</t>
  </si>
  <si>
    <t>Royal Edge Color Touch 
6 Switch</t>
  </si>
  <si>
    <t>Royal Edge Color Touch 
2 Switch 2 Socket</t>
  </si>
  <si>
    <r>
      <rPr>
        <b/>
        <sz val="12"/>
        <rFont val="Calibri"/>
        <family val="2"/>
      </rPr>
      <t xml:space="preserve">Royal Edge Color Touch 
4 Switch 2 Socket 
</t>
    </r>
    <r>
      <rPr>
        <b/>
        <sz val="12"/>
        <color rgb="FFFF0000"/>
        <rFont val="Calibri"/>
        <family val="2"/>
      </rPr>
      <t>( All 6A Switch )</t>
    </r>
  </si>
  <si>
    <t>Royal Edge Color Touch 
4 Switch 1 Socket</t>
  </si>
  <si>
    <t xml:space="preserve">Royal Edge Color Touch 
6 Switch </t>
  </si>
  <si>
    <t xml:space="preserve">Royal Edge Color Touch 
8 Switch </t>
  </si>
  <si>
    <t>Royal Edge Color Touch 
6 Switch 1 Socket</t>
  </si>
  <si>
    <t>Royal Edge Color Touch 
4 Switch 1 Fan  1 Socket</t>
  </si>
  <si>
    <t>Royal Edge Color Touch 
6 Switch 1 Fan</t>
  </si>
  <si>
    <t>Royal Edge Color Touch 
6 Switch 1 Fan  1 Socket</t>
  </si>
  <si>
    <t>Royal Edge Color Touch 
8 Switch 1 Socket</t>
  </si>
  <si>
    <t>Royal Edge Color Touch 
4 Switch 2 Socket</t>
  </si>
  <si>
    <t>Royal Edge Color Touch 
6 Switch 2 Socket</t>
  </si>
  <si>
    <t>Royal Edge Color Touch 
4 Switch 1 Fan 2 Socket</t>
  </si>
  <si>
    <t>Royal Edge Color Touch 
6 Switch 1 Fan 2 Socket</t>
  </si>
  <si>
    <t>Royal Edge Color Touch 
8 Switch 1 Fan 2 Socket</t>
  </si>
  <si>
    <t>Royal Edge Color Touch 
10 Switch 1 Fan 2 Socket</t>
  </si>
  <si>
    <t>Royal Edge Color Touch 
8 Switch 2 Fan 2 Socket</t>
  </si>
  <si>
    <t>Royal Edge Color Touch 
8 Switch 2 Fan</t>
  </si>
  <si>
    <t>Royal Edge Color Touch 
12 Switch 2 Fan</t>
  </si>
  <si>
    <t>Royal Edge Color Touch 
12 Switch</t>
  </si>
  <si>
    <t>Royal Edge Color Touch 
12 Switch 2 Socket</t>
  </si>
  <si>
    <t>Royal Edge Color Touch 
8 Switch 2 Socket</t>
  </si>
  <si>
    <t>Royal Edge Color Touch 
10 Switch 2 Socket</t>
  </si>
  <si>
    <t>Royal Edge Color Touch 
16 Switch</t>
  </si>
  <si>
    <t>Royal Edge Color Touch Curtain Switch</t>
  </si>
  <si>
    <r>
      <rPr>
        <b/>
        <sz val="12"/>
        <rFont val="Calibri"/>
        <family val="2"/>
      </rPr>
      <t xml:space="preserve">IR Blaster
</t>
    </r>
    <r>
      <rPr>
        <b/>
        <sz val="12"/>
        <color rgb="FFFF0000"/>
        <rFont val="Calibri"/>
        <family val="2"/>
      </rPr>
      <t>( Only Wifi Based )</t>
    </r>
  </si>
  <si>
    <t>-</t>
  </si>
  <si>
    <t>Remote R1-R2</t>
  </si>
  <si>
    <t xml:space="preserve">20 Switch 2 Fan Regulator
2 Dimmer ( Master on-off / Child lock / Back light off ) 
IR Remote </t>
  </si>
  <si>
    <t>Tuya</t>
  </si>
  <si>
    <r>
      <rPr>
        <b/>
        <sz val="12"/>
        <rFont val="Calibri"/>
        <family val="2"/>
      </rPr>
      <t xml:space="preserve">Edge Touch Door Bell
</t>
    </r>
    <r>
      <rPr>
        <b/>
        <sz val="12"/>
        <color rgb="FFFF0000"/>
        <rFont val="Calibri"/>
        <family val="2"/>
      </rPr>
      <t>(Only Touch)</t>
    </r>
  </si>
  <si>
    <t>Edge Touch 2 Switch 
(1-2way)</t>
  </si>
  <si>
    <t xml:space="preserve">Edge Touch 2 Switch (1-16A) </t>
  </si>
  <si>
    <r>
      <rPr>
        <b/>
        <sz val="12"/>
        <rFont val="Calibri"/>
        <family val="2"/>
      </rPr>
      <t xml:space="preserve">Edge Touch 4 Switch 
</t>
    </r>
    <r>
      <rPr>
        <b/>
        <sz val="12"/>
        <color rgb="FFFF0000"/>
        <rFont val="Calibri"/>
        <family val="2"/>
      </rPr>
      <t>(All 6A Switch)</t>
    </r>
  </si>
  <si>
    <t>Edge Touch 4 Switch 
Scene Control</t>
  </si>
  <si>
    <r>
      <rPr>
        <b/>
        <sz val="12"/>
        <rFont val="Calibri"/>
        <family val="2"/>
      </rPr>
      <t xml:space="preserve">Edge Touch 2 Dimmer 
</t>
    </r>
    <r>
      <rPr>
        <b/>
        <sz val="12"/>
        <color rgb="FFFF0000"/>
        <rFont val="Calibri"/>
        <family val="2"/>
      </rPr>
      <t>(Phase cut)</t>
    </r>
  </si>
  <si>
    <t>Edge Touch 2 Switch 
1 Socket</t>
  </si>
  <si>
    <r>
      <rPr>
        <b/>
        <sz val="12"/>
        <rFont val="Calibri"/>
        <family val="2"/>
      </rPr>
      <t xml:space="preserve">Edge Touch 2 Switch
(1-16A) 1 Socket (16A)
</t>
    </r>
    <r>
      <rPr>
        <b/>
        <sz val="12"/>
        <color rgb="FFFF0000"/>
        <rFont val="Calibri"/>
        <family val="2"/>
      </rPr>
      <t>( Only Available in Acrylic )</t>
    </r>
  </si>
  <si>
    <t>Edge Touch 4 Switch</t>
  </si>
  <si>
    <r>
      <rPr>
        <b/>
        <sz val="12"/>
        <rFont val="Calibri"/>
        <family val="2"/>
      </rPr>
      <t xml:space="preserve">Edge Touch 4 Switch 
1 Socket </t>
    </r>
    <r>
      <rPr>
        <b/>
        <sz val="12"/>
        <color rgb="FFFF0000"/>
        <rFont val="Calibri"/>
        <family val="2"/>
      </rPr>
      <t>(All 6A Switch)</t>
    </r>
  </si>
  <si>
    <t>Edge Touch 4 Switch 1 Fan</t>
  </si>
  <si>
    <t>Edge Touch 6 Switch</t>
  </si>
  <si>
    <r>
      <rPr>
        <b/>
        <sz val="12"/>
        <rFont val="Calibri"/>
        <family val="2"/>
      </rPr>
      <t xml:space="preserve">Edge Touch 4 Dimmer 
</t>
    </r>
    <r>
      <rPr>
        <b/>
        <sz val="12"/>
        <color rgb="FFFF0000"/>
        <rFont val="Calibri"/>
        <family val="2"/>
      </rPr>
      <t>(Phase cut)</t>
    </r>
  </si>
  <si>
    <t>Edge Touch 2 Switch 
2 Socket</t>
  </si>
  <si>
    <r>
      <rPr>
        <b/>
        <sz val="12"/>
        <rFont val="Calibri"/>
        <family val="2"/>
      </rPr>
      <t xml:space="preserve">Edge Touch 2 Switch 
(1-16A) 2 Socket (1-16A)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</si>
  <si>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Edge Touch 4 Switch 
2 Socket </t>
    </r>
    <r>
      <rPr>
        <b/>
        <sz val="12"/>
        <color rgb="FFFF0000"/>
        <rFont val="Calibri"/>
        <family val="2"/>
      </rPr>
      <t>(All 6A Switch)</t>
    </r>
  </si>
  <si>
    <t>Edge Touch 4 Switch 
1 Socket</t>
  </si>
  <si>
    <t xml:space="preserve">Edge Touch 6 Switch </t>
  </si>
  <si>
    <t xml:space="preserve">Edge Touch 8 Switch </t>
  </si>
  <si>
    <t>Edge Touch 6 Switch 
1 Socket</t>
  </si>
  <si>
    <t>Edge Touch 4 Switch 1 Fan 
1 Socket</t>
  </si>
  <si>
    <t>Edge Touch 6 Switch 1 Fan</t>
  </si>
  <si>
    <t xml:space="preserve">Edge Touch 4 Switch 2 Fan
</t>
  </si>
  <si>
    <r>
      <rPr>
        <b/>
        <sz val="12"/>
        <rFont val="Calibri"/>
        <family val="2"/>
      </rPr>
      <t xml:space="preserve">Edge Touch 2 Switch 
(1-16A) 3 Socket
</t>
    </r>
    <r>
      <rPr>
        <b/>
        <sz val="12"/>
        <color rgb="FFFF0000"/>
        <rFont val="Calibri"/>
        <family val="2"/>
      </rPr>
      <t>( Only Available in Acrylic )</t>
    </r>
  </si>
  <si>
    <t>Edge Touch 6 Switch 1 Fan 
1 Socket</t>
  </si>
  <si>
    <t>Edge Touch 8 Switch 
1 Socket</t>
  </si>
  <si>
    <t>Edge Touch 4 Switch 2 Fan 
1 Socket</t>
  </si>
  <si>
    <t>Edge Touch 4 Switch 
2 Socket</t>
  </si>
  <si>
    <t>Edge Touch 6 Switch 
2 Socket</t>
  </si>
  <si>
    <t>Edge Touch 10 Switch</t>
  </si>
  <si>
    <t>Edge Touch 6 Switch 2 Fan</t>
  </si>
  <si>
    <r>
      <rPr>
        <b/>
        <sz val="12"/>
        <rFont val="Calibri"/>
        <family val="2"/>
      </rPr>
      <t xml:space="preserve">Edge Touch 4 Switch 1 Fan 
1 Socket
</t>
    </r>
    <r>
      <rPr>
        <b/>
        <sz val="12"/>
        <color rgb="FFFF0000"/>
        <rFont val="Calibri"/>
        <family val="2"/>
      </rPr>
      <t>( Only Available in Acrylic )</t>
    </r>
  </si>
  <si>
    <t xml:space="preserve">Edge Touch 4 Switch 1 Fan 
2 Socket
</t>
  </si>
  <si>
    <r>
      <rPr>
        <b/>
        <sz val="12"/>
        <rFont val="Calibri"/>
        <family val="2"/>
      </rPr>
      <t xml:space="preserve">Edge Touch 6 Switch 1 Fan 
1 Socket
</t>
    </r>
    <r>
      <rPr>
        <b/>
        <sz val="12"/>
        <color rgb="FFFF0000"/>
        <rFont val="Calibri"/>
        <family val="2"/>
      </rPr>
      <t>( Only Available in Acrylic )</t>
    </r>
  </si>
  <si>
    <t>Edge Touch 6 Switch 1 Fan 
2 Socket</t>
  </si>
  <si>
    <r>
      <rPr>
        <b/>
        <sz val="12"/>
        <rFont val="Calibri"/>
        <family val="2"/>
      </rPr>
      <t xml:space="preserve">Edge Touch 8 Switch 1 Fan 
1 Socket
</t>
    </r>
    <r>
      <rPr>
        <b/>
        <sz val="12"/>
        <color rgb="FFFF0000"/>
        <rFont val="Calibri"/>
        <family val="2"/>
      </rPr>
      <t>( Only Available in Acrylic )</t>
    </r>
  </si>
  <si>
    <t>Edge Touch 8 Switch 1 Fan 
2 Socket</t>
  </si>
  <si>
    <t>Edge Touch 10 Switch 1 Fan 2 Socket</t>
  </si>
  <si>
    <t>Edge Touch 8 Switch 2 Fan 
2 Socket</t>
  </si>
  <si>
    <t>Edge Touch 8 Switch 2 Fan</t>
  </si>
  <si>
    <t>Edge Touch 12 Switch 2 Fan</t>
  </si>
  <si>
    <t>Edge Touch 12 Switch</t>
  </si>
  <si>
    <t>Edge Touch 12 Switch 
2 Socket</t>
  </si>
  <si>
    <r>
      <rPr>
        <b/>
        <sz val="12"/>
        <rFont val="Calibri"/>
        <family val="2"/>
      </rPr>
      <t xml:space="preserve">Edge Touch 8 Switch 
1 Socket
</t>
    </r>
    <r>
      <rPr>
        <b/>
        <sz val="12"/>
        <color rgb="FFFF0000"/>
        <rFont val="Calibri"/>
        <family val="2"/>
      </rPr>
      <t>( Only Available in Acrylic )</t>
    </r>
  </si>
  <si>
    <t>Edge Touch 8 Switch 
2 Socket</t>
  </si>
  <si>
    <t>Edge Touch 10 Switch 
2 Socket</t>
  </si>
  <si>
    <t>Edge Touch 16 Switch</t>
  </si>
  <si>
    <t>Edge Touch 6 Switch 2 Fan 
2 Socket</t>
  </si>
  <si>
    <t>Hotel DND
(Indoor &amp; Outdoor)
(Non smart)</t>
  </si>
  <si>
    <t>Edge Touch Curtain Switch</t>
  </si>
  <si>
    <r>
      <rPr>
        <b/>
        <sz val="12"/>
        <rFont val="Calibri"/>
        <family val="2"/>
      </rPr>
      <t xml:space="preserve">Edge Socket 6 AMP. (3-Pin)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</si>
  <si>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Edge Socket 6 AMP.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</si>
  <si>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Edge 16A Socket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</si>
  <si>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Edge Double USB Charger 
A-Type &amp; C-Type.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</si>
  <si>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IR Blaster
</t>
    </r>
    <r>
      <rPr>
        <b/>
        <sz val="12"/>
        <color rgb="FFFF0000"/>
        <rFont val="Calibri"/>
        <family val="2"/>
      </rPr>
      <t>( Only Wifi Based )</t>
    </r>
  </si>
  <si>
    <t xml:space="preserve">20 Switch 2 Fan Regulator 
2 Dimmer ( Master on-off / Child lock / Back light off ) 
IR Remote </t>
  </si>
  <si>
    <r>
      <rPr>
        <b/>
        <sz val="12"/>
        <rFont val="Calibri"/>
        <family val="2"/>
      </rPr>
      <t xml:space="preserve">Touch Door Bell
</t>
    </r>
    <r>
      <rPr>
        <b/>
        <sz val="12"/>
        <color rgb="FFFF0000"/>
        <rFont val="Calibri"/>
        <family val="2"/>
      </rPr>
      <t>(Only Touch)</t>
    </r>
  </si>
  <si>
    <t>Touch 2 Switch (1-2Way)</t>
  </si>
  <si>
    <t xml:space="preserve">Touch 2 Switch (1-16A) </t>
  </si>
  <si>
    <r>
      <rPr>
        <b/>
        <sz val="12"/>
        <rFont val="Calibri"/>
        <family val="2"/>
      </rPr>
      <t xml:space="preserve">Touch 4 Switch 
</t>
    </r>
    <r>
      <rPr>
        <b/>
        <sz val="12"/>
        <color rgb="FFFF0000"/>
        <rFont val="Calibri"/>
        <family val="2"/>
      </rPr>
      <t>(All 6A Switch)</t>
    </r>
  </si>
  <si>
    <t xml:space="preserve">Touch 4 Switch Scene Control </t>
  </si>
  <si>
    <r>
      <rPr>
        <b/>
        <sz val="12"/>
        <rFont val="Calibri"/>
        <family val="2"/>
      </rPr>
      <t xml:space="preserve">Touch 2 Dimmer 
</t>
    </r>
    <r>
      <rPr>
        <b/>
        <sz val="12"/>
        <color rgb="FFFF0000"/>
        <rFont val="Calibri"/>
        <family val="2"/>
      </rPr>
      <t>(Phase cut)</t>
    </r>
  </si>
  <si>
    <t>Touch 2 Switch 1 Socket</t>
  </si>
  <si>
    <r>
      <rPr>
        <b/>
        <sz val="12"/>
        <rFont val="Calibri"/>
        <family val="2"/>
      </rPr>
      <t xml:space="preserve">Touch 2 Switch (1-16A) 
1 Socket (16A)
</t>
    </r>
    <r>
      <rPr>
        <b/>
        <sz val="12"/>
        <color rgb="FFFF0000"/>
        <rFont val="Calibri"/>
        <family val="2"/>
      </rPr>
      <t>( Only Available in Acrylic )</t>
    </r>
  </si>
  <si>
    <t>Touch 4 Switch</t>
  </si>
  <si>
    <r>
      <rPr>
        <b/>
        <sz val="12"/>
        <rFont val="Calibri"/>
        <family val="2"/>
      </rPr>
      <t xml:space="preserve">Touch 4 Switch 1 Socket
</t>
    </r>
    <r>
      <rPr>
        <b/>
        <sz val="12"/>
        <color rgb="FFFF0000"/>
        <rFont val="Calibri"/>
        <family val="2"/>
      </rPr>
      <t>(All 6A Switch)</t>
    </r>
  </si>
  <si>
    <t>Touch 4 Switch 1 Fan Regulator</t>
  </si>
  <si>
    <t>Touch 6 Switch</t>
  </si>
  <si>
    <r>
      <rPr>
        <b/>
        <sz val="12"/>
        <rFont val="Calibri"/>
        <family val="2"/>
      </rPr>
      <t xml:space="preserve">Touch 4 Dimmer 
</t>
    </r>
    <r>
      <rPr>
        <b/>
        <sz val="12"/>
        <color rgb="FFFF0000"/>
        <rFont val="Calibri"/>
        <family val="2"/>
      </rPr>
      <t>(Phase cut)</t>
    </r>
  </si>
  <si>
    <t>Touch 2 Switch 2 Socket</t>
  </si>
  <si>
    <r>
      <rPr>
        <b/>
        <sz val="12"/>
        <rFont val="Calibri"/>
        <family val="2"/>
      </rPr>
      <t xml:space="preserve">Touch 2 Switch  (1-16A)
 2 Socket (1-16A)
</t>
    </r>
    <r>
      <rPr>
        <b/>
        <sz val="12"/>
        <color rgb="FFFF0000"/>
        <rFont val="Calibri"/>
        <family val="2"/>
      </rPr>
      <t>( Only Available in Acrylic )</t>
    </r>
  </si>
  <si>
    <t>Touch 4 Switch 1 Socket</t>
  </si>
  <si>
    <t xml:space="preserve">Touch 6 Switch </t>
  </si>
  <si>
    <t xml:space="preserve">Touch 8 Switch </t>
  </si>
  <si>
    <t>Touch 6 Switch 1 Socket</t>
  </si>
  <si>
    <t>Touch 4 Switch 1 Fan 
1 Socket</t>
  </si>
  <si>
    <t>Touch 6 Switch 1 Fan</t>
  </si>
  <si>
    <t>Touch 4 Switch 2 Fan</t>
  </si>
  <si>
    <r>
      <rPr>
        <b/>
        <sz val="12"/>
        <rFont val="Calibri"/>
        <family val="2"/>
      </rPr>
      <t xml:space="preserve">Touch 2 Switch 
(1-16A) 3 Socket
</t>
    </r>
    <r>
      <rPr>
        <b/>
        <sz val="12"/>
        <color rgb="FFFF0000"/>
        <rFont val="Calibri"/>
        <family val="2"/>
      </rPr>
      <t>( Only Available in Acrylic )</t>
    </r>
  </si>
  <si>
    <t>Touch 8 Switch</t>
  </si>
  <si>
    <t>Touch 6 Switch 1 Fan 
1 Socket</t>
  </si>
  <si>
    <t>Touch 8 Switch 1 Socket</t>
  </si>
  <si>
    <t>Touch 4 Switch 2 Fan 
1 Socket</t>
  </si>
  <si>
    <t>Touch 4 Switch 2 Socket</t>
  </si>
  <si>
    <t>Touch 6 Switch 2 Socket</t>
  </si>
  <si>
    <t>Touch 10 Switch</t>
  </si>
  <si>
    <t>Touch 6 Switch 2 Fan</t>
  </si>
  <si>
    <r>
      <rPr>
        <b/>
        <sz val="12"/>
        <rFont val="Calibri"/>
        <family val="2"/>
      </rPr>
      <t xml:space="preserve">Touch 4 Switch 1 Fan
 1 Socket
</t>
    </r>
    <r>
      <rPr>
        <b/>
        <sz val="12"/>
        <color rgb="FFFF0000"/>
        <rFont val="Calibri"/>
        <family val="2"/>
      </rPr>
      <t>( Only Available in Acrylic )</t>
    </r>
  </si>
  <si>
    <t xml:space="preserve">Touch 4 Switch 1 Fan 
2 Socket
</t>
  </si>
  <si>
    <r>
      <rPr>
        <b/>
        <sz val="12"/>
        <rFont val="Calibri"/>
        <family val="2"/>
      </rPr>
      <t xml:space="preserve">Touch 6 Switch 1 Fan 
1 Socket
</t>
    </r>
    <r>
      <rPr>
        <b/>
        <sz val="12"/>
        <color rgb="FFFF0000"/>
        <rFont val="Calibri"/>
        <family val="2"/>
      </rPr>
      <t>( Only Available in Acrylic )</t>
    </r>
  </si>
  <si>
    <t>Touch 6 Switch 1 Fan 
2 Socket</t>
  </si>
  <si>
    <r>
      <rPr>
        <b/>
        <sz val="12"/>
        <rFont val="Calibri"/>
        <family val="2"/>
      </rPr>
      <t xml:space="preserve">Touch 8 Switch 1 Fan 
1 Socket
</t>
    </r>
    <r>
      <rPr>
        <b/>
        <sz val="12"/>
        <color rgb="FFFF0000"/>
        <rFont val="Calibri"/>
        <family val="2"/>
      </rPr>
      <t>( Only Available in Acrylic )</t>
    </r>
  </si>
  <si>
    <t>Touch 8 Switch 1 Fan 
2 Socket</t>
  </si>
  <si>
    <t>Touch 10 Switch 1 Fan 
2 Socket</t>
  </si>
  <si>
    <t>Touch 8 Switch 2 Fan 
2 Socket</t>
  </si>
  <si>
    <t>Touch 8 Switch 2 Fan</t>
  </si>
  <si>
    <t>Touch 12 Switch 2 Fan</t>
  </si>
  <si>
    <t>Touch 12 Switch</t>
  </si>
  <si>
    <t>Touch 12 Switch 2 Socket</t>
  </si>
  <si>
    <r>
      <rPr>
        <b/>
        <sz val="12"/>
        <rFont val="Calibri"/>
        <family val="2"/>
      </rPr>
      <t xml:space="preserve">Touch 8 Switch 1 Socket
</t>
    </r>
    <r>
      <rPr>
        <b/>
        <sz val="12"/>
        <color rgb="FFFF0000"/>
        <rFont val="Calibri"/>
        <family val="2"/>
      </rPr>
      <t>( Only Available in Acrylic )</t>
    </r>
  </si>
  <si>
    <t>Touch 8 Switch 2 Socket</t>
  </si>
  <si>
    <t>Touch 10 Switch 2 Socket</t>
  </si>
  <si>
    <t>Touch 16 Switch</t>
  </si>
  <si>
    <t>Touch 6 Switch 2 Fan 
2 Socket</t>
  </si>
  <si>
    <r>
      <rPr>
        <b/>
        <sz val="12"/>
        <rFont val="Calibri"/>
        <family val="2"/>
      </rPr>
      <t xml:space="preserve">Touch 6 Switch 2 Socket
</t>
    </r>
    <r>
      <rPr>
        <b/>
        <sz val="12"/>
        <color rgb="FFFF0000"/>
        <rFont val="Calibri"/>
        <family val="2"/>
      </rPr>
      <t>( Only Available in Acrylic )</t>
    </r>
  </si>
  <si>
    <t>8 SQ.</t>
  </si>
  <si>
    <r>
      <rPr>
        <b/>
        <sz val="12"/>
        <rFont val="Calibri"/>
        <family val="2"/>
      </rPr>
      <t xml:space="preserve">Touch 4 Switch 1 Fan
2 Socket
</t>
    </r>
    <r>
      <rPr>
        <b/>
        <sz val="12"/>
        <color rgb="FFFF0000"/>
        <rFont val="Calibri"/>
        <family val="2"/>
      </rPr>
      <t>( Only Available in Acrylic )</t>
    </r>
  </si>
  <si>
    <t>Touch 8 Switch 2 Fan
( Only Available in Acrylic )</t>
  </si>
  <si>
    <r>
      <rPr>
        <b/>
        <sz val="12"/>
        <rFont val="Calibri"/>
        <family val="2"/>
      </rPr>
      <t xml:space="preserve">Touch 12 Switch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</si>
  <si>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Touch 16 Switch 2 Socket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</si>
  <si>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Touch 12 Switch 2 Fan
2 Socket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</si>
  <si>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Touch 8 Switch 2 Fan
2 Socket
</t>
    </r>
    <r>
      <rPr>
        <b/>
        <sz val="12"/>
        <color rgb="FFFF0000"/>
        <rFont val="Calibri"/>
        <family val="2"/>
      </rPr>
      <t>( Only Available in Acrylic )</t>
    </r>
  </si>
  <si>
    <t>Touch Curtain Switch</t>
  </si>
  <si>
    <r>
      <rPr>
        <b/>
        <sz val="12"/>
        <rFont val="Calibri"/>
        <family val="2"/>
      </rPr>
      <t xml:space="preserve">Socket 6 AMP. (3-Pin)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</si>
  <si>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Socket 6 AMP.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</si>
  <si>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16A Socket
</t>
    </r>
    <r>
      <rPr>
        <b/>
        <sz val="12"/>
        <color rgb="FFFF0000"/>
        <rFont val="Calibri"/>
        <family val="2"/>
      </rPr>
      <t>( Only Available in Acrylic )</t>
    </r>
  </si>
  <si>
    <r>
      <rPr>
        <b/>
        <sz val="12"/>
        <rFont val="Calibri"/>
        <family val="2"/>
      </rPr>
      <t xml:space="preserve">Touch Double USB Charger 
A-Type &amp; C-Type.
</t>
    </r>
    <r>
      <rPr>
        <b/>
        <sz val="12"/>
        <color rgb="FFFF0000"/>
        <rFont val="Calibri"/>
        <family val="2"/>
      </rPr>
      <t>( Only Available in Acrylic )</t>
    </r>
  </si>
  <si>
    <t>Zigbee</t>
  </si>
  <si>
    <t>Gang Box</t>
  </si>
  <si>
    <t>MRP</t>
  </si>
  <si>
    <t>Fan Modules</t>
  </si>
  <si>
    <t>Dimmers</t>
  </si>
  <si>
    <t>Sockets</t>
  </si>
  <si>
    <t>Switches</t>
  </si>
  <si>
    <t>IR</t>
  </si>
  <si>
    <t>REMOTE</t>
  </si>
  <si>
    <t>Product_Image</t>
  </si>
  <si>
    <t>Product_Name</t>
  </si>
  <si>
    <t>Product_Description</t>
  </si>
  <si>
    <t>List Price</t>
  </si>
  <si>
    <r>
      <t xml:space="preserve">Touch Door Bell
</t>
    </r>
    <r>
      <rPr>
        <b/>
        <sz val="12"/>
        <color rgb="FFFF0000"/>
        <rFont val="Calibri"/>
        <family val="2"/>
      </rPr>
      <t>(Only Touch)</t>
    </r>
  </si>
  <si>
    <r>
      <t xml:space="preserve">Touch 4 Switch 
</t>
    </r>
    <r>
      <rPr>
        <b/>
        <sz val="12"/>
        <color rgb="FFFF0000"/>
        <rFont val="Calibri"/>
        <family val="2"/>
      </rPr>
      <t>(All 6A Switch)</t>
    </r>
  </si>
  <si>
    <r>
      <t xml:space="preserve">Touch 2 Dimmer 
</t>
    </r>
    <r>
      <rPr>
        <b/>
        <sz val="12"/>
        <color rgb="FFFF0000"/>
        <rFont val="Calibri"/>
        <family val="2"/>
      </rPr>
      <t>(Phase cut)</t>
    </r>
  </si>
  <si>
    <r>
      <t xml:space="preserve">Touch 2 Switch (1-16A) 
1 Socket (16A)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</si>
  <si>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4 Switch 1 Socket
</t>
    </r>
    <r>
      <rPr>
        <b/>
        <sz val="12"/>
        <color rgb="FFFF0000"/>
        <rFont val="Calibri"/>
        <family val="2"/>
      </rPr>
      <t>(All 6A Switch)</t>
    </r>
  </si>
  <si>
    <r>
      <t xml:space="preserve">Touch 4 Dimmer 
</t>
    </r>
    <r>
      <rPr>
        <b/>
        <sz val="12"/>
        <color rgb="FFFF0000"/>
        <rFont val="Calibri"/>
        <family val="2"/>
      </rPr>
      <t>(Phase cut)</t>
    </r>
  </si>
  <si>
    <r>
      <t xml:space="preserve">Touch 2 Switch  (1-16A)
 2 Socket (1-16A)
</t>
    </r>
    <r>
      <rPr>
        <b/>
        <sz val="12"/>
        <color rgb="FFFF0000"/>
        <rFont val="Calibri"/>
        <family val="2"/>
      </rPr>
      <t>( Only Available in Acrylic )</t>
    </r>
  </si>
  <si>
    <r>
      <t xml:space="preserve">Edge Touch 4 Switch 
2 Socket </t>
    </r>
    <r>
      <rPr>
        <b/>
        <sz val="12"/>
        <color rgb="FFFF0000"/>
        <rFont val="Calibri"/>
        <family val="2"/>
      </rPr>
      <t>(All 6A Switch)</t>
    </r>
  </si>
  <si>
    <r>
      <t xml:space="preserve">Touch 2 Switch 
(1-16A) 3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</si>
  <si>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4 Switch 1 Fan
 1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</si>
  <si>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6 Switch 1 Fan 
1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</si>
  <si>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8 Switch 1 Fan 
1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</si>
  <si>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8 Switch 1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</si>
  <si>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6 Switch 2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</si>
  <si>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4 Switch 1 Fan
2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</si>
  <si>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12 Switch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</si>
  <si>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16 Switch 2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</si>
  <si>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12 Switch 2 Fan
2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</si>
  <si>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8 Switch 2 Fan
2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</si>
  <si>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Socket 6 AMP. (3-Pin)
</t>
    </r>
    <r>
      <rPr>
        <b/>
        <sz val="12"/>
        <color rgb="FFFF0000"/>
        <rFont val="Calibri"/>
        <family val="2"/>
      </rPr>
      <t>( Only Available in Acrylic )</t>
    </r>
  </si>
  <si>
    <r>
      <t xml:space="preserve">Socket 6 AMP.
</t>
    </r>
    <r>
      <rPr>
        <b/>
        <sz val="12"/>
        <color rgb="FFFF0000"/>
        <rFont val="Calibri"/>
        <family val="2"/>
      </rPr>
      <t>( Only Available in Acrylic )</t>
    </r>
  </si>
  <si>
    <r>
      <t xml:space="preserve">16A Socket
</t>
    </r>
    <r>
      <rPr>
        <b/>
        <sz val="12"/>
        <color rgb="FFFF0000"/>
        <rFont val="Calibri"/>
        <family val="2"/>
      </rPr>
      <t>( Only Available in Acrylic )</t>
    </r>
  </si>
  <si>
    <r>
      <t xml:space="preserve">Touch Double USB Charger 
A-Type &amp; C-Type.
</t>
    </r>
    <r>
      <rPr>
        <b/>
        <sz val="12"/>
        <color rgb="FFFF0000"/>
        <rFont val="Calibri"/>
        <family val="2"/>
      </rPr>
      <t>( Only Available in Acrylic )</t>
    </r>
  </si>
  <si>
    <r>
      <t xml:space="preserve">IR Blaster
</t>
    </r>
    <r>
      <rPr>
        <b/>
        <sz val="12"/>
        <color rgb="FFFF0000"/>
        <rFont val="Calibri"/>
        <family val="2"/>
      </rPr>
      <t>( Only Wifi Based )</t>
    </r>
  </si>
  <si>
    <t>VK Door Bell</t>
  </si>
  <si>
    <t>VK 2T (2 way)</t>
  </si>
  <si>
    <t>VK 4T</t>
  </si>
  <si>
    <t>VK 4T Scene</t>
  </si>
  <si>
    <t>VK 4T Dimmer</t>
  </si>
  <si>
    <t>VK 2T H1P1</t>
  </si>
  <si>
    <t>VK 2T P1</t>
  </si>
  <si>
    <t>VK 2T H1</t>
  </si>
  <si>
    <t>VK 4T P1</t>
  </si>
  <si>
    <t>VK 6T</t>
  </si>
  <si>
    <t>VK 8T</t>
  </si>
  <si>
    <t>VK 8T (Dimmer)</t>
  </si>
  <si>
    <t>VK 2T P2</t>
  </si>
  <si>
    <t>VK 2T H1 P2</t>
  </si>
  <si>
    <t>VK 4T P2</t>
  </si>
  <si>
    <t>VK 6T P1</t>
  </si>
  <si>
    <t>VK 4T F1</t>
  </si>
  <si>
    <t>VK 4T F1 P1</t>
  </si>
  <si>
    <t>VK 6T F1</t>
  </si>
  <si>
    <t>VK 4T F2</t>
  </si>
  <si>
    <t>VK 2T P3</t>
  </si>
  <si>
    <t>Vk 4T F1 P1</t>
  </si>
  <si>
    <t>VK 6T F1 P1</t>
  </si>
  <si>
    <t>VK 8T P1</t>
  </si>
  <si>
    <t>VK 4T F2 P1</t>
  </si>
  <si>
    <t>VK 6T P2</t>
  </si>
  <si>
    <t>VK 10T</t>
  </si>
  <si>
    <t>VK 6T F2</t>
  </si>
  <si>
    <t>VK 4T F1 P2</t>
  </si>
  <si>
    <t>VK 6T F1 P2</t>
  </si>
  <si>
    <t>VK 8T F1 P1</t>
  </si>
  <si>
    <t>VK 8T F1 P2</t>
  </si>
  <si>
    <t>VK 10T F1 P2</t>
  </si>
  <si>
    <t>VK 8T F2 P2</t>
  </si>
  <si>
    <t>VK 8T F2</t>
  </si>
  <si>
    <t>VK 12T F2</t>
  </si>
  <si>
    <t>VK 12T</t>
  </si>
  <si>
    <t>VK 12T P2</t>
  </si>
  <si>
    <t>VK 8T P2</t>
  </si>
  <si>
    <t>VK 10T P2</t>
  </si>
  <si>
    <t>VK 16T</t>
  </si>
  <si>
    <t>VK 6T F2 P2</t>
  </si>
  <si>
    <t>Vk 6T P2</t>
  </si>
  <si>
    <t>VK 16T P2</t>
  </si>
  <si>
    <t>VK 12T F2 P2</t>
  </si>
  <si>
    <t>Hotel Unit</t>
  </si>
  <si>
    <t>Curtain Switch</t>
  </si>
  <si>
    <t>Normal Socket</t>
  </si>
  <si>
    <t>US Socket</t>
  </si>
  <si>
    <t>Heavy Socket</t>
  </si>
  <si>
    <t>USB - C Socket</t>
  </si>
  <si>
    <t>Smart Remote</t>
  </si>
  <si>
    <t>Standard Remote</t>
  </si>
  <si>
    <r>
      <rPr>
        <b/>
        <sz val="12"/>
        <color theme="1"/>
        <rFont val="Calibri"/>
        <charset val="134"/>
        <scheme val="minor"/>
      </rPr>
      <t xml:space="preserve">Edge Color Touch Door Bell
</t>
    </r>
    <r>
      <rPr>
        <b/>
        <sz val="12"/>
        <color rgb="FFFF0000"/>
        <rFont val="Calibri"/>
        <charset val="134"/>
        <scheme val="minor"/>
      </rPr>
      <t>( Only Touch )</t>
    </r>
  </si>
  <si>
    <t>Edge Color Touch 2 Switch 
(1-2way)</t>
  </si>
  <si>
    <t xml:space="preserve">Edge Color Touch 2 Switch 
(1-16A) </t>
  </si>
  <si>
    <r>
      <rPr>
        <b/>
        <sz val="12"/>
        <color theme="1"/>
        <rFont val="Calibri"/>
        <charset val="134"/>
        <scheme val="minor"/>
      </rPr>
      <t xml:space="preserve">Edge Color Touch 4 Switch 
</t>
    </r>
    <r>
      <rPr>
        <b/>
        <sz val="12"/>
        <color rgb="FFFF0000"/>
        <rFont val="Calibri"/>
        <charset val="134"/>
        <scheme val="minor"/>
      </rPr>
      <t xml:space="preserve">( All 6A Switch ) </t>
    </r>
  </si>
  <si>
    <t>Edge Color Scene Controller</t>
  </si>
  <si>
    <r>
      <rPr>
        <b/>
        <sz val="12"/>
        <color theme="1"/>
        <rFont val="Calibri"/>
        <charset val="134"/>
        <scheme val="minor"/>
      </rPr>
      <t xml:space="preserve">Edge Color Touch 2 Dimmer 
</t>
    </r>
    <r>
      <rPr>
        <b/>
        <sz val="12"/>
        <color rgb="FFFF0000"/>
        <rFont val="Calibri"/>
        <charset val="134"/>
        <scheme val="minor"/>
      </rPr>
      <t>(Phase cut)</t>
    </r>
  </si>
  <si>
    <t>Edge Color Touch 2 Switch 
1 Socket</t>
  </si>
  <si>
    <r>
      <rPr>
        <b/>
        <sz val="12"/>
        <color theme="1"/>
        <rFont val="Calibri"/>
        <charset val="134"/>
        <scheme val="minor"/>
      </rPr>
      <t xml:space="preserve">Edge Color Touch 2 Switch 
(1-16A) 1 Socket (16A)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</si>
  <si>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4 Switch</t>
  </si>
  <si>
    <r>
      <rPr>
        <b/>
        <sz val="12"/>
        <color theme="1"/>
        <rFont val="Calibri"/>
        <charset val="134"/>
        <scheme val="minor"/>
      </rPr>
      <t xml:space="preserve">Edge Color Touch 4 Switch 
1 Socket </t>
    </r>
    <r>
      <rPr>
        <b/>
        <sz val="12"/>
        <color rgb="FFFF0000"/>
        <rFont val="Calibri"/>
        <charset val="134"/>
        <scheme val="minor"/>
      </rPr>
      <t>( All 6A Switch )</t>
    </r>
  </si>
  <si>
    <t>Edge Color Touch 4 Switch
1 Fan Regulator</t>
  </si>
  <si>
    <t>Edge Color Touch 6 Switch</t>
  </si>
  <si>
    <t>Edge Color Touch 2 Switch
2 Socket</t>
  </si>
  <si>
    <r>
      <rPr>
        <b/>
        <sz val="12"/>
        <color theme="1"/>
        <rFont val="Calibri"/>
        <charset val="134"/>
        <scheme val="minor"/>
      </rPr>
      <t xml:space="preserve">Edge Color Touch 2 Switch 
(1-16A) 2 Socket (1-16A)
</t>
    </r>
    <r>
      <rPr>
        <b/>
        <sz val="12"/>
        <color rgb="FFFF0000"/>
        <rFont val="Calibri"/>
        <charset val="134"/>
        <scheme val="minor"/>
      </rPr>
      <t>( Only Available in Acrylic )</t>
    </r>
  </si>
  <si>
    <r>
      <rPr>
        <b/>
        <sz val="12"/>
        <color theme="1"/>
        <rFont val="Calibri"/>
        <charset val="134"/>
        <scheme val="minor"/>
      </rPr>
      <t xml:space="preserve">Edge Color Touch 4 Switch 
2 Socket </t>
    </r>
    <r>
      <rPr>
        <b/>
        <sz val="12"/>
        <color rgb="FFFF0000"/>
        <rFont val="Calibri"/>
        <charset val="134"/>
        <scheme val="minor"/>
      </rPr>
      <t>( All 6A Switch )</t>
    </r>
  </si>
  <si>
    <t>Edge Color Touch 4 Switch
1 Socket</t>
  </si>
  <si>
    <t xml:space="preserve">Edge Color Touch 6 Switch </t>
  </si>
  <si>
    <t xml:space="preserve">Edge Color Touch 8 Switch </t>
  </si>
  <si>
    <t>Edge Color Touch 6 Switch
1 Socket</t>
  </si>
  <si>
    <t>Edge Color Touch 4 Switch 
1 Fan  1 Socket</t>
  </si>
  <si>
    <t>Edge Color Touch 6 Switch
1 Fan</t>
  </si>
  <si>
    <r>
      <rPr>
        <b/>
        <sz val="12"/>
        <color theme="1"/>
        <rFont val="Calibri"/>
        <charset val="134"/>
        <scheme val="minor"/>
      </rPr>
      <t xml:space="preserve">Edge Color Touch 2 Switch 
(1-16A) 3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</si>
  <si>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4 Switch
1 Fan  1 Socket</t>
  </si>
  <si>
    <t>Edge Color Touch 6 Switch
1 Fan  1 Socket</t>
  </si>
  <si>
    <t>Edge Color Touch 8 Switch
1 Socket</t>
  </si>
  <si>
    <t>Edge Color Touch 4 Switch
2 Socket</t>
  </si>
  <si>
    <t>Edge Color Touch 6 Switch
2 Socket</t>
  </si>
  <si>
    <r>
      <rPr>
        <b/>
        <sz val="12"/>
        <color theme="1"/>
        <rFont val="Calibri"/>
        <charset val="134"/>
        <scheme val="minor"/>
      </rPr>
      <t xml:space="preserve">Edge Color Touch 4 Switch 
1 Fan 1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</si>
  <si>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4 Switch 
1 Fan 2 Socket</t>
  </si>
  <si>
    <r>
      <rPr>
        <b/>
        <sz val="12"/>
        <color theme="1"/>
        <rFont val="Calibri"/>
        <charset val="134"/>
        <scheme val="minor"/>
      </rPr>
      <t xml:space="preserve">Edge Color Touch 6 Switch 
1 Fan 1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</si>
  <si>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6 Switch
1 Fan 2 Socket</t>
  </si>
  <si>
    <r>
      <rPr>
        <b/>
        <sz val="12"/>
        <color theme="1"/>
        <rFont val="Calibri"/>
        <charset val="134"/>
        <scheme val="minor"/>
      </rPr>
      <t xml:space="preserve">Edge Color Touch 8 Switch 
1 Fan 1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</si>
  <si>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8 Switch
1 Fan 2 Socket</t>
  </si>
  <si>
    <t>Edge Color Touch 10 Switch 1 Fan 2 Socket</t>
  </si>
  <si>
    <t>Edge Color Touch 8 Switch
2 Fan 2 Socket</t>
  </si>
  <si>
    <t>Edge Color Touch 8 Switch
2 Fan</t>
  </si>
  <si>
    <t>Edge Color Touch 12 Switch 2 Fan</t>
  </si>
  <si>
    <t>Edge Color Touch 12 Switch</t>
  </si>
  <si>
    <t>Edge Color Touch 12 Switch 2 Socket</t>
  </si>
  <si>
    <r>
      <rPr>
        <b/>
        <sz val="12"/>
        <color theme="1"/>
        <rFont val="Calibri"/>
        <charset val="134"/>
        <scheme val="minor"/>
      </rPr>
      <t xml:space="preserve">Edge Color Touch 8 Switch 
1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</si>
  <si>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t>Edge Color Touch 8 Switch
2 Socket</t>
  </si>
  <si>
    <t>Edge Color Touch 10 Switch 2 Socket</t>
  </si>
  <si>
    <t>Edge Color Touch 16 Switch</t>
  </si>
  <si>
    <t>Edge Color Touch Curtain Switch</t>
  </si>
  <si>
    <r>
      <rPr>
        <b/>
        <sz val="12"/>
        <color theme="1"/>
        <rFont val="Calibri"/>
        <charset val="134"/>
        <scheme val="minor"/>
      </rPr>
      <t xml:space="preserve">Edge Socket 6 AMP. (3-Pin)
</t>
    </r>
    <r>
      <rPr>
        <b/>
        <sz val="12"/>
        <color rgb="FFFF0000"/>
        <rFont val="Calibri"/>
        <charset val="134"/>
        <scheme val="minor"/>
      </rPr>
      <t>( Only Available in Acrylic )</t>
    </r>
  </si>
  <si>
    <r>
      <rPr>
        <b/>
        <sz val="12"/>
        <color theme="1"/>
        <rFont val="Calibri"/>
        <charset val="134"/>
        <scheme val="minor"/>
      </rPr>
      <t xml:space="preserve">Edge Socket 6 AMP.
</t>
    </r>
    <r>
      <rPr>
        <b/>
        <sz val="12"/>
        <color rgb="FFFF0000"/>
        <rFont val="Calibri"/>
        <charset val="134"/>
        <scheme val="minor"/>
      </rPr>
      <t>( Only Available in Acrylic )</t>
    </r>
  </si>
  <si>
    <r>
      <rPr>
        <b/>
        <sz val="12"/>
        <color theme="1"/>
        <rFont val="Calibri"/>
        <charset val="134"/>
        <scheme val="minor"/>
      </rPr>
      <t xml:space="preserve">Edge 16A Socket
</t>
    </r>
    <r>
      <rPr>
        <b/>
        <sz val="12"/>
        <color rgb="FFFF0000"/>
        <rFont val="Calibri"/>
        <charset val="134"/>
        <scheme val="minor"/>
      </rPr>
      <t>( Only Available in Acrylic )</t>
    </r>
  </si>
  <si>
    <r>
      <rPr>
        <b/>
        <sz val="12"/>
        <color theme="1"/>
        <rFont val="Calibri"/>
        <charset val="134"/>
        <scheme val="minor"/>
      </rPr>
      <t xml:space="preserve">Edge Double USB Charger
A-Type &amp; C-Type.
</t>
    </r>
    <r>
      <rPr>
        <b/>
        <sz val="12"/>
        <color rgb="FFFF0000"/>
        <rFont val="Calibri"/>
        <charset val="134"/>
        <scheme val="minor"/>
      </rPr>
      <t>( Only Available in Acrylic )</t>
    </r>
  </si>
  <si>
    <r>
      <rPr>
        <b/>
        <sz val="12"/>
        <color theme="1"/>
        <rFont val="Calibri"/>
        <charset val="134"/>
        <scheme val="minor"/>
      </rPr>
      <t xml:space="preserve">IR Blaster
</t>
    </r>
    <r>
      <rPr>
        <b/>
        <sz val="12"/>
        <color rgb="FFFF0000"/>
        <rFont val="Calibri"/>
        <charset val="134"/>
        <scheme val="minor"/>
      </rPr>
      <t>( Only Wifi Based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</si>
</sst>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1"/>
    <xf numFmtId="0" fontId="11" fillId="0" borderId="1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/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6603611-0F59-4B3F-8E8F-65B2F13258D9}"/>
    <cellStyle name="Normal 3" xfId="2" xr:uid="{C0D77895-3F89-470C-BDA9-36E623B44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jp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jp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9.png"/><Relationship Id="rId21" Type="http://schemas.openxmlformats.org/officeDocument/2006/relationships/image" Target="../media/image64.png"/><Relationship Id="rId34" Type="http://schemas.openxmlformats.org/officeDocument/2006/relationships/image" Target="../media/image77.png"/><Relationship Id="rId42" Type="http://schemas.openxmlformats.org/officeDocument/2006/relationships/image" Target="../media/image85.png"/><Relationship Id="rId47" Type="http://schemas.openxmlformats.org/officeDocument/2006/relationships/image" Target="../media/image90.png"/><Relationship Id="rId50" Type="http://schemas.openxmlformats.org/officeDocument/2006/relationships/image" Target="../media/image93.png"/><Relationship Id="rId55" Type="http://schemas.openxmlformats.org/officeDocument/2006/relationships/image" Target="../media/image98.png"/><Relationship Id="rId63" Type="http://schemas.openxmlformats.org/officeDocument/2006/relationships/image" Target="../media/image106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59.png"/><Relationship Id="rId29" Type="http://schemas.openxmlformats.org/officeDocument/2006/relationships/image" Target="../media/image72.png"/><Relationship Id="rId11" Type="http://schemas.openxmlformats.org/officeDocument/2006/relationships/image" Target="../media/image11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37" Type="http://schemas.openxmlformats.org/officeDocument/2006/relationships/image" Target="../media/image80.png"/><Relationship Id="rId40" Type="http://schemas.openxmlformats.org/officeDocument/2006/relationships/image" Target="../media/image83.png"/><Relationship Id="rId45" Type="http://schemas.openxmlformats.org/officeDocument/2006/relationships/image" Target="../media/image88.png"/><Relationship Id="rId53" Type="http://schemas.openxmlformats.org/officeDocument/2006/relationships/image" Target="../media/image96.png"/><Relationship Id="rId58" Type="http://schemas.openxmlformats.org/officeDocument/2006/relationships/image" Target="../media/image101.png"/><Relationship Id="rId5" Type="http://schemas.openxmlformats.org/officeDocument/2006/relationships/image" Target="../media/image5.jpg"/><Relationship Id="rId61" Type="http://schemas.openxmlformats.org/officeDocument/2006/relationships/image" Target="../media/image104.png"/><Relationship Id="rId19" Type="http://schemas.openxmlformats.org/officeDocument/2006/relationships/image" Target="../media/image6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35" Type="http://schemas.openxmlformats.org/officeDocument/2006/relationships/image" Target="../media/image78.png"/><Relationship Id="rId43" Type="http://schemas.openxmlformats.org/officeDocument/2006/relationships/image" Target="../media/image86.png"/><Relationship Id="rId48" Type="http://schemas.openxmlformats.org/officeDocument/2006/relationships/image" Target="../media/image91.png"/><Relationship Id="rId56" Type="http://schemas.openxmlformats.org/officeDocument/2006/relationships/image" Target="../media/image99.png"/><Relationship Id="rId64" Type="http://schemas.openxmlformats.org/officeDocument/2006/relationships/image" Target="../media/image12.jpg"/><Relationship Id="rId8" Type="http://schemas.openxmlformats.org/officeDocument/2006/relationships/image" Target="../media/image8.jpg"/><Relationship Id="rId51" Type="http://schemas.openxmlformats.org/officeDocument/2006/relationships/image" Target="../media/image94.png"/><Relationship Id="rId3" Type="http://schemas.openxmlformats.org/officeDocument/2006/relationships/image" Target="../media/image3.jp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38" Type="http://schemas.openxmlformats.org/officeDocument/2006/relationships/image" Target="../media/image81.png"/><Relationship Id="rId46" Type="http://schemas.openxmlformats.org/officeDocument/2006/relationships/image" Target="../media/image89.png"/><Relationship Id="rId59" Type="http://schemas.openxmlformats.org/officeDocument/2006/relationships/image" Target="../media/image102.png"/><Relationship Id="rId20" Type="http://schemas.openxmlformats.org/officeDocument/2006/relationships/image" Target="../media/image63.png"/><Relationship Id="rId41" Type="http://schemas.openxmlformats.org/officeDocument/2006/relationships/image" Target="../media/image84.png"/><Relationship Id="rId54" Type="http://schemas.openxmlformats.org/officeDocument/2006/relationships/image" Target="../media/image97.png"/><Relationship Id="rId62" Type="http://schemas.openxmlformats.org/officeDocument/2006/relationships/image" Target="../media/image10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36" Type="http://schemas.openxmlformats.org/officeDocument/2006/relationships/image" Target="../media/image79.png"/><Relationship Id="rId49" Type="http://schemas.openxmlformats.org/officeDocument/2006/relationships/image" Target="../media/image92.png"/><Relationship Id="rId57" Type="http://schemas.openxmlformats.org/officeDocument/2006/relationships/image" Target="../media/image100.png"/><Relationship Id="rId10" Type="http://schemas.openxmlformats.org/officeDocument/2006/relationships/image" Target="../media/image10.png"/><Relationship Id="rId31" Type="http://schemas.openxmlformats.org/officeDocument/2006/relationships/image" Target="../media/image74.png"/><Relationship Id="rId44" Type="http://schemas.openxmlformats.org/officeDocument/2006/relationships/image" Target="../media/image87.png"/><Relationship Id="rId52" Type="http://schemas.openxmlformats.org/officeDocument/2006/relationships/image" Target="../media/image95.png"/><Relationship Id="rId60" Type="http://schemas.openxmlformats.org/officeDocument/2006/relationships/image" Target="../media/image103.png"/><Relationship Id="rId65" Type="http://schemas.openxmlformats.org/officeDocument/2006/relationships/image" Target="../media/image107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39" Type="http://schemas.openxmlformats.org/officeDocument/2006/relationships/image" Target="../media/image82.pn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9.png"/><Relationship Id="rId21" Type="http://schemas.openxmlformats.org/officeDocument/2006/relationships/image" Target="../media/image64.png"/><Relationship Id="rId34" Type="http://schemas.openxmlformats.org/officeDocument/2006/relationships/image" Target="../media/image77.png"/><Relationship Id="rId42" Type="http://schemas.openxmlformats.org/officeDocument/2006/relationships/image" Target="../media/image85.png"/><Relationship Id="rId47" Type="http://schemas.openxmlformats.org/officeDocument/2006/relationships/image" Target="../media/image90.png"/><Relationship Id="rId50" Type="http://schemas.openxmlformats.org/officeDocument/2006/relationships/image" Target="../media/image93.png"/><Relationship Id="rId55" Type="http://schemas.openxmlformats.org/officeDocument/2006/relationships/image" Target="../media/image98.png"/><Relationship Id="rId63" Type="http://schemas.openxmlformats.org/officeDocument/2006/relationships/image" Target="../media/image106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59.png"/><Relationship Id="rId29" Type="http://schemas.openxmlformats.org/officeDocument/2006/relationships/image" Target="../media/image72.png"/><Relationship Id="rId11" Type="http://schemas.openxmlformats.org/officeDocument/2006/relationships/image" Target="../media/image11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37" Type="http://schemas.openxmlformats.org/officeDocument/2006/relationships/image" Target="../media/image80.png"/><Relationship Id="rId40" Type="http://schemas.openxmlformats.org/officeDocument/2006/relationships/image" Target="../media/image83.png"/><Relationship Id="rId45" Type="http://schemas.openxmlformats.org/officeDocument/2006/relationships/image" Target="../media/image88.png"/><Relationship Id="rId53" Type="http://schemas.openxmlformats.org/officeDocument/2006/relationships/image" Target="../media/image96.png"/><Relationship Id="rId58" Type="http://schemas.openxmlformats.org/officeDocument/2006/relationships/image" Target="../media/image101.png"/><Relationship Id="rId5" Type="http://schemas.openxmlformats.org/officeDocument/2006/relationships/image" Target="../media/image5.jpg"/><Relationship Id="rId61" Type="http://schemas.openxmlformats.org/officeDocument/2006/relationships/image" Target="../media/image104.png"/><Relationship Id="rId19" Type="http://schemas.openxmlformats.org/officeDocument/2006/relationships/image" Target="../media/image6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35" Type="http://schemas.openxmlformats.org/officeDocument/2006/relationships/image" Target="../media/image78.png"/><Relationship Id="rId43" Type="http://schemas.openxmlformats.org/officeDocument/2006/relationships/image" Target="../media/image86.png"/><Relationship Id="rId48" Type="http://schemas.openxmlformats.org/officeDocument/2006/relationships/image" Target="../media/image91.png"/><Relationship Id="rId56" Type="http://schemas.openxmlformats.org/officeDocument/2006/relationships/image" Target="../media/image99.png"/><Relationship Id="rId64" Type="http://schemas.openxmlformats.org/officeDocument/2006/relationships/image" Target="../media/image12.jpg"/><Relationship Id="rId8" Type="http://schemas.openxmlformats.org/officeDocument/2006/relationships/image" Target="../media/image8.jpg"/><Relationship Id="rId51" Type="http://schemas.openxmlformats.org/officeDocument/2006/relationships/image" Target="../media/image94.png"/><Relationship Id="rId3" Type="http://schemas.openxmlformats.org/officeDocument/2006/relationships/image" Target="../media/image3.jp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38" Type="http://schemas.openxmlformats.org/officeDocument/2006/relationships/image" Target="../media/image81.png"/><Relationship Id="rId46" Type="http://schemas.openxmlformats.org/officeDocument/2006/relationships/image" Target="../media/image89.png"/><Relationship Id="rId59" Type="http://schemas.openxmlformats.org/officeDocument/2006/relationships/image" Target="../media/image102.png"/><Relationship Id="rId20" Type="http://schemas.openxmlformats.org/officeDocument/2006/relationships/image" Target="../media/image63.png"/><Relationship Id="rId41" Type="http://schemas.openxmlformats.org/officeDocument/2006/relationships/image" Target="../media/image84.png"/><Relationship Id="rId54" Type="http://schemas.openxmlformats.org/officeDocument/2006/relationships/image" Target="../media/image97.png"/><Relationship Id="rId62" Type="http://schemas.openxmlformats.org/officeDocument/2006/relationships/image" Target="../media/image10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36" Type="http://schemas.openxmlformats.org/officeDocument/2006/relationships/image" Target="../media/image79.png"/><Relationship Id="rId49" Type="http://schemas.openxmlformats.org/officeDocument/2006/relationships/image" Target="../media/image92.png"/><Relationship Id="rId57" Type="http://schemas.openxmlformats.org/officeDocument/2006/relationships/image" Target="../media/image100.png"/><Relationship Id="rId10" Type="http://schemas.openxmlformats.org/officeDocument/2006/relationships/image" Target="../media/image10.png"/><Relationship Id="rId31" Type="http://schemas.openxmlformats.org/officeDocument/2006/relationships/image" Target="../media/image74.png"/><Relationship Id="rId44" Type="http://schemas.openxmlformats.org/officeDocument/2006/relationships/image" Target="../media/image87.png"/><Relationship Id="rId52" Type="http://schemas.openxmlformats.org/officeDocument/2006/relationships/image" Target="../media/image95.png"/><Relationship Id="rId60" Type="http://schemas.openxmlformats.org/officeDocument/2006/relationships/image" Target="../media/image103.png"/><Relationship Id="rId65" Type="http://schemas.openxmlformats.org/officeDocument/2006/relationships/image" Target="../media/image107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39" Type="http://schemas.openxmlformats.org/officeDocument/2006/relationships/image" Target="../media/image8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3.png"/><Relationship Id="rId18" Type="http://schemas.openxmlformats.org/officeDocument/2006/relationships/image" Target="../media/image118.png"/><Relationship Id="rId26" Type="http://schemas.openxmlformats.org/officeDocument/2006/relationships/image" Target="../media/image126.png"/><Relationship Id="rId39" Type="http://schemas.openxmlformats.org/officeDocument/2006/relationships/image" Target="../media/image139.png"/><Relationship Id="rId21" Type="http://schemas.openxmlformats.org/officeDocument/2006/relationships/image" Target="../media/image121.png"/><Relationship Id="rId34" Type="http://schemas.openxmlformats.org/officeDocument/2006/relationships/image" Target="../media/image134.png"/><Relationship Id="rId42" Type="http://schemas.openxmlformats.org/officeDocument/2006/relationships/image" Target="../media/image142.png"/><Relationship Id="rId47" Type="http://schemas.openxmlformats.org/officeDocument/2006/relationships/image" Target="../media/image147.png"/><Relationship Id="rId50" Type="http://schemas.openxmlformats.org/officeDocument/2006/relationships/image" Target="../media/image150.png"/><Relationship Id="rId55" Type="http://schemas.openxmlformats.org/officeDocument/2006/relationships/image" Target="../media/image155.png"/><Relationship Id="rId63" Type="http://schemas.openxmlformats.org/officeDocument/2006/relationships/image" Target="../media/image163.png"/><Relationship Id="rId7" Type="http://schemas.openxmlformats.org/officeDocument/2006/relationships/image" Target="../media/image12.jpg"/><Relationship Id="rId2" Type="http://schemas.openxmlformats.org/officeDocument/2006/relationships/image" Target="../media/image11.png"/><Relationship Id="rId16" Type="http://schemas.openxmlformats.org/officeDocument/2006/relationships/image" Target="../media/image116.png"/><Relationship Id="rId29" Type="http://schemas.openxmlformats.org/officeDocument/2006/relationships/image" Target="../media/image129.png"/><Relationship Id="rId11" Type="http://schemas.openxmlformats.org/officeDocument/2006/relationships/image" Target="../media/image111.png"/><Relationship Id="rId24" Type="http://schemas.openxmlformats.org/officeDocument/2006/relationships/image" Target="../media/image124.png"/><Relationship Id="rId32" Type="http://schemas.openxmlformats.org/officeDocument/2006/relationships/image" Target="../media/image132.png"/><Relationship Id="rId37" Type="http://schemas.openxmlformats.org/officeDocument/2006/relationships/image" Target="../media/image137.png"/><Relationship Id="rId40" Type="http://schemas.openxmlformats.org/officeDocument/2006/relationships/image" Target="../media/image140.png"/><Relationship Id="rId45" Type="http://schemas.openxmlformats.org/officeDocument/2006/relationships/image" Target="../media/image145.png"/><Relationship Id="rId53" Type="http://schemas.openxmlformats.org/officeDocument/2006/relationships/image" Target="../media/image153.png"/><Relationship Id="rId58" Type="http://schemas.openxmlformats.org/officeDocument/2006/relationships/image" Target="../media/image158.png"/><Relationship Id="rId5" Type="http://schemas.openxmlformats.org/officeDocument/2006/relationships/image" Target="../media/image56.png"/><Relationship Id="rId61" Type="http://schemas.openxmlformats.org/officeDocument/2006/relationships/image" Target="../media/image161.png"/><Relationship Id="rId19" Type="http://schemas.openxmlformats.org/officeDocument/2006/relationships/image" Target="../media/image119.png"/><Relationship Id="rId14" Type="http://schemas.openxmlformats.org/officeDocument/2006/relationships/image" Target="../media/image114.png"/><Relationship Id="rId22" Type="http://schemas.openxmlformats.org/officeDocument/2006/relationships/image" Target="../media/image122.png"/><Relationship Id="rId27" Type="http://schemas.openxmlformats.org/officeDocument/2006/relationships/image" Target="../media/image127.png"/><Relationship Id="rId30" Type="http://schemas.openxmlformats.org/officeDocument/2006/relationships/image" Target="../media/image130.png"/><Relationship Id="rId35" Type="http://schemas.openxmlformats.org/officeDocument/2006/relationships/image" Target="../media/image135.png"/><Relationship Id="rId43" Type="http://schemas.openxmlformats.org/officeDocument/2006/relationships/image" Target="../media/image143.png"/><Relationship Id="rId48" Type="http://schemas.openxmlformats.org/officeDocument/2006/relationships/image" Target="../media/image148.png"/><Relationship Id="rId56" Type="http://schemas.openxmlformats.org/officeDocument/2006/relationships/image" Target="../media/image156.png"/><Relationship Id="rId64" Type="http://schemas.openxmlformats.org/officeDocument/2006/relationships/image" Target="../media/image107.png"/><Relationship Id="rId8" Type="http://schemas.openxmlformats.org/officeDocument/2006/relationships/image" Target="../media/image108.png"/><Relationship Id="rId51" Type="http://schemas.openxmlformats.org/officeDocument/2006/relationships/image" Target="../media/image151.png"/><Relationship Id="rId3" Type="http://schemas.openxmlformats.org/officeDocument/2006/relationships/image" Target="../media/image10.png"/><Relationship Id="rId12" Type="http://schemas.openxmlformats.org/officeDocument/2006/relationships/image" Target="../media/image112.png"/><Relationship Id="rId17" Type="http://schemas.openxmlformats.org/officeDocument/2006/relationships/image" Target="../media/image117.png"/><Relationship Id="rId25" Type="http://schemas.openxmlformats.org/officeDocument/2006/relationships/image" Target="../media/image125.png"/><Relationship Id="rId33" Type="http://schemas.openxmlformats.org/officeDocument/2006/relationships/image" Target="../media/image133.png"/><Relationship Id="rId38" Type="http://schemas.openxmlformats.org/officeDocument/2006/relationships/image" Target="../media/image138.png"/><Relationship Id="rId46" Type="http://schemas.openxmlformats.org/officeDocument/2006/relationships/image" Target="../media/image146.png"/><Relationship Id="rId59" Type="http://schemas.openxmlformats.org/officeDocument/2006/relationships/image" Target="../media/image159.png"/><Relationship Id="rId20" Type="http://schemas.openxmlformats.org/officeDocument/2006/relationships/image" Target="../media/image120.png"/><Relationship Id="rId41" Type="http://schemas.openxmlformats.org/officeDocument/2006/relationships/image" Target="../media/image141.png"/><Relationship Id="rId54" Type="http://schemas.openxmlformats.org/officeDocument/2006/relationships/image" Target="../media/image154.png"/><Relationship Id="rId62" Type="http://schemas.openxmlformats.org/officeDocument/2006/relationships/image" Target="../media/image162.png"/><Relationship Id="rId1" Type="http://schemas.openxmlformats.org/officeDocument/2006/relationships/image" Target="../media/image1.png"/><Relationship Id="rId6" Type="http://schemas.openxmlformats.org/officeDocument/2006/relationships/image" Target="../media/image57.png"/><Relationship Id="rId15" Type="http://schemas.openxmlformats.org/officeDocument/2006/relationships/image" Target="../media/image115.png"/><Relationship Id="rId23" Type="http://schemas.openxmlformats.org/officeDocument/2006/relationships/image" Target="../media/image123.png"/><Relationship Id="rId28" Type="http://schemas.openxmlformats.org/officeDocument/2006/relationships/image" Target="../media/image128.png"/><Relationship Id="rId36" Type="http://schemas.openxmlformats.org/officeDocument/2006/relationships/image" Target="../media/image136.png"/><Relationship Id="rId49" Type="http://schemas.openxmlformats.org/officeDocument/2006/relationships/image" Target="../media/image149.png"/><Relationship Id="rId57" Type="http://schemas.openxmlformats.org/officeDocument/2006/relationships/image" Target="../media/image157.png"/><Relationship Id="rId10" Type="http://schemas.openxmlformats.org/officeDocument/2006/relationships/image" Target="../media/image110.png"/><Relationship Id="rId31" Type="http://schemas.openxmlformats.org/officeDocument/2006/relationships/image" Target="../media/image131.png"/><Relationship Id="rId44" Type="http://schemas.openxmlformats.org/officeDocument/2006/relationships/image" Target="../media/image144.png"/><Relationship Id="rId52" Type="http://schemas.openxmlformats.org/officeDocument/2006/relationships/image" Target="../media/image152.png"/><Relationship Id="rId60" Type="http://schemas.openxmlformats.org/officeDocument/2006/relationships/image" Target="../media/image160.png"/><Relationship Id="rId4" Type="http://schemas.openxmlformats.org/officeDocument/2006/relationships/image" Target="../media/image55.png"/><Relationship Id="rId9" Type="http://schemas.openxmlformats.org/officeDocument/2006/relationships/image" Target="../media/image109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3.png"/><Relationship Id="rId18" Type="http://schemas.openxmlformats.org/officeDocument/2006/relationships/image" Target="../media/image118.png"/><Relationship Id="rId26" Type="http://schemas.openxmlformats.org/officeDocument/2006/relationships/image" Target="../media/image126.png"/><Relationship Id="rId39" Type="http://schemas.openxmlformats.org/officeDocument/2006/relationships/image" Target="../media/image139.png"/><Relationship Id="rId21" Type="http://schemas.openxmlformats.org/officeDocument/2006/relationships/image" Target="../media/image121.png"/><Relationship Id="rId34" Type="http://schemas.openxmlformats.org/officeDocument/2006/relationships/image" Target="../media/image134.png"/><Relationship Id="rId42" Type="http://schemas.openxmlformats.org/officeDocument/2006/relationships/image" Target="../media/image142.png"/><Relationship Id="rId47" Type="http://schemas.openxmlformats.org/officeDocument/2006/relationships/image" Target="../media/image147.png"/><Relationship Id="rId50" Type="http://schemas.openxmlformats.org/officeDocument/2006/relationships/image" Target="../media/image150.png"/><Relationship Id="rId55" Type="http://schemas.openxmlformats.org/officeDocument/2006/relationships/image" Target="../media/image155.png"/><Relationship Id="rId63" Type="http://schemas.openxmlformats.org/officeDocument/2006/relationships/image" Target="../media/image163.png"/><Relationship Id="rId7" Type="http://schemas.openxmlformats.org/officeDocument/2006/relationships/image" Target="../media/image12.jpg"/><Relationship Id="rId2" Type="http://schemas.openxmlformats.org/officeDocument/2006/relationships/image" Target="../media/image11.png"/><Relationship Id="rId16" Type="http://schemas.openxmlformats.org/officeDocument/2006/relationships/image" Target="../media/image116.png"/><Relationship Id="rId29" Type="http://schemas.openxmlformats.org/officeDocument/2006/relationships/image" Target="../media/image129.png"/><Relationship Id="rId11" Type="http://schemas.openxmlformats.org/officeDocument/2006/relationships/image" Target="../media/image111.png"/><Relationship Id="rId24" Type="http://schemas.openxmlformats.org/officeDocument/2006/relationships/image" Target="../media/image124.png"/><Relationship Id="rId32" Type="http://schemas.openxmlformats.org/officeDocument/2006/relationships/image" Target="../media/image132.png"/><Relationship Id="rId37" Type="http://schemas.openxmlformats.org/officeDocument/2006/relationships/image" Target="../media/image137.png"/><Relationship Id="rId40" Type="http://schemas.openxmlformats.org/officeDocument/2006/relationships/image" Target="../media/image140.png"/><Relationship Id="rId45" Type="http://schemas.openxmlformats.org/officeDocument/2006/relationships/image" Target="../media/image145.png"/><Relationship Id="rId53" Type="http://schemas.openxmlformats.org/officeDocument/2006/relationships/image" Target="../media/image153.png"/><Relationship Id="rId58" Type="http://schemas.openxmlformats.org/officeDocument/2006/relationships/image" Target="../media/image158.png"/><Relationship Id="rId5" Type="http://schemas.openxmlformats.org/officeDocument/2006/relationships/image" Target="../media/image56.png"/><Relationship Id="rId61" Type="http://schemas.openxmlformats.org/officeDocument/2006/relationships/image" Target="../media/image161.png"/><Relationship Id="rId19" Type="http://schemas.openxmlformats.org/officeDocument/2006/relationships/image" Target="../media/image119.png"/><Relationship Id="rId14" Type="http://schemas.openxmlformats.org/officeDocument/2006/relationships/image" Target="../media/image114.png"/><Relationship Id="rId22" Type="http://schemas.openxmlformats.org/officeDocument/2006/relationships/image" Target="../media/image122.png"/><Relationship Id="rId27" Type="http://schemas.openxmlformats.org/officeDocument/2006/relationships/image" Target="../media/image127.png"/><Relationship Id="rId30" Type="http://schemas.openxmlformats.org/officeDocument/2006/relationships/image" Target="../media/image130.png"/><Relationship Id="rId35" Type="http://schemas.openxmlformats.org/officeDocument/2006/relationships/image" Target="../media/image135.png"/><Relationship Id="rId43" Type="http://schemas.openxmlformats.org/officeDocument/2006/relationships/image" Target="../media/image143.png"/><Relationship Id="rId48" Type="http://schemas.openxmlformats.org/officeDocument/2006/relationships/image" Target="../media/image148.png"/><Relationship Id="rId56" Type="http://schemas.openxmlformats.org/officeDocument/2006/relationships/image" Target="../media/image156.png"/><Relationship Id="rId64" Type="http://schemas.openxmlformats.org/officeDocument/2006/relationships/image" Target="../media/image107.png"/><Relationship Id="rId8" Type="http://schemas.openxmlformats.org/officeDocument/2006/relationships/image" Target="../media/image108.png"/><Relationship Id="rId51" Type="http://schemas.openxmlformats.org/officeDocument/2006/relationships/image" Target="../media/image151.png"/><Relationship Id="rId3" Type="http://schemas.openxmlformats.org/officeDocument/2006/relationships/image" Target="../media/image10.png"/><Relationship Id="rId12" Type="http://schemas.openxmlformats.org/officeDocument/2006/relationships/image" Target="../media/image112.png"/><Relationship Id="rId17" Type="http://schemas.openxmlformats.org/officeDocument/2006/relationships/image" Target="../media/image117.png"/><Relationship Id="rId25" Type="http://schemas.openxmlformats.org/officeDocument/2006/relationships/image" Target="../media/image125.png"/><Relationship Id="rId33" Type="http://schemas.openxmlformats.org/officeDocument/2006/relationships/image" Target="../media/image133.png"/><Relationship Id="rId38" Type="http://schemas.openxmlformats.org/officeDocument/2006/relationships/image" Target="../media/image138.png"/><Relationship Id="rId46" Type="http://schemas.openxmlformats.org/officeDocument/2006/relationships/image" Target="../media/image146.png"/><Relationship Id="rId59" Type="http://schemas.openxmlformats.org/officeDocument/2006/relationships/image" Target="../media/image159.png"/><Relationship Id="rId20" Type="http://schemas.openxmlformats.org/officeDocument/2006/relationships/image" Target="../media/image120.png"/><Relationship Id="rId41" Type="http://schemas.openxmlformats.org/officeDocument/2006/relationships/image" Target="../media/image141.png"/><Relationship Id="rId54" Type="http://schemas.openxmlformats.org/officeDocument/2006/relationships/image" Target="../media/image154.png"/><Relationship Id="rId62" Type="http://schemas.openxmlformats.org/officeDocument/2006/relationships/image" Target="../media/image162.png"/><Relationship Id="rId1" Type="http://schemas.openxmlformats.org/officeDocument/2006/relationships/image" Target="../media/image1.png"/><Relationship Id="rId6" Type="http://schemas.openxmlformats.org/officeDocument/2006/relationships/image" Target="../media/image57.png"/><Relationship Id="rId15" Type="http://schemas.openxmlformats.org/officeDocument/2006/relationships/image" Target="../media/image115.png"/><Relationship Id="rId23" Type="http://schemas.openxmlformats.org/officeDocument/2006/relationships/image" Target="../media/image123.png"/><Relationship Id="rId28" Type="http://schemas.openxmlformats.org/officeDocument/2006/relationships/image" Target="../media/image128.png"/><Relationship Id="rId36" Type="http://schemas.openxmlformats.org/officeDocument/2006/relationships/image" Target="../media/image136.png"/><Relationship Id="rId49" Type="http://schemas.openxmlformats.org/officeDocument/2006/relationships/image" Target="../media/image149.png"/><Relationship Id="rId57" Type="http://schemas.openxmlformats.org/officeDocument/2006/relationships/image" Target="../media/image157.png"/><Relationship Id="rId10" Type="http://schemas.openxmlformats.org/officeDocument/2006/relationships/image" Target="../media/image110.png"/><Relationship Id="rId31" Type="http://schemas.openxmlformats.org/officeDocument/2006/relationships/image" Target="../media/image131.png"/><Relationship Id="rId44" Type="http://schemas.openxmlformats.org/officeDocument/2006/relationships/image" Target="../media/image144.png"/><Relationship Id="rId52" Type="http://schemas.openxmlformats.org/officeDocument/2006/relationships/image" Target="../media/image152.png"/><Relationship Id="rId60" Type="http://schemas.openxmlformats.org/officeDocument/2006/relationships/image" Target="../media/image160.png"/><Relationship Id="rId4" Type="http://schemas.openxmlformats.org/officeDocument/2006/relationships/image" Target="../media/image55.png"/><Relationship Id="rId9" Type="http://schemas.openxmlformats.org/officeDocument/2006/relationships/image" Target="../media/image109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86.png"/><Relationship Id="rId21" Type="http://schemas.openxmlformats.org/officeDocument/2006/relationships/image" Target="../media/image181.png"/><Relationship Id="rId42" Type="http://schemas.openxmlformats.org/officeDocument/2006/relationships/image" Target="../media/image201.png"/><Relationship Id="rId47" Type="http://schemas.openxmlformats.org/officeDocument/2006/relationships/image" Target="../media/image206.png"/><Relationship Id="rId63" Type="http://schemas.openxmlformats.org/officeDocument/2006/relationships/image" Target="../media/image222.png"/><Relationship Id="rId68" Type="http://schemas.openxmlformats.org/officeDocument/2006/relationships/image" Target="../media/image227.png"/><Relationship Id="rId2" Type="http://schemas.openxmlformats.org/officeDocument/2006/relationships/image" Target="../media/image11.png"/><Relationship Id="rId16" Type="http://schemas.openxmlformats.org/officeDocument/2006/relationships/image" Target="../media/image176.png"/><Relationship Id="rId29" Type="http://schemas.openxmlformats.org/officeDocument/2006/relationships/image" Target="../media/image189.png"/><Relationship Id="rId11" Type="http://schemas.openxmlformats.org/officeDocument/2006/relationships/image" Target="../media/image171.png"/><Relationship Id="rId24" Type="http://schemas.openxmlformats.org/officeDocument/2006/relationships/image" Target="../media/image184.png"/><Relationship Id="rId32" Type="http://schemas.openxmlformats.org/officeDocument/2006/relationships/image" Target="../media/image191.png"/><Relationship Id="rId37" Type="http://schemas.openxmlformats.org/officeDocument/2006/relationships/image" Target="../media/image196.png"/><Relationship Id="rId40" Type="http://schemas.openxmlformats.org/officeDocument/2006/relationships/image" Target="../media/image199.png"/><Relationship Id="rId45" Type="http://schemas.openxmlformats.org/officeDocument/2006/relationships/image" Target="../media/image204.png"/><Relationship Id="rId53" Type="http://schemas.openxmlformats.org/officeDocument/2006/relationships/image" Target="../media/image212.png"/><Relationship Id="rId58" Type="http://schemas.openxmlformats.org/officeDocument/2006/relationships/image" Target="../media/image217.png"/><Relationship Id="rId66" Type="http://schemas.openxmlformats.org/officeDocument/2006/relationships/image" Target="../media/image225.png"/><Relationship Id="rId74" Type="http://schemas.openxmlformats.org/officeDocument/2006/relationships/image" Target="../media/image233.png"/><Relationship Id="rId5" Type="http://schemas.openxmlformats.org/officeDocument/2006/relationships/image" Target="../media/image165.png"/><Relationship Id="rId61" Type="http://schemas.openxmlformats.org/officeDocument/2006/relationships/image" Target="../media/image220.png"/><Relationship Id="rId19" Type="http://schemas.openxmlformats.org/officeDocument/2006/relationships/image" Target="../media/image179.png"/><Relationship Id="rId14" Type="http://schemas.openxmlformats.org/officeDocument/2006/relationships/image" Target="../media/image174.png"/><Relationship Id="rId22" Type="http://schemas.openxmlformats.org/officeDocument/2006/relationships/image" Target="../media/image182.png"/><Relationship Id="rId27" Type="http://schemas.openxmlformats.org/officeDocument/2006/relationships/image" Target="../media/image187.png"/><Relationship Id="rId30" Type="http://schemas.openxmlformats.org/officeDocument/2006/relationships/image" Target="../media/image190.png"/><Relationship Id="rId35" Type="http://schemas.openxmlformats.org/officeDocument/2006/relationships/image" Target="../media/image194.png"/><Relationship Id="rId43" Type="http://schemas.openxmlformats.org/officeDocument/2006/relationships/image" Target="../media/image202.png"/><Relationship Id="rId48" Type="http://schemas.openxmlformats.org/officeDocument/2006/relationships/image" Target="../media/image207.png"/><Relationship Id="rId56" Type="http://schemas.openxmlformats.org/officeDocument/2006/relationships/image" Target="../media/image215.png"/><Relationship Id="rId64" Type="http://schemas.openxmlformats.org/officeDocument/2006/relationships/image" Target="../media/image223.png"/><Relationship Id="rId69" Type="http://schemas.openxmlformats.org/officeDocument/2006/relationships/image" Target="../media/image228.png"/><Relationship Id="rId8" Type="http://schemas.openxmlformats.org/officeDocument/2006/relationships/image" Target="../media/image168.png"/><Relationship Id="rId51" Type="http://schemas.openxmlformats.org/officeDocument/2006/relationships/image" Target="../media/image210.png"/><Relationship Id="rId72" Type="http://schemas.openxmlformats.org/officeDocument/2006/relationships/image" Target="../media/image231.png"/><Relationship Id="rId3" Type="http://schemas.openxmlformats.org/officeDocument/2006/relationships/image" Target="../media/image10.png"/><Relationship Id="rId12" Type="http://schemas.openxmlformats.org/officeDocument/2006/relationships/image" Target="../media/image172.png"/><Relationship Id="rId17" Type="http://schemas.openxmlformats.org/officeDocument/2006/relationships/image" Target="../media/image177.png"/><Relationship Id="rId25" Type="http://schemas.openxmlformats.org/officeDocument/2006/relationships/image" Target="../media/image185.png"/><Relationship Id="rId33" Type="http://schemas.openxmlformats.org/officeDocument/2006/relationships/image" Target="../media/image192.png"/><Relationship Id="rId38" Type="http://schemas.openxmlformats.org/officeDocument/2006/relationships/image" Target="../media/image197.png"/><Relationship Id="rId46" Type="http://schemas.openxmlformats.org/officeDocument/2006/relationships/image" Target="../media/image205.png"/><Relationship Id="rId59" Type="http://schemas.openxmlformats.org/officeDocument/2006/relationships/image" Target="../media/image218.png"/><Relationship Id="rId67" Type="http://schemas.openxmlformats.org/officeDocument/2006/relationships/image" Target="../media/image226.png"/><Relationship Id="rId20" Type="http://schemas.openxmlformats.org/officeDocument/2006/relationships/image" Target="../media/image180.png"/><Relationship Id="rId41" Type="http://schemas.openxmlformats.org/officeDocument/2006/relationships/image" Target="../media/image200.png"/><Relationship Id="rId54" Type="http://schemas.openxmlformats.org/officeDocument/2006/relationships/image" Target="../media/image213.png"/><Relationship Id="rId62" Type="http://schemas.openxmlformats.org/officeDocument/2006/relationships/image" Target="../media/image221.png"/><Relationship Id="rId70" Type="http://schemas.openxmlformats.org/officeDocument/2006/relationships/image" Target="../media/image229.png"/><Relationship Id="rId1" Type="http://schemas.openxmlformats.org/officeDocument/2006/relationships/image" Target="../media/image1.png"/><Relationship Id="rId6" Type="http://schemas.openxmlformats.org/officeDocument/2006/relationships/image" Target="../media/image166.png"/><Relationship Id="rId15" Type="http://schemas.openxmlformats.org/officeDocument/2006/relationships/image" Target="../media/image175.png"/><Relationship Id="rId23" Type="http://schemas.openxmlformats.org/officeDocument/2006/relationships/image" Target="../media/image183.png"/><Relationship Id="rId28" Type="http://schemas.openxmlformats.org/officeDocument/2006/relationships/image" Target="../media/image188.png"/><Relationship Id="rId36" Type="http://schemas.openxmlformats.org/officeDocument/2006/relationships/image" Target="../media/image195.png"/><Relationship Id="rId49" Type="http://schemas.openxmlformats.org/officeDocument/2006/relationships/image" Target="../media/image208.png"/><Relationship Id="rId57" Type="http://schemas.openxmlformats.org/officeDocument/2006/relationships/image" Target="../media/image216.png"/><Relationship Id="rId10" Type="http://schemas.openxmlformats.org/officeDocument/2006/relationships/image" Target="../media/image170.png"/><Relationship Id="rId31" Type="http://schemas.openxmlformats.org/officeDocument/2006/relationships/image" Target="../media/image12.jpg"/><Relationship Id="rId44" Type="http://schemas.openxmlformats.org/officeDocument/2006/relationships/image" Target="../media/image203.png"/><Relationship Id="rId52" Type="http://schemas.openxmlformats.org/officeDocument/2006/relationships/image" Target="../media/image211.png"/><Relationship Id="rId60" Type="http://schemas.openxmlformats.org/officeDocument/2006/relationships/image" Target="../media/image219.png"/><Relationship Id="rId65" Type="http://schemas.openxmlformats.org/officeDocument/2006/relationships/image" Target="../media/image224.png"/><Relationship Id="rId73" Type="http://schemas.openxmlformats.org/officeDocument/2006/relationships/image" Target="../media/image232.png"/><Relationship Id="rId4" Type="http://schemas.openxmlformats.org/officeDocument/2006/relationships/image" Target="../media/image164.png"/><Relationship Id="rId9" Type="http://schemas.openxmlformats.org/officeDocument/2006/relationships/image" Target="../media/image169.png"/><Relationship Id="rId13" Type="http://schemas.openxmlformats.org/officeDocument/2006/relationships/image" Target="../media/image173.png"/><Relationship Id="rId18" Type="http://schemas.openxmlformats.org/officeDocument/2006/relationships/image" Target="../media/image178.png"/><Relationship Id="rId39" Type="http://schemas.openxmlformats.org/officeDocument/2006/relationships/image" Target="../media/image198.png"/><Relationship Id="rId34" Type="http://schemas.openxmlformats.org/officeDocument/2006/relationships/image" Target="../media/image193.png"/><Relationship Id="rId50" Type="http://schemas.openxmlformats.org/officeDocument/2006/relationships/image" Target="../media/image209.png"/><Relationship Id="rId55" Type="http://schemas.openxmlformats.org/officeDocument/2006/relationships/image" Target="../media/image214.png"/><Relationship Id="rId7" Type="http://schemas.openxmlformats.org/officeDocument/2006/relationships/image" Target="../media/image167.png"/><Relationship Id="rId71" Type="http://schemas.openxmlformats.org/officeDocument/2006/relationships/image" Target="../media/image230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86.png"/><Relationship Id="rId21" Type="http://schemas.openxmlformats.org/officeDocument/2006/relationships/image" Target="../media/image181.png"/><Relationship Id="rId42" Type="http://schemas.openxmlformats.org/officeDocument/2006/relationships/image" Target="../media/image201.png"/><Relationship Id="rId47" Type="http://schemas.openxmlformats.org/officeDocument/2006/relationships/image" Target="../media/image206.png"/><Relationship Id="rId63" Type="http://schemas.openxmlformats.org/officeDocument/2006/relationships/image" Target="../media/image222.png"/><Relationship Id="rId68" Type="http://schemas.openxmlformats.org/officeDocument/2006/relationships/image" Target="../media/image227.png"/><Relationship Id="rId2" Type="http://schemas.openxmlformats.org/officeDocument/2006/relationships/image" Target="../media/image11.png"/><Relationship Id="rId16" Type="http://schemas.openxmlformats.org/officeDocument/2006/relationships/image" Target="../media/image176.png"/><Relationship Id="rId29" Type="http://schemas.openxmlformats.org/officeDocument/2006/relationships/image" Target="../media/image189.png"/><Relationship Id="rId11" Type="http://schemas.openxmlformats.org/officeDocument/2006/relationships/image" Target="../media/image171.png"/><Relationship Id="rId24" Type="http://schemas.openxmlformats.org/officeDocument/2006/relationships/image" Target="../media/image184.png"/><Relationship Id="rId32" Type="http://schemas.openxmlformats.org/officeDocument/2006/relationships/image" Target="../media/image191.png"/><Relationship Id="rId37" Type="http://schemas.openxmlformats.org/officeDocument/2006/relationships/image" Target="../media/image196.png"/><Relationship Id="rId40" Type="http://schemas.openxmlformats.org/officeDocument/2006/relationships/image" Target="../media/image199.png"/><Relationship Id="rId45" Type="http://schemas.openxmlformats.org/officeDocument/2006/relationships/image" Target="../media/image204.png"/><Relationship Id="rId53" Type="http://schemas.openxmlformats.org/officeDocument/2006/relationships/image" Target="../media/image212.png"/><Relationship Id="rId58" Type="http://schemas.openxmlformats.org/officeDocument/2006/relationships/image" Target="../media/image217.png"/><Relationship Id="rId66" Type="http://schemas.openxmlformats.org/officeDocument/2006/relationships/image" Target="../media/image225.png"/><Relationship Id="rId74" Type="http://schemas.openxmlformats.org/officeDocument/2006/relationships/image" Target="../media/image233.png"/><Relationship Id="rId5" Type="http://schemas.openxmlformats.org/officeDocument/2006/relationships/image" Target="../media/image165.png"/><Relationship Id="rId61" Type="http://schemas.openxmlformats.org/officeDocument/2006/relationships/image" Target="../media/image220.png"/><Relationship Id="rId19" Type="http://schemas.openxmlformats.org/officeDocument/2006/relationships/image" Target="../media/image179.png"/><Relationship Id="rId14" Type="http://schemas.openxmlformats.org/officeDocument/2006/relationships/image" Target="../media/image174.png"/><Relationship Id="rId22" Type="http://schemas.openxmlformats.org/officeDocument/2006/relationships/image" Target="../media/image182.png"/><Relationship Id="rId27" Type="http://schemas.openxmlformats.org/officeDocument/2006/relationships/image" Target="../media/image187.png"/><Relationship Id="rId30" Type="http://schemas.openxmlformats.org/officeDocument/2006/relationships/image" Target="../media/image190.png"/><Relationship Id="rId35" Type="http://schemas.openxmlformats.org/officeDocument/2006/relationships/image" Target="../media/image194.png"/><Relationship Id="rId43" Type="http://schemas.openxmlformats.org/officeDocument/2006/relationships/image" Target="../media/image202.png"/><Relationship Id="rId48" Type="http://schemas.openxmlformats.org/officeDocument/2006/relationships/image" Target="../media/image207.png"/><Relationship Id="rId56" Type="http://schemas.openxmlformats.org/officeDocument/2006/relationships/image" Target="../media/image215.png"/><Relationship Id="rId64" Type="http://schemas.openxmlformats.org/officeDocument/2006/relationships/image" Target="../media/image223.png"/><Relationship Id="rId69" Type="http://schemas.openxmlformats.org/officeDocument/2006/relationships/image" Target="../media/image228.png"/><Relationship Id="rId8" Type="http://schemas.openxmlformats.org/officeDocument/2006/relationships/image" Target="../media/image168.png"/><Relationship Id="rId51" Type="http://schemas.openxmlformats.org/officeDocument/2006/relationships/image" Target="../media/image210.png"/><Relationship Id="rId72" Type="http://schemas.openxmlformats.org/officeDocument/2006/relationships/image" Target="../media/image231.png"/><Relationship Id="rId3" Type="http://schemas.openxmlformats.org/officeDocument/2006/relationships/image" Target="../media/image10.png"/><Relationship Id="rId12" Type="http://schemas.openxmlformats.org/officeDocument/2006/relationships/image" Target="../media/image172.png"/><Relationship Id="rId17" Type="http://schemas.openxmlformats.org/officeDocument/2006/relationships/image" Target="../media/image177.png"/><Relationship Id="rId25" Type="http://schemas.openxmlformats.org/officeDocument/2006/relationships/image" Target="../media/image185.png"/><Relationship Id="rId33" Type="http://schemas.openxmlformats.org/officeDocument/2006/relationships/image" Target="../media/image192.png"/><Relationship Id="rId38" Type="http://schemas.openxmlformats.org/officeDocument/2006/relationships/image" Target="../media/image197.png"/><Relationship Id="rId46" Type="http://schemas.openxmlformats.org/officeDocument/2006/relationships/image" Target="../media/image205.png"/><Relationship Id="rId59" Type="http://schemas.openxmlformats.org/officeDocument/2006/relationships/image" Target="../media/image218.png"/><Relationship Id="rId67" Type="http://schemas.openxmlformats.org/officeDocument/2006/relationships/image" Target="../media/image226.png"/><Relationship Id="rId20" Type="http://schemas.openxmlformats.org/officeDocument/2006/relationships/image" Target="../media/image180.png"/><Relationship Id="rId41" Type="http://schemas.openxmlformats.org/officeDocument/2006/relationships/image" Target="../media/image200.png"/><Relationship Id="rId54" Type="http://schemas.openxmlformats.org/officeDocument/2006/relationships/image" Target="../media/image213.png"/><Relationship Id="rId62" Type="http://schemas.openxmlformats.org/officeDocument/2006/relationships/image" Target="../media/image221.png"/><Relationship Id="rId70" Type="http://schemas.openxmlformats.org/officeDocument/2006/relationships/image" Target="../media/image229.png"/><Relationship Id="rId1" Type="http://schemas.openxmlformats.org/officeDocument/2006/relationships/image" Target="../media/image1.png"/><Relationship Id="rId6" Type="http://schemas.openxmlformats.org/officeDocument/2006/relationships/image" Target="../media/image166.png"/><Relationship Id="rId15" Type="http://schemas.openxmlformats.org/officeDocument/2006/relationships/image" Target="../media/image175.png"/><Relationship Id="rId23" Type="http://schemas.openxmlformats.org/officeDocument/2006/relationships/image" Target="../media/image183.png"/><Relationship Id="rId28" Type="http://schemas.openxmlformats.org/officeDocument/2006/relationships/image" Target="../media/image188.png"/><Relationship Id="rId36" Type="http://schemas.openxmlformats.org/officeDocument/2006/relationships/image" Target="../media/image195.png"/><Relationship Id="rId49" Type="http://schemas.openxmlformats.org/officeDocument/2006/relationships/image" Target="../media/image208.png"/><Relationship Id="rId57" Type="http://schemas.openxmlformats.org/officeDocument/2006/relationships/image" Target="../media/image216.png"/><Relationship Id="rId10" Type="http://schemas.openxmlformats.org/officeDocument/2006/relationships/image" Target="../media/image170.png"/><Relationship Id="rId31" Type="http://schemas.openxmlformats.org/officeDocument/2006/relationships/image" Target="../media/image12.jpg"/><Relationship Id="rId44" Type="http://schemas.openxmlformats.org/officeDocument/2006/relationships/image" Target="../media/image203.png"/><Relationship Id="rId52" Type="http://schemas.openxmlformats.org/officeDocument/2006/relationships/image" Target="../media/image211.png"/><Relationship Id="rId60" Type="http://schemas.openxmlformats.org/officeDocument/2006/relationships/image" Target="../media/image219.png"/><Relationship Id="rId65" Type="http://schemas.openxmlformats.org/officeDocument/2006/relationships/image" Target="../media/image224.png"/><Relationship Id="rId73" Type="http://schemas.openxmlformats.org/officeDocument/2006/relationships/image" Target="../media/image232.png"/><Relationship Id="rId4" Type="http://schemas.openxmlformats.org/officeDocument/2006/relationships/image" Target="../media/image164.png"/><Relationship Id="rId9" Type="http://schemas.openxmlformats.org/officeDocument/2006/relationships/image" Target="../media/image169.png"/><Relationship Id="rId13" Type="http://schemas.openxmlformats.org/officeDocument/2006/relationships/image" Target="../media/image173.png"/><Relationship Id="rId18" Type="http://schemas.openxmlformats.org/officeDocument/2006/relationships/image" Target="../media/image178.png"/><Relationship Id="rId39" Type="http://schemas.openxmlformats.org/officeDocument/2006/relationships/image" Target="../media/image198.png"/><Relationship Id="rId34" Type="http://schemas.openxmlformats.org/officeDocument/2006/relationships/image" Target="../media/image193.png"/><Relationship Id="rId50" Type="http://schemas.openxmlformats.org/officeDocument/2006/relationships/image" Target="../media/image209.png"/><Relationship Id="rId55" Type="http://schemas.openxmlformats.org/officeDocument/2006/relationships/image" Target="../media/image214.png"/><Relationship Id="rId7" Type="http://schemas.openxmlformats.org/officeDocument/2006/relationships/image" Target="../media/image167.png"/><Relationship Id="rId71" Type="http://schemas.openxmlformats.org/officeDocument/2006/relationships/image" Target="../media/image2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BD558A76-9B78-4C87-9F6A-DF8EB493E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E83E11FC-5AF4-4726-A0E0-8227AE27B8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</xdr:row>
      <xdr:rowOff>285750</xdr:rowOff>
    </xdr:from>
    <xdr:ext cx="0" cy="0"/>
    <xdr:pic>
      <xdr:nvPicPr>
        <xdr:cNvPr id="4" name="image3.jpg">
          <a:extLst>
            <a:ext uri="{FF2B5EF4-FFF2-40B4-BE49-F238E27FC236}">
              <a16:creationId xmlns:a16="http://schemas.microsoft.com/office/drawing/2014/main" id="{D40217D2-8EE0-4AC7-8A24-51B181B587E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2050" y="5905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3</xdr:row>
      <xdr:rowOff>295275</xdr:rowOff>
    </xdr:from>
    <xdr:ext cx="0" cy="0"/>
    <xdr:pic>
      <xdr:nvPicPr>
        <xdr:cNvPr id="5" name="image4.jpg">
          <a:extLst>
            <a:ext uri="{FF2B5EF4-FFF2-40B4-BE49-F238E27FC236}">
              <a16:creationId xmlns:a16="http://schemas.microsoft.com/office/drawing/2014/main" id="{89D34AAA-F930-4888-8431-EBE4B369C7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2050" y="388937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42</xdr:row>
      <xdr:rowOff>238125</xdr:rowOff>
    </xdr:from>
    <xdr:ext cx="0" cy="0"/>
    <xdr:pic>
      <xdr:nvPicPr>
        <xdr:cNvPr id="6" name="image5.jpg">
          <a:extLst>
            <a:ext uri="{FF2B5EF4-FFF2-40B4-BE49-F238E27FC236}">
              <a16:creationId xmlns:a16="http://schemas.microsoft.com/office/drawing/2014/main" id="{EA1624E5-D345-4E1B-B106-7AB7FF78856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5375" y="7711757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44</xdr:row>
      <xdr:rowOff>0</xdr:rowOff>
    </xdr:from>
    <xdr:ext cx="0" cy="0"/>
    <xdr:pic>
      <xdr:nvPicPr>
        <xdr:cNvPr id="7" name="image6.jpg">
          <a:extLst>
            <a:ext uri="{FF2B5EF4-FFF2-40B4-BE49-F238E27FC236}">
              <a16:creationId xmlns:a16="http://schemas.microsoft.com/office/drawing/2014/main" id="{EB40317E-5D12-4942-88EB-EFEDEEE4DFA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3000" y="8030210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44</xdr:row>
      <xdr:rowOff>0</xdr:rowOff>
    </xdr:from>
    <xdr:ext cx="0" cy="0"/>
    <xdr:pic>
      <xdr:nvPicPr>
        <xdr:cNvPr id="8" name="image7.jpg">
          <a:extLst>
            <a:ext uri="{FF2B5EF4-FFF2-40B4-BE49-F238E27FC236}">
              <a16:creationId xmlns:a16="http://schemas.microsoft.com/office/drawing/2014/main" id="{C5097D8A-29B8-4103-9E6C-37D8CEB5D48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23950" y="8030210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44</xdr:row>
      <xdr:rowOff>0</xdr:rowOff>
    </xdr:from>
    <xdr:ext cx="0" cy="76200"/>
    <xdr:pic>
      <xdr:nvPicPr>
        <xdr:cNvPr id="9" name="image8.png">
          <a:extLst>
            <a:ext uri="{FF2B5EF4-FFF2-40B4-BE49-F238E27FC236}">
              <a16:creationId xmlns:a16="http://schemas.microsoft.com/office/drawing/2014/main" id="{79733F5A-0E4D-47D2-8164-94CC52D7D65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33525" y="80302100"/>
          <a:ext cx="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6</xdr:row>
      <xdr:rowOff>295275</xdr:rowOff>
    </xdr:from>
    <xdr:ext cx="0" cy="0"/>
    <xdr:pic>
      <xdr:nvPicPr>
        <xdr:cNvPr id="10" name="image9.jpg">
          <a:extLst>
            <a:ext uri="{FF2B5EF4-FFF2-40B4-BE49-F238E27FC236}">
              <a16:creationId xmlns:a16="http://schemas.microsoft.com/office/drawing/2014/main" id="{8F3C802C-3954-437B-A43F-D32B33BDDC87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52525" y="882332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15</xdr:row>
      <xdr:rowOff>0</xdr:rowOff>
    </xdr:from>
    <xdr:ext cx="381000" cy="0"/>
    <xdr:pic>
      <xdr:nvPicPr>
        <xdr:cNvPr id="11" name="image10.jpg">
          <a:extLst>
            <a:ext uri="{FF2B5EF4-FFF2-40B4-BE49-F238E27FC236}">
              <a16:creationId xmlns:a16="http://schemas.microsoft.com/office/drawing/2014/main" id="{9CBB6F4C-C456-4E4F-9923-6BB2D979121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3400" y="23329900"/>
          <a:ext cx="38100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44</xdr:row>
      <xdr:rowOff>0</xdr:rowOff>
    </xdr:from>
    <xdr:ext cx="0" cy="0"/>
    <xdr:pic>
      <xdr:nvPicPr>
        <xdr:cNvPr id="12" name="image11.png">
          <a:extLst>
            <a:ext uri="{FF2B5EF4-FFF2-40B4-BE49-F238E27FC236}">
              <a16:creationId xmlns:a16="http://schemas.microsoft.com/office/drawing/2014/main" id="{4C8A390A-EFA8-4B25-B3C0-BC9032178312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23925" y="8030210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45</xdr:row>
      <xdr:rowOff>209550</xdr:rowOff>
    </xdr:from>
    <xdr:ext cx="523875" cy="1323975"/>
    <xdr:pic>
      <xdr:nvPicPr>
        <xdr:cNvPr id="13" name="image12.png">
          <a:extLst>
            <a:ext uri="{FF2B5EF4-FFF2-40B4-BE49-F238E27FC236}">
              <a16:creationId xmlns:a16="http://schemas.microsoft.com/office/drawing/2014/main" id="{D2E7CA04-2CFF-4931-939E-9FE0E2F5C0E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05000" y="8228965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44</xdr:row>
      <xdr:rowOff>257175</xdr:rowOff>
    </xdr:from>
    <xdr:ext cx="762000" cy="1247775"/>
    <xdr:pic>
      <xdr:nvPicPr>
        <xdr:cNvPr id="14" name="image13.png">
          <a:extLst>
            <a:ext uri="{FF2B5EF4-FFF2-40B4-BE49-F238E27FC236}">
              <a16:creationId xmlns:a16="http://schemas.microsoft.com/office/drawing/2014/main" id="{FCA5DCFA-2043-485F-A454-8CD8F7C0C0E4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4025" y="8055927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43</xdr:row>
      <xdr:rowOff>381000</xdr:rowOff>
    </xdr:from>
    <xdr:ext cx="2000250" cy="1000125"/>
    <xdr:pic>
      <xdr:nvPicPr>
        <xdr:cNvPr id="15" name="image21.jpg">
          <a:extLst>
            <a:ext uri="{FF2B5EF4-FFF2-40B4-BE49-F238E27FC236}">
              <a16:creationId xmlns:a16="http://schemas.microsoft.com/office/drawing/2014/main" id="{CD42711C-2D3A-488E-A700-DBC439231DCA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00150" y="7890510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1</xdr:row>
      <xdr:rowOff>142875</xdr:rowOff>
    </xdr:from>
    <xdr:ext cx="1333500" cy="1343025"/>
    <xdr:pic>
      <xdr:nvPicPr>
        <xdr:cNvPr id="16" name="image22.png">
          <a:extLst>
            <a:ext uri="{FF2B5EF4-FFF2-40B4-BE49-F238E27FC236}">
              <a16:creationId xmlns:a16="http://schemas.microsoft.com/office/drawing/2014/main" id="{FE9931AC-E87D-4B8B-BEF5-00250BAA91B9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43050" y="44767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2</xdr:row>
      <xdr:rowOff>142875</xdr:rowOff>
    </xdr:from>
    <xdr:ext cx="1333500" cy="1343025"/>
    <xdr:pic>
      <xdr:nvPicPr>
        <xdr:cNvPr id="17" name="image23.png">
          <a:extLst>
            <a:ext uri="{FF2B5EF4-FFF2-40B4-BE49-F238E27FC236}">
              <a16:creationId xmlns:a16="http://schemas.microsoft.com/office/drawing/2014/main" id="{D9873AA6-4499-4D85-A268-B1EDF6F39C6B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43050" y="209232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3</xdr:row>
      <xdr:rowOff>142875</xdr:rowOff>
    </xdr:from>
    <xdr:ext cx="1333500" cy="1343025"/>
    <xdr:pic>
      <xdr:nvPicPr>
        <xdr:cNvPr id="18" name="image24.png">
          <a:extLst>
            <a:ext uri="{FF2B5EF4-FFF2-40B4-BE49-F238E27FC236}">
              <a16:creationId xmlns:a16="http://schemas.microsoft.com/office/drawing/2014/main" id="{DF51ACF1-0BE3-449C-9554-F29893D7D4B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43050" y="373697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4</xdr:row>
      <xdr:rowOff>142875</xdr:rowOff>
    </xdr:from>
    <xdr:ext cx="1333500" cy="1343025"/>
    <xdr:pic>
      <xdr:nvPicPr>
        <xdr:cNvPr id="19" name="image25.png">
          <a:extLst>
            <a:ext uri="{FF2B5EF4-FFF2-40B4-BE49-F238E27FC236}">
              <a16:creationId xmlns:a16="http://schemas.microsoft.com/office/drawing/2014/main" id="{959C6598-5AF8-4C6C-B7F4-1A8C66AA35D5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43050" y="538162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5</xdr:row>
      <xdr:rowOff>142875</xdr:rowOff>
    </xdr:from>
    <xdr:ext cx="1333500" cy="1343025"/>
    <xdr:pic>
      <xdr:nvPicPr>
        <xdr:cNvPr id="20" name="image26.png">
          <a:extLst>
            <a:ext uri="{FF2B5EF4-FFF2-40B4-BE49-F238E27FC236}">
              <a16:creationId xmlns:a16="http://schemas.microsoft.com/office/drawing/2014/main" id="{EE3FBCD8-6561-46CB-88A2-D3BCCE42704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43050" y="702627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6</xdr:row>
      <xdr:rowOff>142875</xdr:rowOff>
    </xdr:from>
    <xdr:ext cx="1333500" cy="1343025"/>
    <xdr:pic>
      <xdr:nvPicPr>
        <xdr:cNvPr id="21" name="image27.png">
          <a:extLst>
            <a:ext uri="{FF2B5EF4-FFF2-40B4-BE49-F238E27FC236}">
              <a16:creationId xmlns:a16="http://schemas.microsoft.com/office/drawing/2014/main" id="{F6C5FE08-9E0F-4440-95DA-951664C8C3EE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43050" y="867092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</xdr:row>
      <xdr:rowOff>142875</xdr:rowOff>
    </xdr:from>
    <xdr:ext cx="2095500" cy="1343025"/>
    <xdr:pic>
      <xdr:nvPicPr>
        <xdr:cNvPr id="22" name="image28.png">
          <a:extLst>
            <a:ext uri="{FF2B5EF4-FFF2-40B4-BE49-F238E27FC236}">
              <a16:creationId xmlns:a16="http://schemas.microsoft.com/office/drawing/2014/main" id="{CF969C5F-4F12-470E-A04D-027142BC265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162050" y="10315575"/>
          <a:ext cx="2095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8</xdr:row>
      <xdr:rowOff>142875</xdr:rowOff>
    </xdr:from>
    <xdr:ext cx="2095500" cy="1343025"/>
    <xdr:pic>
      <xdr:nvPicPr>
        <xdr:cNvPr id="23" name="image29.png">
          <a:extLst>
            <a:ext uri="{FF2B5EF4-FFF2-40B4-BE49-F238E27FC236}">
              <a16:creationId xmlns:a16="http://schemas.microsoft.com/office/drawing/2014/main" id="{DE625A5A-788B-4492-A961-A62C788EA73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162050" y="11960225"/>
          <a:ext cx="2095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9</xdr:row>
      <xdr:rowOff>142875</xdr:rowOff>
    </xdr:from>
    <xdr:ext cx="2095500" cy="1343025"/>
    <xdr:pic>
      <xdr:nvPicPr>
        <xdr:cNvPr id="24" name="image30.png">
          <a:extLst>
            <a:ext uri="{FF2B5EF4-FFF2-40B4-BE49-F238E27FC236}">
              <a16:creationId xmlns:a16="http://schemas.microsoft.com/office/drawing/2014/main" id="{6D674D51-3A06-44ED-8451-2F1A43F2A273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162050" y="13604875"/>
          <a:ext cx="2095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10</xdr:row>
      <xdr:rowOff>142875</xdr:rowOff>
    </xdr:from>
    <xdr:ext cx="2095500" cy="1343025"/>
    <xdr:pic>
      <xdr:nvPicPr>
        <xdr:cNvPr id="25" name="image31.png">
          <a:extLst>
            <a:ext uri="{FF2B5EF4-FFF2-40B4-BE49-F238E27FC236}">
              <a16:creationId xmlns:a16="http://schemas.microsoft.com/office/drawing/2014/main" id="{5843011E-D222-4F35-98AF-B81C7F6687F5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62050" y="15249525"/>
          <a:ext cx="2095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11</xdr:row>
      <xdr:rowOff>142875</xdr:rowOff>
    </xdr:from>
    <xdr:ext cx="2095500" cy="1343025"/>
    <xdr:pic>
      <xdr:nvPicPr>
        <xdr:cNvPr id="26" name="image32.png">
          <a:extLst>
            <a:ext uri="{FF2B5EF4-FFF2-40B4-BE49-F238E27FC236}">
              <a16:creationId xmlns:a16="http://schemas.microsoft.com/office/drawing/2014/main" id="{4062D151-25A6-41CA-B594-4CE588C16D56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162050" y="16894175"/>
          <a:ext cx="2095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12</xdr:row>
      <xdr:rowOff>142875</xdr:rowOff>
    </xdr:from>
    <xdr:ext cx="3009900" cy="1343025"/>
    <xdr:pic>
      <xdr:nvPicPr>
        <xdr:cNvPr id="27" name="image33.png">
          <a:extLst>
            <a:ext uri="{FF2B5EF4-FFF2-40B4-BE49-F238E27FC236}">
              <a16:creationId xmlns:a16="http://schemas.microsoft.com/office/drawing/2014/main" id="{E958F4EB-3685-4D4D-B66C-A92A8003EAC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04850" y="1853882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13</xdr:row>
      <xdr:rowOff>142875</xdr:rowOff>
    </xdr:from>
    <xdr:ext cx="3009900" cy="1343025"/>
    <xdr:pic>
      <xdr:nvPicPr>
        <xdr:cNvPr id="28" name="image34.png">
          <a:extLst>
            <a:ext uri="{FF2B5EF4-FFF2-40B4-BE49-F238E27FC236}">
              <a16:creationId xmlns:a16="http://schemas.microsoft.com/office/drawing/2014/main" id="{ECFA7448-7963-4F85-8BAE-6A0EBB4A6611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04850" y="2018347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14</xdr:row>
      <xdr:rowOff>142875</xdr:rowOff>
    </xdr:from>
    <xdr:ext cx="3009900" cy="1343025"/>
    <xdr:pic>
      <xdr:nvPicPr>
        <xdr:cNvPr id="29" name="image35.png">
          <a:extLst>
            <a:ext uri="{FF2B5EF4-FFF2-40B4-BE49-F238E27FC236}">
              <a16:creationId xmlns:a16="http://schemas.microsoft.com/office/drawing/2014/main" id="{2ED88A7E-3006-4C08-8B8F-7866E80EDEE4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04850" y="2182812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15</xdr:row>
      <xdr:rowOff>142875</xdr:rowOff>
    </xdr:from>
    <xdr:ext cx="3009900" cy="1343025"/>
    <xdr:pic>
      <xdr:nvPicPr>
        <xdr:cNvPr id="30" name="image36.png">
          <a:extLst>
            <a:ext uri="{FF2B5EF4-FFF2-40B4-BE49-F238E27FC236}">
              <a16:creationId xmlns:a16="http://schemas.microsoft.com/office/drawing/2014/main" id="{461D439C-36FD-4D55-9279-EFC14D4B3B65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04850" y="2347277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16</xdr:row>
      <xdr:rowOff>142875</xdr:rowOff>
    </xdr:from>
    <xdr:ext cx="3009900" cy="1343025"/>
    <xdr:pic>
      <xdr:nvPicPr>
        <xdr:cNvPr id="31" name="image37.png">
          <a:extLst>
            <a:ext uri="{FF2B5EF4-FFF2-40B4-BE49-F238E27FC236}">
              <a16:creationId xmlns:a16="http://schemas.microsoft.com/office/drawing/2014/main" id="{DE89E9DC-02B2-4C14-A50D-D1636C0CF40E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04850" y="2511742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</xdr:row>
      <xdr:rowOff>142875</xdr:rowOff>
    </xdr:from>
    <xdr:ext cx="3009900" cy="1343025"/>
    <xdr:pic>
      <xdr:nvPicPr>
        <xdr:cNvPr id="32" name="image38.png">
          <a:extLst>
            <a:ext uri="{FF2B5EF4-FFF2-40B4-BE49-F238E27FC236}">
              <a16:creationId xmlns:a16="http://schemas.microsoft.com/office/drawing/2014/main" id="{05CD756C-A0B6-4D60-B428-7BD7358772FA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4850" y="2676207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18</xdr:row>
      <xdr:rowOff>142875</xdr:rowOff>
    </xdr:from>
    <xdr:ext cx="3009900" cy="1343025"/>
    <xdr:pic>
      <xdr:nvPicPr>
        <xdr:cNvPr id="33" name="image39.png">
          <a:extLst>
            <a:ext uri="{FF2B5EF4-FFF2-40B4-BE49-F238E27FC236}">
              <a16:creationId xmlns:a16="http://schemas.microsoft.com/office/drawing/2014/main" id="{45F2C1FF-EE05-4B87-8997-40B07B22BC0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04850" y="2840672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142875</xdr:rowOff>
    </xdr:from>
    <xdr:ext cx="3009900" cy="1343025"/>
    <xdr:pic>
      <xdr:nvPicPr>
        <xdr:cNvPr id="34" name="image40.png">
          <a:extLst>
            <a:ext uri="{FF2B5EF4-FFF2-40B4-BE49-F238E27FC236}">
              <a16:creationId xmlns:a16="http://schemas.microsoft.com/office/drawing/2014/main" id="{376DB6F8-14E6-4E3D-AF55-290D9870AFA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04850" y="30051375"/>
          <a:ext cx="30099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20</xdr:row>
      <xdr:rowOff>152400</xdr:rowOff>
    </xdr:from>
    <xdr:ext cx="3533775" cy="1343025"/>
    <xdr:pic>
      <xdr:nvPicPr>
        <xdr:cNvPr id="35" name="image41.png">
          <a:extLst>
            <a:ext uri="{FF2B5EF4-FFF2-40B4-BE49-F238E27FC236}">
              <a16:creationId xmlns:a16="http://schemas.microsoft.com/office/drawing/2014/main" id="{2B16FEF4-B286-45E8-A2AE-1B0AD926D3BF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38150" y="3170555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21</xdr:row>
      <xdr:rowOff>152400</xdr:rowOff>
    </xdr:from>
    <xdr:ext cx="3533775" cy="1343025"/>
    <xdr:pic>
      <xdr:nvPicPr>
        <xdr:cNvPr id="36" name="image42.png">
          <a:extLst>
            <a:ext uri="{FF2B5EF4-FFF2-40B4-BE49-F238E27FC236}">
              <a16:creationId xmlns:a16="http://schemas.microsoft.com/office/drawing/2014/main" id="{BFE4F84D-C38A-47AE-860E-B217B8A54955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38150" y="3335020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22</xdr:row>
      <xdr:rowOff>152400</xdr:rowOff>
    </xdr:from>
    <xdr:ext cx="3533775" cy="1343025"/>
    <xdr:pic>
      <xdr:nvPicPr>
        <xdr:cNvPr id="37" name="image43.png">
          <a:extLst>
            <a:ext uri="{FF2B5EF4-FFF2-40B4-BE49-F238E27FC236}">
              <a16:creationId xmlns:a16="http://schemas.microsoft.com/office/drawing/2014/main" id="{B0519D36-2FBC-4456-A87B-F33F98521A5A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38150" y="3499485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23</xdr:row>
      <xdr:rowOff>152400</xdr:rowOff>
    </xdr:from>
    <xdr:ext cx="3533775" cy="1343025"/>
    <xdr:pic>
      <xdr:nvPicPr>
        <xdr:cNvPr id="38" name="image44.png">
          <a:extLst>
            <a:ext uri="{FF2B5EF4-FFF2-40B4-BE49-F238E27FC236}">
              <a16:creationId xmlns:a16="http://schemas.microsoft.com/office/drawing/2014/main" id="{97340B1F-9D62-4D9E-875A-6924DA21242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38150" y="3663950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24</xdr:row>
      <xdr:rowOff>152400</xdr:rowOff>
    </xdr:from>
    <xdr:ext cx="3533775" cy="1343025"/>
    <xdr:pic>
      <xdr:nvPicPr>
        <xdr:cNvPr id="39" name="image45.png">
          <a:extLst>
            <a:ext uri="{FF2B5EF4-FFF2-40B4-BE49-F238E27FC236}">
              <a16:creationId xmlns:a16="http://schemas.microsoft.com/office/drawing/2014/main" id="{0C6182CE-9B00-4C55-B561-41FA891DB5DA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38150" y="3828415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25</xdr:row>
      <xdr:rowOff>152400</xdr:rowOff>
    </xdr:from>
    <xdr:ext cx="3533775" cy="1343025"/>
    <xdr:pic>
      <xdr:nvPicPr>
        <xdr:cNvPr id="40" name="image46.png">
          <a:extLst>
            <a:ext uri="{FF2B5EF4-FFF2-40B4-BE49-F238E27FC236}">
              <a16:creationId xmlns:a16="http://schemas.microsoft.com/office/drawing/2014/main" id="{F221F0C7-AC38-4496-BDD0-4B3354897675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38150" y="3992880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26</xdr:row>
      <xdr:rowOff>152400</xdr:rowOff>
    </xdr:from>
    <xdr:ext cx="3533775" cy="1343025"/>
    <xdr:pic>
      <xdr:nvPicPr>
        <xdr:cNvPr id="41" name="image47.png">
          <a:extLst>
            <a:ext uri="{FF2B5EF4-FFF2-40B4-BE49-F238E27FC236}">
              <a16:creationId xmlns:a16="http://schemas.microsoft.com/office/drawing/2014/main" id="{EC007BDA-89F3-4824-A7E8-2C6140606BE2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38150" y="4157345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27</xdr:row>
      <xdr:rowOff>152400</xdr:rowOff>
    </xdr:from>
    <xdr:ext cx="3533775" cy="1343025"/>
    <xdr:pic>
      <xdr:nvPicPr>
        <xdr:cNvPr id="42" name="image48.png">
          <a:extLst>
            <a:ext uri="{FF2B5EF4-FFF2-40B4-BE49-F238E27FC236}">
              <a16:creationId xmlns:a16="http://schemas.microsoft.com/office/drawing/2014/main" id="{3D906567-A1FA-4276-A770-689D691A735F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38150" y="4321810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28</xdr:row>
      <xdr:rowOff>152400</xdr:rowOff>
    </xdr:from>
    <xdr:ext cx="3533775" cy="1343025"/>
    <xdr:pic>
      <xdr:nvPicPr>
        <xdr:cNvPr id="43" name="image49.png">
          <a:extLst>
            <a:ext uri="{FF2B5EF4-FFF2-40B4-BE49-F238E27FC236}">
              <a16:creationId xmlns:a16="http://schemas.microsoft.com/office/drawing/2014/main" id="{848BDE50-B657-4E43-A686-38882C881E95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38150" y="4486275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29</xdr:row>
      <xdr:rowOff>152400</xdr:rowOff>
    </xdr:from>
    <xdr:ext cx="3533775" cy="1343025"/>
    <xdr:pic>
      <xdr:nvPicPr>
        <xdr:cNvPr id="44" name="image50.png">
          <a:extLst>
            <a:ext uri="{FF2B5EF4-FFF2-40B4-BE49-F238E27FC236}">
              <a16:creationId xmlns:a16="http://schemas.microsoft.com/office/drawing/2014/main" id="{D63E9E6E-42C4-4C3A-B417-38C236FAA6CD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38150" y="46507400"/>
          <a:ext cx="35337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31</xdr:row>
      <xdr:rowOff>123825</xdr:rowOff>
    </xdr:from>
    <xdr:ext cx="2905125" cy="2152650"/>
    <xdr:pic>
      <xdr:nvPicPr>
        <xdr:cNvPr id="45" name="image51.png">
          <a:extLst>
            <a:ext uri="{FF2B5EF4-FFF2-40B4-BE49-F238E27FC236}">
              <a16:creationId xmlns:a16="http://schemas.microsoft.com/office/drawing/2014/main" id="{06B5B2FB-2CE2-45C0-859A-0BF9D34B8B25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52475" y="505301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32</xdr:row>
      <xdr:rowOff>123825</xdr:rowOff>
    </xdr:from>
    <xdr:ext cx="2905125" cy="2152650"/>
    <xdr:pic>
      <xdr:nvPicPr>
        <xdr:cNvPr id="46" name="image52.png">
          <a:extLst>
            <a:ext uri="{FF2B5EF4-FFF2-40B4-BE49-F238E27FC236}">
              <a16:creationId xmlns:a16="http://schemas.microsoft.com/office/drawing/2014/main" id="{CD422DCD-E08D-40B2-BDE8-7462689436EC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52475" y="529367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33</xdr:row>
      <xdr:rowOff>123825</xdr:rowOff>
    </xdr:from>
    <xdr:ext cx="2905125" cy="2152650"/>
    <xdr:pic>
      <xdr:nvPicPr>
        <xdr:cNvPr id="47" name="image53.png">
          <a:extLst>
            <a:ext uri="{FF2B5EF4-FFF2-40B4-BE49-F238E27FC236}">
              <a16:creationId xmlns:a16="http://schemas.microsoft.com/office/drawing/2014/main" id="{4FD4E6D4-5999-4278-953D-98DFD547FD95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52475" y="553434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34</xdr:row>
      <xdr:rowOff>123825</xdr:rowOff>
    </xdr:from>
    <xdr:ext cx="2905125" cy="2152650"/>
    <xdr:pic>
      <xdr:nvPicPr>
        <xdr:cNvPr id="48" name="image54.png">
          <a:extLst>
            <a:ext uri="{FF2B5EF4-FFF2-40B4-BE49-F238E27FC236}">
              <a16:creationId xmlns:a16="http://schemas.microsoft.com/office/drawing/2014/main" id="{FA52D1EC-8F6D-4045-B72D-52B483C6C42E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52475" y="577500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35</xdr:row>
      <xdr:rowOff>123825</xdr:rowOff>
    </xdr:from>
    <xdr:ext cx="2905125" cy="2152650"/>
    <xdr:pic>
      <xdr:nvPicPr>
        <xdr:cNvPr id="49" name="image55.png">
          <a:extLst>
            <a:ext uri="{FF2B5EF4-FFF2-40B4-BE49-F238E27FC236}">
              <a16:creationId xmlns:a16="http://schemas.microsoft.com/office/drawing/2014/main" id="{C6C85BD3-5478-494F-B32B-DFE481813F17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52475" y="601567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36</xdr:row>
      <xdr:rowOff>123825</xdr:rowOff>
    </xdr:from>
    <xdr:ext cx="2905125" cy="2152650"/>
    <xdr:pic>
      <xdr:nvPicPr>
        <xdr:cNvPr id="50" name="image56.png">
          <a:extLst>
            <a:ext uri="{FF2B5EF4-FFF2-40B4-BE49-F238E27FC236}">
              <a16:creationId xmlns:a16="http://schemas.microsoft.com/office/drawing/2014/main" id="{1EE6E4E0-EB10-4A7E-B582-AB649D68074E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52475" y="625633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37</xdr:row>
      <xdr:rowOff>123825</xdr:rowOff>
    </xdr:from>
    <xdr:ext cx="2905125" cy="2152650"/>
    <xdr:pic>
      <xdr:nvPicPr>
        <xdr:cNvPr id="51" name="image57.png">
          <a:extLst>
            <a:ext uri="{FF2B5EF4-FFF2-40B4-BE49-F238E27FC236}">
              <a16:creationId xmlns:a16="http://schemas.microsoft.com/office/drawing/2014/main" id="{90E76405-E7EF-471B-84D2-AB1E0049EDCF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52475" y="649700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38</xdr:row>
      <xdr:rowOff>123825</xdr:rowOff>
    </xdr:from>
    <xdr:ext cx="2905125" cy="2152650"/>
    <xdr:pic>
      <xdr:nvPicPr>
        <xdr:cNvPr id="52" name="image58.png">
          <a:extLst>
            <a:ext uri="{FF2B5EF4-FFF2-40B4-BE49-F238E27FC236}">
              <a16:creationId xmlns:a16="http://schemas.microsoft.com/office/drawing/2014/main" id="{910E5AAB-9BA1-4CDD-8088-8E8E579AE468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52475" y="673766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39</xdr:row>
      <xdr:rowOff>123825</xdr:rowOff>
    </xdr:from>
    <xdr:ext cx="2905125" cy="2152650"/>
    <xdr:pic>
      <xdr:nvPicPr>
        <xdr:cNvPr id="53" name="image59.png">
          <a:extLst>
            <a:ext uri="{FF2B5EF4-FFF2-40B4-BE49-F238E27FC236}">
              <a16:creationId xmlns:a16="http://schemas.microsoft.com/office/drawing/2014/main" id="{85347085-FB3E-4370-81AE-C796B51756DF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52475" y="697833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40</xdr:row>
      <xdr:rowOff>123825</xdr:rowOff>
    </xdr:from>
    <xdr:ext cx="2905125" cy="2152650"/>
    <xdr:pic>
      <xdr:nvPicPr>
        <xdr:cNvPr id="54" name="image60.png">
          <a:extLst>
            <a:ext uri="{FF2B5EF4-FFF2-40B4-BE49-F238E27FC236}">
              <a16:creationId xmlns:a16="http://schemas.microsoft.com/office/drawing/2014/main" id="{5398ED9C-EE65-4FC4-97ED-66286536742D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52475" y="721899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41</xdr:row>
      <xdr:rowOff>123825</xdr:rowOff>
    </xdr:from>
    <xdr:ext cx="2905125" cy="2152650"/>
    <xdr:pic>
      <xdr:nvPicPr>
        <xdr:cNvPr id="55" name="image61.png">
          <a:extLst>
            <a:ext uri="{FF2B5EF4-FFF2-40B4-BE49-F238E27FC236}">
              <a16:creationId xmlns:a16="http://schemas.microsoft.com/office/drawing/2014/main" id="{565D2434-97C8-4B0A-8766-336512DDF54E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52475" y="7459662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42</xdr:row>
      <xdr:rowOff>142875</xdr:rowOff>
    </xdr:from>
    <xdr:ext cx="1333500" cy="1343025"/>
    <xdr:pic>
      <xdr:nvPicPr>
        <xdr:cNvPr id="56" name="image62.png">
          <a:extLst>
            <a:ext uri="{FF2B5EF4-FFF2-40B4-BE49-F238E27FC236}">
              <a16:creationId xmlns:a16="http://schemas.microsoft.com/office/drawing/2014/main" id="{17EFD262-6B26-4AA2-930D-D88DEB779D27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43050" y="77022325"/>
          <a:ext cx="133350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30</xdr:row>
      <xdr:rowOff>123825</xdr:rowOff>
    </xdr:from>
    <xdr:ext cx="2905125" cy="2152650"/>
    <xdr:pic>
      <xdr:nvPicPr>
        <xdr:cNvPr id="57" name="image63.png">
          <a:extLst>
            <a:ext uri="{FF2B5EF4-FFF2-40B4-BE49-F238E27FC236}">
              <a16:creationId xmlns:a16="http://schemas.microsoft.com/office/drawing/2014/main" id="{66FA6EE7-FB46-479C-9FD4-4CCD8D233F15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52475" y="48123475"/>
          <a:ext cx="290512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58" name="image1.png">
          <a:extLst>
            <a:ext uri="{FF2B5EF4-FFF2-40B4-BE49-F238E27FC236}">
              <a16:creationId xmlns:a16="http://schemas.microsoft.com/office/drawing/2014/main" id="{7B9C76D0-4023-4E6B-AAD2-6A2BE0FA9E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59" name="image2.png">
          <a:extLst>
            <a:ext uri="{FF2B5EF4-FFF2-40B4-BE49-F238E27FC236}">
              <a16:creationId xmlns:a16="http://schemas.microsoft.com/office/drawing/2014/main" id="{1FAEBD4B-F2EC-4DEA-9A58-CAB42E41D6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0" name="image64.png">
          <a:extLst>
            <a:ext uri="{FF2B5EF4-FFF2-40B4-BE49-F238E27FC236}">
              <a16:creationId xmlns:a16="http://schemas.microsoft.com/office/drawing/2014/main" id="{8A9C1FC4-59AF-4883-9BF8-47BD988F2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1" name="image65.png">
          <a:extLst>
            <a:ext uri="{FF2B5EF4-FFF2-40B4-BE49-F238E27FC236}">
              <a16:creationId xmlns:a16="http://schemas.microsoft.com/office/drawing/2014/main" id="{C88688A5-DD12-4843-B258-F163563C4C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2" name="image64.png">
          <a:extLst>
            <a:ext uri="{FF2B5EF4-FFF2-40B4-BE49-F238E27FC236}">
              <a16:creationId xmlns:a16="http://schemas.microsoft.com/office/drawing/2014/main" id="{B9298F27-EEE0-4232-B9C6-1A6A7A6191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3" name="image65.png">
          <a:extLst>
            <a:ext uri="{FF2B5EF4-FFF2-40B4-BE49-F238E27FC236}">
              <a16:creationId xmlns:a16="http://schemas.microsoft.com/office/drawing/2014/main" id="{E8B751C2-B27B-4FD4-8D36-6A6C8D63EA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4" name="image1.png">
          <a:extLst>
            <a:ext uri="{FF2B5EF4-FFF2-40B4-BE49-F238E27FC236}">
              <a16:creationId xmlns:a16="http://schemas.microsoft.com/office/drawing/2014/main" id="{F478ED14-A937-44C9-92E1-C3403123A5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5" name="image2.png">
          <a:extLst>
            <a:ext uri="{FF2B5EF4-FFF2-40B4-BE49-F238E27FC236}">
              <a16:creationId xmlns:a16="http://schemas.microsoft.com/office/drawing/2014/main" id="{28B118CC-B033-4249-B2C7-7CD11229FC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6" name="image64.png">
          <a:extLst>
            <a:ext uri="{FF2B5EF4-FFF2-40B4-BE49-F238E27FC236}">
              <a16:creationId xmlns:a16="http://schemas.microsoft.com/office/drawing/2014/main" id="{2D33AEE3-C069-4992-B607-CB077766AE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7" name="image65.png">
          <a:extLst>
            <a:ext uri="{FF2B5EF4-FFF2-40B4-BE49-F238E27FC236}">
              <a16:creationId xmlns:a16="http://schemas.microsoft.com/office/drawing/2014/main" id="{2543605D-6ECD-42F5-B42B-10D4AF4B0C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8" name="image64.png">
          <a:extLst>
            <a:ext uri="{FF2B5EF4-FFF2-40B4-BE49-F238E27FC236}">
              <a16:creationId xmlns:a16="http://schemas.microsoft.com/office/drawing/2014/main" id="{C2539BFC-7879-4E66-BC72-4307CF8E7F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9" name="image65.png">
          <a:extLst>
            <a:ext uri="{FF2B5EF4-FFF2-40B4-BE49-F238E27FC236}">
              <a16:creationId xmlns:a16="http://schemas.microsoft.com/office/drawing/2014/main" id="{560A23BD-11AE-4D8F-A4AA-79D744D321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0" name="image1.png">
          <a:extLst>
            <a:ext uri="{FF2B5EF4-FFF2-40B4-BE49-F238E27FC236}">
              <a16:creationId xmlns:a16="http://schemas.microsoft.com/office/drawing/2014/main" id="{89D57963-7A0E-441C-9581-492595970A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1" name="image2.png">
          <a:extLst>
            <a:ext uri="{FF2B5EF4-FFF2-40B4-BE49-F238E27FC236}">
              <a16:creationId xmlns:a16="http://schemas.microsoft.com/office/drawing/2014/main" id="{8CEE454F-137D-4A73-BA70-1093EF4FD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2" name="image138.png">
          <a:extLst>
            <a:ext uri="{FF2B5EF4-FFF2-40B4-BE49-F238E27FC236}">
              <a16:creationId xmlns:a16="http://schemas.microsoft.com/office/drawing/2014/main" id="{33D39372-0AEA-417C-BB5E-C193CF22B5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3" name="image141.png">
          <a:extLst>
            <a:ext uri="{FF2B5EF4-FFF2-40B4-BE49-F238E27FC236}">
              <a16:creationId xmlns:a16="http://schemas.microsoft.com/office/drawing/2014/main" id="{B95E835D-FB85-4AF1-BBBC-2B80FA2BE8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4" name="image144.png">
          <a:extLst>
            <a:ext uri="{FF2B5EF4-FFF2-40B4-BE49-F238E27FC236}">
              <a16:creationId xmlns:a16="http://schemas.microsoft.com/office/drawing/2014/main" id="{F783E932-C5DD-4AC6-8394-CE94448007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5" name="image145.png">
          <a:extLst>
            <a:ext uri="{FF2B5EF4-FFF2-40B4-BE49-F238E27FC236}">
              <a16:creationId xmlns:a16="http://schemas.microsoft.com/office/drawing/2014/main" id="{F4269E30-63FC-400E-B99E-4946171BA4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6" name="image138.png">
          <a:extLst>
            <a:ext uri="{FF2B5EF4-FFF2-40B4-BE49-F238E27FC236}">
              <a16:creationId xmlns:a16="http://schemas.microsoft.com/office/drawing/2014/main" id="{EAF0AD1D-4C21-488F-9F07-A7AB80D8AA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7" name="image141.png">
          <a:extLst>
            <a:ext uri="{FF2B5EF4-FFF2-40B4-BE49-F238E27FC236}">
              <a16:creationId xmlns:a16="http://schemas.microsoft.com/office/drawing/2014/main" id="{66361B5A-35B1-4F36-9F98-6D3C390485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8" name="image144.png">
          <a:extLst>
            <a:ext uri="{FF2B5EF4-FFF2-40B4-BE49-F238E27FC236}">
              <a16:creationId xmlns:a16="http://schemas.microsoft.com/office/drawing/2014/main" id="{9AF2DA10-288A-4513-946F-5C4A0AF89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9" name="image145.png">
          <a:extLst>
            <a:ext uri="{FF2B5EF4-FFF2-40B4-BE49-F238E27FC236}">
              <a16:creationId xmlns:a16="http://schemas.microsoft.com/office/drawing/2014/main" id="{958CEC38-3AD0-4CFF-A17D-8FD810F523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0" name="image213.png">
          <a:extLst>
            <a:ext uri="{FF2B5EF4-FFF2-40B4-BE49-F238E27FC236}">
              <a16:creationId xmlns:a16="http://schemas.microsoft.com/office/drawing/2014/main" id="{6AFBE7C7-617E-4F6C-A58D-D22802F0D4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1" name="image214.png">
          <a:extLst>
            <a:ext uri="{FF2B5EF4-FFF2-40B4-BE49-F238E27FC236}">
              <a16:creationId xmlns:a16="http://schemas.microsoft.com/office/drawing/2014/main" id="{35DD9A38-D63F-478B-B4F8-F7E34C4A6D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2" name="image215.png">
          <a:extLst>
            <a:ext uri="{FF2B5EF4-FFF2-40B4-BE49-F238E27FC236}">
              <a16:creationId xmlns:a16="http://schemas.microsoft.com/office/drawing/2014/main" id="{BD4B97D0-8FBD-419F-B690-5B2D4A7B59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3" name="image216.png">
          <a:extLst>
            <a:ext uri="{FF2B5EF4-FFF2-40B4-BE49-F238E27FC236}">
              <a16:creationId xmlns:a16="http://schemas.microsoft.com/office/drawing/2014/main" id="{4ED22733-E4A7-4D42-8BF6-F51BF19108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4" name="image217.png">
          <a:extLst>
            <a:ext uri="{FF2B5EF4-FFF2-40B4-BE49-F238E27FC236}">
              <a16:creationId xmlns:a16="http://schemas.microsoft.com/office/drawing/2014/main" id="{CD34184D-D54A-4BB4-BE68-C45058AAEB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5" name="image218.png">
          <a:extLst>
            <a:ext uri="{FF2B5EF4-FFF2-40B4-BE49-F238E27FC236}">
              <a16:creationId xmlns:a16="http://schemas.microsoft.com/office/drawing/2014/main" id="{478BFC50-9F52-4DCA-8E26-BD921834E5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6" name="image1.png">
          <a:extLst>
            <a:ext uri="{FF2B5EF4-FFF2-40B4-BE49-F238E27FC236}">
              <a16:creationId xmlns:a16="http://schemas.microsoft.com/office/drawing/2014/main" id="{FADEE122-385A-4F62-B342-46900F7C8E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7" name="image2.png">
          <a:extLst>
            <a:ext uri="{FF2B5EF4-FFF2-40B4-BE49-F238E27FC236}">
              <a16:creationId xmlns:a16="http://schemas.microsoft.com/office/drawing/2014/main" id="{2A01E6A8-6731-483A-9A41-588627294B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8" name="image64.png">
          <a:extLst>
            <a:ext uri="{FF2B5EF4-FFF2-40B4-BE49-F238E27FC236}">
              <a16:creationId xmlns:a16="http://schemas.microsoft.com/office/drawing/2014/main" id="{1CFE8EFA-A8C4-471E-82C0-74A59B5E01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9" name="image65.png">
          <a:extLst>
            <a:ext uri="{FF2B5EF4-FFF2-40B4-BE49-F238E27FC236}">
              <a16:creationId xmlns:a16="http://schemas.microsoft.com/office/drawing/2014/main" id="{E2579758-59DD-4E5D-B70E-5434194731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0" name="image64.png">
          <a:extLst>
            <a:ext uri="{FF2B5EF4-FFF2-40B4-BE49-F238E27FC236}">
              <a16:creationId xmlns:a16="http://schemas.microsoft.com/office/drawing/2014/main" id="{1E741392-32DF-457E-94B0-98034E9EB6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1" name="image65.png">
          <a:extLst>
            <a:ext uri="{FF2B5EF4-FFF2-40B4-BE49-F238E27FC236}">
              <a16:creationId xmlns:a16="http://schemas.microsoft.com/office/drawing/2014/main" id="{94B53270-7575-45B9-9DEC-901499B310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2" name="image1.png">
          <a:extLst>
            <a:ext uri="{FF2B5EF4-FFF2-40B4-BE49-F238E27FC236}">
              <a16:creationId xmlns:a16="http://schemas.microsoft.com/office/drawing/2014/main" id="{AE7EE34F-5C5C-4FE1-BABA-F095B1BC53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3" name="image2.png">
          <a:extLst>
            <a:ext uri="{FF2B5EF4-FFF2-40B4-BE49-F238E27FC236}">
              <a16:creationId xmlns:a16="http://schemas.microsoft.com/office/drawing/2014/main" id="{BBF43E67-4D00-440A-8762-9E55AF0FE6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4" name="image64.png">
          <a:extLst>
            <a:ext uri="{FF2B5EF4-FFF2-40B4-BE49-F238E27FC236}">
              <a16:creationId xmlns:a16="http://schemas.microsoft.com/office/drawing/2014/main" id="{ACD5BF93-77EF-419B-9075-AFF440C858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5" name="image65.png">
          <a:extLst>
            <a:ext uri="{FF2B5EF4-FFF2-40B4-BE49-F238E27FC236}">
              <a16:creationId xmlns:a16="http://schemas.microsoft.com/office/drawing/2014/main" id="{DAAF87FE-5A3E-42DE-B9DA-88332ECA87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6" name="image64.png">
          <a:extLst>
            <a:ext uri="{FF2B5EF4-FFF2-40B4-BE49-F238E27FC236}">
              <a16:creationId xmlns:a16="http://schemas.microsoft.com/office/drawing/2014/main" id="{89045D97-A499-48A4-9360-77926AECD1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7" name="image65.png">
          <a:extLst>
            <a:ext uri="{FF2B5EF4-FFF2-40B4-BE49-F238E27FC236}">
              <a16:creationId xmlns:a16="http://schemas.microsoft.com/office/drawing/2014/main" id="{928D060E-CB04-479F-A60E-24EE4B363E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8" name="image1.png">
          <a:extLst>
            <a:ext uri="{FF2B5EF4-FFF2-40B4-BE49-F238E27FC236}">
              <a16:creationId xmlns:a16="http://schemas.microsoft.com/office/drawing/2014/main" id="{29567C8E-8B63-4A6B-B2C3-9E6C796A9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9" name="image2.png">
          <a:extLst>
            <a:ext uri="{FF2B5EF4-FFF2-40B4-BE49-F238E27FC236}">
              <a16:creationId xmlns:a16="http://schemas.microsoft.com/office/drawing/2014/main" id="{083C6D8F-5D69-4242-8515-3A5B57A302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0" name="image138.png">
          <a:extLst>
            <a:ext uri="{FF2B5EF4-FFF2-40B4-BE49-F238E27FC236}">
              <a16:creationId xmlns:a16="http://schemas.microsoft.com/office/drawing/2014/main" id="{0210D2BF-F59D-4DA7-95FF-FEF99D993F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1" name="image141.png">
          <a:extLst>
            <a:ext uri="{FF2B5EF4-FFF2-40B4-BE49-F238E27FC236}">
              <a16:creationId xmlns:a16="http://schemas.microsoft.com/office/drawing/2014/main" id="{A776F2EC-001D-4849-A641-A2B5C25F6A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2" name="image144.png">
          <a:extLst>
            <a:ext uri="{FF2B5EF4-FFF2-40B4-BE49-F238E27FC236}">
              <a16:creationId xmlns:a16="http://schemas.microsoft.com/office/drawing/2014/main" id="{7AD49D3D-E8DB-46BA-AF1D-C38A5BC3AB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3" name="image145.png">
          <a:extLst>
            <a:ext uri="{FF2B5EF4-FFF2-40B4-BE49-F238E27FC236}">
              <a16:creationId xmlns:a16="http://schemas.microsoft.com/office/drawing/2014/main" id="{3BE96776-724A-4046-939A-F01E0C0B0A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4" name="image138.png">
          <a:extLst>
            <a:ext uri="{FF2B5EF4-FFF2-40B4-BE49-F238E27FC236}">
              <a16:creationId xmlns:a16="http://schemas.microsoft.com/office/drawing/2014/main" id="{AEAF15C0-AA3A-4F1E-AFD5-7F24784CE9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5" name="image141.png">
          <a:extLst>
            <a:ext uri="{FF2B5EF4-FFF2-40B4-BE49-F238E27FC236}">
              <a16:creationId xmlns:a16="http://schemas.microsoft.com/office/drawing/2014/main" id="{6DDB5FDE-EBDC-42B9-B3D5-1333C69E2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6" name="image144.png">
          <a:extLst>
            <a:ext uri="{FF2B5EF4-FFF2-40B4-BE49-F238E27FC236}">
              <a16:creationId xmlns:a16="http://schemas.microsoft.com/office/drawing/2014/main" id="{9991CE91-F7E1-417B-B28A-9E9313D987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7" name="image145.png">
          <a:extLst>
            <a:ext uri="{FF2B5EF4-FFF2-40B4-BE49-F238E27FC236}">
              <a16:creationId xmlns:a16="http://schemas.microsoft.com/office/drawing/2014/main" id="{222EB9BC-C5CC-48D9-93D0-ABF43202DE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8" name="image213.png">
          <a:extLst>
            <a:ext uri="{FF2B5EF4-FFF2-40B4-BE49-F238E27FC236}">
              <a16:creationId xmlns:a16="http://schemas.microsoft.com/office/drawing/2014/main" id="{139873A9-25C2-4668-BB03-4F4418A856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9" name="image214.png">
          <a:extLst>
            <a:ext uri="{FF2B5EF4-FFF2-40B4-BE49-F238E27FC236}">
              <a16:creationId xmlns:a16="http://schemas.microsoft.com/office/drawing/2014/main" id="{4D284D59-3141-4D4B-9D92-2D255E73A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0" name="image215.png">
          <a:extLst>
            <a:ext uri="{FF2B5EF4-FFF2-40B4-BE49-F238E27FC236}">
              <a16:creationId xmlns:a16="http://schemas.microsoft.com/office/drawing/2014/main" id="{09742EC5-13E6-4EE0-9C3C-D507F111B6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1" name="image216.png">
          <a:extLst>
            <a:ext uri="{FF2B5EF4-FFF2-40B4-BE49-F238E27FC236}">
              <a16:creationId xmlns:a16="http://schemas.microsoft.com/office/drawing/2014/main" id="{ABB3B9C3-4B81-48F1-A340-782ABDC191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2" name="image217.png">
          <a:extLst>
            <a:ext uri="{FF2B5EF4-FFF2-40B4-BE49-F238E27FC236}">
              <a16:creationId xmlns:a16="http://schemas.microsoft.com/office/drawing/2014/main" id="{3E4000CC-142E-498A-A702-BCA0DBD762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3" name="image218.png">
          <a:extLst>
            <a:ext uri="{FF2B5EF4-FFF2-40B4-BE49-F238E27FC236}">
              <a16:creationId xmlns:a16="http://schemas.microsoft.com/office/drawing/2014/main" id="{5D73DC13-F60B-49BD-BA86-7692FCF852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4" name="image64.png">
          <a:extLst>
            <a:ext uri="{FF2B5EF4-FFF2-40B4-BE49-F238E27FC236}">
              <a16:creationId xmlns:a16="http://schemas.microsoft.com/office/drawing/2014/main" id="{A4A4CC90-C04C-481E-B43E-BF60A35E8F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5" name="image65.png">
          <a:extLst>
            <a:ext uri="{FF2B5EF4-FFF2-40B4-BE49-F238E27FC236}">
              <a16:creationId xmlns:a16="http://schemas.microsoft.com/office/drawing/2014/main" id="{7AF4EB5C-4E52-4576-8A24-CA41CE5D38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6" name="image64.png">
          <a:extLst>
            <a:ext uri="{FF2B5EF4-FFF2-40B4-BE49-F238E27FC236}">
              <a16:creationId xmlns:a16="http://schemas.microsoft.com/office/drawing/2014/main" id="{4C15FD55-ED99-4E33-9498-A62C9B26C3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7" name="image65.png">
          <a:extLst>
            <a:ext uri="{FF2B5EF4-FFF2-40B4-BE49-F238E27FC236}">
              <a16:creationId xmlns:a16="http://schemas.microsoft.com/office/drawing/2014/main" id="{511263A1-A4F9-48EF-92A7-6FA7C2CEC6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8" name="image1.png">
          <a:extLst>
            <a:ext uri="{FF2B5EF4-FFF2-40B4-BE49-F238E27FC236}">
              <a16:creationId xmlns:a16="http://schemas.microsoft.com/office/drawing/2014/main" id="{AABF2AFA-3CAF-4D5A-B6D6-4C3C7D3A33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9" name="image2.png">
          <a:extLst>
            <a:ext uri="{FF2B5EF4-FFF2-40B4-BE49-F238E27FC236}">
              <a16:creationId xmlns:a16="http://schemas.microsoft.com/office/drawing/2014/main" id="{F228682C-52EE-4CCE-974F-F44EDEFEC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0" name="image64.png">
          <a:extLst>
            <a:ext uri="{FF2B5EF4-FFF2-40B4-BE49-F238E27FC236}">
              <a16:creationId xmlns:a16="http://schemas.microsoft.com/office/drawing/2014/main" id="{40382CEC-02B0-4A98-BF95-CE3BADC221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1" name="image65.png">
          <a:extLst>
            <a:ext uri="{FF2B5EF4-FFF2-40B4-BE49-F238E27FC236}">
              <a16:creationId xmlns:a16="http://schemas.microsoft.com/office/drawing/2014/main" id="{594E5B2F-CAB7-414E-90E3-B6BAFDDB46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2" name="image64.png">
          <a:extLst>
            <a:ext uri="{FF2B5EF4-FFF2-40B4-BE49-F238E27FC236}">
              <a16:creationId xmlns:a16="http://schemas.microsoft.com/office/drawing/2014/main" id="{794B79F6-39EC-4970-BF9C-3FFAA34DFC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3" name="image65.png">
          <a:extLst>
            <a:ext uri="{FF2B5EF4-FFF2-40B4-BE49-F238E27FC236}">
              <a16:creationId xmlns:a16="http://schemas.microsoft.com/office/drawing/2014/main" id="{22019C86-425D-49FB-BB35-AFE3C76F1A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4" name="image1.png">
          <a:extLst>
            <a:ext uri="{FF2B5EF4-FFF2-40B4-BE49-F238E27FC236}">
              <a16:creationId xmlns:a16="http://schemas.microsoft.com/office/drawing/2014/main" id="{3A21E66B-6F95-435C-8845-0278CF5199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25" name="image2.png">
          <a:extLst>
            <a:ext uri="{FF2B5EF4-FFF2-40B4-BE49-F238E27FC236}">
              <a16:creationId xmlns:a16="http://schemas.microsoft.com/office/drawing/2014/main" id="{EE70F0E0-BE98-43C6-92C4-C4B9C7D7B0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26" name="image138.png">
          <a:extLst>
            <a:ext uri="{FF2B5EF4-FFF2-40B4-BE49-F238E27FC236}">
              <a16:creationId xmlns:a16="http://schemas.microsoft.com/office/drawing/2014/main" id="{BF457F4E-A0A0-4FE3-91BB-ED36895190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27" name="image141.png">
          <a:extLst>
            <a:ext uri="{FF2B5EF4-FFF2-40B4-BE49-F238E27FC236}">
              <a16:creationId xmlns:a16="http://schemas.microsoft.com/office/drawing/2014/main" id="{807BAD0E-074D-48A6-9754-A725FF295F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28" name="image144.png">
          <a:extLst>
            <a:ext uri="{FF2B5EF4-FFF2-40B4-BE49-F238E27FC236}">
              <a16:creationId xmlns:a16="http://schemas.microsoft.com/office/drawing/2014/main" id="{1654C485-D5AE-458F-84B1-5E735E7D4C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29" name="image145.png">
          <a:extLst>
            <a:ext uri="{FF2B5EF4-FFF2-40B4-BE49-F238E27FC236}">
              <a16:creationId xmlns:a16="http://schemas.microsoft.com/office/drawing/2014/main" id="{271DDBAB-734A-4074-B912-70E8EA064E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0" name="image138.png">
          <a:extLst>
            <a:ext uri="{FF2B5EF4-FFF2-40B4-BE49-F238E27FC236}">
              <a16:creationId xmlns:a16="http://schemas.microsoft.com/office/drawing/2014/main" id="{3C966C84-21F6-40FF-ACC2-6DFEC01562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1" name="image141.png">
          <a:extLst>
            <a:ext uri="{FF2B5EF4-FFF2-40B4-BE49-F238E27FC236}">
              <a16:creationId xmlns:a16="http://schemas.microsoft.com/office/drawing/2014/main" id="{DE1C1DD7-DCB4-42AF-B2FB-2106644A19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2" name="image144.png">
          <a:extLst>
            <a:ext uri="{FF2B5EF4-FFF2-40B4-BE49-F238E27FC236}">
              <a16:creationId xmlns:a16="http://schemas.microsoft.com/office/drawing/2014/main" id="{5372CC2F-E4C8-4D29-9950-1560D6A2A6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3" name="image145.png">
          <a:extLst>
            <a:ext uri="{FF2B5EF4-FFF2-40B4-BE49-F238E27FC236}">
              <a16:creationId xmlns:a16="http://schemas.microsoft.com/office/drawing/2014/main" id="{21A19875-8614-4424-8533-54CE8A1E7D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4" name="image213.png">
          <a:extLst>
            <a:ext uri="{FF2B5EF4-FFF2-40B4-BE49-F238E27FC236}">
              <a16:creationId xmlns:a16="http://schemas.microsoft.com/office/drawing/2014/main" id="{4FDE3147-7D7D-4D72-8AD6-66440BE665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5" name="image214.png">
          <a:extLst>
            <a:ext uri="{FF2B5EF4-FFF2-40B4-BE49-F238E27FC236}">
              <a16:creationId xmlns:a16="http://schemas.microsoft.com/office/drawing/2014/main" id="{FA32FDA6-5CAE-4A57-8347-2565C216DC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6" name="image215.png">
          <a:extLst>
            <a:ext uri="{FF2B5EF4-FFF2-40B4-BE49-F238E27FC236}">
              <a16:creationId xmlns:a16="http://schemas.microsoft.com/office/drawing/2014/main" id="{8B61958B-44BA-4106-98C1-5A93C90313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7" name="image216.png">
          <a:extLst>
            <a:ext uri="{FF2B5EF4-FFF2-40B4-BE49-F238E27FC236}">
              <a16:creationId xmlns:a16="http://schemas.microsoft.com/office/drawing/2014/main" id="{4DEA2FBF-BCDD-4888-B901-3E37018FC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8" name="image217.png">
          <a:extLst>
            <a:ext uri="{FF2B5EF4-FFF2-40B4-BE49-F238E27FC236}">
              <a16:creationId xmlns:a16="http://schemas.microsoft.com/office/drawing/2014/main" id="{53CB7DBC-DC7F-4DD6-81BD-E46D6076B1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9" name="image218.png">
          <a:extLst>
            <a:ext uri="{FF2B5EF4-FFF2-40B4-BE49-F238E27FC236}">
              <a16:creationId xmlns:a16="http://schemas.microsoft.com/office/drawing/2014/main" id="{A2C6B015-A571-4D74-BE7B-C1588109B0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0" name="image64.png">
          <a:extLst>
            <a:ext uri="{FF2B5EF4-FFF2-40B4-BE49-F238E27FC236}">
              <a16:creationId xmlns:a16="http://schemas.microsoft.com/office/drawing/2014/main" id="{258E8111-C298-4DB0-BEE8-1ACABDB6A2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1" name="image65.png">
          <a:extLst>
            <a:ext uri="{FF2B5EF4-FFF2-40B4-BE49-F238E27FC236}">
              <a16:creationId xmlns:a16="http://schemas.microsoft.com/office/drawing/2014/main" id="{F555A212-9088-4C30-B0A1-8E38B43806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2" name="image64.png">
          <a:extLst>
            <a:ext uri="{FF2B5EF4-FFF2-40B4-BE49-F238E27FC236}">
              <a16:creationId xmlns:a16="http://schemas.microsoft.com/office/drawing/2014/main" id="{847A73C2-A1B8-4FBF-9D05-624B187A8E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3" name="image65.png">
          <a:extLst>
            <a:ext uri="{FF2B5EF4-FFF2-40B4-BE49-F238E27FC236}">
              <a16:creationId xmlns:a16="http://schemas.microsoft.com/office/drawing/2014/main" id="{055EF3FC-ACF5-4A97-AB40-3A4FDE8A54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4" name="image1.png">
          <a:extLst>
            <a:ext uri="{FF2B5EF4-FFF2-40B4-BE49-F238E27FC236}">
              <a16:creationId xmlns:a16="http://schemas.microsoft.com/office/drawing/2014/main" id="{FBDDA5C8-3FE8-4702-9580-BFE92A07E9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45" name="image2.png">
          <a:extLst>
            <a:ext uri="{FF2B5EF4-FFF2-40B4-BE49-F238E27FC236}">
              <a16:creationId xmlns:a16="http://schemas.microsoft.com/office/drawing/2014/main" id="{E9FF78A2-C89C-46BB-9361-CEC0AD2758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46" name="image138.png">
          <a:extLst>
            <a:ext uri="{FF2B5EF4-FFF2-40B4-BE49-F238E27FC236}">
              <a16:creationId xmlns:a16="http://schemas.microsoft.com/office/drawing/2014/main" id="{01B53418-D38B-4D37-A415-0F590DC4E6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47" name="image141.png">
          <a:extLst>
            <a:ext uri="{FF2B5EF4-FFF2-40B4-BE49-F238E27FC236}">
              <a16:creationId xmlns:a16="http://schemas.microsoft.com/office/drawing/2014/main" id="{2D3801A2-3BA5-4661-AFF3-BB70A46909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48" name="image144.png">
          <a:extLst>
            <a:ext uri="{FF2B5EF4-FFF2-40B4-BE49-F238E27FC236}">
              <a16:creationId xmlns:a16="http://schemas.microsoft.com/office/drawing/2014/main" id="{694FFAC6-B770-4844-B8C0-3C1DCE2D86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49" name="image145.png">
          <a:extLst>
            <a:ext uri="{FF2B5EF4-FFF2-40B4-BE49-F238E27FC236}">
              <a16:creationId xmlns:a16="http://schemas.microsoft.com/office/drawing/2014/main" id="{5E4A5848-B747-4DA0-BF25-877632FC0A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0" name="image138.png">
          <a:extLst>
            <a:ext uri="{FF2B5EF4-FFF2-40B4-BE49-F238E27FC236}">
              <a16:creationId xmlns:a16="http://schemas.microsoft.com/office/drawing/2014/main" id="{F87A8273-DB27-4858-AF75-A85DC83A16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1" name="image141.png">
          <a:extLst>
            <a:ext uri="{FF2B5EF4-FFF2-40B4-BE49-F238E27FC236}">
              <a16:creationId xmlns:a16="http://schemas.microsoft.com/office/drawing/2014/main" id="{E59F987F-8DCD-4EB7-A63E-ED1467ED99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2" name="image144.png">
          <a:extLst>
            <a:ext uri="{FF2B5EF4-FFF2-40B4-BE49-F238E27FC236}">
              <a16:creationId xmlns:a16="http://schemas.microsoft.com/office/drawing/2014/main" id="{DF627F55-5943-4D1E-B465-6364DA55E9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3" name="image145.png">
          <a:extLst>
            <a:ext uri="{FF2B5EF4-FFF2-40B4-BE49-F238E27FC236}">
              <a16:creationId xmlns:a16="http://schemas.microsoft.com/office/drawing/2014/main" id="{6298C965-BA7F-4E77-AB6A-C9F58603C7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4" name="image213.png">
          <a:extLst>
            <a:ext uri="{FF2B5EF4-FFF2-40B4-BE49-F238E27FC236}">
              <a16:creationId xmlns:a16="http://schemas.microsoft.com/office/drawing/2014/main" id="{B80E8D75-9382-440D-B971-7F4814FE7A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5" name="image214.png">
          <a:extLst>
            <a:ext uri="{FF2B5EF4-FFF2-40B4-BE49-F238E27FC236}">
              <a16:creationId xmlns:a16="http://schemas.microsoft.com/office/drawing/2014/main" id="{AE8FAC8B-FAD6-4754-81EC-40E7FDA1D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6" name="image215.png">
          <a:extLst>
            <a:ext uri="{FF2B5EF4-FFF2-40B4-BE49-F238E27FC236}">
              <a16:creationId xmlns:a16="http://schemas.microsoft.com/office/drawing/2014/main" id="{53E6DBD7-4273-4366-BA36-427358F07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7" name="image216.png">
          <a:extLst>
            <a:ext uri="{FF2B5EF4-FFF2-40B4-BE49-F238E27FC236}">
              <a16:creationId xmlns:a16="http://schemas.microsoft.com/office/drawing/2014/main" id="{B067052C-C84B-4706-A5D2-6B566B26EB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8" name="image217.png">
          <a:extLst>
            <a:ext uri="{FF2B5EF4-FFF2-40B4-BE49-F238E27FC236}">
              <a16:creationId xmlns:a16="http://schemas.microsoft.com/office/drawing/2014/main" id="{491E7329-C54F-4799-8666-CF957E688B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9" name="image218.png">
          <a:extLst>
            <a:ext uri="{FF2B5EF4-FFF2-40B4-BE49-F238E27FC236}">
              <a16:creationId xmlns:a16="http://schemas.microsoft.com/office/drawing/2014/main" id="{DF6216EE-93F4-4389-92FC-B4FCD036D9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0" name="image138.png">
          <a:extLst>
            <a:ext uri="{FF2B5EF4-FFF2-40B4-BE49-F238E27FC236}">
              <a16:creationId xmlns:a16="http://schemas.microsoft.com/office/drawing/2014/main" id="{409818E2-3D9B-4184-A7A9-98CF80A4F4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1" name="image141.png">
          <a:extLst>
            <a:ext uri="{FF2B5EF4-FFF2-40B4-BE49-F238E27FC236}">
              <a16:creationId xmlns:a16="http://schemas.microsoft.com/office/drawing/2014/main" id="{71A820C3-2116-462C-877E-2A65871FAE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2" name="image144.png">
          <a:extLst>
            <a:ext uri="{FF2B5EF4-FFF2-40B4-BE49-F238E27FC236}">
              <a16:creationId xmlns:a16="http://schemas.microsoft.com/office/drawing/2014/main" id="{8C98234D-9DFE-402C-957A-FA7036FA1B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3" name="image145.png">
          <a:extLst>
            <a:ext uri="{FF2B5EF4-FFF2-40B4-BE49-F238E27FC236}">
              <a16:creationId xmlns:a16="http://schemas.microsoft.com/office/drawing/2014/main" id="{1D589EC0-7FB7-4BB3-BCD4-A6022CF055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4" name="image138.png">
          <a:extLst>
            <a:ext uri="{FF2B5EF4-FFF2-40B4-BE49-F238E27FC236}">
              <a16:creationId xmlns:a16="http://schemas.microsoft.com/office/drawing/2014/main" id="{0BC549B9-F81A-4E1A-9F4B-B9F966CE86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5" name="image141.png">
          <a:extLst>
            <a:ext uri="{FF2B5EF4-FFF2-40B4-BE49-F238E27FC236}">
              <a16:creationId xmlns:a16="http://schemas.microsoft.com/office/drawing/2014/main" id="{CBA2B623-832B-44BB-8880-4D50FD43A5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6" name="image144.png">
          <a:extLst>
            <a:ext uri="{FF2B5EF4-FFF2-40B4-BE49-F238E27FC236}">
              <a16:creationId xmlns:a16="http://schemas.microsoft.com/office/drawing/2014/main" id="{402BA44B-680A-4E15-B18A-B1E42EC78B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7" name="image145.png">
          <a:extLst>
            <a:ext uri="{FF2B5EF4-FFF2-40B4-BE49-F238E27FC236}">
              <a16:creationId xmlns:a16="http://schemas.microsoft.com/office/drawing/2014/main" id="{A3518DC1-A0FB-4925-B2A1-D9C4AF7F8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8" name="image213.png">
          <a:extLst>
            <a:ext uri="{FF2B5EF4-FFF2-40B4-BE49-F238E27FC236}">
              <a16:creationId xmlns:a16="http://schemas.microsoft.com/office/drawing/2014/main" id="{BA0F273E-3A58-44E8-931A-5C94939E60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9" name="image214.png">
          <a:extLst>
            <a:ext uri="{FF2B5EF4-FFF2-40B4-BE49-F238E27FC236}">
              <a16:creationId xmlns:a16="http://schemas.microsoft.com/office/drawing/2014/main" id="{9006ED57-30A3-44EE-A860-686391EAEC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0" name="image215.png">
          <a:extLst>
            <a:ext uri="{FF2B5EF4-FFF2-40B4-BE49-F238E27FC236}">
              <a16:creationId xmlns:a16="http://schemas.microsoft.com/office/drawing/2014/main" id="{0AE0B4D5-98CB-47EB-9983-580887A171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1" name="image216.png">
          <a:extLst>
            <a:ext uri="{FF2B5EF4-FFF2-40B4-BE49-F238E27FC236}">
              <a16:creationId xmlns:a16="http://schemas.microsoft.com/office/drawing/2014/main" id="{2F99D026-D9F6-4618-AF20-394C8A1BAD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2" name="image217.png">
          <a:extLst>
            <a:ext uri="{FF2B5EF4-FFF2-40B4-BE49-F238E27FC236}">
              <a16:creationId xmlns:a16="http://schemas.microsoft.com/office/drawing/2014/main" id="{1B330D9D-51E1-45F0-9C5F-F6F6D9053D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3" name="image218.png">
          <a:extLst>
            <a:ext uri="{FF2B5EF4-FFF2-40B4-BE49-F238E27FC236}">
              <a16:creationId xmlns:a16="http://schemas.microsoft.com/office/drawing/2014/main" id="{FDCD09CF-E7C2-4AEC-BCCF-A4D4A65623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4" name="image213.png">
          <a:extLst>
            <a:ext uri="{FF2B5EF4-FFF2-40B4-BE49-F238E27FC236}">
              <a16:creationId xmlns:a16="http://schemas.microsoft.com/office/drawing/2014/main" id="{B4177D9B-11CF-4005-8376-EC0203C266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5" name="image214.png">
          <a:extLst>
            <a:ext uri="{FF2B5EF4-FFF2-40B4-BE49-F238E27FC236}">
              <a16:creationId xmlns:a16="http://schemas.microsoft.com/office/drawing/2014/main" id="{9B2BEF32-0473-4D1D-B3F1-F360DD4C51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6" name="image215.png">
          <a:extLst>
            <a:ext uri="{FF2B5EF4-FFF2-40B4-BE49-F238E27FC236}">
              <a16:creationId xmlns:a16="http://schemas.microsoft.com/office/drawing/2014/main" id="{7B9AC5CB-707F-4A68-AC24-1D86AA3D4A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7" name="image216.png">
          <a:extLst>
            <a:ext uri="{FF2B5EF4-FFF2-40B4-BE49-F238E27FC236}">
              <a16:creationId xmlns:a16="http://schemas.microsoft.com/office/drawing/2014/main" id="{0D243C03-ED2E-4020-ACF7-97D2C108DD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8" name="image217.png">
          <a:extLst>
            <a:ext uri="{FF2B5EF4-FFF2-40B4-BE49-F238E27FC236}">
              <a16:creationId xmlns:a16="http://schemas.microsoft.com/office/drawing/2014/main" id="{5546DC4A-4F12-45E1-92F9-A2386E3018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9" name="image218.png">
          <a:extLst>
            <a:ext uri="{FF2B5EF4-FFF2-40B4-BE49-F238E27FC236}">
              <a16:creationId xmlns:a16="http://schemas.microsoft.com/office/drawing/2014/main" id="{253883D3-D181-47FD-8C6E-41F53F54B0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0" name="image213.png">
          <a:extLst>
            <a:ext uri="{FF2B5EF4-FFF2-40B4-BE49-F238E27FC236}">
              <a16:creationId xmlns:a16="http://schemas.microsoft.com/office/drawing/2014/main" id="{9D7D9798-66A0-4113-8309-3EFFC25911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1" name="image214.png">
          <a:extLst>
            <a:ext uri="{FF2B5EF4-FFF2-40B4-BE49-F238E27FC236}">
              <a16:creationId xmlns:a16="http://schemas.microsoft.com/office/drawing/2014/main" id="{308A7475-228C-4AA2-B6D8-BFDF32B9E0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2" name="image215.png">
          <a:extLst>
            <a:ext uri="{FF2B5EF4-FFF2-40B4-BE49-F238E27FC236}">
              <a16:creationId xmlns:a16="http://schemas.microsoft.com/office/drawing/2014/main" id="{7CF77523-9E61-46C6-8D67-1755ECE43F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3" name="image216.png">
          <a:extLst>
            <a:ext uri="{FF2B5EF4-FFF2-40B4-BE49-F238E27FC236}">
              <a16:creationId xmlns:a16="http://schemas.microsoft.com/office/drawing/2014/main" id="{AF88FFAA-2B7D-4250-94EE-0AE19F57D1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4" name="image217.png">
          <a:extLst>
            <a:ext uri="{FF2B5EF4-FFF2-40B4-BE49-F238E27FC236}">
              <a16:creationId xmlns:a16="http://schemas.microsoft.com/office/drawing/2014/main" id="{6526DC9E-D92F-4B3F-BFDD-6BC410C413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5" name="image218.png">
          <a:extLst>
            <a:ext uri="{FF2B5EF4-FFF2-40B4-BE49-F238E27FC236}">
              <a16:creationId xmlns:a16="http://schemas.microsoft.com/office/drawing/2014/main" id="{590638CC-A94C-46F2-899A-06E4D0B61E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86" name="image138.png">
          <a:extLst>
            <a:ext uri="{FF2B5EF4-FFF2-40B4-BE49-F238E27FC236}">
              <a16:creationId xmlns:a16="http://schemas.microsoft.com/office/drawing/2014/main" id="{346A764D-4796-4A33-91E8-7BCD96ACDB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87" name="image141.png">
          <a:extLst>
            <a:ext uri="{FF2B5EF4-FFF2-40B4-BE49-F238E27FC236}">
              <a16:creationId xmlns:a16="http://schemas.microsoft.com/office/drawing/2014/main" id="{0309080C-364C-474C-BCDD-717991859D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8" name="image144.png">
          <a:extLst>
            <a:ext uri="{FF2B5EF4-FFF2-40B4-BE49-F238E27FC236}">
              <a16:creationId xmlns:a16="http://schemas.microsoft.com/office/drawing/2014/main" id="{F988288F-14EB-4BAA-8FB6-EA3E43E262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9" name="image145.png">
          <a:extLst>
            <a:ext uri="{FF2B5EF4-FFF2-40B4-BE49-F238E27FC236}">
              <a16:creationId xmlns:a16="http://schemas.microsoft.com/office/drawing/2014/main" id="{428A92CA-487C-4C60-8976-F06E13F43A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0" name="image213.png">
          <a:extLst>
            <a:ext uri="{FF2B5EF4-FFF2-40B4-BE49-F238E27FC236}">
              <a16:creationId xmlns:a16="http://schemas.microsoft.com/office/drawing/2014/main" id="{4B596992-A2CA-4783-93E2-431F06B7FA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1" name="image214.png">
          <a:extLst>
            <a:ext uri="{FF2B5EF4-FFF2-40B4-BE49-F238E27FC236}">
              <a16:creationId xmlns:a16="http://schemas.microsoft.com/office/drawing/2014/main" id="{F7ED9F8F-EC23-4C81-A0E1-F481D8A496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2" name="image215.png">
          <a:extLst>
            <a:ext uri="{FF2B5EF4-FFF2-40B4-BE49-F238E27FC236}">
              <a16:creationId xmlns:a16="http://schemas.microsoft.com/office/drawing/2014/main" id="{79FE3A86-6FFD-4610-92DE-4D1C31DA3F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3" name="image216.png">
          <a:extLst>
            <a:ext uri="{FF2B5EF4-FFF2-40B4-BE49-F238E27FC236}">
              <a16:creationId xmlns:a16="http://schemas.microsoft.com/office/drawing/2014/main" id="{F010D200-1988-467A-B11F-F3B2162B26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4" name="image217.png">
          <a:extLst>
            <a:ext uri="{FF2B5EF4-FFF2-40B4-BE49-F238E27FC236}">
              <a16:creationId xmlns:a16="http://schemas.microsoft.com/office/drawing/2014/main" id="{A65BBB3D-3C64-4E5B-897A-F02645EF54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5" name="image218.png">
          <a:extLst>
            <a:ext uri="{FF2B5EF4-FFF2-40B4-BE49-F238E27FC236}">
              <a16:creationId xmlns:a16="http://schemas.microsoft.com/office/drawing/2014/main" id="{98656114-55C8-484E-B853-A00F3485B6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6" name="image213.png">
          <a:extLst>
            <a:ext uri="{FF2B5EF4-FFF2-40B4-BE49-F238E27FC236}">
              <a16:creationId xmlns:a16="http://schemas.microsoft.com/office/drawing/2014/main" id="{8E0F0C01-44F4-47D6-9E98-26330CA197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7" name="image214.png">
          <a:extLst>
            <a:ext uri="{FF2B5EF4-FFF2-40B4-BE49-F238E27FC236}">
              <a16:creationId xmlns:a16="http://schemas.microsoft.com/office/drawing/2014/main" id="{7F814AB0-73A2-4F46-BD97-65CFD050A5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8" name="image215.png">
          <a:extLst>
            <a:ext uri="{FF2B5EF4-FFF2-40B4-BE49-F238E27FC236}">
              <a16:creationId xmlns:a16="http://schemas.microsoft.com/office/drawing/2014/main" id="{49DB1C1D-6C36-4999-8999-94F6141D16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9" name="image216.png">
          <a:extLst>
            <a:ext uri="{FF2B5EF4-FFF2-40B4-BE49-F238E27FC236}">
              <a16:creationId xmlns:a16="http://schemas.microsoft.com/office/drawing/2014/main" id="{83BF4681-FAA9-4D9A-932B-6AB36881F1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0" name="image217.png">
          <a:extLst>
            <a:ext uri="{FF2B5EF4-FFF2-40B4-BE49-F238E27FC236}">
              <a16:creationId xmlns:a16="http://schemas.microsoft.com/office/drawing/2014/main" id="{5C7ECFDC-708F-418A-9262-11B24F24F3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1" name="image218.png">
          <a:extLst>
            <a:ext uri="{FF2B5EF4-FFF2-40B4-BE49-F238E27FC236}">
              <a16:creationId xmlns:a16="http://schemas.microsoft.com/office/drawing/2014/main" id="{6DC884C4-C8D8-4E43-8653-ACDEDE972E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2" name="image64.png">
          <a:extLst>
            <a:ext uri="{FF2B5EF4-FFF2-40B4-BE49-F238E27FC236}">
              <a16:creationId xmlns:a16="http://schemas.microsoft.com/office/drawing/2014/main" id="{DE34BF80-A0B5-47BB-8B2C-CEABD842DA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3" name="image65.png">
          <a:extLst>
            <a:ext uri="{FF2B5EF4-FFF2-40B4-BE49-F238E27FC236}">
              <a16:creationId xmlns:a16="http://schemas.microsoft.com/office/drawing/2014/main" id="{87CFAC15-5906-454F-A9B1-5216BECD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4" name="image64.png">
          <a:extLst>
            <a:ext uri="{FF2B5EF4-FFF2-40B4-BE49-F238E27FC236}">
              <a16:creationId xmlns:a16="http://schemas.microsoft.com/office/drawing/2014/main" id="{53907099-7032-4E3B-AF50-9B2EB352A6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5" name="image65.png">
          <a:extLst>
            <a:ext uri="{FF2B5EF4-FFF2-40B4-BE49-F238E27FC236}">
              <a16:creationId xmlns:a16="http://schemas.microsoft.com/office/drawing/2014/main" id="{625270B2-DB1E-4CE5-A126-4F1F4186BB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6" name="image1.png">
          <a:extLst>
            <a:ext uri="{FF2B5EF4-FFF2-40B4-BE49-F238E27FC236}">
              <a16:creationId xmlns:a16="http://schemas.microsoft.com/office/drawing/2014/main" id="{C2834334-29D9-439E-8A3C-CF61DED910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7" name="image2.png">
          <a:extLst>
            <a:ext uri="{FF2B5EF4-FFF2-40B4-BE49-F238E27FC236}">
              <a16:creationId xmlns:a16="http://schemas.microsoft.com/office/drawing/2014/main" id="{EE3BA23C-E32B-46DE-8771-48912A245C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08" name="image138.png">
          <a:extLst>
            <a:ext uri="{FF2B5EF4-FFF2-40B4-BE49-F238E27FC236}">
              <a16:creationId xmlns:a16="http://schemas.microsoft.com/office/drawing/2014/main" id="{5D0C7ADA-7259-40EC-8193-99DF5EEE38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09" name="image141.png">
          <a:extLst>
            <a:ext uri="{FF2B5EF4-FFF2-40B4-BE49-F238E27FC236}">
              <a16:creationId xmlns:a16="http://schemas.microsoft.com/office/drawing/2014/main" id="{09388827-9B4D-429A-BDD4-8394FC3F39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10" name="image144.png">
          <a:extLst>
            <a:ext uri="{FF2B5EF4-FFF2-40B4-BE49-F238E27FC236}">
              <a16:creationId xmlns:a16="http://schemas.microsoft.com/office/drawing/2014/main" id="{7FC3007A-9EED-4F1C-BDA7-5A29506277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11" name="image145.png">
          <a:extLst>
            <a:ext uri="{FF2B5EF4-FFF2-40B4-BE49-F238E27FC236}">
              <a16:creationId xmlns:a16="http://schemas.microsoft.com/office/drawing/2014/main" id="{CE6A5A3A-912E-4A97-BBC7-69B661B91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2" name="image138.png">
          <a:extLst>
            <a:ext uri="{FF2B5EF4-FFF2-40B4-BE49-F238E27FC236}">
              <a16:creationId xmlns:a16="http://schemas.microsoft.com/office/drawing/2014/main" id="{B84061EF-01D0-449B-932E-AFE946D81C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3" name="image141.png">
          <a:extLst>
            <a:ext uri="{FF2B5EF4-FFF2-40B4-BE49-F238E27FC236}">
              <a16:creationId xmlns:a16="http://schemas.microsoft.com/office/drawing/2014/main" id="{15BB101D-7A90-49E2-9F48-A728D47D69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14" name="image144.png">
          <a:extLst>
            <a:ext uri="{FF2B5EF4-FFF2-40B4-BE49-F238E27FC236}">
              <a16:creationId xmlns:a16="http://schemas.microsoft.com/office/drawing/2014/main" id="{47B53D7D-647A-4C90-BC27-C32320170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15" name="image145.png">
          <a:extLst>
            <a:ext uri="{FF2B5EF4-FFF2-40B4-BE49-F238E27FC236}">
              <a16:creationId xmlns:a16="http://schemas.microsoft.com/office/drawing/2014/main" id="{DBEF6276-2E2A-4EF1-8C83-2407F053A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6" name="image213.png">
          <a:extLst>
            <a:ext uri="{FF2B5EF4-FFF2-40B4-BE49-F238E27FC236}">
              <a16:creationId xmlns:a16="http://schemas.microsoft.com/office/drawing/2014/main" id="{E5A2EB9D-1706-4F06-8D49-DA31EFEEE3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7" name="image214.png">
          <a:extLst>
            <a:ext uri="{FF2B5EF4-FFF2-40B4-BE49-F238E27FC236}">
              <a16:creationId xmlns:a16="http://schemas.microsoft.com/office/drawing/2014/main" id="{D6C7B14F-60EE-47E3-9B39-ADF7BFD1F3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8" name="image215.png">
          <a:extLst>
            <a:ext uri="{FF2B5EF4-FFF2-40B4-BE49-F238E27FC236}">
              <a16:creationId xmlns:a16="http://schemas.microsoft.com/office/drawing/2014/main" id="{D22B40FC-973D-46E5-99C7-35417388B9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9" name="image216.png">
          <a:extLst>
            <a:ext uri="{FF2B5EF4-FFF2-40B4-BE49-F238E27FC236}">
              <a16:creationId xmlns:a16="http://schemas.microsoft.com/office/drawing/2014/main" id="{78204394-DFD7-4BB1-B9A7-F2AF115F3F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0" name="image217.png">
          <a:extLst>
            <a:ext uri="{FF2B5EF4-FFF2-40B4-BE49-F238E27FC236}">
              <a16:creationId xmlns:a16="http://schemas.microsoft.com/office/drawing/2014/main" id="{FA13D683-A937-41F0-9B30-3A8D1E0B43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1" name="image218.png">
          <a:extLst>
            <a:ext uri="{FF2B5EF4-FFF2-40B4-BE49-F238E27FC236}">
              <a16:creationId xmlns:a16="http://schemas.microsoft.com/office/drawing/2014/main" id="{331AA9C2-82E4-47F0-A450-02E84181D2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2" name="image138.png">
          <a:extLst>
            <a:ext uri="{FF2B5EF4-FFF2-40B4-BE49-F238E27FC236}">
              <a16:creationId xmlns:a16="http://schemas.microsoft.com/office/drawing/2014/main" id="{50DEA563-0145-4094-8E79-25F7F46F2F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3" name="image141.png">
          <a:extLst>
            <a:ext uri="{FF2B5EF4-FFF2-40B4-BE49-F238E27FC236}">
              <a16:creationId xmlns:a16="http://schemas.microsoft.com/office/drawing/2014/main" id="{91FA4161-5FC7-4022-AD02-79D6CC7F34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4" name="image144.png">
          <a:extLst>
            <a:ext uri="{FF2B5EF4-FFF2-40B4-BE49-F238E27FC236}">
              <a16:creationId xmlns:a16="http://schemas.microsoft.com/office/drawing/2014/main" id="{9F4F5345-716D-492C-A181-6CFEFCD2F0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5" name="image145.png">
          <a:extLst>
            <a:ext uri="{FF2B5EF4-FFF2-40B4-BE49-F238E27FC236}">
              <a16:creationId xmlns:a16="http://schemas.microsoft.com/office/drawing/2014/main" id="{9422E0F1-A63B-481C-9709-36D83D597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6" name="image138.png">
          <a:extLst>
            <a:ext uri="{FF2B5EF4-FFF2-40B4-BE49-F238E27FC236}">
              <a16:creationId xmlns:a16="http://schemas.microsoft.com/office/drawing/2014/main" id="{151017EC-DCBA-45B5-86EB-F4729E8B2C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7" name="image141.png">
          <a:extLst>
            <a:ext uri="{FF2B5EF4-FFF2-40B4-BE49-F238E27FC236}">
              <a16:creationId xmlns:a16="http://schemas.microsoft.com/office/drawing/2014/main" id="{FAFDF51B-8F41-41CC-9AEC-BB18B81016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8" name="image144.png">
          <a:extLst>
            <a:ext uri="{FF2B5EF4-FFF2-40B4-BE49-F238E27FC236}">
              <a16:creationId xmlns:a16="http://schemas.microsoft.com/office/drawing/2014/main" id="{32D92D88-4889-450B-9A05-5AD66984B8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9" name="image145.png">
          <a:extLst>
            <a:ext uri="{FF2B5EF4-FFF2-40B4-BE49-F238E27FC236}">
              <a16:creationId xmlns:a16="http://schemas.microsoft.com/office/drawing/2014/main" id="{514FE6D1-85FA-4B91-A272-41B8F3EE5C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0" name="image213.png">
          <a:extLst>
            <a:ext uri="{FF2B5EF4-FFF2-40B4-BE49-F238E27FC236}">
              <a16:creationId xmlns:a16="http://schemas.microsoft.com/office/drawing/2014/main" id="{8EDCA416-809E-4ECA-BEE2-FC26C42A3F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1" name="image214.png">
          <a:extLst>
            <a:ext uri="{FF2B5EF4-FFF2-40B4-BE49-F238E27FC236}">
              <a16:creationId xmlns:a16="http://schemas.microsoft.com/office/drawing/2014/main" id="{ABA42A72-C16D-421D-8D04-1ED6C0FBEB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2" name="image215.png">
          <a:extLst>
            <a:ext uri="{FF2B5EF4-FFF2-40B4-BE49-F238E27FC236}">
              <a16:creationId xmlns:a16="http://schemas.microsoft.com/office/drawing/2014/main" id="{D1FF15FD-4B6B-4A1C-B170-8BF8A8CF89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3" name="image216.png">
          <a:extLst>
            <a:ext uri="{FF2B5EF4-FFF2-40B4-BE49-F238E27FC236}">
              <a16:creationId xmlns:a16="http://schemas.microsoft.com/office/drawing/2014/main" id="{53AF1AE9-12CF-4D5D-8F19-C61A096DA3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4" name="image217.png">
          <a:extLst>
            <a:ext uri="{FF2B5EF4-FFF2-40B4-BE49-F238E27FC236}">
              <a16:creationId xmlns:a16="http://schemas.microsoft.com/office/drawing/2014/main" id="{DE9F3E2C-2885-482E-81A8-C295E0A896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5" name="image218.png">
          <a:extLst>
            <a:ext uri="{FF2B5EF4-FFF2-40B4-BE49-F238E27FC236}">
              <a16:creationId xmlns:a16="http://schemas.microsoft.com/office/drawing/2014/main" id="{782E52EF-1980-4E8A-A573-0AC7DB4B31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6" name="image213.png">
          <a:extLst>
            <a:ext uri="{FF2B5EF4-FFF2-40B4-BE49-F238E27FC236}">
              <a16:creationId xmlns:a16="http://schemas.microsoft.com/office/drawing/2014/main" id="{E152137C-4061-4B65-A3E5-662C7E79A4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7" name="image214.png">
          <a:extLst>
            <a:ext uri="{FF2B5EF4-FFF2-40B4-BE49-F238E27FC236}">
              <a16:creationId xmlns:a16="http://schemas.microsoft.com/office/drawing/2014/main" id="{CF02FF8A-6A29-4610-9ACD-72B983756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8" name="image215.png">
          <a:extLst>
            <a:ext uri="{FF2B5EF4-FFF2-40B4-BE49-F238E27FC236}">
              <a16:creationId xmlns:a16="http://schemas.microsoft.com/office/drawing/2014/main" id="{A3EF42AF-A692-401C-AB35-619CD6CDED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9" name="image216.png">
          <a:extLst>
            <a:ext uri="{FF2B5EF4-FFF2-40B4-BE49-F238E27FC236}">
              <a16:creationId xmlns:a16="http://schemas.microsoft.com/office/drawing/2014/main" id="{53B86AAB-3A21-48AD-B7D7-35FF4F2483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0" name="image217.png">
          <a:extLst>
            <a:ext uri="{FF2B5EF4-FFF2-40B4-BE49-F238E27FC236}">
              <a16:creationId xmlns:a16="http://schemas.microsoft.com/office/drawing/2014/main" id="{04427DEA-7727-4B27-9F87-32CBCE68D1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1" name="image218.png">
          <a:extLst>
            <a:ext uri="{FF2B5EF4-FFF2-40B4-BE49-F238E27FC236}">
              <a16:creationId xmlns:a16="http://schemas.microsoft.com/office/drawing/2014/main" id="{2492DAEC-4FA0-44D7-B31B-1B824195ED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2" name="image213.png">
          <a:extLst>
            <a:ext uri="{FF2B5EF4-FFF2-40B4-BE49-F238E27FC236}">
              <a16:creationId xmlns:a16="http://schemas.microsoft.com/office/drawing/2014/main" id="{D62BDEBB-685C-440A-994C-18C1B7EEAA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3" name="image214.png">
          <a:extLst>
            <a:ext uri="{FF2B5EF4-FFF2-40B4-BE49-F238E27FC236}">
              <a16:creationId xmlns:a16="http://schemas.microsoft.com/office/drawing/2014/main" id="{77BDBE87-BA29-40CE-AC29-C74D4D36F3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4" name="image215.png">
          <a:extLst>
            <a:ext uri="{FF2B5EF4-FFF2-40B4-BE49-F238E27FC236}">
              <a16:creationId xmlns:a16="http://schemas.microsoft.com/office/drawing/2014/main" id="{57B824BD-4C4A-4AD6-A048-376AFAA2B1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5" name="image216.png">
          <a:extLst>
            <a:ext uri="{FF2B5EF4-FFF2-40B4-BE49-F238E27FC236}">
              <a16:creationId xmlns:a16="http://schemas.microsoft.com/office/drawing/2014/main" id="{D4EE644E-F482-4AA8-B5BE-321C757738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6" name="image217.png">
          <a:extLst>
            <a:ext uri="{FF2B5EF4-FFF2-40B4-BE49-F238E27FC236}">
              <a16:creationId xmlns:a16="http://schemas.microsoft.com/office/drawing/2014/main" id="{428E600B-2435-40DD-8F47-924862EE99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7" name="image218.png">
          <a:extLst>
            <a:ext uri="{FF2B5EF4-FFF2-40B4-BE49-F238E27FC236}">
              <a16:creationId xmlns:a16="http://schemas.microsoft.com/office/drawing/2014/main" id="{300103CD-8C9A-4891-A153-8FEB25AC73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48" name="image138.png">
          <a:extLst>
            <a:ext uri="{FF2B5EF4-FFF2-40B4-BE49-F238E27FC236}">
              <a16:creationId xmlns:a16="http://schemas.microsoft.com/office/drawing/2014/main" id="{0BDE0AEB-E44F-4547-AD51-6493140DBD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49" name="image141.png">
          <a:extLst>
            <a:ext uri="{FF2B5EF4-FFF2-40B4-BE49-F238E27FC236}">
              <a16:creationId xmlns:a16="http://schemas.microsoft.com/office/drawing/2014/main" id="{14C3CB6D-1C97-415A-97AF-CF4849B357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50" name="image144.png">
          <a:extLst>
            <a:ext uri="{FF2B5EF4-FFF2-40B4-BE49-F238E27FC236}">
              <a16:creationId xmlns:a16="http://schemas.microsoft.com/office/drawing/2014/main" id="{46490225-6136-49F1-8F87-FF61EB46B4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51" name="image145.png">
          <a:extLst>
            <a:ext uri="{FF2B5EF4-FFF2-40B4-BE49-F238E27FC236}">
              <a16:creationId xmlns:a16="http://schemas.microsoft.com/office/drawing/2014/main" id="{D8897BBC-FB97-4CAC-89ED-DA68AABADB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2" name="image213.png">
          <a:extLst>
            <a:ext uri="{FF2B5EF4-FFF2-40B4-BE49-F238E27FC236}">
              <a16:creationId xmlns:a16="http://schemas.microsoft.com/office/drawing/2014/main" id="{7EF61C91-E5A2-4C08-A5E6-844EBAD59F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3" name="image214.png">
          <a:extLst>
            <a:ext uri="{FF2B5EF4-FFF2-40B4-BE49-F238E27FC236}">
              <a16:creationId xmlns:a16="http://schemas.microsoft.com/office/drawing/2014/main" id="{349B2655-B89C-4AB9-9A77-B77739952F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4" name="image215.png">
          <a:extLst>
            <a:ext uri="{FF2B5EF4-FFF2-40B4-BE49-F238E27FC236}">
              <a16:creationId xmlns:a16="http://schemas.microsoft.com/office/drawing/2014/main" id="{12876859-EBBD-41BC-AC1E-6F2A722A87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5" name="image216.png">
          <a:extLst>
            <a:ext uri="{FF2B5EF4-FFF2-40B4-BE49-F238E27FC236}">
              <a16:creationId xmlns:a16="http://schemas.microsoft.com/office/drawing/2014/main" id="{B0CDCBFC-58AD-45DA-B0E8-3A14606F77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6" name="image217.png">
          <a:extLst>
            <a:ext uri="{FF2B5EF4-FFF2-40B4-BE49-F238E27FC236}">
              <a16:creationId xmlns:a16="http://schemas.microsoft.com/office/drawing/2014/main" id="{6EB240C3-CAE1-42AC-A5FD-4266F9E1BE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7" name="image218.png">
          <a:extLst>
            <a:ext uri="{FF2B5EF4-FFF2-40B4-BE49-F238E27FC236}">
              <a16:creationId xmlns:a16="http://schemas.microsoft.com/office/drawing/2014/main" id="{91324E19-FF13-4837-A546-3330950A71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8" name="image213.png">
          <a:extLst>
            <a:ext uri="{FF2B5EF4-FFF2-40B4-BE49-F238E27FC236}">
              <a16:creationId xmlns:a16="http://schemas.microsoft.com/office/drawing/2014/main" id="{773DA310-4123-476D-B6C7-C879BEC238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9" name="image214.png">
          <a:extLst>
            <a:ext uri="{FF2B5EF4-FFF2-40B4-BE49-F238E27FC236}">
              <a16:creationId xmlns:a16="http://schemas.microsoft.com/office/drawing/2014/main" id="{CE8AFF7F-A8BC-4805-A033-4E53616EE5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0" name="image215.png">
          <a:extLst>
            <a:ext uri="{FF2B5EF4-FFF2-40B4-BE49-F238E27FC236}">
              <a16:creationId xmlns:a16="http://schemas.microsoft.com/office/drawing/2014/main" id="{DC3F59D6-344C-49E5-9801-14278520F6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1" name="image216.png">
          <a:extLst>
            <a:ext uri="{FF2B5EF4-FFF2-40B4-BE49-F238E27FC236}">
              <a16:creationId xmlns:a16="http://schemas.microsoft.com/office/drawing/2014/main" id="{D81C7A72-536D-4599-88E2-EAB71C7E7A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2" name="image217.png">
          <a:extLst>
            <a:ext uri="{FF2B5EF4-FFF2-40B4-BE49-F238E27FC236}">
              <a16:creationId xmlns:a16="http://schemas.microsoft.com/office/drawing/2014/main" id="{C6AE79F1-35D4-47ED-B88D-BDA70598F8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3" name="image218.png">
          <a:extLst>
            <a:ext uri="{FF2B5EF4-FFF2-40B4-BE49-F238E27FC236}">
              <a16:creationId xmlns:a16="http://schemas.microsoft.com/office/drawing/2014/main" id="{F98A778D-8D23-4B7C-99A5-DF1AA7DA2F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4" name="image138.png">
          <a:extLst>
            <a:ext uri="{FF2B5EF4-FFF2-40B4-BE49-F238E27FC236}">
              <a16:creationId xmlns:a16="http://schemas.microsoft.com/office/drawing/2014/main" id="{B6941728-4F87-4DC8-B259-54CCEBD8B0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5" name="image141.png">
          <a:extLst>
            <a:ext uri="{FF2B5EF4-FFF2-40B4-BE49-F238E27FC236}">
              <a16:creationId xmlns:a16="http://schemas.microsoft.com/office/drawing/2014/main" id="{2E8F12F6-CA7F-4684-BCAF-0D8790CB4F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66" name="image144.png">
          <a:extLst>
            <a:ext uri="{FF2B5EF4-FFF2-40B4-BE49-F238E27FC236}">
              <a16:creationId xmlns:a16="http://schemas.microsoft.com/office/drawing/2014/main" id="{61EE2D06-323E-47ED-871D-EF80B90DB6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67" name="image145.png">
          <a:extLst>
            <a:ext uri="{FF2B5EF4-FFF2-40B4-BE49-F238E27FC236}">
              <a16:creationId xmlns:a16="http://schemas.microsoft.com/office/drawing/2014/main" id="{6E57431E-2252-4E3E-B758-E3371E6166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8" name="image138.png">
          <a:extLst>
            <a:ext uri="{FF2B5EF4-FFF2-40B4-BE49-F238E27FC236}">
              <a16:creationId xmlns:a16="http://schemas.microsoft.com/office/drawing/2014/main" id="{04DCBDCF-2800-4FA4-ACB6-2E07A86F42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9" name="image141.png">
          <a:extLst>
            <a:ext uri="{FF2B5EF4-FFF2-40B4-BE49-F238E27FC236}">
              <a16:creationId xmlns:a16="http://schemas.microsoft.com/office/drawing/2014/main" id="{79FB3CF0-C892-4368-8EFE-7EC2C4C421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70" name="image144.png">
          <a:extLst>
            <a:ext uri="{FF2B5EF4-FFF2-40B4-BE49-F238E27FC236}">
              <a16:creationId xmlns:a16="http://schemas.microsoft.com/office/drawing/2014/main" id="{38A84CC5-150E-4036-B777-70133AA565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71" name="image145.png">
          <a:extLst>
            <a:ext uri="{FF2B5EF4-FFF2-40B4-BE49-F238E27FC236}">
              <a16:creationId xmlns:a16="http://schemas.microsoft.com/office/drawing/2014/main" id="{B429D3F8-864A-4282-BA0B-8D6F55091C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2" name="image213.png">
          <a:extLst>
            <a:ext uri="{FF2B5EF4-FFF2-40B4-BE49-F238E27FC236}">
              <a16:creationId xmlns:a16="http://schemas.microsoft.com/office/drawing/2014/main" id="{DFAD5FB7-6930-4C79-88F1-143F46D017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3" name="image214.png">
          <a:extLst>
            <a:ext uri="{FF2B5EF4-FFF2-40B4-BE49-F238E27FC236}">
              <a16:creationId xmlns:a16="http://schemas.microsoft.com/office/drawing/2014/main" id="{0E9C3F5A-F3B8-4567-9264-1AED241E07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4" name="image215.png">
          <a:extLst>
            <a:ext uri="{FF2B5EF4-FFF2-40B4-BE49-F238E27FC236}">
              <a16:creationId xmlns:a16="http://schemas.microsoft.com/office/drawing/2014/main" id="{CD48A86F-4FDA-44BE-B33C-60F61732E5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5" name="image216.png">
          <a:extLst>
            <a:ext uri="{FF2B5EF4-FFF2-40B4-BE49-F238E27FC236}">
              <a16:creationId xmlns:a16="http://schemas.microsoft.com/office/drawing/2014/main" id="{67343D8A-90ED-4924-AB13-2DA67A8ADD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6" name="image217.png">
          <a:extLst>
            <a:ext uri="{FF2B5EF4-FFF2-40B4-BE49-F238E27FC236}">
              <a16:creationId xmlns:a16="http://schemas.microsoft.com/office/drawing/2014/main" id="{2E62F4FD-852D-4544-924E-DF95F1E693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7" name="image218.png">
          <a:extLst>
            <a:ext uri="{FF2B5EF4-FFF2-40B4-BE49-F238E27FC236}">
              <a16:creationId xmlns:a16="http://schemas.microsoft.com/office/drawing/2014/main" id="{068862E2-227A-4B94-8E2D-DB6A716A26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8" name="image213.png">
          <a:extLst>
            <a:ext uri="{FF2B5EF4-FFF2-40B4-BE49-F238E27FC236}">
              <a16:creationId xmlns:a16="http://schemas.microsoft.com/office/drawing/2014/main" id="{70CC7AA7-E35E-4B43-9BFD-9494940558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9" name="image214.png">
          <a:extLst>
            <a:ext uri="{FF2B5EF4-FFF2-40B4-BE49-F238E27FC236}">
              <a16:creationId xmlns:a16="http://schemas.microsoft.com/office/drawing/2014/main" id="{0828BCB8-716C-445D-8374-6A7C08CE66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0" name="image215.png">
          <a:extLst>
            <a:ext uri="{FF2B5EF4-FFF2-40B4-BE49-F238E27FC236}">
              <a16:creationId xmlns:a16="http://schemas.microsoft.com/office/drawing/2014/main" id="{9796D277-A132-4053-8A4A-A366D71763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1" name="image216.png">
          <a:extLst>
            <a:ext uri="{FF2B5EF4-FFF2-40B4-BE49-F238E27FC236}">
              <a16:creationId xmlns:a16="http://schemas.microsoft.com/office/drawing/2014/main" id="{D7CEADA4-B676-4599-BEDA-C4B728D855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2" name="image217.png">
          <a:extLst>
            <a:ext uri="{FF2B5EF4-FFF2-40B4-BE49-F238E27FC236}">
              <a16:creationId xmlns:a16="http://schemas.microsoft.com/office/drawing/2014/main" id="{01B06926-DF86-4105-B227-2A3AFD0B9D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3" name="image218.png">
          <a:extLst>
            <a:ext uri="{FF2B5EF4-FFF2-40B4-BE49-F238E27FC236}">
              <a16:creationId xmlns:a16="http://schemas.microsoft.com/office/drawing/2014/main" id="{83DE0A14-79D4-48B6-ABA6-5528673ED4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4" name="image213.png">
          <a:extLst>
            <a:ext uri="{FF2B5EF4-FFF2-40B4-BE49-F238E27FC236}">
              <a16:creationId xmlns:a16="http://schemas.microsoft.com/office/drawing/2014/main" id="{A633F861-E513-47FB-AFBE-87B8ECCA6B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5" name="image214.png">
          <a:extLst>
            <a:ext uri="{FF2B5EF4-FFF2-40B4-BE49-F238E27FC236}">
              <a16:creationId xmlns:a16="http://schemas.microsoft.com/office/drawing/2014/main" id="{D9B59D14-EBD5-4AEA-B6FB-92F69DE104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6" name="image215.png">
          <a:extLst>
            <a:ext uri="{FF2B5EF4-FFF2-40B4-BE49-F238E27FC236}">
              <a16:creationId xmlns:a16="http://schemas.microsoft.com/office/drawing/2014/main" id="{D4F23AAE-E2A6-4AF2-A3BD-E074D353FE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7" name="image216.png">
          <a:extLst>
            <a:ext uri="{FF2B5EF4-FFF2-40B4-BE49-F238E27FC236}">
              <a16:creationId xmlns:a16="http://schemas.microsoft.com/office/drawing/2014/main" id="{51B45D82-3075-4DBC-9E15-DC39C7B964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8" name="image217.png">
          <a:extLst>
            <a:ext uri="{FF2B5EF4-FFF2-40B4-BE49-F238E27FC236}">
              <a16:creationId xmlns:a16="http://schemas.microsoft.com/office/drawing/2014/main" id="{8A14A928-EB53-409B-820F-E92FAB47EF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89" name="image218.png">
          <a:extLst>
            <a:ext uri="{FF2B5EF4-FFF2-40B4-BE49-F238E27FC236}">
              <a16:creationId xmlns:a16="http://schemas.microsoft.com/office/drawing/2014/main" id="{8AB2094A-A519-4938-87D7-0B75AD08C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90" name="image138.png">
          <a:extLst>
            <a:ext uri="{FF2B5EF4-FFF2-40B4-BE49-F238E27FC236}">
              <a16:creationId xmlns:a16="http://schemas.microsoft.com/office/drawing/2014/main" id="{9F61B1E9-95FF-4143-BAD5-754417F6D3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91" name="image141.png">
          <a:extLst>
            <a:ext uri="{FF2B5EF4-FFF2-40B4-BE49-F238E27FC236}">
              <a16:creationId xmlns:a16="http://schemas.microsoft.com/office/drawing/2014/main" id="{8F2369E0-44FB-4F07-809B-BF587D49B5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92" name="image144.png">
          <a:extLst>
            <a:ext uri="{FF2B5EF4-FFF2-40B4-BE49-F238E27FC236}">
              <a16:creationId xmlns:a16="http://schemas.microsoft.com/office/drawing/2014/main" id="{DA36FE59-1762-4F41-BE4C-91D8E0FFD0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93" name="image145.png">
          <a:extLst>
            <a:ext uri="{FF2B5EF4-FFF2-40B4-BE49-F238E27FC236}">
              <a16:creationId xmlns:a16="http://schemas.microsoft.com/office/drawing/2014/main" id="{90703733-65B6-46E2-AF80-F8DC1854E2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4" name="image213.png">
          <a:extLst>
            <a:ext uri="{FF2B5EF4-FFF2-40B4-BE49-F238E27FC236}">
              <a16:creationId xmlns:a16="http://schemas.microsoft.com/office/drawing/2014/main" id="{416945F9-F455-492D-91DE-2CB6E790C2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5" name="image214.png">
          <a:extLst>
            <a:ext uri="{FF2B5EF4-FFF2-40B4-BE49-F238E27FC236}">
              <a16:creationId xmlns:a16="http://schemas.microsoft.com/office/drawing/2014/main" id="{9D2BCB4E-CB04-4A46-863E-2D5658C621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6" name="image215.png">
          <a:extLst>
            <a:ext uri="{FF2B5EF4-FFF2-40B4-BE49-F238E27FC236}">
              <a16:creationId xmlns:a16="http://schemas.microsoft.com/office/drawing/2014/main" id="{1DD83627-B3EF-4041-8324-DDA6417583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7" name="image216.png">
          <a:extLst>
            <a:ext uri="{FF2B5EF4-FFF2-40B4-BE49-F238E27FC236}">
              <a16:creationId xmlns:a16="http://schemas.microsoft.com/office/drawing/2014/main" id="{BEF32A6A-B4DA-4542-AB30-E9ABF30333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8" name="image217.png">
          <a:extLst>
            <a:ext uri="{FF2B5EF4-FFF2-40B4-BE49-F238E27FC236}">
              <a16:creationId xmlns:a16="http://schemas.microsoft.com/office/drawing/2014/main" id="{0FD00A8D-5079-4D71-863F-2514DD5E61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99" name="image218.png">
          <a:extLst>
            <a:ext uri="{FF2B5EF4-FFF2-40B4-BE49-F238E27FC236}">
              <a16:creationId xmlns:a16="http://schemas.microsoft.com/office/drawing/2014/main" id="{96DEB58B-DC29-42F9-8C6D-E4543815AB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0" name="image213.png">
          <a:extLst>
            <a:ext uri="{FF2B5EF4-FFF2-40B4-BE49-F238E27FC236}">
              <a16:creationId xmlns:a16="http://schemas.microsoft.com/office/drawing/2014/main" id="{3C3E9E40-3B33-4132-A9F8-B08BC93E86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1" name="image214.png">
          <a:extLst>
            <a:ext uri="{FF2B5EF4-FFF2-40B4-BE49-F238E27FC236}">
              <a16:creationId xmlns:a16="http://schemas.microsoft.com/office/drawing/2014/main" id="{2C74F4A7-4289-4D92-B21E-D8035FF94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2" name="image215.png">
          <a:extLst>
            <a:ext uri="{FF2B5EF4-FFF2-40B4-BE49-F238E27FC236}">
              <a16:creationId xmlns:a16="http://schemas.microsoft.com/office/drawing/2014/main" id="{39388ECC-1C00-4B5B-99F9-89B0577DC1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3" name="image216.png">
          <a:extLst>
            <a:ext uri="{FF2B5EF4-FFF2-40B4-BE49-F238E27FC236}">
              <a16:creationId xmlns:a16="http://schemas.microsoft.com/office/drawing/2014/main" id="{393CF242-B615-4BC7-9161-8FFC3AF8EA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4" name="image217.png">
          <a:extLst>
            <a:ext uri="{FF2B5EF4-FFF2-40B4-BE49-F238E27FC236}">
              <a16:creationId xmlns:a16="http://schemas.microsoft.com/office/drawing/2014/main" id="{94C91694-A169-49AB-8D4D-C29C448E2C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05" name="image218.png">
          <a:extLst>
            <a:ext uri="{FF2B5EF4-FFF2-40B4-BE49-F238E27FC236}">
              <a16:creationId xmlns:a16="http://schemas.microsoft.com/office/drawing/2014/main" id="{8ACD2401-9172-409B-9F86-2E6F1FCE90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5840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</xdr:row>
      <xdr:rowOff>285750</xdr:rowOff>
    </xdr:from>
    <xdr:ext cx="0" cy="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3</xdr:row>
      <xdr:rowOff>295275</xdr:rowOff>
    </xdr:from>
    <xdr:ext cx="0" cy="0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42</xdr:row>
      <xdr:rowOff>238125</xdr:rowOff>
    </xdr:from>
    <xdr:ext cx="0" cy="0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44</xdr:row>
      <xdr:rowOff>0</xdr:rowOff>
    </xdr:from>
    <xdr:ext cx="0" cy="0"/>
    <xdr:pic>
      <xdr:nvPicPr>
        <xdr:cNvPr id="7" name="image6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44</xdr:row>
      <xdr:rowOff>0</xdr:rowOff>
    </xdr:from>
    <xdr:ext cx="0" cy="0"/>
    <xdr:pic>
      <xdr:nvPicPr>
        <xdr:cNvPr id="8" name="image7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44</xdr:row>
      <xdr:rowOff>0</xdr:rowOff>
    </xdr:from>
    <xdr:ext cx="0" cy="76200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6</xdr:row>
      <xdr:rowOff>295275</xdr:rowOff>
    </xdr:from>
    <xdr:ext cx="0" cy="0"/>
    <xdr:pic>
      <xdr:nvPicPr>
        <xdr:cNvPr id="10" name="image9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15</xdr:row>
      <xdr:rowOff>0</xdr:rowOff>
    </xdr:from>
    <xdr:ext cx="381000" cy="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44</xdr:row>
      <xdr:rowOff>0</xdr:rowOff>
    </xdr:from>
    <xdr:ext cx="0" cy="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45</xdr:row>
      <xdr:rowOff>209550</xdr:rowOff>
    </xdr:from>
    <xdr:ext cx="523875" cy="1323975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44</xdr:row>
      <xdr:rowOff>257175</xdr:rowOff>
    </xdr:from>
    <xdr:ext cx="762000" cy="1247775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43</xdr:row>
      <xdr:rowOff>381000</xdr:rowOff>
    </xdr:from>
    <xdr:ext cx="2000250" cy="1000125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1</xdr:row>
      <xdr:rowOff>142875</xdr:rowOff>
    </xdr:from>
    <xdr:ext cx="1333500" cy="1343025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2</xdr:row>
      <xdr:rowOff>142875</xdr:rowOff>
    </xdr:from>
    <xdr:ext cx="1333500" cy="1343025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3</xdr:row>
      <xdr:rowOff>142875</xdr:rowOff>
    </xdr:from>
    <xdr:ext cx="1333500" cy="1343025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4</xdr:row>
      <xdr:rowOff>142875</xdr:rowOff>
    </xdr:from>
    <xdr:ext cx="1333500" cy="1343025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5</xdr:row>
      <xdr:rowOff>142875</xdr:rowOff>
    </xdr:from>
    <xdr:ext cx="1333500" cy="1343025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6</xdr:row>
      <xdr:rowOff>142875</xdr:rowOff>
    </xdr:from>
    <xdr:ext cx="1333500" cy="1343025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</xdr:row>
      <xdr:rowOff>142875</xdr:rowOff>
    </xdr:from>
    <xdr:ext cx="2095500" cy="1343025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8</xdr:row>
      <xdr:rowOff>142875</xdr:rowOff>
    </xdr:from>
    <xdr:ext cx="2095500" cy="1343025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9</xdr:row>
      <xdr:rowOff>142875</xdr:rowOff>
    </xdr:from>
    <xdr:ext cx="2095500" cy="1343025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10</xdr:row>
      <xdr:rowOff>142875</xdr:rowOff>
    </xdr:from>
    <xdr:ext cx="2095500" cy="1343025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11</xdr:row>
      <xdr:rowOff>142875</xdr:rowOff>
    </xdr:from>
    <xdr:ext cx="2095500" cy="1343025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12</xdr:row>
      <xdr:rowOff>142875</xdr:rowOff>
    </xdr:from>
    <xdr:ext cx="3009900" cy="1343025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13</xdr:row>
      <xdr:rowOff>142875</xdr:rowOff>
    </xdr:from>
    <xdr:ext cx="3009900" cy="1343025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14</xdr:row>
      <xdr:rowOff>142875</xdr:rowOff>
    </xdr:from>
    <xdr:ext cx="3009900" cy="1343025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15</xdr:row>
      <xdr:rowOff>142875</xdr:rowOff>
    </xdr:from>
    <xdr:ext cx="3009900" cy="1343025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16</xdr:row>
      <xdr:rowOff>142875</xdr:rowOff>
    </xdr:from>
    <xdr:ext cx="3009900" cy="1343025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</xdr:row>
      <xdr:rowOff>142875</xdr:rowOff>
    </xdr:from>
    <xdr:ext cx="3009900" cy="1343025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18</xdr:row>
      <xdr:rowOff>142875</xdr:rowOff>
    </xdr:from>
    <xdr:ext cx="3009900" cy="1343025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19</xdr:row>
      <xdr:rowOff>142875</xdr:rowOff>
    </xdr:from>
    <xdr:ext cx="3009900" cy="1343025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20</xdr:row>
      <xdr:rowOff>152400</xdr:rowOff>
    </xdr:from>
    <xdr:ext cx="3533775" cy="1343025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21</xdr:row>
      <xdr:rowOff>152400</xdr:rowOff>
    </xdr:from>
    <xdr:ext cx="3533775" cy="1343025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22</xdr:row>
      <xdr:rowOff>152400</xdr:rowOff>
    </xdr:from>
    <xdr:ext cx="3533775" cy="1343025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23</xdr:row>
      <xdr:rowOff>152400</xdr:rowOff>
    </xdr:from>
    <xdr:ext cx="3533775" cy="1343025"/>
    <xdr:pic>
      <xdr:nvPicPr>
        <xdr:cNvPr id="45" name="image4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24</xdr:row>
      <xdr:rowOff>152400</xdr:rowOff>
    </xdr:from>
    <xdr:ext cx="3533775" cy="1343025"/>
    <xdr:pic>
      <xdr:nvPicPr>
        <xdr:cNvPr id="46" name="image4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25</xdr:row>
      <xdr:rowOff>152400</xdr:rowOff>
    </xdr:from>
    <xdr:ext cx="3533775" cy="1343025"/>
    <xdr:pic>
      <xdr:nvPicPr>
        <xdr:cNvPr id="47" name="image4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26</xdr:row>
      <xdr:rowOff>152400</xdr:rowOff>
    </xdr:from>
    <xdr:ext cx="3533775" cy="1343025"/>
    <xdr:pic>
      <xdr:nvPicPr>
        <xdr:cNvPr id="48" name="image4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27</xdr:row>
      <xdr:rowOff>152400</xdr:rowOff>
    </xdr:from>
    <xdr:ext cx="3533775" cy="1343025"/>
    <xdr:pic>
      <xdr:nvPicPr>
        <xdr:cNvPr id="49" name="image4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28</xdr:row>
      <xdr:rowOff>152400</xdr:rowOff>
    </xdr:from>
    <xdr:ext cx="3533775" cy="1343025"/>
    <xdr:pic>
      <xdr:nvPicPr>
        <xdr:cNvPr id="50" name="image4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29</xdr:row>
      <xdr:rowOff>152400</xdr:rowOff>
    </xdr:from>
    <xdr:ext cx="3533775" cy="1343025"/>
    <xdr:pic>
      <xdr:nvPicPr>
        <xdr:cNvPr id="51" name="image5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31</xdr:row>
      <xdr:rowOff>123825</xdr:rowOff>
    </xdr:from>
    <xdr:ext cx="2905125" cy="2152650"/>
    <xdr:pic>
      <xdr:nvPicPr>
        <xdr:cNvPr id="52" name="image5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32</xdr:row>
      <xdr:rowOff>123825</xdr:rowOff>
    </xdr:from>
    <xdr:ext cx="2905125" cy="2152650"/>
    <xdr:pic>
      <xdr:nvPicPr>
        <xdr:cNvPr id="53" name="image5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33</xdr:row>
      <xdr:rowOff>123825</xdr:rowOff>
    </xdr:from>
    <xdr:ext cx="2905125" cy="2152650"/>
    <xdr:pic>
      <xdr:nvPicPr>
        <xdr:cNvPr id="54" name="image5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34</xdr:row>
      <xdr:rowOff>123825</xdr:rowOff>
    </xdr:from>
    <xdr:ext cx="2905125" cy="2152650"/>
    <xdr:pic>
      <xdr:nvPicPr>
        <xdr:cNvPr id="55" name="image5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35</xdr:row>
      <xdr:rowOff>123825</xdr:rowOff>
    </xdr:from>
    <xdr:ext cx="2905125" cy="2152650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36</xdr:row>
      <xdr:rowOff>123825</xdr:rowOff>
    </xdr:from>
    <xdr:ext cx="2905125" cy="2152650"/>
    <xdr:pic>
      <xdr:nvPicPr>
        <xdr:cNvPr id="57" name="image5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37</xdr:row>
      <xdr:rowOff>123825</xdr:rowOff>
    </xdr:from>
    <xdr:ext cx="2905125" cy="2152650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38</xdr:row>
      <xdr:rowOff>123825</xdr:rowOff>
    </xdr:from>
    <xdr:ext cx="2905125" cy="2152650"/>
    <xdr:pic>
      <xdr:nvPicPr>
        <xdr:cNvPr id="59" name="image58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39</xdr:row>
      <xdr:rowOff>123825</xdr:rowOff>
    </xdr:from>
    <xdr:ext cx="2905125" cy="2152650"/>
    <xdr:pic>
      <xdr:nvPicPr>
        <xdr:cNvPr id="60" name="image59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40</xdr:row>
      <xdr:rowOff>123825</xdr:rowOff>
    </xdr:from>
    <xdr:ext cx="2905125" cy="2152650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41</xdr:row>
      <xdr:rowOff>123825</xdr:rowOff>
    </xdr:from>
    <xdr:ext cx="2905125" cy="2152650"/>
    <xdr:pic>
      <xdr:nvPicPr>
        <xdr:cNvPr id="62" name="image6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1219200</xdr:colOff>
      <xdr:row>42</xdr:row>
      <xdr:rowOff>142875</xdr:rowOff>
    </xdr:from>
    <xdr:ext cx="1333500" cy="1343025"/>
    <xdr:pic>
      <xdr:nvPicPr>
        <xdr:cNvPr id="63" name="image62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30</xdr:row>
      <xdr:rowOff>123825</xdr:rowOff>
    </xdr:from>
    <xdr:ext cx="2905125" cy="2152650"/>
    <xdr:pic>
      <xdr:nvPicPr>
        <xdr:cNvPr id="64" name="image63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" name="image64.png">
          <a:extLst>
            <a:ext uri="{FF2B5EF4-FFF2-40B4-BE49-F238E27FC236}">
              <a16:creationId xmlns:a16="http://schemas.microsoft.com/office/drawing/2014/main" id="{57ECB54B-36F2-4394-BF2C-0CBE2BDA08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6" name="image65.png">
          <a:extLst>
            <a:ext uri="{FF2B5EF4-FFF2-40B4-BE49-F238E27FC236}">
              <a16:creationId xmlns:a16="http://schemas.microsoft.com/office/drawing/2014/main" id="{1FE12FCB-5341-4D5B-8E4A-5E88605875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" name="image64.png">
          <a:extLst>
            <a:ext uri="{FF2B5EF4-FFF2-40B4-BE49-F238E27FC236}">
              <a16:creationId xmlns:a16="http://schemas.microsoft.com/office/drawing/2014/main" id="{41FE5B0F-9467-4402-9BB5-7975FEAB85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8" name="image65.png">
          <a:extLst>
            <a:ext uri="{FF2B5EF4-FFF2-40B4-BE49-F238E27FC236}">
              <a16:creationId xmlns:a16="http://schemas.microsoft.com/office/drawing/2014/main" id="{BC360D87-61A1-436F-9EFE-F72362A4AC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9" name="image1.png">
          <a:extLst>
            <a:ext uri="{FF2B5EF4-FFF2-40B4-BE49-F238E27FC236}">
              <a16:creationId xmlns:a16="http://schemas.microsoft.com/office/drawing/2014/main" id="{20287393-83A6-4470-908B-0760128CBF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" name="image2.png">
          <a:extLst>
            <a:ext uri="{FF2B5EF4-FFF2-40B4-BE49-F238E27FC236}">
              <a16:creationId xmlns:a16="http://schemas.microsoft.com/office/drawing/2014/main" id="{873D64FC-0057-4291-95C2-C9773E6FA0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1" name="image64.png">
          <a:extLst>
            <a:ext uri="{FF2B5EF4-FFF2-40B4-BE49-F238E27FC236}">
              <a16:creationId xmlns:a16="http://schemas.microsoft.com/office/drawing/2014/main" id="{77375881-456E-425B-B36C-F0A50E3976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5" name="image65.png">
          <a:extLst>
            <a:ext uri="{FF2B5EF4-FFF2-40B4-BE49-F238E27FC236}">
              <a16:creationId xmlns:a16="http://schemas.microsoft.com/office/drawing/2014/main" id="{A987CFDA-DA4D-4645-9565-A9F1FFC9F0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6" name="image64.png">
          <a:extLst>
            <a:ext uri="{FF2B5EF4-FFF2-40B4-BE49-F238E27FC236}">
              <a16:creationId xmlns:a16="http://schemas.microsoft.com/office/drawing/2014/main" id="{3160F5E2-1EDF-486F-AD64-65193E5DE8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7" name="image65.png">
          <a:extLst>
            <a:ext uri="{FF2B5EF4-FFF2-40B4-BE49-F238E27FC236}">
              <a16:creationId xmlns:a16="http://schemas.microsoft.com/office/drawing/2014/main" id="{6147A2F4-4086-422D-A9A6-374026745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8" name="image1.png">
          <a:extLst>
            <a:ext uri="{FF2B5EF4-FFF2-40B4-BE49-F238E27FC236}">
              <a16:creationId xmlns:a16="http://schemas.microsoft.com/office/drawing/2014/main" id="{17E435B3-C6AA-4BD7-871C-D651F32AEB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9" name="image2.png">
          <a:extLst>
            <a:ext uri="{FF2B5EF4-FFF2-40B4-BE49-F238E27FC236}">
              <a16:creationId xmlns:a16="http://schemas.microsoft.com/office/drawing/2014/main" id="{8C6C302A-F90B-4172-A083-091532F32F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0" name="image138.png">
          <a:extLst>
            <a:ext uri="{FF2B5EF4-FFF2-40B4-BE49-F238E27FC236}">
              <a16:creationId xmlns:a16="http://schemas.microsoft.com/office/drawing/2014/main" id="{50EE92CD-1A6B-4EE0-8C75-D2E0EEA159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1" name="image141.png">
          <a:extLst>
            <a:ext uri="{FF2B5EF4-FFF2-40B4-BE49-F238E27FC236}">
              <a16:creationId xmlns:a16="http://schemas.microsoft.com/office/drawing/2014/main" id="{4E0505A0-6B22-4966-AD4D-FCBA0C0BCC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2" name="image144.png">
          <a:extLst>
            <a:ext uri="{FF2B5EF4-FFF2-40B4-BE49-F238E27FC236}">
              <a16:creationId xmlns:a16="http://schemas.microsoft.com/office/drawing/2014/main" id="{588A6F63-3034-4A0B-95CF-9FDAF0BE45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3" name="image145.png">
          <a:extLst>
            <a:ext uri="{FF2B5EF4-FFF2-40B4-BE49-F238E27FC236}">
              <a16:creationId xmlns:a16="http://schemas.microsoft.com/office/drawing/2014/main" id="{E1F8721F-A9FA-40FF-B102-2AF3FFF9C7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4" name="image138.png">
          <a:extLst>
            <a:ext uri="{FF2B5EF4-FFF2-40B4-BE49-F238E27FC236}">
              <a16:creationId xmlns:a16="http://schemas.microsoft.com/office/drawing/2014/main" id="{C3758343-76D4-4421-95CA-114B8D619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5" name="image141.png">
          <a:extLst>
            <a:ext uri="{FF2B5EF4-FFF2-40B4-BE49-F238E27FC236}">
              <a16:creationId xmlns:a16="http://schemas.microsoft.com/office/drawing/2014/main" id="{DC73AE84-315D-4A28-8F42-B7E6065E97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6" name="image144.png">
          <a:extLst>
            <a:ext uri="{FF2B5EF4-FFF2-40B4-BE49-F238E27FC236}">
              <a16:creationId xmlns:a16="http://schemas.microsoft.com/office/drawing/2014/main" id="{3A8157B4-525A-4071-9593-2799791CF9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7" name="image145.png">
          <a:extLst>
            <a:ext uri="{FF2B5EF4-FFF2-40B4-BE49-F238E27FC236}">
              <a16:creationId xmlns:a16="http://schemas.microsoft.com/office/drawing/2014/main" id="{B03F7979-35D6-458F-91CB-C023FDF730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8" name="image213.png">
          <a:extLst>
            <a:ext uri="{FF2B5EF4-FFF2-40B4-BE49-F238E27FC236}">
              <a16:creationId xmlns:a16="http://schemas.microsoft.com/office/drawing/2014/main" id="{7C1218EF-941F-4252-89FD-B87FB284EE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9" name="image214.png">
          <a:extLst>
            <a:ext uri="{FF2B5EF4-FFF2-40B4-BE49-F238E27FC236}">
              <a16:creationId xmlns:a16="http://schemas.microsoft.com/office/drawing/2014/main" id="{C4B368D5-1993-4215-81F7-618E39346A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0" name="image215.png">
          <a:extLst>
            <a:ext uri="{FF2B5EF4-FFF2-40B4-BE49-F238E27FC236}">
              <a16:creationId xmlns:a16="http://schemas.microsoft.com/office/drawing/2014/main" id="{14AC66C5-D088-4614-8A3B-28DE3CF92F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1" name="image216.png">
          <a:extLst>
            <a:ext uri="{FF2B5EF4-FFF2-40B4-BE49-F238E27FC236}">
              <a16:creationId xmlns:a16="http://schemas.microsoft.com/office/drawing/2014/main" id="{399B3F66-350E-4F59-A8E9-DB854A41A4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2" name="image217.png">
          <a:extLst>
            <a:ext uri="{FF2B5EF4-FFF2-40B4-BE49-F238E27FC236}">
              <a16:creationId xmlns:a16="http://schemas.microsoft.com/office/drawing/2014/main" id="{6F06F76A-E85E-49B1-85A6-C30DFF40DA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3" name="image218.png">
          <a:extLst>
            <a:ext uri="{FF2B5EF4-FFF2-40B4-BE49-F238E27FC236}">
              <a16:creationId xmlns:a16="http://schemas.microsoft.com/office/drawing/2014/main" id="{B6A1B867-EDB1-45F4-A9F5-09FD2B078B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4" name="image64.png">
          <a:extLst>
            <a:ext uri="{FF2B5EF4-FFF2-40B4-BE49-F238E27FC236}">
              <a16:creationId xmlns:a16="http://schemas.microsoft.com/office/drawing/2014/main" id="{E51209AD-A72D-41F4-8A06-06060B7BEC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5" name="image65.png">
          <a:extLst>
            <a:ext uri="{FF2B5EF4-FFF2-40B4-BE49-F238E27FC236}">
              <a16:creationId xmlns:a16="http://schemas.microsoft.com/office/drawing/2014/main" id="{8243CBC7-C02A-47B3-BF51-C3E4BBD190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6" name="image64.png">
          <a:extLst>
            <a:ext uri="{FF2B5EF4-FFF2-40B4-BE49-F238E27FC236}">
              <a16:creationId xmlns:a16="http://schemas.microsoft.com/office/drawing/2014/main" id="{1749B287-E7B9-450B-9164-B403E0E3E7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7" name="image65.png">
          <a:extLst>
            <a:ext uri="{FF2B5EF4-FFF2-40B4-BE49-F238E27FC236}">
              <a16:creationId xmlns:a16="http://schemas.microsoft.com/office/drawing/2014/main" id="{591B16C2-CF65-4F2D-9DC6-674D91076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8" name="image1.png">
          <a:extLst>
            <a:ext uri="{FF2B5EF4-FFF2-40B4-BE49-F238E27FC236}">
              <a16:creationId xmlns:a16="http://schemas.microsoft.com/office/drawing/2014/main" id="{2D5060DA-3E22-45EE-9E49-02936F39B0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89" name="image2.png">
          <a:extLst>
            <a:ext uri="{FF2B5EF4-FFF2-40B4-BE49-F238E27FC236}">
              <a16:creationId xmlns:a16="http://schemas.microsoft.com/office/drawing/2014/main" id="{65DF7536-E343-419A-A206-CFA16D035A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0" name="image64.png">
          <a:extLst>
            <a:ext uri="{FF2B5EF4-FFF2-40B4-BE49-F238E27FC236}">
              <a16:creationId xmlns:a16="http://schemas.microsoft.com/office/drawing/2014/main" id="{5223F5E2-BBD1-4D3D-826A-6EF0307B2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1" name="image65.png">
          <a:extLst>
            <a:ext uri="{FF2B5EF4-FFF2-40B4-BE49-F238E27FC236}">
              <a16:creationId xmlns:a16="http://schemas.microsoft.com/office/drawing/2014/main" id="{8040751B-66F8-4CC6-AF4E-B0844E988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2" name="image64.png">
          <a:extLst>
            <a:ext uri="{FF2B5EF4-FFF2-40B4-BE49-F238E27FC236}">
              <a16:creationId xmlns:a16="http://schemas.microsoft.com/office/drawing/2014/main" id="{11CC249C-AAE0-4C82-BB12-30F28169F5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3" name="image65.png">
          <a:extLst>
            <a:ext uri="{FF2B5EF4-FFF2-40B4-BE49-F238E27FC236}">
              <a16:creationId xmlns:a16="http://schemas.microsoft.com/office/drawing/2014/main" id="{60F96315-E72C-47C7-80BD-D7B94DC9EB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4" name="image1.png">
          <a:extLst>
            <a:ext uri="{FF2B5EF4-FFF2-40B4-BE49-F238E27FC236}">
              <a16:creationId xmlns:a16="http://schemas.microsoft.com/office/drawing/2014/main" id="{DDAA6C1C-A956-412E-8998-6ADEE7953A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5" name="image2.png">
          <a:extLst>
            <a:ext uri="{FF2B5EF4-FFF2-40B4-BE49-F238E27FC236}">
              <a16:creationId xmlns:a16="http://schemas.microsoft.com/office/drawing/2014/main" id="{11AEFCFF-716D-4981-9281-FD5696551E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96" name="image138.png">
          <a:extLst>
            <a:ext uri="{FF2B5EF4-FFF2-40B4-BE49-F238E27FC236}">
              <a16:creationId xmlns:a16="http://schemas.microsoft.com/office/drawing/2014/main" id="{78702C0E-A757-4D38-B876-B270DE700E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97" name="image141.png">
          <a:extLst>
            <a:ext uri="{FF2B5EF4-FFF2-40B4-BE49-F238E27FC236}">
              <a16:creationId xmlns:a16="http://schemas.microsoft.com/office/drawing/2014/main" id="{0EAB58CA-A3B6-4129-B531-1EEC4E42AC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98" name="image144.png">
          <a:extLst>
            <a:ext uri="{FF2B5EF4-FFF2-40B4-BE49-F238E27FC236}">
              <a16:creationId xmlns:a16="http://schemas.microsoft.com/office/drawing/2014/main" id="{3E13D94D-E1FB-4AE0-A4EA-1ACD94580F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99" name="image145.png">
          <a:extLst>
            <a:ext uri="{FF2B5EF4-FFF2-40B4-BE49-F238E27FC236}">
              <a16:creationId xmlns:a16="http://schemas.microsoft.com/office/drawing/2014/main" id="{270738FE-0F10-4864-AFDC-ABCF2909E5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0" name="image138.png">
          <a:extLst>
            <a:ext uri="{FF2B5EF4-FFF2-40B4-BE49-F238E27FC236}">
              <a16:creationId xmlns:a16="http://schemas.microsoft.com/office/drawing/2014/main" id="{E14C6DC3-96D0-45B0-8D36-B1A405929E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1" name="image141.png">
          <a:extLst>
            <a:ext uri="{FF2B5EF4-FFF2-40B4-BE49-F238E27FC236}">
              <a16:creationId xmlns:a16="http://schemas.microsoft.com/office/drawing/2014/main" id="{C27857A2-B6D5-4361-9282-8FDCDE688F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2" name="image144.png">
          <a:extLst>
            <a:ext uri="{FF2B5EF4-FFF2-40B4-BE49-F238E27FC236}">
              <a16:creationId xmlns:a16="http://schemas.microsoft.com/office/drawing/2014/main" id="{58DEF955-935A-43B5-B77E-A969D7E3F6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3" name="image145.png">
          <a:extLst>
            <a:ext uri="{FF2B5EF4-FFF2-40B4-BE49-F238E27FC236}">
              <a16:creationId xmlns:a16="http://schemas.microsoft.com/office/drawing/2014/main" id="{A3469C4C-F15D-42F1-B19A-2ABCE76C4E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4" name="image213.png">
          <a:extLst>
            <a:ext uri="{FF2B5EF4-FFF2-40B4-BE49-F238E27FC236}">
              <a16:creationId xmlns:a16="http://schemas.microsoft.com/office/drawing/2014/main" id="{87E61126-5070-41D3-B6D9-A7C360E07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5" name="image214.png">
          <a:extLst>
            <a:ext uri="{FF2B5EF4-FFF2-40B4-BE49-F238E27FC236}">
              <a16:creationId xmlns:a16="http://schemas.microsoft.com/office/drawing/2014/main" id="{8A1CA772-7C67-4B1C-AE10-11391535B5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6" name="image215.png">
          <a:extLst>
            <a:ext uri="{FF2B5EF4-FFF2-40B4-BE49-F238E27FC236}">
              <a16:creationId xmlns:a16="http://schemas.microsoft.com/office/drawing/2014/main" id="{2F32E12F-1C54-4025-B606-227B1D8BD3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7" name="image216.png">
          <a:extLst>
            <a:ext uri="{FF2B5EF4-FFF2-40B4-BE49-F238E27FC236}">
              <a16:creationId xmlns:a16="http://schemas.microsoft.com/office/drawing/2014/main" id="{0BD1EE76-190D-4BCA-AFEF-9DCBF404A6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8" name="image217.png">
          <a:extLst>
            <a:ext uri="{FF2B5EF4-FFF2-40B4-BE49-F238E27FC236}">
              <a16:creationId xmlns:a16="http://schemas.microsoft.com/office/drawing/2014/main" id="{FC5CAF03-3097-430A-8D79-358F758A05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9" name="image218.png">
          <a:extLst>
            <a:ext uri="{FF2B5EF4-FFF2-40B4-BE49-F238E27FC236}">
              <a16:creationId xmlns:a16="http://schemas.microsoft.com/office/drawing/2014/main" id="{544A166B-B3D5-4BFD-9C3A-096781AD4B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0" name="image64.png">
          <a:extLst>
            <a:ext uri="{FF2B5EF4-FFF2-40B4-BE49-F238E27FC236}">
              <a16:creationId xmlns:a16="http://schemas.microsoft.com/office/drawing/2014/main" id="{F251AD5B-811A-4A84-A834-11C89A02B1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1" name="image65.png">
          <a:extLst>
            <a:ext uri="{FF2B5EF4-FFF2-40B4-BE49-F238E27FC236}">
              <a16:creationId xmlns:a16="http://schemas.microsoft.com/office/drawing/2014/main" id="{107DD640-EB5F-4E59-8C8F-C84B85DBC9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2" name="image64.png">
          <a:extLst>
            <a:ext uri="{FF2B5EF4-FFF2-40B4-BE49-F238E27FC236}">
              <a16:creationId xmlns:a16="http://schemas.microsoft.com/office/drawing/2014/main" id="{AACA5798-E807-4783-9FA5-168D6C4195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3" name="image65.png">
          <a:extLst>
            <a:ext uri="{FF2B5EF4-FFF2-40B4-BE49-F238E27FC236}">
              <a16:creationId xmlns:a16="http://schemas.microsoft.com/office/drawing/2014/main" id="{EC0EAAFE-AB90-4A1D-AB78-846D90A9AC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4" name="image1.png">
          <a:extLst>
            <a:ext uri="{FF2B5EF4-FFF2-40B4-BE49-F238E27FC236}">
              <a16:creationId xmlns:a16="http://schemas.microsoft.com/office/drawing/2014/main" id="{753A2089-7A80-416F-9CE8-C66A54EF68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15" name="image2.png">
          <a:extLst>
            <a:ext uri="{FF2B5EF4-FFF2-40B4-BE49-F238E27FC236}">
              <a16:creationId xmlns:a16="http://schemas.microsoft.com/office/drawing/2014/main" id="{B3857131-E8FC-48CE-AC63-88557ED234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6" name="image138.png">
          <a:extLst>
            <a:ext uri="{FF2B5EF4-FFF2-40B4-BE49-F238E27FC236}">
              <a16:creationId xmlns:a16="http://schemas.microsoft.com/office/drawing/2014/main" id="{2DC191F2-C916-4EA2-A5E1-FAF71597B1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7" name="image141.png">
          <a:extLst>
            <a:ext uri="{FF2B5EF4-FFF2-40B4-BE49-F238E27FC236}">
              <a16:creationId xmlns:a16="http://schemas.microsoft.com/office/drawing/2014/main" id="{199E0011-D348-48CF-98CE-ED84B855F3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18" name="image144.png">
          <a:extLst>
            <a:ext uri="{FF2B5EF4-FFF2-40B4-BE49-F238E27FC236}">
              <a16:creationId xmlns:a16="http://schemas.microsoft.com/office/drawing/2014/main" id="{3727363B-0999-435A-94FE-29C5AA5603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19" name="image145.png">
          <a:extLst>
            <a:ext uri="{FF2B5EF4-FFF2-40B4-BE49-F238E27FC236}">
              <a16:creationId xmlns:a16="http://schemas.microsoft.com/office/drawing/2014/main" id="{1E348BFD-A3BB-4664-8DFB-47B1DB45F8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20" name="image138.png">
          <a:extLst>
            <a:ext uri="{FF2B5EF4-FFF2-40B4-BE49-F238E27FC236}">
              <a16:creationId xmlns:a16="http://schemas.microsoft.com/office/drawing/2014/main" id="{3367C745-FA8B-4311-8CC5-6159E892EC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21" name="image141.png">
          <a:extLst>
            <a:ext uri="{FF2B5EF4-FFF2-40B4-BE49-F238E27FC236}">
              <a16:creationId xmlns:a16="http://schemas.microsoft.com/office/drawing/2014/main" id="{00DA5AE8-6D48-4F5B-9A4E-4C88E20BFA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22" name="image144.png">
          <a:extLst>
            <a:ext uri="{FF2B5EF4-FFF2-40B4-BE49-F238E27FC236}">
              <a16:creationId xmlns:a16="http://schemas.microsoft.com/office/drawing/2014/main" id="{ACC470DD-5DCB-462D-91C7-E915551677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23" name="image145.png">
          <a:extLst>
            <a:ext uri="{FF2B5EF4-FFF2-40B4-BE49-F238E27FC236}">
              <a16:creationId xmlns:a16="http://schemas.microsoft.com/office/drawing/2014/main" id="{883AEA5B-0916-44E6-A805-62311706F7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4" name="image213.png">
          <a:extLst>
            <a:ext uri="{FF2B5EF4-FFF2-40B4-BE49-F238E27FC236}">
              <a16:creationId xmlns:a16="http://schemas.microsoft.com/office/drawing/2014/main" id="{2BC24DB5-513E-46B4-AC7A-C3EC1D8F8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5" name="image214.png">
          <a:extLst>
            <a:ext uri="{FF2B5EF4-FFF2-40B4-BE49-F238E27FC236}">
              <a16:creationId xmlns:a16="http://schemas.microsoft.com/office/drawing/2014/main" id="{52555A09-F661-450E-A3F9-A28073D9E1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6" name="image215.png">
          <a:extLst>
            <a:ext uri="{FF2B5EF4-FFF2-40B4-BE49-F238E27FC236}">
              <a16:creationId xmlns:a16="http://schemas.microsoft.com/office/drawing/2014/main" id="{C2637773-FC9A-45CA-BEB2-7FCC16B4EB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7" name="image216.png">
          <a:extLst>
            <a:ext uri="{FF2B5EF4-FFF2-40B4-BE49-F238E27FC236}">
              <a16:creationId xmlns:a16="http://schemas.microsoft.com/office/drawing/2014/main" id="{0F2818B4-94C9-4306-9C87-F93A6FCE8E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8" name="image217.png">
          <a:extLst>
            <a:ext uri="{FF2B5EF4-FFF2-40B4-BE49-F238E27FC236}">
              <a16:creationId xmlns:a16="http://schemas.microsoft.com/office/drawing/2014/main" id="{3852719C-9A9E-42F1-9B78-0BC11DA8CB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9" name="image218.png">
          <a:extLst>
            <a:ext uri="{FF2B5EF4-FFF2-40B4-BE49-F238E27FC236}">
              <a16:creationId xmlns:a16="http://schemas.microsoft.com/office/drawing/2014/main" id="{364658F6-19DF-4E5D-AF36-DE72D6A943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0" name="image138.png">
          <a:extLst>
            <a:ext uri="{FF2B5EF4-FFF2-40B4-BE49-F238E27FC236}">
              <a16:creationId xmlns:a16="http://schemas.microsoft.com/office/drawing/2014/main" id="{0AC92131-61CE-42AA-86C0-91CE729064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1" name="image141.png">
          <a:extLst>
            <a:ext uri="{FF2B5EF4-FFF2-40B4-BE49-F238E27FC236}">
              <a16:creationId xmlns:a16="http://schemas.microsoft.com/office/drawing/2014/main" id="{82A4DCA0-4586-4BAF-8132-910C1571EE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2" name="image144.png">
          <a:extLst>
            <a:ext uri="{FF2B5EF4-FFF2-40B4-BE49-F238E27FC236}">
              <a16:creationId xmlns:a16="http://schemas.microsoft.com/office/drawing/2014/main" id="{F842008D-42FE-4B91-8581-EBF1B884ED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3" name="image145.png">
          <a:extLst>
            <a:ext uri="{FF2B5EF4-FFF2-40B4-BE49-F238E27FC236}">
              <a16:creationId xmlns:a16="http://schemas.microsoft.com/office/drawing/2014/main" id="{4942F498-24EE-4A04-8783-37326AD55B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4" name="image138.png">
          <a:extLst>
            <a:ext uri="{FF2B5EF4-FFF2-40B4-BE49-F238E27FC236}">
              <a16:creationId xmlns:a16="http://schemas.microsoft.com/office/drawing/2014/main" id="{FB54F080-0A68-49A8-B8F7-78FB2C508A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5" name="image141.png">
          <a:extLst>
            <a:ext uri="{FF2B5EF4-FFF2-40B4-BE49-F238E27FC236}">
              <a16:creationId xmlns:a16="http://schemas.microsoft.com/office/drawing/2014/main" id="{F567D1AB-FCEC-42E3-8041-C9C55EFF6C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6" name="image144.png">
          <a:extLst>
            <a:ext uri="{FF2B5EF4-FFF2-40B4-BE49-F238E27FC236}">
              <a16:creationId xmlns:a16="http://schemas.microsoft.com/office/drawing/2014/main" id="{A25451C9-0F39-423D-A521-2A1799C1E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7" name="image145.png">
          <a:extLst>
            <a:ext uri="{FF2B5EF4-FFF2-40B4-BE49-F238E27FC236}">
              <a16:creationId xmlns:a16="http://schemas.microsoft.com/office/drawing/2014/main" id="{16442773-016C-4EC6-8627-737A5F9086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8" name="image213.png">
          <a:extLst>
            <a:ext uri="{FF2B5EF4-FFF2-40B4-BE49-F238E27FC236}">
              <a16:creationId xmlns:a16="http://schemas.microsoft.com/office/drawing/2014/main" id="{38E07F35-2BB7-46B4-8A83-F9CAB0BD4A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9" name="image214.png">
          <a:extLst>
            <a:ext uri="{FF2B5EF4-FFF2-40B4-BE49-F238E27FC236}">
              <a16:creationId xmlns:a16="http://schemas.microsoft.com/office/drawing/2014/main" id="{3FAE5F6D-0E2C-43DE-9255-51814CD08C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0" name="image215.png">
          <a:extLst>
            <a:ext uri="{FF2B5EF4-FFF2-40B4-BE49-F238E27FC236}">
              <a16:creationId xmlns:a16="http://schemas.microsoft.com/office/drawing/2014/main" id="{2CCF16B3-B48C-45E1-85C6-5C50E3931C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1" name="image216.png">
          <a:extLst>
            <a:ext uri="{FF2B5EF4-FFF2-40B4-BE49-F238E27FC236}">
              <a16:creationId xmlns:a16="http://schemas.microsoft.com/office/drawing/2014/main" id="{AF2A1562-9E90-4122-AA66-56BA85ACCD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2" name="image217.png">
          <a:extLst>
            <a:ext uri="{FF2B5EF4-FFF2-40B4-BE49-F238E27FC236}">
              <a16:creationId xmlns:a16="http://schemas.microsoft.com/office/drawing/2014/main" id="{72B37F84-21AD-48E0-A3B3-5412E0A8CA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3" name="image218.png">
          <a:extLst>
            <a:ext uri="{FF2B5EF4-FFF2-40B4-BE49-F238E27FC236}">
              <a16:creationId xmlns:a16="http://schemas.microsoft.com/office/drawing/2014/main" id="{C458C96F-91EE-4EF5-9F9D-FBEB30BE5C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4" name="image213.png">
          <a:extLst>
            <a:ext uri="{FF2B5EF4-FFF2-40B4-BE49-F238E27FC236}">
              <a16:creationId xmlns:a16="http://schemas.microsoft.com/office/drawing/2014/main" id="{CC104380-E4C4-4ADC-9C9E-07E6CD78EE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5" name="image214.png">
          <a:extLst>
            <a:ext uri="{FF2B5EF4-FFF2-40B4-BE49-F238E27FC236}">
              <a16:creationId xmlns:a16="http://schemas.microsoft.com/office/drawing/2014/main" id="{FD32A324-C17B-472D-B90A-016B2A3259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6" name="image215.png">
          <a:extLst>
            <a:ext uri="{FF2B5EF4-FFF2-40B4-BE49-F238E27FC236}">
              <a16:creationId xmlns:a16="http://schemas.microsoft.com/office/drawing/2014/main" id="{86BF08E4-638A-4B68-9FCC-61E3A5658E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7" name="image216.png">
          <a:extLst>
            <a:ext uri="{FF2B5EF4-FFF2-40B4-BE49-F238E27FC236}">
              <a16:creationId xmlns:a16="http://schemas.microsoft.com/office/drawing/2014/main" id="{A29A021B-58BA-47C8-A05D-17F54DD66F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8" name="image217.png">
          <a:extLst>
            <a:ext uri="{FF2B5EF4-FFF2-40B4-BE49-F238E27FC236}">
              <a16:creationId xmlns:a16="http://schemas.microsoft.com/office/drawing/2014/main" id="{686425A6-7E68-464E-930B-334FFAF4D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9" name="image218.png">
          <a:extLst>
            <a:ext uri="{FF2B5EF4-FFF2-40B4-BE49-F238E27FC236}">
              <a16:creationId xmlns:a16="http://schemas.microsoft.com/office/drawing/2014/main" id="{05FEF6F8-28F3-4E27-B0CC-E7D4934572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0" name="image213.png">
          <a:extLst>
            <a:ext uri="{FF2B5EF4-FFF2-40B4-BE49-F238E27FC236}">
              <a16:creationId xmlns:a16="http://schemas.microsoft.com/office/drawing/2014/main" id="{EB9D2D6A-4E6D-49DF-9F0F-4A597DA154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1" name="image214.png">
          <a:extLst>
            <a:ext uri="{FF2B5EF4-FFF2-40B4-BE49-F238E27FC236}">
              <a16:creationId xmlns:a16="http://schemas.microsoft.com/office/drawing/2014/main" id="{B1995084-1E6E-49BD-B09E-F25F119916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2" name="image215.png">
          <a:extLst>
            <a:ext uri="{FF2B5EF4-FFF2-40B4-BE49-F238E27FC236}">
              <a16:creationId xmlns:a16="http://schemas.microsoft.com/office/drawing/2014/main" id="{CF1B87A1-DFA2-4F6C-9049-EABA0A6702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3" name="image216.png">
          <a:extLst>
            <a:ext uri="{FF2B5EF4-FFF2-40B4-BE49-F238E27FC236}">
              <a16:creationId xmlns:a16="http://schemas.microsoft.com/office/drawing/2014/main" id="{AF2766E9-C353-454A-BAEB-D60992DEAD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4" name="image217.png">
          <a:extLst>
            <a:ext uri="{FF2B5EF4-FFF2-40B4-BE49-F238E27FC236}">
              <a16:creationId xmlns:a16="http://schemas.microsoft.com/office/drawing/2014/main" id="{07169E14-7EEE-4E1D-A67A-7D7CBC8AB8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5" name="image218.png">
          <a:extLst>
            <a:ext uri="{FF2B5EF4-FFF2-40B4-BE49-F238E27FC236}">
              <a16:creationId xmlns:a16="http://schemas.microsoft.com/office/drawing/2014/main" id="{049AEB9B-A1A2-49BF-A0CB-3EF8FC9E19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6" name="image138.png">
          <a:extLst>
            <a:ext uri="{FF2B5EF4-FFF2-40B4-BE49-F238E27FC236}">
              <a16:creationId xmlns:a16="http://schemas.microsoft.com/office/drawing/2014/main" id="{C00644AC-AC99-45BE-B727-7EFF1063EB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7" name="image141.png">
          <a:extLst>
            <a:ext uri="{FF2B5EF4-FFF2-40B4-BE49-F238E27FC236}">
              <a16:creationId xmlns:a16="http://schemas.microsoft.com/office/drawing/2014/main" id="{C49A925B-23A1-4371-BB84-2EDF9BC6B6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8" name="image144.png">
          <a:extLst>
            <a:ext uri="{FF2B5EF4-FFF2-40B4-BE49-F238E27FC236}">
              <a16:creationId xmlns:a16="http://schemas.microsoft.com/office/drawing/2014/main" id="{FC269559-89E0-4505-BA67-D3143AA338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9" name="image145.png">
          <a:extLst>
            <a:ext uri="{FF2B5EF4-FFF2-40B4-BE49-F238E27FC236}">
              <a16:creationId xmlns:a16="http://schemas.microsoft.com/office/drawing/2014/main" id="{63BC1C77-3BBD-4C7F-AD43-1632062D66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0" name="image213.png">
          <a:extLst>
            <a:ext uri="{FF2B5EF4-FFF2-40B4-BE49-F238E27FC236}">
              <a16:creationId xmlns:a16="http://schemas.microsoft.com/office/drawing/2014/main" id="{AFC61D22-8D31-4A50-ADD0-CAC3C5B6BC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1" name="image214.png">
          <a:extLst>
            <a:ext uri="{FF2B5EF4-FFF2-40B4-BE49-F238E27FC236}">
              <a16:creationId xmlns:a16="http://schemas.microsoft.com/office/drawing/2014/main" id="{697ED6FF-DD24-4E95-BF2F-24EAEB4136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2" name="image215.png">
          <a:extLst>
            <a:ext uri="{FF2B5EF4-FFF2-40B4-BE49-F238E27FC236}">
              <a16:creationId xmlns:a16="http://schemas.microsoft.com/office/drawing/2014/main" id="{09288D97-635D-4752-8F6E-B2DB628965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3" name="image216.png">
          <a:extLst>
            <a:ext uri="{FF2B5EF4-FFF2-40B4-BE49-F238E27FC236}">
              <a16:creationId xmlns:a16="http://schemas.microsoft.com/office/drawing/2014/main" id="{AABF85D6-2B93-4B37-BE2D-8544AA01EF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4" name="image217.png">
          <a:extLst>
            <a:ext uri="{FF2B5EF4-FFF2-40B4-BE49-F238E27FC236}">
              <a16:creationId xmlns:a16="http://schemas.microsoft.com/office/drawing/2014/main" id="{821A3A13-B947-45AE-94FA-8BC45F3B99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5" name="image218.png">
          <a:extLst>
            <a:ext uri="{FF2B5EF4-FFF2-40B4-BE49-F238E27FC236}">
              <a16:creationId xmlns:a16="http://schemas.microsoft.com/office/drawing/2014/main" id="{3C4010E7-7CCF-447B-A7C4-7D7E5EAC90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6" name="image213.png">
          <a:extLst>
            <a:ext uri="{FF2B5EF4-FFF2-40B4-BE49-F238E27FC236}">
              <a16:creationId xmlns:a16="http://schemas.microsoft.com/office/drawing/2014/main" id="{5BBC4A96-C39D-47A6-A1BB-11AD5AD19C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7" name="image214.png">
          <a:extLst>
            <a:ext uri="{FF2B5EF4-FFF2-40B4-BE49-F238E27FC236}">
              <a16:creationId xmlns:a16="http://schemas.microsoft.com/office/drawing/2014/main" id="{9C391888-CFD4-4E55-94CA-7D9BD98B7C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8" name="image215.png">
          <a:extLst>
            <a:ext uri="{FF2B5EF4-FFF2-40B4-BE49-F238E27FC236}">
              <a16:creationId xmlns:a16="http://schemas.microsoft.com/office/drawing/2014/main" id="{660EB187-5DFE-43D4-84F5-4A18221B71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9" name="image216.png">
          <a:extLst>
            <a:ext uri="{FF2B5EF4-FFF2-40B4-BE49-F238E27FC236}">
              <a16:creationId xmlns:a16="http://schemas.microsoft.com/office/drawing/2014/main" id="{EF4583CA-D268-48DA-B77E-9134578320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0" name="image217.png">
          <a:extLst>
            <a:ext uri="{FF2B5EF4-FFF2-40B4-BE49-F238E27FC236}">
              <a16:creationId xmlns:a16="http://schemas.microsoft.com/office/drawing/2014/main" id="{188EFB8C-C1D2-4C28-AEF7-6CA19E736C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1" name="image218.png">
          <a:extLst>
            <a:ext uri="{FF2B5EF4-FFF2-40B4-BE49-F238E27FC236}">
              <a16:creationId xmlns:a16="http://schemas.microsoft.com/office/drawing/2014/main" id="{EBB61D90-DBB0-4355-8361-3C975D8EEF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2" name="image64.png">
          <a:extLst>
            <a:ext uri="{FF2B5EF4-FFF2-40B4-BE49-F238E27FC236}">
              <a16:creationId xmlns:a16="http://schemas.microsoft.com/office/drawing/2014/main" id="{E79455C1-D832-4B96-BC1D-010DD3850B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3" name="image65.png">
          <a:extLst>
            <a:ext uri="{FF2B5EF4-FFF2-40B4-BE49-F238E27FC236}">
              <a16:creationId xmlns:a16="http://schemas.microsoft.com/office/drawing/2014/main" id="{85C01977-C58C-40AC-8C33-64A6E5138C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4" name="image64.png">
          <a:extLst>
            <a:ext uri="{FF2B5EF4-FFF2-40B4-BE49-F238E27FC236}">
              <a16:creationId xmlns:a16="http://schemas.microsoft.com/office/drawing/2014/main" id="{166EC10C-F079-4809-9176-B93665908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5" name="image65.png">
          <a:extLst>
            <a:ext uri="{FF2B5EF4-FFF2-40B4-BE49-F238E27FC236}">
              <a16:creationId xmlns:a16="http://schemas.microsoft.com/office/drawing/2014/main" id="{696C4E06-9BAC-4D9F-A701-BBB23E5A34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6" name="image1.png">
          <a:extLst>
            <a:ext uri="{FF2B5EF4-FFF2-40B4-BE49-F238E27FC236}">
              <a16:creationId xmlns:a16="http://schemas.microsoft.com/office/drawing/2014/main" id="{518C7D25-8C9D-4F3E-8596-689FA89776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7" name="image2.png">
          <a:extLst>
            <a:ext uri="{FF2B5EF4-FFF2-40B4-BE49-F238E27FC236}">
              <a16:creationId xmlns:a16="http://schemas.microsoft.com/office/drawing/2014/main" id="{69B34719-D468-4DF6-B040-F1E5C409FC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78" name="image138.png">
          <a:extLst>
            <a:ext uri="{FF2B5EF4-FFF2-40B4-BE49-F238E27FC236}">
              <a16:creationId xmlns:a16="http://schemas.microsoft.com/office/drawing/2014/main" id="{8BAAD2B0-B68C-4550-8DB3-22188ABD47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79" name="image141.png">
          <a:extLst>
            <a:ext uri="{FF2B5EF4-FFF2-40B4-BE49-F238E27FC236}">
              <a16:creationId xmlns:a16="http://schemas.microsoft.com/office/drawing/2014/main" id="{3E76CAA5-E484-4C82-871C-D2211D3B34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0" name="image144.png">
          <a:extLst>
            <a:ext uri="{FF2B5EF4-FFF2-40B4-BE49-F238E27FC236}">
              <a16:creationId xmlns:a16="http://schemas.microsoft.com/office/drawing/2014/main" id="{F0977D8C-E081-4A93-A397-711A542D8B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1" name="image145.png">
          <a:extLst>
            <a:ext uri="{FF2B5EF4-FFF2-40B4-BE49-F238E27FC236}">
              <a16:creationId xmlns:a16="http://schemas.microsoft.com/office/drawing/2014/main" id="{1C028F3E-DD3E-4C19-9DD6-51C3D4DC3C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82" name="image138.png">
          <a:extLst>
            <a:ext uri="{FF2B5EF4-FFF2-40B4-BE49-F238E27FC236}">
              <a16:creationId xmlns:a16="http://schemas.microsoft.com/office/drawing/2014/main" id="{E57B3169-A1DA-4F05-965D-C61AC0BCEB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83" name="image141.png">
          <a:extLst>
            <a:ext uri="{FF2B5EF4-FFF2-40B4-BE49-F238E27FC236}">
              <a16:creationId xmlns:a16="http://schemas.microsoft.com/office/drawing/2014/main" id="{54FD3A53-E430-4593-9681-05DCF3D043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4" name="image144.png">
          <a:extLst>
            <a:ext uri="{FF2B5EF4-FFF2-40B4-BE49-F238E27FC236}">
              <a16:creationId xmlns:a16="http://schemas.microsoft.com/office/drawing/2014/main" id="{A1F64D58-C093-4497-AE51-AD5BDAC528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5" name="image145.png">
          <a:extLst>
            <a:ext uri="{FF2B5EF4-FFF2-40B4-BE49-F238E27FC236}">
              <a16:creationId xmlns:a16="http://schemas.microsoft.com/office/drawing/2014/main" id="{E373ACFA-95DD-4579-AC05-CDDC1620EB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6" name="image213.png">
          <a:extLst>
            <a:ext uri="{FF2B5EF4-FFF2-40B4-BE49-F238E27FC236}">
              <a16:creationId xmlns:a16="http://schemas.microsoft.com/office/drawing/2014/main" id="{C94D8C67-D394-424E-8CF4-E9CFB9015F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7" name="image214.png">
          <a:extLst>
            <a:ext uri="{FF2B5EF4-FFF2-40B4-BE49-F238E27FC236}">
              <a16:creationId xmlns:a16="http://schemas.microsoft.com/office/drawing/2014/main" id="{EBC57F07-7F42-452B-B678-EF5A148605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8" name="image215.png">
          <a:extLst>
            <a:ext uri="{FF2B5EF4-FFF2-40B4-BE49-F238E27FC236}">
              <a16:creationId xmlns:a16="http://schemas.microsoft.com/office/drawing/2014/main" id="{8D047300-9848-4677-874F-C07BB25836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9" name="image216.png">
          <a:extLst>
            <a:ext uri="{FF2B5EF4-FFF2-40B4-BE49-F238E27FC236}">
              <a16:creationId xmlns:a16="http://schemas.microsoft.com/office/drawing/2014/main" id="{501B6363-2256-4A3A-B455-01A455D445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0" name="image217.png">
          <a:extLst>
            <a:ext uri="{FF2B5EF4-FFF2-40B4-BE49-F238E27FC236}">
              <a16:creationId xmlns:a16="http://schemas.microsoft.com/office/drawing/2014/main" id="{54FEAB18-71A3-4002-8477-458F0210BC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1" name="image218.png">
          <a:extLst>
            <a:ext uri="{FF2B5EF4-FFF2-40B4-BE49-F238E27FC236}">
              <a16:creationId xmlns:a16="http://schemas.microsoft.com/office/drawing/2014/main" id="{99F5F872-FD37-4FD7-BE10-343E2FC994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92" name="image138.png">
          <a:extLst>
            <a:ext uri="{FF2B5EF4-FFF2-40B4-BE49-F238E27FC236}">
              <a16:creationId xmlns:a16="http://schemas.microsoft.com/office/drawing/2014/main" id="{0E28172A-8852-429D-AC62-A449EBC600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93" name="image141.png">
          <a:extLst>
            <a:ext uri="{FF2B5EF4-FFF2-40B4-BE49-F238E27FC236}">
              <a16:creationId xmlns:a16="http://schemas.microsoft.com/office/drawing/2014/main" id="{A756DB78-8A1D-4ABE-965F-7BB1FE78B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94" name="image144.png">
          <a:extLst>
            <a:ext uri="{FF2B5EF4-FFF2-40B4-BE49-F238E27FC236}">
              <a16:creationId xmlns:a16="http://schemas.microsoft.com/office/drawing/2014/main" id="{52CF7754-5229-490F-9DDB-E8239640BD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95" name="image145.png">
          <a:extLst>
            <a:ext uri="{FF2B5EF4-FFF2-40B4-BE49-F238E27FC236}">
              <a16:creationId xmlns:a16="http://schemas.microsoft.com/office/drawing/2014/main" id="{69859AE9-9180-461E-8992-6505867456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96" name="image138.png">
          <a:extLst>
            <a:ext uri="{FF2B5EF4-FFF2-40B4-BE49-F238E27FC236}">
              <a16:creationId xmlns:a16="http://schemas.microsoft.com/office/drawing/2014/main" id="{2E030E53-3B1E-443E-9716-967615B6EF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97" name="image141.png">
          <a:extLst>
            <a:ext uri="{FF2B5EF4-FFF2-40B4-BE49-F238E27FC236}">
              <a16:creationId xmlns:a16="http://schemas.microsoft.com/office/drawing/2014/main" id="{630F6F3E-EB44-46B4-B640-B4759FB6DB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98" name="image144.png">
          <a:extLst>
            <a:ext uri="{FF2B5EF4-FFF2-40B4-BE49-F238E27FC236}">
              <a16:creationId xmlns:a16="http://schemas.microsoft.com/office/drawing/2014/main" id="{983DEC8A-3617-4A2C-AE99-A464ED5461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99" name="image145.png">
          <a:extLst>
            <a:ext uri="{FF2B5EF4-FFF2-40B4-BE49-F238E27FC236}">
              <a16:creationId xmlns:a16="http://schemas.microsoft.com/office/drawing/2014/main" id="{B1227318-9D04-41F4-AC03-68F336C561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0" name="image213.png">
          <a:extLst>
            <a:ext uri="{FF2B5EF4-FFF2-40B4-BE49-F238E27FC236}">
              <a16:creationId xmlns:a16="http://schemas.microsoft.com/office/drawing/2014/main" id="{1FF42697-9004-44A3-8BC1-9FCB9B0B54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1" name="image214.png">
          <a:extLst>
            <a:ext uri="{FF2B5EF4-FFF2-40B4-BE49-F238E27FC236}">
              <a16:creationId xmlns:a16="http://schemas.microsoft.com/office/drawing/2014/main" id="{CCAD2615-D127-4E21-8ECA-05FAD4824B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2" name="image215.png">
          <a:extLst>
            <a:ext uri="{FF2B5EF4-FFF2-40B4-BE49-F238E27FC236}">
              <a16:creationId xmlns:a16="http://schemas.microsoft.com/office/drawing/2014/main" id="{B4407975-10AD-4661-B7CB-0207B9247D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3" name="image216.png">
          <a:extLst>
            <a:ext uri="{FF2B5EF4-FFF2-40B4-BE49-F238E27FC236}">
              <a16:creationId xmlns:a16="http://schemas.microsoft.com/office/drawing/2014/main" id="{875BA3EF-6D9F-42DE-8820-4AD9D695CE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4" name="image217.png">
          <a:extLst>
            <a:ext uri="{FF2B5EF4-FFF2-40B4-BE49-F238E27FC236}">
              <a16:creationId xmlns:a16="http://schemas.microsoft.com/office/drawing/2014/main" id="{21DDF405-3916-4F20-BBD3-61587BC20B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5" name="image218.png">
          <a:extLst>
            <a:ext uri="{FF2B5EF4-FFF2-40B4-BE49-F238E27FC236}">
              <a16:creationId xmlns:a16="http://schemas.microsoft.com/office/drawing/2014/main" id="{0328DD9F-9B62-45CA-8EDD-17FA0E2162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6" name="image213.png">
          <a:extLst>
            <a:ext uri="{FF2B5EF4-FFF2-40B4-BE49-F238E27FC236}">
              <a16:creationId xmlns:a16="http://schemas.microsoft.com/office/drawing/2014/main" id="{2B4421C2-BC8F-465D-8BA6-C937323781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7" name="image214.png">
          <a:extLst>
            <a:ext uri="{FF2B5EF4-FFF2-40B4-BE49-F238E27FC236}">
              <a16:creationId xmlns:a16="http://schemas.microsoft.com/office/drawing/2014/main" id="{F4E032F1-77EF-4DB5-88CA-B74D6595A9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8" name="image215.png">
          <a:extLst>
            <a:ext uri="{FF2B5EF4-FFF2-40B4-BE49-F238E27FC236}">
              <a16:creationId xmlns:a16="http://schemas.microsoft.com/office/drawing/2014/main" id="{092A354F-7BDF-4133-A617-B39F1A69C8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9" name="image216.png">
          <a:extLst>
            <a:ext uri="{FF2B5EF4-FFF2-40B4-BE49-F238E27FC236}">
              <a16:creationId xmlns:a16="http://schemas.microsoft.com/office/drawing/2014/main" id="{44768D3B-ABBD-447D-8AB5-755A1398FF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0" name="image217.png">
          <a:extLst>
            <a:ext uri="{FF2B5EF4-FFF2-40B4-BE49-F238E27FC236}">
              <a16:creationId xmlns:a16="http://schemas.microsoft.com/office/drawing/2014/main" id="{9A45C77B-E4B8-4AA9-B928-7FDDF7FB97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1" name="image218.png">
          <a:extLst>
            <a:ext uri="{FF2B5EF4-FFF2-40B4-BE49-F238E27FC236}">
              <a16:creationId xmlns:a16="http://schemas.microsoft.com/office/drawing/2014/main" id="{82FB68DE-10C1-4F5D-A954-9BE9A52F4F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2" name="image213.png">
          <a:extLst>
            <a:ext uri="{FF2B5EF4-FFF2-40B4-BE49-F238E27FC236}">
              <a16:creationId xmlns:a16="http://schemas.microsoft.com/office/drawing/2014/main" id="{21E05C37-94AC-443A-A83C-A76F91D92E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3" name="image214.png">
          <a:extLst>
            <a:ext uri="{FF2B5EF4-FFF2-40B4-BE49-F238E27FC236}">
              <a16:creationId xmlns:a16="http://schemas.microsoft.com/office/drawing/2014/main" id="{13A96F14-98B0-40A4-86C3-C4396D103C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4" name="image215.png">
          <a:extLst>
            <a:ext uri="{FF2B5EF4-FFF2-40B4-BE49-F238E27FC236}">
              <a16:creationId xmlns:a16="http://schemas.microsoft.com/office/drawing/2014/main" id="{A7844375-38F2-4005-A031-3F4DA66C96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5" name="image216.png">
          <a:extLst>
            <a:ext uri="{FF2B5EF4-FFF2-40B4-BE49-F238E27FC236}">
              <a16:creationId xmlns:a16="http://schemas.microsoft.com/office/drawing/2014/main" id="{95410ABF-138B-4511-89E0-EDCFD4EFEC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6" name="image217.png">
          <a:extLst>
            <a:ext uri="{FF2B5EF4-FFF2-40B4-BE49-F238E27FC236}">
              <a16:creationId xmlns:a16="http://schemas.microsoft.com/office/drawing/2014/main" id="{D3CB9C00-EA7D-474C-90B0-E917FF3D07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7" name="image218.png">
          <a:extLst>
            <a:ext uri="{FF2B5EF4-FFF2-40B4-BE49-F238E27FC236}">
              <a16:creationId xmlns:a16="http://schemas.microsoft.com/office/drawing/2014/main" id="{2B03AF3F-4E0C-43B6-8CB8-F7B583B37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8" name="image138.png">
          <a:extLst>
            <a:ext uri="{FF2B5EF4-FFF2-40B4-BE49-F238E27FC236}">
              <a16:creationId xmlns:a16="http://schemas.microsoft.com/office/drawing/2014/main" id="{0291F710-34F3-4286-8A8C-A6F49C61B3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9" name="image141.png">
          <a:extLst>
            <a:ext uri="{FF2B5EF4-FFF2-40B4-BE49-F238E27FC236}">
              <a16:creationId xmlns:a16="http://schemas.microsoft.com/office/drawing/2014/main" id="{E7C405E9-AD6F-474A-99CD-6F6318FA92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0" name="image144.png">
          <a:extLst>
            <a:ext uri="{FF2B5EF4-FFF2-40B4-BE49-F238E27FC236}">
              <a16:creationId xmlns:a16="http://schemas.microsoft.com/office/drawing/2014/main" id="{23A6A9F2-D472-4E0B-B170-45C6AF8924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1" name="image145.png">
          <a:extLst>
            <a:ext uri="{FF2B5EF4-FFF2-40B4-BE49-F238E27FC236}">
              <a16:creationId xmlns:a16="http://schemas.microsoft.com/office/drawing/2014/main" id="{019824DC-54E3-4BEF-BAB2-F40F0A12DD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2" name="image213.png">
          <a:extLst>
            <a:ext uri="{FF2B5EF4-FFF2-40B4-BE49-F238E27FC236}">
              <a16:creationId xmlns:a16="http://schemas.microsoft.com/office/drawing/2014/main" id="{4B3DE7C5-D413-4395-A024-B5040067DF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3" name="image214.png">
          <a:extLst>
            <a:ext uri="{FF2B5EF4-FFF2-40B4-BE49-F238E27FC236}">
              <a16:creationId xmlns:a16="http://schemas.microsoft.com/office/drawing/2014/main" id="{0EC9D7BD-1A3D-46BD-B303-F61DA2C030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4" name="image215.png">
          <a:extLst>
            <a:ext uri="{FF2B5EF4-FFF2-40B4-BE49-F238E27FC236}">
              <a16:creationId xmlns:a16="http://schemas.microsoft.com/office/drawing/2014/main" id="{F1FDE400-15C5-4EE5-A6B6-066678BE2A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5" name="image216.png">
          <a:extLst>
            <a:ext uri="{FF2B5EF4-FFF2-40B4-BE49-F238E27FC236}">
              <a16:creationId xmlns:a16="http://schemas.microsoft.com/office/drawing/2014/main" id="{1B7B9241-2CEA-4867-9493-5F18058004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6" name="image217.png">
          <a:extLst>
            <a:ext uri="{FF2B5EF4-FFF2-40B4-BE49-F238E27FC236}">
              <a16:creationId xmlns:a16="http://schemas.microsoft.com/office/drawing/2014/main" id="{9E3C1B1B-89E2-462E-99E4-BAAE75D378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7" name="image218.png">
          <a:extLst>
            <a:ext uri="{FF2B5EF4-FFF2-40B4-BE49-F238E27FC236}">
              <a16:creationId xmlns:a16="http://schemas.microsoft.com/office/drawing/2014/main" id="{A083874B-1D9F-4894-96D1-90F1A0CE28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8" name="image213.png">
          <a:extLst>
            <a:ext uri="{FF2B5EF4-FFF2-40B4-BE49-F238E27FC236}">
              <a16:creationId xmlns:a16="http://schemas.microsoft.com/office/drawing/2014/main" id="{EEFC752D-B452-424B-A0D3-150A84D5E4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9" name="image214.png">
          <a:extLst>
            <a:ext uri="{FF2B5EF4-FFF2-40B4-BE49-F238E27FC236}">
              <a16:creationId xmlns:a16="http://schemas.microsoft.com/office/drawing/2014/main" id="{6DB4CD1B-CC8A-4484-AE06-6F3B81FB05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0" name="image215.png">
          <a:extLst>
            <a:ext uri="{FF2B5EF4-FFF2-40B4-BE49-F238E27FC236}">
              <a16:creationId xmlns:a16="http://schemas.microsoft.com/office/drawing/2014/main" id="{6E5A977C-E3FC-42B1-86B4-34A68478DF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1" name="image216.png">
          <a:extLst>
            <a:ext uri="{FF2B5EF4-FFF2-40B4-BE49-F238E27FC236}">
              <a16:creationId xmlns:a16="http://schemas.microsoft.com/office/drawing/2014/main" id="{7214EF92-6D18-41FF-A143-BB48949792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2" name="image217.png">
          <a:extLst>
            <a:ext uri="{FF2B5EF4-FFF2-40B4-BE49-F238E27FC236}">
              <a16:creationId xmlns:a16="http://schemas.microsoft.com/office/drawing/2014/main" id="{975EC192-2E95-4F59-BD7C-D1F4AE5210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3" name="image218.png">
          <a:extLst>
            <a:ext uri="{FF2B5EF4-FFF2-40B4-BE49-F238E27FC236}">
              <a16:creationId xmlns:a16="http://schemas.microsoft.com/office/drawing/2014/main" id="{2AE88B98-EB08-4C25-9753-C60A56EDA3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34" name="image138.png">
          <a:extLst>
            <a:ext uri="{FF2B5EF4-FFF2-40B4-BE49-F238E27FC236}">
              <a16:creationId xmlns:a16="http://schemas.microsoft.com/office/drawing/2014/main" id="{14A1EA72-850E-43CB-A28C-34BF04BE82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35" name="image141.png">
          <a:extLst>
            <a:ext uri="{FF2B5EF4-FFF2-40B4-BE49-F238E27FC236}">
              <a16:creationId xmlns:a16="http://schemas.microsoft.com/office/drawing/2014/main" id="{7D42C237-7567-4090-8825-62A0358CA0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36" name="image144.png">
          <a:extLst>
            <a:ext uri="{FF2B5EF4-FFF2-40B4-BE49-F238E27FC236}">
              <a16:creationId xmlns:a16="http://schemas.microsoft.com/office/drawing/2014/main" id="{481F47AA-B4A2-4AA7-BBBF-041FAD739D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37" name="image145.png">
          <a:extLst>
            <a:ext uri="{FF2B5EF4-FFF2-40B4-BE49-F238E27FC236}">
              <a16:creationId xmlns:a16="http://schemas.microsoft.com/office/drawing/2014/main" id="{2B70D0E0-E1A0-46F6-82CE-5EA500301B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38" name="image138.png">
          <a:extLst>
            <a:ext uri="{FF2B5EF4-FFF2-40B4-BE49-F238E27FC236}">
              <a16:creationId xmlns:a16="http://schemas.microsoft.com/office/drawing/2014/main" id="{B54360A0-9E68-43C1-968B-0BD583AA8F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39" name="image141.png">
          <a:extLst>
            <a:ext uri="{FF2B5EF4-FFF2-40B4-BE49-F238E27FC236}">
              <a16:creationId xmlns:a16="http://schemas.microsoft.com/office/drawing/2014/main" id="{632B8DB1-DE3F-4EBE-99DA-D5658C86C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40" name="image144.png">
          <a:extLst>
            <a:ext uri="{FF2B5EF4-FFF2-40B4-BE49-F238E27FC236}">
              <a16:creationId xmlns:a16="http://schemas.microsoft.com/office/drawing/2014/main" id="{78F8CD76-FFC4-4CA5-A71F-DA3587E833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41" name="image145.png">
          <a:extLst>
            <a:ext uri="{FF2B5EF4-FFF2-40B4-BE49-F238E27FC236}">
              <a16:creationId xmlns:a16="http://schemas.microsoft.com/office/drawing/2014/main" id="{85A29D7A-42E5-4643-B9FD-7EE8C6B88C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2" name="image213.png">
          <a:extLst>
            <a:ext uri="{FF2B5EF4-FFF2-40B4-BE49-F238E27FC236}">
              <a16:creationId xmlns:a16="http://schemas.microsoft.com/office/drawing/2014/main" id="{A2EEB62C-E731-4E31-B886-31988348A0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3" name="image214.png">
          <a:extLst>
            <a:ext uri="{FF2B5EF4-FFF2-40B4-BE49-F238E27FC236}">
              <a16:creationId xmlns:a16="http://schemas.microsoft.com/office/drawing/2014/main" id="{1953F856-EE05-4CAB-B08E-C9C51BBD2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4" name="image215.png">
          <a:extLst>
            <a:ext uri="{FF2B5EF4-FFF2-40B4-BE49-F238E27FC236}">
              <a16:creationId xmlns:a16="http://schemas.microsoft.com/office/drawing/2014/main" id="{36D7A15A-ED1E-4D4B-977F-7BF1F8BC6E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5" name="image216.png">
          <a:extLst>
            <a:ext uri="{FF2B5EF4-FFF2-40B4-BE49-F238E27FC236}">
              <a16:creationId xmlns:a16="http://schemas.microsoft.com/office/drawing/2014/main" id="{F82E35E9-66E2-434D-94A2-BCC651DD41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6" name="image217.png">
          <a:extLst>
            <a:ext uri="{FF2B5EF4-FFF2-40B4-BE49-F238E27FC236}">
              <a16:creationId xmlns:a16="http://schemas.microsoft.com/office/drawing/2014/main" id="{1E4C3F02-C64C-450C-A76D-5A40F14E98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7" name="image218.png">
          <a:extLst>
            <a:ext uri="{FF2B5EF4-FFF2-40B4-BE49-F238E27FC236}">
              <a16:creationId xmlns:a16="http://schemas.microsoft.com/office/drawing/2014/main" id="{79F037A2-F6BC-47F0-BE8D-19A744489A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8" name="image213.png">
          <a:extLst>
            <a:ext uri="{FF2B5EF4-FFF2-40B4-BE49-F238E27FC236}">
              <a16:creationId xmlns:a16="http://schemas.microsoft.com/office/drawing/2014/main" id="{683938A5-7BE4-4622-B4F3-CEC34B833E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9" name="image214.png">
          <a:extLst>
            <a:ext uri="{FF2B5EF4-FFF2-40B4-BE49-F238E27FC236}">
              <a16:creationId xmlns:a16="http://schemas.microsoft.com/office/drawing/2014/main" id="{BFA30E14-CF2E-49DD-A9D1-E65887D068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0" name="image215.png">
          <a:extLst>
            <a:ext uri="{FF2B5EF4-FFF2-40B4-BE49-F238E27FC236}">
              <a16:creationId xmlns:a16="http://schemas.microsoft.com/office/drawing/2014/main" id="{D58E89B4-D339-45F1-9AC4-A94AE45BC4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1" name="image216.png">
          <a:extLst>
            <a:ext uri="{FF2B5EF4-FFF2-40B4-BE49-F238E27FC236}">
              <a16:creationId xmlns:a16="http://schemas.microsoft.com/office/drawing/2014/main" id="{DC5F0EDA-1AB9-4383-8733-F03D4EE8F6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2" name="image217.png">
          <a:extLst>
            <a:ext uri="{FF2B5EF4-FFF2-40B4-BE49-F238E27FC236}">
              <a16:creationId xmlns:a16="http://schemas.microsoft.com/office/drawing/2014/main" id="{CAA8D0EF-18F7-424B-8ECB-856CCE2DA9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3" name="image218.png">
          <a:extLst>
            <a:ext uri="{FF2B5EF4-FFF2-40B4-BE49-F238E27FC236}">
              <a16:creationId xmlns:a16="http://schemas.microsoft.com/office/drawing/2014/main" id="{C22FE697-6B57-462A-856F-E7E203EA62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4" name="image213.png">
          <a:extLst>
            <a:ext uri="{FF2B5EF4-FFF2-40B4-BE49-F238E27FC236}">
              <a16:creationId xmlns:a16="http://schemas.microsoft.com/office/drawing/2014/main" id="{E5DB2222-7F39-4EE3-902B-E74B959AAC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5" name="image214.png">
          <a:extLst>
            <a:ext uri="{FF2B5EF4-FFF2-40B4-BE49-F238E27FC236}">
              <a16:creationId xmlns:a16="http://schemas.microsoft.com/office/drawing/2014/main" id="{77835F3F-AA4B-46CE-9785-42264ED7F3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6" name="image215.png">
          <a:extLst>
            <a:ext uri="{FF2B5EF4-FFF2-40B4-BE49-F238E27FC236}">
              <a16:creationId xmlns:a16="http://schemas.microsoft.com/office/drawing/2014/main" id="{150073AD-C348-4C30-8F9F-BBEA82F91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7" name="image216.png">
          <a:extLst>
            <a:ext uri="{FF2B5EF4-FFF2-40B4-BE49-F238E27FC236}">
              <a16:creationId xmlns:a16="http://schemas.microsoft.com/office/drawing/2014/main" id="{382D800D-BD3B-4B2E-9967-5BE6D06C1D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8" name="image217.png">
          <a:extLst>
            <a:ext uri="{FF2B5EF4-FFF2-40B4-BE49-F238E27FC236}">
              <a16:creationId xmlns:a16="http://schemas.microsoft.com/office/drawing/2014/main" id="{1FD105DD-F89A-44AF-A554-BC691B75DB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9" name="image218.png">
          <a:extLst>
            <a:ext uri="{FF2B5EF4-FFF2-40B4-BE49-F238E27FC236}">
              <a16:creationId xmlns:a16="http://schemas.microsoft.com/office/drawing/2014/main" id="{35C46C56-1E14-4E74-B31C-B9A0A9CB91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0" name="image138.png">
          <a:extLst>
            <a:ext uri="{FF2B5EF4-FFF2-40B4-BE49-F238E27FC236}">
              <a16:creationId xmlns:a16="http://schemas.microsoft.com/office/drawing/2014/main" id="{8BF0F4A8-63A4-4484-A3DD-C9C0804646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61" name="image141.png">
          <a:extLst>
            <a:ext uri="{FF2B5EF4-FFF2-40B4-BE49-F238E27FC236}">
              <a16:creationId xmlns:a16="http://schemas.microsoft.com/office/drawing/2014/main" id="{859F31D9-958E-46D1-BFD2-3D8717E5FC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62" name="image144.png">
          <a:extLst>
            <a:ext uri="{FF2B5EF4-FFF2-40B4-BE49-F238E27FC236}">
              <a16:creationId xmlns:a16="http://schemas.microsoft.com/office/drawing/2014/main" id="{6E03BABD-DA32-45F1-9F80-5EE5D6D7A0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63" name="image145.png">
          <a:extLst>
            <a:ext uri="{FF2B5EF4-FFF2-40B4-BE49-F238E27FC236}">
              <a16:creationId xmlns:a16="http://schemas.microsoft.com/office/drawing/2014/main" id="{C9F7EDA3-9193-4326-88EF-0EAC90251A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4" name="image213.png">
          <a:extLst>
            <a:ext uri="{FF2B5EF4-FFF2-40B4-BE49-F238E27FC236}">
              <a16:creationId xmlns:a16="http://schemas.microsoft.com/office/drawing/2014/main" id="{A6F0029A-3895-4E17-9449-9F1D7494F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5" name="image214.png">
          <a:extLst>
            <a:ext uri="{FF2B5EF4-FFF2-40B4-BE49-F238E27FC236}">
              <a16:creationId xmlns:a16="http://schemas.microsoft.com/office/drawing/2014/main" id="{A4AC56F7-290E-4CBF-B56F-0B0FA684DF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6" name="image215.png">
          <a:extLst>
            <a:ext uri="{FF2B5EF4-FFF2-40B4-BE49-F238E27FC236}">
              <a16:creationId xmlns:a16="http://schemas.microsoft.com/office/drawing/2014/main" id="{CB81C80E-774F-4150-AE35-9ABA79CDEC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7" name="image216.png">
          <a:extLst>
            <a:ext uri="{FF2B5EF4-FFF2-40B4-BE49-F238E27FC236}">
              <a16:creationId xmlns:a16="http://schemas.microsoft.com/office/drawing/2014/main" id="{8A8666E6-D1A9-4780-896A-2F9BF4D4ED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8" name="image217.png">
          <a:extLst>
            <a:ext uri="{FF2B5EF4-FFF2-40B4-BE49-F238E27FC236}">
              <a16:creationId xmlns:a16="http://schemas.microsoft.com/office/drawing/2014/main" id="{EA6049E9-8CB9-4D4A-B165-E25EA959B6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69" name="image218.png">
          <a:extLst>
            <a:ext uri="{FF2B5EF4-FFF2-40B4-BE49-F238E27FC236}">
              <a16:creationId xmlns:a16="http://schemas.microsoft.com/office/drawing/2014/main" id="{6127CB2D-3D8D-46AF-866C-570ECDF878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0" name="image213.png">
          <a:extLst>
            <a:ext uri="{FF2B5EF4-FFF2-40B4-BE49-F238E27FC236}">
              <a16:creationId xmlns:a16="http://schemas.microsoft.com/office/drawing/2014/main" id="{682EC1D7-85CE-4749-A5C4-76BC2D9307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1" name="image214.png">
          <a:extLst>
            <a:ext uri="{FF2B5EF4-FFF2-40B4-BE49-F238E27FC236}">
              <a16:creationId xmlns:a16="http://schemas.microsoft.com/office/drawing/2014/main" id="{F44A6C90-6EE0-4080-8061-EA5CBAD262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2" name="image215.png">
          <a:extLst>
            <a:ext uri="{FF2B5EF4-FFF2-40B4-BE49-F238E27FC236}">
              <a16:creationId xmlns:a16="http://schemas.microsoft.com/office/drawing/2014/main" id="{AF6586AB-C57F-4F77-AB35-652BC957B4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3" name="image216.png">
          <a:extLst>
            <a:ext uri="{FF2B5EF4-FFF2-40B4-BE49-F238E27FC236}">
              <a16:creationId xmlns:a16="http://schemas.microsoft.com/office/drawing/2014/main" id="{9AB70604-475B-49BE-A563-450227A4C9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4" name="image217.png">
          <a:extLst>
            <a:ext uri="{FF2B5EF4-FFF2-40B4-BE49-F238E27FC236}">
              <a16:creationId xmlns:a16="http://schemas.microsoft.com/office/drawing/2014/main" id="{7B433D0C-88F1-4E22-BE8E-05F8481ED3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75" name="image218.png">
          <a:extLst>
            <a:ext uri="{FF2B5EF4-FFF2-40B4-BE49-F238E27FC236}">
              <a16:creationId xmlns:a16="http://schemas.microsoft.com/office/drawing/2014/main" id="{EDCC112A-F70C-439E-AAC0-6301B04ED5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100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9100"/>
    <xdr:pic>
      <xdr:nvPicPr>
        <xdr:cNvPr id="2" name="image64.png">
          <a:extLst>
            <a:ext uri="{FF2B5EF4-FFF2-40B4-BE49-F238E27FC236}">
              <a16:creationId xmlns:a16="http://schemas.microsoft.com/office/drawing/2014/main" id="{E8D735D7-8204-4402-A3B1-2B36C1F465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3" name="image65.png">
          <a:extLst>
            <a:ext uri="{FF2B5EF4-FFF2-40B4-BE49-F238E27FC236}">
              <a16:creationId xmlns:a16="http://schemas.microsoft.com/office/drawing/2014/main" id="{FBB66033-1FF4-4B1A-AD75-E1F6C1CD3A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</xdr:row>
      <xdr:rowOff>285750</xdr:rowOff>
    </xdr:from>
    <xdr:ext cx="0" cy="0"/>
    <xdr:pic>
      <xdr:nvPicPr>
        <xdr:cNvPr id="4" name="image66.jpg">
          <a:extLst>
            <a:ext uri="{FF2B5EF4-FFF2-40B4-BE49-F238E27FC236}">
              <a16:creationId xmlns:a16="http://schemas.microsoft.com/office/drawing/2014/main" id="{9E383704-274B-4B67-AE97-3F1D104AED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8240" y="289179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3</xdr:row>
      <xdr:rowOff>295275</xdr:rowOff>
    </xdr:from>
    <xdr:ext cx="0" cy="0"/>
    <xdr:pic>
      <xdr:nvPicPr>
        <xdr:cNvPr id="5" name="image67.jpg">
          <a:extLst>
            <a:ext uri="{FF2B5EF4-FFF2-40B4-BE49-F238E27FC236}">
              <a16:creationId xmlns:a16="http://schemas.microsoft.com/office/drawing/2014/main" id="{8CBD38A0-D6E2-4221-A253-DDFE07380D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8240" y="619315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49</xdr:row>
      <xdr:rowOff>238125</xdr:rowOff>
    </xdr:from>
    <xdr:ext cx="0" cy="0"/>
    <xdr:pic>
      <xdr:nvPicPr>
        <xdr:cNvPr id="6" name="image68.jpg">
          <a:extLst>
            <a:ext uri="{FF2B5EF4-FFF2-40B4-BE49-F238E27FC236}">
              <a16:creationId xmlns:a16="http://schemas.microsoft.com/office/drawing/2014/main" id="{A40732DB-1111-4B5D-B962-6F078400807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1565" y="9404032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55</xdr:row>
      <xdr:rowOff>0</xdr:rowOff>
    </xdr:from>
    <xdr:ext cx="0" cy="0"/>
    <xdr:pic>
      <xdr:nvPicPr>
        <xdr:cNvPr id="7" name="image69.jpg">
          <a:extLst>
            <a:ext uri="{FF2B5EF4-FFF2-40B4-BE49-F238E27FC236}">
              <a16:creationId xmlns:a16="http://schemas.microsoft.com/office/drawing/2014/main" id="{8FCA2BAF-2A45-4C58-85C9-E6BF7FF12AC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39190" y="10380726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55</xdr:row>
      <xdr:rowOff>0</xdr:rowOff>
    </xdr:from>
    <xdr:ext cx="0" cy="0"/>
    <xdr:pic>
      <xdr:nvPicPr>
        <xdr:cNvPr id="8" name="image70.jpg">
          <a:extLst>
            <a:ext uri="{FF2B5EF4-FFF2-40B4-BE49-F238E27FC236}">
              <a16:creationId xmlns:a16="http://schemas.microsoft.com/office/drawing/2014/main" id="{F934BA25-4544-4E57-B12E-DA18284EF16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20140" y="10380726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55</xdr:row>
      <xdr:rowOff>0</xdr:rowOff>
    </xdr:from>
    <xdr:ext cx="0" cy="76200"/>
    <xdr:pic>
      <xdr:nvPicPr>
        <xdr:cNvPr id="9" name="image71.png">
          <a:extLst>
            <a:ext uri="{FF2B5EF4-FFF2-40B4-BE49-F238E27FC236}">
              <a16:creationId xmlns:a16="http://schemas.microsoft.com/office/drawing/2014/main" id="{BEDAF392-D314-4D51-8C67-41D000C9FAA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29715" y="103807260"/>
          <a:ext cx="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6</xdr:row>
      <xdr:rowOff>295275</xdr:rowOff>
    </xdr:from>
    <xdr:ext cx="0" cy="0"/>
    <xdr:pic>
      <xdr:nvPicPr>
        <xdr:cNvPr id="10" name="image72.jpg">
          <a:extLst>
            <a:ext uri="{FF2B5EF4-FFF2-40B4-BE49-F238E27FC236}">
              <a16:creationId xmlns:a16="http://schemas.microsoft.com/office/drawing/2014/main" id="{1441E3CF-C056-4E0F-B0FD-99D352BD524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8715" y="1113091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17</xdr:row>
      <xdr:rowOff>0</xdr:rowOff>
    </xdr:from>
    <xdr:ext cx="381000" cy="0"/>
    <xdr:pic>
      <xdr:nvPicPr>
        <xdr:cNvPr id="11" name="image73.jpg">
          <a:extLst>
            <a:ext uri="{FF2B5EF4-FFF2-40B4-BE49-F238E27FC236}">
              <a16:creationId xmlns:a16="http://schemas.microsoft.com/office/drawing/2014/main" id="{DC1C2D3A-94BC-4F79-B4A6-D963FFBFA329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29590" y="28940760"/>
          <a:ext cx="38100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55</xdr:row>
      <xdr:rowOff>0</xdr:rowOff>
    </xdr:from>
    <xdr:ext cx="0" cy="0"/>
    <xdr:pic>
      <xdr:nvPicPr>
        <xdr:cNvPr id="12" name="image74.png">
          <a:extLst>
            <a:ext uri="{FF2B5EF4-FFF2-40B4-BE49-F238E27FC236}">
              <a16:creationId xmlns:a16="http://schemas.microsoft.com/office/drawing/2014/main" id="{20AA5F5F-1853-4A5E-9696-85F968060B7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20115" y="10380726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56</xdr:row>
      <xdr:rowOff>209550</xdr:rowOff>
    </xdr:from>
    <xdr:ext cx="523875" cy="1323975"/>
    <xdr:pic>
      <xdr:nvPicPr>
        <xdr:cNvPr id="13" name="image75.png">
          <a:extLst>
            <a:ext uri="{FF2B5EF4-FFF2-40B4-BE49-F238E27FC236}">
              <a16:creationId xmlns:a16="http://schemas.microsoft.com/office/drawing/2014/main" id="{C50615DF-6E43-4794-B4AE-887705BA678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01190" y="10579227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55</xdr:row>
      <xdr:rowOff>257175</xdr:rowOff>
    </xdr:from>
    <xdr:ext cx="762000" cy="1247775"/>
    <xdr:pic>
      <xdr:nvPicPr>
        <xdr:cNvPr id="14" name="image76.png">
          <a:extLst>
            <a:ext uri="{FF2B5EF4-FFF2-40B4-BE49-F238E27FC236}">
              <a16:creationId xmlns:a16="http://schemas.microsoft.com/office/drawing/2014/main" id="{2D760EFE-AF8C-4DFD-87B9-5B46EF23D70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0215" y="10406443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51</xdr:row>
      <xdr:rowOff>142875</xdr:rowOff>
    </xdr:from>
    <xdr:ext cx="1466850" cy="1343025"/>
    <xdr:pic>
      <xdr:nvPicPr>
        <xdr:cNvPr id="22" name="image84.png">
          <a:extLst>
            <a:ext uri="{FF2B5EF4-FFF2-40B4-BE49-F238E27FC236}">
              <a16:creationId xmlns:a16="http://schemas.microsoft.com/office/drawing/2014/main" id="{F528D8F4-F465-424F-A0A7-AF4FBEF50DC8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82090" y="9723691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52</xdr:row>
      <xdr:rowOff>142875</xdr:rowOff>
    </xdr:from>
    <xdr:ext cx="1466850" cy="1343025"/>
    <xdr:pic>
      <xdr:nvPicPr>
        <xdr:cNvPr id="23" name="image85.png">
          <a:extLst>
            <a:ext uri="{FF2B5EF4-FFF2-40B4-BE49-F238E27FC236}">
              <a16:creationId xmlns:a16="http://schemas.microsoft.com/office/drawing/2014/main" id="{290DBFD2-21E2-40DE-BB11-FDDDB573A25B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82090" y="9888283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53</xdr:row>
      <xdr:rowOff>142875</xdr:rowOff>
    </xdr:from>
    <xdr:ext cx="1466850" cy="1343025"/>
    <xdr:pic>
      <xdr:nvPicPr>
        <xdr:cNvPr id="24" name="image86.png">
          <a:extLst>
            <a:ext uri="{FF2B5EF4-FFF2-40B4-BE49-F238E27FC236}">
              <a16:creationId xmlns:a16="http://schemas.microsoft.com/office/drawing/2014/main" id="{8503EB3B-0E75-47B2-B560-A7169075C25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82090" y="10052875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1</xdr:row>
      <xdr:rowOff>142875</xdr:rowOff>
    </xdr:from>
    <xdr:ext cx="1466850" cy="1343025"/>
    <xdr:pic>
      <xdr:nvPicPr>
        <xdr:cNvPr id="25" name="image87.png">
          <a:extLst>
            <a:ext uri="{FF2B5EF4-FFF2-40B4-BE49-F238E27FC236}">
              <a16:creationId xmlns:a16="http://schemas.microsoft.com/office/drawing/2014/main" id="{76F9D5C9-CD9F-4158-B455-078E6BDB3D81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82090" y="274891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2</xdr:row>
      <xdr:rowOff>142875</xdr:rowOff>
    </xdr:from>
    <xdr:ext cx="1466850" cy="1343025"/>
    <xdr:pic>
      <xdr:nvPicPr>
        <xdr:cNvPr id="26" name="image88.png">
          <a:extLst>
            <a:ext uri="{FF2B5EF4-FFF2-40B4-BE49-F238E27FC236}">
              <a16:creationId xmlns:a16="http://schemas.microsoft.com/office/drawing/2014/main" id="{2EF0E1CD-0502-4EC3-B473-A01B0CF777C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82090" y="439483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3</xdr:row>
      <xdr:rowOff>142875</xdr:rowOff>
    </xdr:from>
    <xdr:ext cx="1466850" cy="1343025"/>
    <xdr:pic>
      <xdr:nvPicPr>
        <xdr:cNvPr id="27" name="image89.png">
          <a:extLst>
            <a:ext uri="{FF2B5EF4-FFF2-40B4-BE49-F238E27FC236}">
              <a16:creationId xmlns:a16="http://schemas.microsoft.com/office/drawing/2014/main" id="{F51EF534-6E0D-4A9B-AF96-10E46C5FFBC7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82090" y="604075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</xdr:row>
      <xdr:rowOff>142875</xdr:rowOff>
    </xdr:from>
    <xdr:ext cx="1466850" cy="1343025"/>
    <xdr:pic>
      <xdr:nvPicPr>
        <xdr:cNvPr id="28" name="image90.png">
          <a:extLst>
            <a:ext uri="{FF2B5EF4-FFF2-40B4-BE49-F238E27FC236}">
              <a16:creationId xmlns:a16="http://schemas.microsoft.com/office/drawing/2014/main" id="{B5651B21-1BCF-41D8-B49A-A50B27427974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482090" y="76866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</xdr:row>
      <xdr:rowOff>142875</xdr:rowOff>
    </xdr:from>
    <xdr:ext cx="1466850" cy="1343025"/>
    <xdr:pic>
      <xdr:nvPicPr>
        <xdr:cNvPr id="29" name="image91.png">
          <a:extLst>
            <a:ext uri="{FF2B5EF4-FFF2-40B4-BE49-F238E27FC236}">
              <a16:creationId xmlns:a16="http://schemas.microsoft.com/office/drawing/2014/main" id="{80553588-B29F-4F1E-AA6E-D48F44BD9AEA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82090" y="933259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</xdr:row>
      <xdr:rowOff>142875</xdr:rowOff>
    </xdr:from>
    <xdr:ext cx="1466850" cy="1343025"/>
    <xdr:pic>
      <xdr:nvPicPr>
        <xdr:cNvPr id="30" name="image92.png">
          <a:extLst>
            <a:ext uri="{FF2B5EF4-FFF2-40B4-BE49-F238E27FC236}">
              <a16:creationId xmlns:a16="http://schemas.microsoft.com/office/drawing/2014/main" id="{0F841EEE-888A-4F44-856E-FFE250D8F816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82090" y="1097851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49</xdr:row>
      <xdr:rowOff>142875</xdr:rowOff>
    </xdr:from>
    <xdr:ext cx="1466850" cy="1343025"/>
    <xdr:pic>
      <xdr:nvPicPr>
        <xdr:cNvPr id="31" name="image93.png">
          <a:extLst>
            <a:ext uri="{FF2B5EF4-FFF2-40B4-BE49-F238E27FC236}">
              <a16:creationId xmlns:a16="http://schemas.microsoft.com/office/drawing/2014/main" id="{6F35D320-6A84-41B8-A98B-66F19BA861A2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482090" y="939450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7</xdr:row>
      <xdr:rowOff>142875</xdr:rowOff>
    </xdr:from>
    <xdr:ext cx="2085975" cy="1343025"/>
    <xdr:pic>
      <xdr:nvPicPr>
        <xdr:cNvPr id="32" name="image94.png">
          <a:extLst>
            <a:ext uri="{FF2B5EF4-FFF2-40B4-BE49-F238E27FC236}">
              <a16:creationId xmlns:a16="http://schemas.microsoft.com/office/drawing/2014/main" id="{190786F6-D678-4F41-A58B-79E15511BD2F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67765" y="1262443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8</xdr:row>
      <xdr:rowOff>142875</xdr:rowOff>
    </xdr:from>
    <xdr:ext cx="2085975" cy="1343025"/>
    <xdr:pic>
      <xdr:nvPicPr>
        <xdr:cNvPr id="33" name="image95.png">
          <a:extLst>
            <a:ext uri="{FF2B5EF4-FFF2-40B4-BE49-F238E27FC236}">
              <a16:creationId xmlns:a16="http://schemas.microsoft.com/office/drawing/2014/main" id="{4AF9F338-DB9E-4359-A4DD-030F7D494B3B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167765" y="1427035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9</xdr:row>
      <xdr:rowOff>142875</xdr:rowOff>
    </xdr:from>
    <xdr:ext cx="2085975" cy="1343025"/>
    <xdr:pic>
      <xdr:nvPicPr>
        <xdr:cNvPr id="34" name="image96.png">
          <a:extLst>
            <a:ext uri="{FF2B5EF4-FFF2-40B4-BE49-F238E27FC236}">
              <a16:creationId xmlns:a16="http://schemas.microsoft.com/office/drawing/2014/main" id="{7B89537F-942F-446B-9994-EDA781DCF143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67765" y="159162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10</xdr:row>
      <xdr:rowOff>142875</xdr:rowOff>
    </xdr:from>
    <xdr:ext cx="2085975" cy="1343025"/>
    <xdr:pic>
      <xdr:nvPicPr>
        <xdr:cNvPr id="35" name="image97.png">
          <a:extLst>
            <a:ext uri="{FF2B5EF4-FFF2-40B4-BE49-F238E27FC236}">
              <a16:creationId xmlns:a16="http://schemas.microsoft.com/office/drawing/2014/main" id="{8B29E1E1-3281-4C07-86CA-B59690B84CFB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67765" y="1756219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11</xdr:row>
      <xdr:rowOff>142875</xdr:rowOff>
    </xdr:from>
    <xdr:ext cx="2085975" cy="1343025"/>
    <xdr:pic>
      <xdr:nvPicPr>
        <xdr:cNvPr id="36" name="image98.png">
          <a:extLst>
            <a:ext uri="{FF2B5EF4-FFF2-40B4-BE49-F238E27FC236}">
              <a16:creationId xmlns:a16="http://schemas.microsoft.com/office/drawing/2014/main" id="{10B896EC-6B9F-4653-AE25-99B554BAA629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167765" y="1920811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12</xdr:row>
      <xdr:rowOff>142875</xdr:rowOff>
    </xdr:from>
    <xdr:ext cx="2085975" cy="1343025"/>
    <xdr:pic>
      <xdr:nvPicPr>
        <xdr:cNvPr id="37" name="image99.png">
          <a:extLst>
            <a:ext uri="{FF2B5EF4-FFF2-40B4-BE49-F238E27FC236}">
              <a16:creationId xmlns:a16="http://schemas.microsoft.com/office/drawing/2014/main" id="{3A6CCD5C-F7D7-4A7B-B8C6-C2473B328158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67765" y="2085403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13</xdr:row>
      <xdr:rowOff>142875</xdr:rowOff>
    </xdr:from>
    <xdr:ext cx="3105150" cy="1343025"/>
    <xdr:pic>
      <xdr:nvPicPr>
        <xdr:cNvPr id="38" name="image100.png">
          <a:extLst>
            <a:ext uri="{FF2B5EF4-FFF2-40B4-BE49-F238E27FC236}">
              <a16:creationId xmlns:a16="http://schemas.microsoft.com/office/drawing/2014/main" id="{445769A6-8979-4EDF-83CA-D38156F2CAB7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53415" y="2249995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14</xdr:row>
      <xdr:rowOff>142875</xdr:rowOff>
    </xdr:from>
    <xdr:ext cx="3105150" cy="1343025"/>
    <xdr:pic>
      <xdr:nvPicPr>
        <xdr:cNvPr id="39" name="image101.png">
          <a:extLst>
            <a:ext uri="{FF2B5EF4-FFF2-40B4-BE49-F238E27FC236}">
              <a16:creationId xmlns:a16="http://schemas.microsoft.com/office/drawing/2014/main" id="{3FB23A88-C633-4664-AF2A-5F63B1413A62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53415" y="241458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15</xdr:row>
      <xdr:rowOff>142875</xdr:rowOff>
    </xdr:from>
    <xdr:ext cx="3105150" cy="1343025"/>
    <xdr:pic>
      <xdr:nvPicPr>
        <xdr:cNvPr id="40" name="image102.png">
          <a:extLst>
            <a:ext uri="{FF2B5EF4-FFF2-40B4-BE49-F238E27FC236}">
              <a16:creationId xmlns:a16="http://schemas.microsoft.com/office/drawing/2014/main" id="{397B629F-25BE-4BFA-8197-98ABA96D525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53415" y="2579179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142875</xdr:rowOff>
    </xdr:from>
    <xdr:ext cx="3105150" cy="1343025"/>
    <xdr:pic>
      <xdr:nvPicPr>
        <xdr:cNvPr id="41" name="image103.png">
          <a:extLst>
            <a:ext uri="{FF2B5EF4-FFF2-40B4-BE49-F238E27FC236}">
              <a16:creationId xmlns:a16="http://schemas.microsoft.com/office/drawing/2014/main" id="{58345AE8-1561-4211-BD13-712FF0BDE88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53415" y="2743771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17</xdr:row>
      <xdr:rowOff>142875</xdr:rowOff>
    </xdr:from>
    <xdr:ext cx="3105150" cy="1343025"/>
    <xdr:pic>
      <xdr:nvPicPr>
        <xdr:cNvPr id="42" name="image104.png">
          <a:extLst>
            <a:ext uri="{FF2B5EF4-FFF2-40B4-BE49-F238E27FC236}">
              <a16:creationId xmlns:a16="http://schemas.microsoft.com/office/drawing/2014/main" id="{1897B583-AE92-4803-8331-81B988D538A1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53415" y="2908363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18</xdr:row>
      <xdr:rowOff>142875</xdr:rowOff>
    </xdr:from>
    <xdr:ext cx="3105150" cy="1343025"/>
    <xdr:pic>
      <xdr:nvPicPr>
        <xdr:cNvPr id="43" name="image105.png">
          <a:extLst>
            <a:ext uri="{FF2B5EF4-FFF2-40B4-BE49-F238E27FC236}">
              <a16:creationId xmlns:a16="http://schemas.microsoft.com/office/drawing/2014/main" id="{99B162A2-B63E-4F9B-ADBF-CBB411348134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53415" y="3072955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19</xdr:row>
      <xdr:rowOff>142875</xdr:rowOff>
    </xdr:from>
    <xdr:ext cx="3105150" cy="1343025"/>
    <xdr:pic>
      <xdr:nvPicPr>
        <xdr:cNvPr id="44" name="image106.png">
          <a:extLst>
            <a:ext uri="{FF2B5EF4-FFF2-40B4-BE49-F238E27FC236}">
              <a16:creationId xmlns:a16="http://schemas.microsoft.com/office/drawing/2014/main" id="{6FD57ADE-0726-4901-AD4E-F6C8EBBCD7EE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53415" y="323754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20</xdr:row>
      <xdr:rowOff>142875</xdr:rowOff>
    </xdr:from>
    <xdr:ext cx="3105150" cy="1343025"/>
    <xdr:pic>
      <xdr:nvPicPr>
        <xdr:cNvPr id="45" name="image107.png">
          <a:extLst>
            <a:ext uri="{FF2B5EF4-FFF2-40B4-BE49-F238E27FC236}">
              <a16:creationId xmlns:a16="http://schemas.microsoft.com/office/drawing/2014/main" id="{93530C44-4587-4345-B93A-7F8580378185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53415" y="3402139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21</xdr:row>
      <xdr:rowOff>142875</xdr:rowOff>
    </xdr:from>
    <xdr:ext cx="3105150" cy="1343025"/>
    <xdr:pic>
      <xdr:nvPicPr>
        <xdr:cNvPr id="46" name="image108.png">
          <a:extLst>
            <a:ext uri="{FF2B5EF4-FFF2-40B4-BE49-F238E27FC236}">
              <a16:creationId xmlns:a16="http://schemas.microsoft.com/office/drawing/2014/main" id="{5B39DFA3-38E4-4882-8EE4-3DF26F033215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53415" y="3566731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</xdr:row>
      <xdr:rowOff>152400</xdr:rowOff>
    </xdr:from>
    <xdr:ext cx="3600450" cy="1323975"/>
    <xdr:pic>
      <xdr:nvPicPr>
        <xdr:cNvPr id="47" name="image109.png">
          <a:extLst>
            <a:ext uri="{FF2B5EF4-FFF2-40B4-BE49-F238E27FC236}">
              <a16:creationId xmlns:a16="http://schemas.microsoft.com/office/drawing/2014/main" id="{63F4F8F5-2639-4EE8-AE02-E75FCC9E82D4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96240" y="3732276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23</xdr:row>
      <xdr:rowOff>152400</xdr:rowOff>
    </xdr:from>
    <xdr:ext cx="3600450" cy="1323975"/>
    <xdr:pic>
      <xdr:nvPicPr>
        <xdr:cNvPr id="48" name="image110.png">
          <a:extLst>
            <a:ext uri="{FF2B5EF4-FFF2-40B4-BE49-F238E27FC236}">
              <a16:creationId xmlns:a16="http://schemas.microsoft.com/office/drawing/2014/main" id="{C379F3F1-B2DC-46FE-B6F5-5604D027CEB1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96240" y="3896868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152400</xdr:rowOff>
    </xdr:from>
    <xdr:ext cx="3600450" cy="1323975"/>
    <xdr:pic>
      <xdr:nvPicPr>
        <xdr:cNvPr id="49" name="image111.png">
          <a:extLst>
            <a:ext uri="{FF2B5EF4-FFF2-40B4-BE49-F238E27FC236}">
              <a16:creationId xmlns:a16="http://schemas.microsoft.com/office/drawing/2014/main" id="{981F2817-05CF-4D1A-9B98-A4B4141F02AA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96240" y="406146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25</xdr:row>
      <xdr:rowOff>152400</xdr:rowOff>
    </xdr:from>
    <xdr:ext cx="3600450" cy="1323975"/>
    <xdr:pic>
      <xdr:nvPicPr>
        <xdr:cNvPr id="50" name="image112.png">
          <a:extLst>
            <a:ext uri="{FF2B5EF4-FFF2-40B4-BE49-F238E27FC236}">
              <a16:creationId xmlns:a16="http://schemas.microsoft.com/office/drawing/2014/main" id="{9F1AA048-F573-4039-BD8B-2FAC04E4D746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96240" y="4226052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</xdr:row>
      <xdr:rowOff>152400</xdr:rowOff>
    </xdr:from>
    <xdr:ext cx="3600450" cy="1323975"/>
    <xdr:pic>
      <xdr:nvPicPr>
        <xdr:cNvPr id="51" name="image113.png">
          <a:extLst>
            <a:ext uri="{FF2B5EF4-FFF2-40B4-BE49-F238E27FC236}">
              <a16:creationId xmlns:a16="http://schemas.microsoft.com/office/drawing/2014/main" id="{7680591A-7735-412D-A0BA-798A48EC4FCA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96240" y="4555236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152400</xdr:rowOff>
    </xdr:from>
    <xdr:ext cx="3600450" cy="1323975"/>
    <xdr:pic>
      <xdr:nvPicPr>
        <xdr:cNvPr id="52" name="image114.png">
          <a:extLst>
            <a:ext uri="{FF2B5EF4-FFF2-40B4-BE49-F238E27FC236}">
              <a16:creationId xmlns:a16="http://schemas.microsoft.com/office/drawing/2014/main" id="{C502336E-74B1-4991-B794-D3CAB80B3AF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96240" y="4719828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</xdr:row>
      <xdr:rowOff>152400</xdr:rowOff>
    </xdr:from>
    <xdr:ext cx="3600450" cy="1323975"/>
    <xdr:pic>
      <xdr:nvPicPr>
        <xdr:cNvPr id="53" name="image115.png">
          <a:extLst>
            <a:ext uri="{FF2B5EF4-FFF2-40B4-BE49-F238E27FC236}">
              <a16:creationId xmlns:a16="http://schemas.microsoft.com/office/drawing/2014/main" id="{7223476B-2CAD-4C3B-B64F-AEE778748CC4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96240" y="488442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30</xdr:row>
      <xdr:rowOff>152400</xdr:rowOff>
    </xdr:from>
    <xdr:ext cx="3600450" cy="1323975"/>
    <xdr:pic>
      <xdr:nvPicPr>
        <xdr:cNvPr id="54" name="image116.png">
          <a:extLst>
            <a:ext uri="{FF2B5EF4-FFF2-40B4-BE49-F238E27FC236}">
              <a16:creationId xmlns:a16="http://schemas.microsoft.com/office/drawing/2014/main" id="{8D89CB2D-63CF-47B9-9541-867D2BB79DD6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96240" y="5049012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</xdr:row>
      <xdr:rowOff>152400</xdr:rowOff>
    </xdr:from>
    <xdr:ext cx="3600450" cy="1323975"/>
    <xdr:pic>
      <xdr:nvPicPr>
        <xdr:cNvPr id="55" name="image117.png">
          <a:extLst>
            <a:ext uri="{FF2B5EF4-FFF2-40B4-BE49-F238E27FC236}">
              <a16:creationId xmlns:a16="http://schemas.microsoft.com/office/drawing/2014/main" id="{DC7ABD8E-1035-4317-B13A-59F53AA9BBD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96240" y="5213604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32</xdr:row>
      <xdr:rowOff>152400</xdr:rowOff>
    </xdr:from>
    <xdr:ext cx="3600450" cy="1323975"/>
    <xdr:pic>
      <xdr:nvPicPr>
        <xdr:cNvPr id="56" name="image118.png">
          <a:extLst>
            <a:ext uri="{FF2B5EF4-FFF2-40B4-BE49-F238E27FC236}">
              <a16:creationId xmlns:a16="http://schemas.microsoft.com/office/drawing/2014/main" id="{C837E1D8-AEDB-416F-BBA5-249B3077224F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96240" y="5378196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33</xdr:row>
      <xdr:rowOff>114300</xdr:rowOff>
    </xdr:from>
    <xdr:ext cx="2962275" cy="2152650"/>
    <xdr:pic>
      <xdr:nvPicPr>
        <xdr:cNvPr id="57" name="image119.png">
          <a:extLst>
            <a:ext uri="{FF2B5EF4-FFF2-40B4-BE49-F238E27FC236}">
              <a16:creationId xmlns:a16="http://schemas.microsoft.com/office/drawing/2014/main" id="{23152A90-C106-4C50-8B64-D70D41D0BCC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10565" y="5538978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35</xdr:row>
      <xdr:rowOff>114300</xdr:rowOff>
    </xdr:from>
    <xdr:ext cx="2962275" cy="2152650"/>
    <xdr:pic>
      <xdr:nvPicPr>
        <xdr:cNvPr id="58" name="image120.png">
          <a:extLst>
            <a:ext uri="{FF2B5EF4-FFF2-40B4-BE49-F238E27FC236}">
              <a16:creationId xmlns:a16="http://schemas.microsoft.com/office/drawing/2014/main" id="{A80B060F-7EB1-4C08-8E82-F90888CBD19C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10565" y="6020562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36</xdr:row>
      <xdr:rowOff>114300</xdr:rowOff>
    </xdr:from>
    <xdr:ext cx="2962275" cy="2152650"/>
    <xdr:pic>
      <xdr:nvPicPr>
        <xdr:cNvPr id="59" name="image121.png">
          <a:extLst>
            <a:ext uri="{FF2B5EF4-FFF2-40B4-BE49-F238E27FC236}">
              <a16:creationId xmlns:a16="http://schemas.microsoft.com/office/drawing/2014/main" id="{471BC466-82C5-4A6F-A733-3FFE99E5B878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0565" y="6261354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37</xdr:row>
      <xdr:rowOff>114300</xdr:rowOff>
    </xdr:from>
    <xdr:ext cx="2962275" cy="2152650"/>
    <xdr:pic>
      <xdr:nvPicPr>
        <xdr:cNvPr id="60" name="image122.png">
          <a:extLst>
            <a:ext uri="{FF2B5EF4-FFF2-40B4-BE49-F238E27FC236}">
              <a16:creationId xmlns:a16="http://schemas.microsoft.com/office/drawing/2014/main" id="{947BB11B-78D0-4AEC-8368-5CDB8037EB3D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0565" y="6502146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38</xdr:row>
      <xdr:rowOff>114300</xdr:rowOff>
    </xdr:from>
    <xdr:ext cx="2962275" cy="2152650"/>
    <xdr:pic>
      <xdr:nvPicPr>
        <xdr:cNvPr id="61" name="image123.png">
          <a:extLst>
            <a:ext uri="{FF2B5EF4-FFF2-40B4-BE49-F238E27FC236}">
              <a16:creationId xmlns:a16="http://schemas.microsoft.com/office/drawing/2014/main" id="{E4E02FD9-3D6E-4D63-A83B-BC50F93B9259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0565" y="6742938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114300</xdr:rowOff>
    </xdr:from>
    <xdr:ext cx="2962275" cy="2152650"/>
    <xdr:pic>
      <xdr:nvPicPr>
        <xdr:cNvPr id="62" name="image124.png">
          <a:extLst>
            <a:ext uri="{FF2B5EF4-FFF2-40B4-BE49-F238E27FC236}">
              <a16:creationId xmlns:a16="http://schemas.microsoft.com/office/drawing/2014/main" id="{8635A5C8-3B98-4DDC-81F1-203DEBBE0AC9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10565" y="698373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40</xdr:row>
      <xdr:rowOff>114300</xdr:rowOff>
    </xdr:from>
    <xdr:ext cx="2962275" cy="2152650"/>
    <xdr:pic>
      <xdr:nvPicPr>
        <xdr:cNvPr id="63" name="image125.png">
          <a:extLst>
            <a:ext uri="{FF2B5EF4-FFF2-40B4-BE49-F238E27FC236}">
              <a16:creationId xmlns:a16="http://schemas.microsoft.com/office/drawing/2014/main" id="{B26BC4CB-5923-44CB-B7D0-7CA4E0339773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0565" y="7224522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41</xdr:row>
      <xdr:rowOff>114300</xdr:rowOff>
    </xdr:from>
    <xdr:ext cx="2962275" cy="2152650"/>
    <xdr:pic>
      <xdr:nvPicPr>
        <xdr:cNvPr id="64" name="image126.png">
          <a:extLst>
            <a:ext uri="{FF2B5EF4-FFF2-40B4-BE49-F238E27FC236}">
              <a16:creationId xmlns:a16="http://schemas.microsoft.com/office/drawing/2014/main" id="{4F7BB07F-84EA-4A0C-BB7A-9F684ABAE9FF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10565" y="7465314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42</xdr:row>
      <xdr:rowOff>114300</xdr:rowOff>
    </xdr:from>
    <xdr:ext cx="2962275" cy="2152650"/>
    <xdr:pic>
      <xdr:nvPicPr>
        <xdr:cNvPr id="65" name="image127.png">
          <a:extLst>
            <a:ext uri="{FF2B5EF4-FFF2-40B4-BE49-F238E27FC236}">
              <a16:creationId xmlns:a16="http://schemas.microsoft.com/office/drawing/2014/main" id="{421D256C-CA7D-4E22-831D-E9C34627CCEC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10565" y="7706106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43</xdr:row>
      <xdr:rowOff>114300</xdr:rowOff>
    </xdr:from>
    <xdr:ext cx="2962275" cy="2152650"/>
    <xdr:pic>
      <xdr:nvPicPr>
        <xdr:cNvPr id="66" name="image128.png">
          <a:extLst>
            <a:ext uri="{FF2B5EF4-FFF2-40B4-BE49-F238E27FC236}">
              <a16:creationId xmlns:a16="http://schemas.microsoft.com/office/drawing/2014/main" id="{DE677F48-B42A-4086-B3AD-CF9F2E6A5A24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10565" y="7946898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44</xdr:row>
      <xdr:rowOff>114300</xdr:rowOff>
    </xdr:from>
    <xdr:ext cx="2962275" cy="2152650"/>
    <xdr:pic>
      <xdr:nvPicPr>
        <xdr:cNvPr id="67" name="image129.png">
          <a:extLst>
            <a:ext uri="{FF2B5EF4-FFF2-40B4-BE49-F238E27FC236}">
              <a16:creationId xmlns:a16="http://schemas.microsoft.com/office/drawing/2014/main" id="{D13544B2-ADD5-49EE-B893-22A390167E5D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0565" y="818769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114300</xdr:rowOff>
    </xdr:from>
    <xdr:ext cx="2962275" cy="2152650"/>
    <xdr:pic>
      <xdr:nvPicPr>
        <xdr:cNvPr id="68" name="image130.png">
          <a:extLst>
            <a:ext uri="{FF2B5EF4-FFF2-40B4-BE49-F238E27FC236}">
              <a16:creationId xmlns:a16="http://schemas.microsoft.com/office/drawing/2014/main" id="{217464B5-E92F-4FB2-BF1D-B0F3BB27835E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0565" y="8669274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45</xdr:row>
      <xdr:rowOff>114300</xdr:rowOff>
    </xdr:from>
    <xdr:ext cx="2962275" cy="2152650"/>
    <xdr:pic>
      <xdr:nvPicPr>
        <xdr:cNvPr id="69" name="image131.png">
          <a:extLst>
            <a:ext uri="{FF2B5EF4-FFF2-40B4-BE49-F238E27FC236}">
              <a16:creationId xmlns:a16="http://schemas.microsoft.com/office/drawing/2014/main" id="{02C75A35-7762-4187-B96C-3D3BE9ECDA88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10565" y="8428482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</xdr:row>
      <xdr:rowOff>114300</xdr:rowOff>
    </xdr:from>
    <xdr:ext cx="2962275" cy="2152650"/>
    <xdr:pic>
      <xdr:nvPicPr>
        <xdr:cNvPr id="70" name="image132.png">
          <a:extLst>
            <a:ext uri="{FF2B5EF4-FFF2-40B4-BE49-F238E27FC236}">
              <a16:creationId xmlns:a16="http://schemas.microsoft.com/office/drawing/2014/main" id="{A24604F2-3DD7-4E03-A8A9-45103E29A4E5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710565" y="8910066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48</xdr:row>
      <xdr:rowOff>114300</xdr:rowOff>
    </xdr:from>
    <xdr:ext cx="2971800" cy="2152650"/>
    <xdr:pic>
      <xdr:nvPicPr>
        <xdr:cNvPr id="71" name="image133.png">
          <a:extLst>
            <a:ext uri="{FF2B5EF4-FFF2-40B4-BE49-F238E27FC236}">
              <a16:creationId xmlns:a16="http://schemas.microsoft.com/office/drawing/2014/main" id="{6C814304-A11D-49BA-8197-3755CEB9D1ED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0565" y="91508580"/>
          <a:ext cx="29718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</xdr:row>
      <xdr:rowOff>114300</xdr:rowOff>
    </xdr:from>
    <xdr:ext cx="3600450" cy="1323975"/>
    <xdr:pic>
      <xdr:nvPicPr>
        <xdr:cNvPr id="72" name="image134.png">
          <a:extLst>
            <a:ext uri="{FF2B5EF4-FFF2-40B4-BE49-F238E27FC236}">
              <a16:creationId xmlns:a16="http://schemas.microsoft.com/office/drawing/2014/main" id="{A5791A02-8956-4E9D-9601-B85B4341E5BE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96240" y="4386834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34</xdr:row>
      <xdr:rowOff>114300</xdr:rowOff>
    </xdr:from>
    <xdr:ext cx="2962275" cy="2152650"/>
    <xdr:pic>
      <xdr:nvPicPr>
        <xdr:cNvPr id="73" name="image135.png">
          <a:extLst>
            <a:ext uri="{FF2B5EF4-FFF2-40B4-BE49-F238E27FC236}">
              <a16:creationId xmlns:a16="http://schemas.microsoft.com/office/drawing/2014/main" id="{A1620A56-F30E-43D8-891D-8E732B1F768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10565" y="577977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54</xdr:row>
      <xdr:rowOff>381000</xdr:rowOff>
    </xdr:from>
    <xdr:ext cx="2000250" cy="1000125"/>
    <xdr:pic>
      <xdr:nvPicPr>
        <xdr:cNvPr id="74" name="image136.jpg">
          <a:extLst>
            <a:ext uri="{FF2B5EF4-FFF2-40B4-BE49-F238E27FC236}">
              <a16:creationId xmlns:a16="http://schemas.microsoft.com/office/drawing/2014/main" id="{AABF4BA1-6613-4991-9826-2B35DD15EAD6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196340" y="10241280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50</xdr:row>
      <xdr:rowOff>142875</xdr:rowOff>
    </xdr:from>
    <xdr:ext cx="1466850" cy="1343025"/>
    <xdr:pic>
      <xdr:nvPicPr>
        <xdr:cNvPr id="75" name="image137.png">
          <a:extLst>
            <a:ext uri="{FF2B5EF4-FFF2-40B4-BE49-F238E27FC236}">
              <a16:creationId xmlns:a16="http://schemas.microsoft.com/office/drawing/2014/main" id="{7010869D-D89B-4DAD-8F9C-8AD853600F1C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482090" y="9559099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6" name="image64.png">
          <a:extLst>
            <a:ext uri="{FF2B5EF4-FFF2-40B4-BE49-F238E27FC236}">
              <a16:creationId xmlns:a16="http://schemas.microsoft.com/office/drawing/2014/main" id="{F4806886-4B4F-4464-BA6A-70B7D17899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758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7" name="image65.png">
          <a:extLst>
            <a:ext uri="{FF2B5EF4-FFF2-40B4-BE49-F238E27FC236}">
              <a16:creationId xmlns:a16="http://schemas.microsoft.com/office/drawing/2014/main" id="{6BEB344B-7B32-48DE-B246-7F7DF3C648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758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8" name="image1.png">
          <a:extLst>
            <a:ext uri="{FF2B5EF4-FFF2-40B4-BE49-F238E27FC236}">
              <a16:creationId xmlns:a16="http://schemas.microsoft.com/office/drawing/2014/main" id="{03F5E557-EB58-4682-B886-E6F803672A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758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9" name="image2.png">
          <a:extLst>
            <a:ext uri="{FF2B5EF4-FFF2-40B4-BE49-F238E27FC236}">
              <a16:creationId xmlns:a16="http://schemas.microsoft.com/office/drawing/2014/main" id="{E8E0D248-B762-481F-B53D-8433F2E973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758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" name="image64.png">
          <a:extLst>
            <a:ext uri="{FF2B5EF4-FFF2-40B4-BE49-F238E27FC236}">
              <a16:creationId xmlns:a16="http://schemas.microsoft.com/office/drawing/2014/main" id="{6EE7E2C0-8E86-40F7-ADD6-56F117610A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6" name="image65.png">
          <a:extLst>
            <a:ext uri="{FF2B5EF4-FFF2-40B4-BE49-F238E27FC236}">
              <a16:creationId xmlns:a16="http://schemas.microsoft.com/office/drawing/2014/main" id="{F271BC83-B402-4555-ACA2-4C090BEDBA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7" name="image64.png">
          <a:extLst>
            <a:ext uri="{FF2B5EF4-FFF2-40B4-BE49-F238E27FC236}">
              <a16:creationId xmlns:a16="http://schemas.microsoft.com/office/drawing/2014/main" id="{BA0B9B73-DE3B-4256-8482-1D72812ADF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8" name="image65.png">
          <a:extLst>
            <a:ext uri="{FF2B5EF4-FFF2-40B4-BE49-F238E27FC236}">
              <a16:creationId xmlns:a16="http://schemas.microsoft.com/office/drawing/2014/main" id="{4A0DEF69-1E61-4657-8056-80FE52D24C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9" name="image1.png">
          <a:extLst>
            <a:ext uri="{FF2B5EF4-FFF2-40B4-BE49-F238E27FC236}">
              <a16:creationId xmlns:a16="http://schemas.microsoft.com/office/drawing/2014/main" id="{C655D7ED-4525-44C1-8C9D-2B69F6248D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20" name="image2.png">
          <a:extLst>
            <a:ext uri="{FF2B5EF4-FFF2-40B4-BE49-F238E27FC236}">
              <a16:creationId xmlns:a16="http://schemas.microsoft.com/office/drawing/2014/main" id="{4F61C1CB-AFD3-4D6B-B43D-BB266718B8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" name="image138.png">
          <a:extLst>
            <a:ext uri="{FF2B5EF4-FFF2-40B4-BE49-F238E27FC236}">
              <a16:creationId xmlns:a16="http://schemas.microsoft.com/office/drawing/2014/main" id="{1AAFB9A6-93C0-414A-9BBE-BA2B69A946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80" name="image141.png">
          <a:extLst>
            <a:ext uri="{FF2B5EF4-FFF2-40B4-BE49-F238E27FC236}">
              <a16:creationId xmlns:a16="http://schemas.microsoft.com/office/drawing/2014/main" id="{23570E30-B52C-450E-B69B-7378D043B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1" name="image144.png">
          <a:extLst>
            <a:ext uri="{FF2B5EF4-FFF2-40B4-BE49-F238E27FC236}">
              <a16:creationId xmlns:a16="http://schemas.microsoft.com/office/drawing/2014/main" id="{436504B2-2623-4580-8FF3-E603EB4046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2" name="image145.png">
          <a:extLst>
            <a:ext uri="{FF2B5EF4-FFF2-40B4-BE49-F238E27FC236}">
              <a16:creationId xmlns:a16="http://schemas.microsoft.com/office/drawing/2014/main" id="{B8BE82BD-EABB-4F24-B958-D8D7E2CADF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83" name="image138.png">
          <a:extLst>
            <a:ext uri="{FF2B5EF4-FFF2-40B4-BE49-F238E27FC236}">
              <a16:creationId xmlns:a16="http://schemas.microsoft.com/office/drawing/2014/main" id="{1B6C3130-81D6-4822-9CB3-2502FA27F8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84" name="image141.png">
          <a:extLst>
            <a:ext uri="{FF2B5EF4-FFF2-40B4-BE49-F238E27FC236}">
              <a16:creationId xmlns:a16="http://schemas.microsoft.com/office/drawing/2014/main" id="{23025A21-0E94-4D0E-AA1F-4B40E45C03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5" name="image144.png">
          <a:extLst>
            <a:ext uri="{FF2B5EF4-FFF2-40B4-BE49-F238E27FC236}">
              <a16:creationId xmlns:a16="http://schemas.microsoft.com/office/drawing/2014/main" id="{16A725B1-68AA-4F20-B2E1-CED0FC4765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6" name="image145.png">
          <a:extLst>
            <a:ext uri="{FF2B5EF4-FFF2-40B4-BE49-F238E27FC236}">
              <a16:creationId xmlns:a16="http://schemas.microsoft.com/office/drawing/2014/main" id="{0D3F406D-9696-4F20-8E63-72D1C2F0C2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7" name="image213.png">
          <a:extLst>
            <a:ext uri="{FF2B5EF4-FFF2-40B4-BE49-F238E27FC236}">
              <a16:creationId xmlns:a16="http://schemas.microsoft.com/office/drawing/2014/main" id="{29A95E2A-9656-4BB1-84BA-CDE40AC538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8" name="image214.png">
          <a:extLst>
            <a:ext uri="{FF2B5EF4-FFF2-40B4-BE49-F238E27FC236}">
              <a16:creationId xmlns:a16="http://schemas.microsoft.com/office/drawing/2014/main" id="{B64DE2E3-2E66-4383-8AB8-52EF742106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9" name="image215.png">
          <a:extLst>
            <a:ext uri="{FF2B5EF4-FFF2-40B4-BE49-F238E27FC236}">
              <a16:creationId xmlns:a16="http://schemas.microsoft.com/office/drawing/2014/main" id="{84B7D581-A413-46DA-A5E1-9D3A10AA3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0" name="image216.png">
          <a:extLst>
            <a:ext uri="{FF2B5EF4-FFF2-40B4-BE49-F238E27FC236}">
              <a16:creationId xmlns:a16="http://schemas.microsoft.com/office/drawing/2014/main" id="{0AA09229-A60F-4C55-B0A3-B64F9E0C04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1" name="image217.png">
          <a:extLst>
            <a:ext uri="{FF2B5EF4-FFF2-40B4-BE49-F238E27FC236}">
              <a16:creationId xmlns:a16="http://schemas.microsoft.com/office/drawing/2014/main" id="{FDF0EE97-6F63-4879-A4AB-FE4F6C0E6B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2" name="image218.png">
          <a:extLst>
            <a:ext uri="{FF2B5EF4-FFF2-40B4-BE49-F238E27FC236}">
              <a16:creationId xmlns:a16="http://schemas.microsoft.com/office/drawing/2014/main" id="{0C441D24-8C89-400C-8359-97B8FA4AEB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3" name="image64.png">
          <a:extLst>
            <a:ext uri="{FF2B5EF4-FFF2-40B4-BE49-F238E27FC236}">
              <a16:creationId xmlns:a16="http://schemas.microsoft.com/office/drawing/2014/main" id="{3E1CF43E-CF9D-4BEE-BE67-F5912D4590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4" name="image65.png">
          <a:extLst>
            <a:ext uri="{FF2B5EF4-FFF2-40B4-BE49-F238E27FC236}">
              <a16:creationId xmlns:a16="http://schemas.microsoft.com/office/drawing/2014/main" id="{93F4B756-2F45-48FC-A7B2-83326CD1C1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5" name="image64.png">
          <a:extLst>
            <a:ext uri="{FF2B5EF4-FFF2-40B4-BE49-F238E27FC236}">
              <a16:creationId xmlns:a16="http://schemas.microsoft.com/office/drawing/2014/main" id="{935A7222-DAF1-461F-A80C-2B915C75F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6" name="image65.png">
          <a:extLst>
            <a:ext uri="{FF2B5EF4-FFF2-40B4-BE49-F238E27FC236}">
              <a16:creationId xmlns:a16="http://schemas.microsoft.com/office/drawing/2014/main" id="{6264AA3B-F8BE-4546-8776-FDCDB8EA1F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7" name="image1.png">
          <a:extLst>
            <a:ext uri="{FF2B5EF4-FFF2-40B4-BE49-F238E27FC236}">
              <a16:creationId xmlns:a16="http://schemas.microsoft.com/office/drawing/2014/main" id="{CA8F108C-0FFA-437B-B03A-0A41D97524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98" name="image2.png">
          <a:extLst>
            <a:ext uri="{FF2B5EF4-FFF2-40B4-BE49-F238E27FC236}">
              <a16:creationId xmlns:a16="http://schemas.microsoft.com/office/drawing/2014/main" id="{E49FD89E-92B1-4D34-825F-30650E674C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99" name="image138.png">
          <a:extLst>
            <a:ext uri="{FF2B5EF4-FFF2-40B4-BE49-F238E27FC236}">
              <a16:creationId xmlns:a16="http://schemas.microsoft.com/office/drawing/2014/main" id="{E8B535DA-76ED-48A1-B66E-3390F6E3A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0" name="image141.png">
          <a:extLst>
            <a:ext uri="{FF2B5EF4-FFF2-40B4-BE49-F238E27FC236}">
              <a16:creationId xmlns:a16="http://schemas.microsoft.com/office/drawing/2014/main" id="{BDB7F66A-5527-4CD6-885B-83B875BE99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1" name="image144.png">
          <a:extLst>
            <a:ext uri="{FF2B5EF4-FFF2-40B4-BE49-F238E27FC236}">
              <a16:creationId xmlns:a16="http://schemas.microsoft.com/office/drawing/2014/main" id="{9B31CE5A-5A11-455B-A048-40F0A47C77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2" name="image145.png">
          <a:extLst>
            <a:ext uri="{FF2B5EF4-FFF2-40B4-BE49-F238E27FC236}">
              <a16:creationId xmlns:a16="http://schemas.microsoft.com/office/drawing/2014/main" id="{92B0B47C-1FA7-483F-959E-1DFBA8D2CA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3" name="image138.png">
          <a:extLst>
            <a:ext uri="{FF2B5EF4-FFF2-40B4-BE49-F238E27FC236}">
              <a16:creationId xmlns:a16="http://schemas.microsoft.com/office/drawing/2014/main" id="{FFAF406A-0028-4FC2-82F5-3C5BBAC125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4" name="image141.png">
          <a:extLst>
            <a:ext uri="{FF2B5EF4-FFF2-40B4-BE49-F238E27FC236}">
              <a16:creationId xmlns:a16="http://schemas.microsoft.com/office/drawing/2014/main" id="{F3B29BED-F437-4922-8DD8-72E182D392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5" name="image144.png">
          <a:extLst>
            <a:ext uri="{FF2B5EF4-FFF2-40B4-BE49-F238E27FC236}">
              <a16:creationId xmlns:a16="http://schemas.microsoft.com/office/drawing/2014/main" id="{503083A0-263C-47DE-A581-109D05A1C8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6" name="image145.png">
          <a:extLst>
            <a:ext uri="{FF2B5EF4-FFF2-40B4-BE49-F238E27FC236}">
              <a16:creationId xmlns:a16="http://schemas.microsoft.com/office/drawing/2014/main" id="{D08C2E98-9F49-423E-BBFC-5219B63A91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7" name="image213.png">
          <a:extLst>
            <a:ext uri="{FF2B5EF4-FFF2-40B4-BE49-F238E27FC236}">
              <a16:creationId xmlns:a16="http://schemas.microsoft.com/office/drawing/2014/main" id="{65CFCA42-53FC-41B6-880E-8C9442FC4C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8" name="image214.png">
          <a:extLst>
            <a:ext uri="{FF2B5EF4-FFF2-40B4-BE49-F238E27FC236}">
              <a16:creationId xmlns:a16="http://schemas.microsoft.com/office/drawing/2014/main" id="{66CBC836-9DEE-4342-B245-036B64A880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9" name="image215.png">
          <a:extLst>
            <a:ext uri="{FF2B5EF4-FFF2-40B4-BE49-F238E27FC236}">
              <a16:creationId xmlns:a16="http://schemas.microsoft.com/office/drawing/2014/main" id="{F56CF554-8476-4CDE-BEEC-5B79078165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0" name="image216.png">
          <a:extLst>
            <a:ext uri="{FF2B5EF4-FFF2-40B4-BE49-F238E27FC236}">
              <a16:creationId xmlns:a16="http://schemas.microsoft.com/office/drawing/2014/main" id="{75492842-515D-4274-AA1D-DE96AEA3C6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1" name="image217.png">
          <a:extLst>
            <a:ext uri="{FF2B5EF4-FFF2-40B4-BE49-F238E27FC236}">
              <a16:creationId xmlns:a16="http://schemas.microsoft.com/office/drawing/2014/main" id="{5CD3C741-6DD6-4860-A3E4-3A7080AD63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2" name="image218.png">
          <a:extLst>
            <a:ext uri="{FF2B5EF4-FFF2-40B4-BE49-F238E27FC236}">
              <a16:creationId xmlns:a16="http://schemas.microsoft.com/office/drawing/2014/main" id="{513A3896-A9CD-4B9D-9075-10D086C1F7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3" name="image138.png">
          <a:extLst>
            <a:ext uri="{FF2B5EF4-FFF2-40B4-BE49-F238E27FC236}">
              <a16:creationId xmlns:a16="http://schemas.microsoft.com/office/drawing/2014/main" id="{858F680C-35DC-4EC3-BDFB-FA0FB32AFB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4" name="image141.png">
          <a:extLst>
            <a:ext uri="{FF2B5EF4-FFF2-40B4-BE49-F238E27FC236}">
              <a16:creationId xmlns:a16="http://schemas.microsoft.com/office/drawing/2014/main" id="{5EBB47B1-B496-4AEF-8E98-5028309929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15" name="image144.png">
          <a:extLst>
            <a:ext uri="{FF2B5EF4-FFF2-40B4-BE49-F238E27FC236}">
              <a16:creationId xmlns:a16="http://schemas.microsoft.com/office/drawing/2014/main" id="{5599E107-0341-4447-8583-2AA1B4A5F6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16" name="image145.png">
          <a:extLst>
            <a:ext uri="{FF2B5EF4-FFF2-40B4-BE49-F238E27FC236}">
              <a16:creationId xmlns:a16="http://schemas.microsoft.com/office/drawing/2014/main" id="{01E1BA18-207D-4B75-B8D5-E1F05B5D4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7" name="image138.png">
          <a:extLst>
            <a:ext uri="{FF2B5EF4-FFF2-40B4-BE49-F238E27FC236}">
              <a16:creationId xmlns:a16="http://schemas.microsoft.com/office/drawing/2014/main" id="{FDECDFD6-DC9D-4421-90DD-63A50CCFC1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18" name="image141.png">
          <a:extLst>
            <a:ext uri="{FF2B5EF4-FFF2-40B4-BE49-F238E27FC236}">
              <a16:creationId xmlns:a16="http://schemas.microsoft.com/office/drawing/2014/main" id="{BA99A520-C663-4937-948C-2C770D3E44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19" name="image144.png">
          <a:extLst>
            <a:ext uri="{FF2B5EF4-FFF2-40B4-BE49-F238E27FC236}">
              <a16:creationId xmlns:a16="http://schemas.microsoft.com/office/drawing/2014/main" id="{9E3C17F5-560C-4D6C-AEC5-1350F41E1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20" name="image145.png">
          <a:extLst>
            <a:ext uri="{FF2B5EF4-FFF2-40B4-BE49-F238E27FC236}">
              <a16:creationId xmlns:a16="http://schemas.microsoft.com/office/drawing/2014/main" id="{945B463D-6548-4776-B093-6D79056563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1" name="image213.png">
          <a:extLst>
            <a:ext uri="{FF2B5EF4-FFF2-40B4-BE49-F238E27FC236}">
              <a16:creationId xmlns:a16="http://schemas.microsoft.com/office/drawing/2014/main" id="{89BC36F3-AA96-4D18-BD93-3F5181B0F9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2" name="image214.png">
          <a:extLst>
            <a:ext uri="{FF2B5EF4-FFF2-40B4-BE49-F238E27FC236}">
              <a16:creationId xmlns:a16="http://schemas.microsoft.com/office/drawing/2014/main" id="{FE2C07E4-098A-4EA6-8D11-1C34317532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3" name="image215.png">
          <a:extLst>
            <a:ext uri="{FF2B5EF4-FFF2-40B4-BE49-F238E27FC236}">
              <a16:creationId xmlns:a16="http://schemas.microsoft.com/office/drawing/2014/main" id="{6995DF82-1DF2-474C-85EB-B3FC930BF6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4" name="image216.png">
          <a:extLst>
            <a:ext uri="{FF2B5EF4-FFF2-40B4-BE49-F238E27FC236}">
              <a16:creationId xmlns:a16="http://schemas.microsoft.com/office/drawing/2014/main" id="{23DE1F8C-E5AB-4318-B9FC-712D051E5E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5" name="image217.png">
          <a:extLst>
            <a:ext uri="{FF2B5EF4-FFF2-40B4-BE49-F238E27FC236}">
              <a16:creationId xmlns:a16="http://schemas.microsoft.com/office/drawing/2014/main" id="{BA4ACBB7-A5BE-488E-8CFC-EB427E84FB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6" name="image218.png">
          <a:extLst>
            <a:ext uri="{FF2B5EF4-FFF2-40B4-BE49-F238E27FC236}">
              <a16:creationId xmlns:a16="http://schemas.microsoft.com/office/drawing/2014/main" id="{8291F993-5D59-410A-BF36-6EB5B5DF3B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7" name="image213.png">
          <a:extLst>
            <a:ext uri="{FF2B5EF4-FFF2-40B4-BE49-F238E27FC236}">
              <a16:creationId xmlns:a16="http://schemas.microsoft.com/office/drawing/2014/main" id="{4DCB9259-F4DD-4E82-92B8-EDD869DA7E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8" name="image214.png">
          <a:extLst>
            <a:ext uri="{FF2B5EF4-FFF2-40B4-BE49-F238E27FC236}">
              <a16:creationId xmlns:a16="http://schemas.microsoft.com/office/drawing/2014/main" id="{AB08575D-D077-4F7B-8BAE-044BF09DFA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29" name="image215.png">
          <a:extLst>
            <a:ext uri="{FF2B5EF4-FFF2-40B4-BE49-F238E27FC236}">
              <a16:creationId xmlns:a16="http://schemas.microsoft.com/office/drawing/2014/main" id="{D2E26744-7658-46C3-B89F-9FF8B7F13B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0" name="image216.png">
          <a:extLst>
            <a:ext uri="{FF2B5EF4-FFF2-40B4-BE49-F238E27FC236}">
              <a16:creationId xmlns:a16="http://schemas.microsoft.com/office/drawing/2014/main" id="{9EB12533-8127-4706-80C0-8A8FF7AC99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1" name="image217.png">
          <a:extLst>
            <a:ext uri="{FF2B5EF4-FFF2-40B4-BE49-F238E27FC236}">
              <a16:creationId xmlns:a16="http://schemas.microsoft.com/office/drawing/2014/main" id="{0F2B1A89-4C17-4982-B890-1AC2BFA0E1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2" name="image218.png">
          <a:extLst>
            <a:ext uri="{FF2B5EF4-FFF2-40B4-BE49-F238E27FC236}">
              <a16:creationId xmlns:a16="http://schemas.microsoft.com/office/drawing/2014/main" id="{91154F57-DEF1-4D34-8B8C-D5E51A9746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3" name="image213.png">
          <a:extLst>
            <a:ext uri="{FF2B5EF4-FFF2-40B4-BE49-F238E27FC236}">
              <a16:creationId xmlns:a16="http://schemas.microsoft.com/office/drawing/2014/main" id="{59DE3376-1216-4C97-ABA2-54DCA10720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4" name="image214.png">
          <a:extLst>
            <a:ext uri="{FF2B5EF4-FFF2-40B4-BE49-F238E27FC236}">
              <a16:creationId xmlns:a16="http://schemas.microsoft.com/office/drawing/2014/main" id="{6EC66DB3-FB9F-41D5-A073-5959268031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5" name="image215.png">
          <a:extLst>
            <a:ext uri="{FF2B5EF4-FFF2-40B4-BE49-F238E27FC236}">
              <a16:creationId xmlns:a16="http://schemas.microsoft.com/office/drawing/2014/main" id="{B48CA9E6-E272-4AA4-A9F7-B63A86D92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6" name="image216.png">
          <a:extLst>
            <a:ext uri="{FF2B5EF4-FFF2-40B4-BE49-F238E27FC236}">
              <a16:creationId xmlns:a16="http://schemas.microsoft.com/office/drawing/2014/main" id="{A94F5D01-112E-4BFC-A29E-1243B7E77A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7" name="image217.png">
          <a:extLst>
            <a:ext uri="{FF2B5EF4-FFF2-40B4-BE49-F238E27FC236}">
              <a16:creationId xmlns:a16="http://schemas.microsoft.com/office/drawing/2014/main" id="{19FEA759-425B-4FCD-B948-47F5F9B812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8" name="image218.png">
          <a:extLst>
            <a:ext uri="{FF2B5EF4-FFF2-40B4-BE49-F238E27FC236}">
              <a16:creationId xmlns:a16="http://schemas.microsoft.com/office/drawing/2014/main" id="{35DC941D-18EF-4464-9209-E36F6A0731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9" name="image138.png">
          <a:extLst>
            <a:ext uri="{FF2B5EF4-FFF2-40B4-BE49-F238E27FC236}">
              <a16:creationId xmlns:a16="http://schemas.microsoft.com/office/drawing/2014/main" id="{51E01F64-D22B-4723-BF7F-DED6F57419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40" name="image141.png">
          <a:extLst>
            <a:ext uri="{FF2B5EF4-FFF2-40B4-BE49-F238E27FC236}">
              <a16:creationId xmlns:a16="http://schemas.microsoft.com/office/drawing/2014/main" id="{712214BF-883C-4B32-BD31-9587CEF9EC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41" name="image144.png">
          <a:extLst>
            <a:ext uri="{FF2B5EF4-FFF2-40B4-BE49-F238E27FC236}">
              <a16:creationId xmlns:a16="http://schemas.microsoft.com/office/drawing/2014/main" id="{ABB5B9A1-0ED7-44A3-8B01-74A20DB728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42" name="image145.png">
          <a:extLst>
            <a:ext uri="{FF2B5EF4-FFF2-40B4-BE49-F238E27FC236}">
              <a16:creationId xmlns:a16="http://schemas.microsoft.com/office/drawing/2014/main" id="{47318D54-505B-4285-9E5D-492F9C7234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3" name="image213.png">
          <a:extLst>
            <a:ext uri="{FF2B5EF4-FFF2-40B4-BE49-F238E27FC236}">
              <a16:creationId xmlns:a16="http://schemas.microsoft.com/office/drawing/2014/main" id="{A3F31A9D-0DF4-4C6A-9951-ECA85FADE5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4" name="image214.png">
          <a:extLst>
            <a:ext uri="{FF2B5EF4-FFF2-40B4-BE49-F238E27FC236}">
              <a16:creationId xmlns:a16="http://schemas.microsoft.com/office/drawing/2014/main" id="{B4FE0539-83B5-4749-B4CF-063A4D4812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5" name="image215.png">
          <a:extLst>
            <a:ext uri="{FF2B5EF4-FFF2-40B4-BE49-F238E27FC236}">
              <a16:creationId xmlns:a16="http://schemas.microsoft.com/office/drawing/2014/main" id="{E5B2633B-972A-4174-A1DA-1DFB69879B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6" name="image216.png">
          <a:extLst>
            <a:ext uri="{FF2B5EF4-FFF2-40B4-BE49-F238E27FC236}">
              <a16:creationId xmlns:a16="http://schemas.microsoft.com/office/drawing/2014/main" id="{B7AE8F08-0E97-4536-9178-8CE132E86C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7" name="image217.png">
          <a:extLst>
            <a:ext uri="{FF2B5EF4-FFF2-40B4-BE49-F238E27FC236}">
              <a16:creationId xmlns:a16="http://schemas.microsoft.com/office/drawing/2014/main" id="{5792558C-5994-43F8-B2B1-EEFB42809D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8" name="image218.png">
          <a:extLst>
            <a:ext uri="{FF2B5EF4-FFF2-40B4-BE49-F238E27FC236}">
              <a16:creationId xmlns:a16="http://schemas.microsoft.com/office/drawing/2014/main" id="{E79E9758-8C43-4919-8DA2-BED8252D8F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9" name="image213.png">
          <a:extLst>
            <a:ext uri="{FF2B5EF4-FFF2-40B4-BE49-F238E27FC236}">
              <a16:creationId xmlns:a16="http://schemas.microsoft.com/office/drawing/2014/main" id="{1413A46C-E065-42C6-89E4-31433B8618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0" name="image214.png">
          <a:extLst>
            <a:ext uri="{FF2B5EF4-FFF2-40B4-BE49-F238E27FC236}">
              <a16:creationId xmlns:a16="http://schemas.microsoft.com/office/drawing/2014/main" id="{5E3225F9-3F76-4EEF-B2D5-158DA0B0C6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1" name="image215.png">
          <a:extLst>
            <a:ext uri="{FF2B5EF4-FFF2-40B4-BE49-F238E27FC236}">
              <a16:creationId xmlns:a16="http://schemas.microsoft.com/office/drawing/2014/main" id="{0BA433D7-F0DE-4D0D-AB5C-16C09DD12D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2" name="image216.png">
          <a:extLst>
            <a:ext uri="{FF2B5EF4-FFF2-40B4-BE49-F238E27FC236}">
              <a16:creationId xmlns:a16="http://schemas.microsoft.com/office/drawing/2014/main" id="{BA016166-7DDC-4CA7-AE58-9D5D74FA7A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3" name="image217.png">
          <a:extLst>
            <a:ext uri="{FF2B5EF4-FFF2-40B4-BE49-F238E27FC236}">
              <a16:creationId xmlns:a16="http://schemas.microsoft.com/office/drawing/2014/main" id="{CBE9E2FE-4B44-4902-827D-EC77384705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4" name="image218.png">
          <a:extLst>
            <a:ext uri="{FF2B5EF4-FFF2-40B4-BE49-F238E27FC236}">
              <a16:creationId xmlns:a16="http://schemas.microsoft.com/office/drawing/2014/main" id="{AF05B2BF-B7E5-4305-ACEA-C5869D6D90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5" name="image64.png">
          <a:extLst>
            <a:ext uri="{FF2B5EF4-FFF2-40B4-BE49-F238E27FC236}">
              <a16:creationId xmlns:a16="http://schemas.microsoft.com/office/drawing/2014/main" id="{5F3F33CD-9467-41CA-A67B-561FF598BE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6" name="image65.png">
          <a:extLst>
            <a:ext uri="{FF2B5EF4-FFF2-40B4-BE49-F238E27FC236}">
              <a16:creationId xmlns:a16="http://schemas.microsoft.com/office/drawing/2014/main" id="{CAB92D02-F16C-4881-8ED6-50EA217543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7" name="image64.png">
          <a:extLst>
            <a:ext uri="{FF2B5EF4-FFF2-40B4-BE49-F238E27FC236}">
              <a16:creationId xmlns:a16="http://schemas.microsoft.com/office/drawing/2014/main" id="{A51C3067-FAF4-4752-84F2-7E9259FDC2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8" name="image65.png">
          <a:extLst>
            <a:ext uri="{FF2B5EF4-FFF2-40B4-BE49-F238E27FC236}">
              <a16:creationId xmlns:a16="http://schemas.microsoft.com/office/drawing/2014/main" id="{E53D3BD4-842F-49D4-80B3-E78897AA31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59" name="image1.png">
          <a:extLst>
            <a:ext uri="{FF2B5EF4-FFF2-40B4-BE49-F238E27FC236}">
              <a16:creationId xmlns:a16="http://schemas.microsoft.com/office/drawing/2014/main" id="{E4C2A147-0A74-42BD-A218-A7F9DEAF73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160" name="image2.png">
          <a:extLst>
            <a:ext uri="{FF2B5EF4-FFF2-40B4-BE49-F238E27FC236}">
              <a16:creationId xmlns:a16="http://schemas.microsoft.com/office/drawing/2014/main" id="{DE1D09FC-5BD0-418A-A94A-04988661B9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1" name="image138.png">
          <a:extLst>
            <a:ext uri="{FF2B5EF4-FFF2-40B4-BE49-F238E27FC236}">
              <a16:creationId xmlns:a16="http://schemas.microsoft.com/office/drawing/2014/main" id="{FE9070E9-FF0B-47A1-AA39-FA08E485EF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2" name="image141.png">
          <a:extLst>
            <a:ext uri="{FF2B5EF4-FFF2-40B4-BE49-F238E27FC236}">
              <a16:creationId xmlns:a16="http://schemas.microsoft.com/office/drawing/2014/main" id="{48CEC9E5-9209-483A-B948-6B580A4BD6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3" name="image144.png">
          <a:extLst>
            <a:ext uri="{FF2B5EF4-FFF2-40B4-BE49-F238E27FC236}">
              <a16:creationId xmlns:a16="http://schemas.microsoft.com/office/drawing/2014/main" id="{2E26016B-4FC9-4110-A5C8-9FF1DDBE66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4" name="image145.png">
          <a:extLst>
            <a:ext uri="{FF2B5EF4-FFF2-40B4-BE49-F238E27FC236}">
              <a16:creationId xmlns:a16="http://schemas.microsoft.com/office/drawing/2014/main" id="{A057C3E0-68F6-410B-A5B6-C255E6F145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5" name="image138.png">
          <a:extLst>
            <a:ext uri="{FF2B5EF4-FFF2-40B4-BE49-F238E27FC236}">
              <a16:creationId xmlns:a16="http://schemas.microsoft.com/office/drawing/2014/main" id="{AAF0E554-1C9A-4076-AF2B-E4F32DD1DF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66" name="image141.png">
          <a:extLst>
            <a:ext uri="{FF2B5EF4-FFF2-40B4-BE49-F238E27FC236}">
              <a16:creationId xmlns:a16="http://schemas.microsoft.com/office/drawing/2014/main" id="{E6FAF47E-FB40-4722-94D1-7E00C92551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7" name="image144.png">
          <a:extLst>
            <a:ext uri="{FF2B5EF4-FFF2-40B4-BE49-F238E27FC236}">
              <a16:creationId xmlns:a16="http://schemas.microsoft.com/office/drawing/2014/main" id="{626DCF67-9941-4C38-8174-C605527780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68" name="image145.png">
          <a:extLst>
            <a:ext uri="{FF2B5EF4-FFF2-40B4-BE49-F238E27FC236}">
              <a16:creationId xmlns:a16="http://schemas.microsoft.com/office/drawing/2014/main" id="{08E56A57-136A-4258-9376-A87A350630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9" name="image213.png">
          <a:extLst>
            <a:ext uri="{FF2B5EF4-FFF2-40B4-BE49-F238E27FC236}">
              <a16:creationId xmlns:a16="http://schemas.microsoft.com/office/drawing/2014/main" id="{F2B6DB75-EF21-4F4E-BA5B-6C6AB2F0D4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0" name="image214.png">
          <a:extLst>
            <a:ext uri="{FF2B5EF4-FFF2-40B4-BE49-F238E27FC236}">
              <a16:creationId xmlns:a16="http://schemas.microsoft.com/office/drawing/2014/main" id="{F66A1A1B-08B4-4AAB-938D-8413D8154C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1" name="image215.png">
          <a:extLst>
            <a:ext uri="{FF2B5EF4-FFF2-40B4-BE49-F238E27FC236}">
              <a16:creationId xmlns:a16="http://schemas.microsoft.com/office/drawing/2014/main" id="{CAF0884D-7D28-4904-AB27-2B08A8689F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2" name="image216.png">
          <a:extLst>
            <a:ext uri="{FF2B5EF4-FFF2-40B4-BE49-F238E27FC236}">
              <a16:creationId xmlns:a16="http://schemas.microsoft.com/office/drawing/2014/main" id="{7CD817A7-5F12-4A1B-AE73-842DC2273E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3" name="image217.png">
          <a:extLst>
            <a:ext uri="{FF2B5EF4-FFF2-40B4-BE49-F238E27FC236}">
              <a16:creationId xmlns:a16="http://schemas.microsoft.com/office/drawing/2014/main" id="{A93357D6-1DC6-40A5-96C1-84CA2F37C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4" name="image218.png">
          <a:extLst>
            <a:ext uri="{FF2B5EF4-FFF2-40B4-BE49-F238E27FC236}">
              <a16:creationId xmlns:a16="http://schemas.microsoft.com/office/drawing/2014/main" id="{74C2E9A1-62B6-445D-923A-9C6433CACD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75" name="image138.png">
          <a:extLst>
            <a:ext uri="{FF2B5EF4-FFF2-40B4-BE49-F238E27FC236}">
              <a16:creationId xmlns:a16="http://schemas.microsoft.com/office/drawing/2014/main" id="{A75FBE3C-982F-4735-A380-E3FA46A559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76" name="image141.png">
          <a:extLst>
            <a:ext uri="{FF2B5EF4-FFF2-40B4-BE49-F238E27FC236}">
              <a16:creationId xmlns:a16="http://schemas.microsoft.com/office/drawing/2014/main" id="{520A2027-3323-41D0-9BEA-B8622BBFCB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77" name="image144.png">
          <a:extLst>
            <a:ext uri="{FF2B5EF4-FFF2-40B4-BE49-F238E27FC236}">
              <a16:creationId xmlns:a16="http://schemas.microsoft.com/office/drawing/2014/main" id="{FED47EE8-3992-46E4-893B-CD236FB9CD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78" name="image145.png">
          <a:extLst>
            <a:ext uri="{FF2B5EF4-FFF2-40B4-BE49-F238E27FC236}">
              <a16:creationId xmlns:a16="http://schemas.microsoft.com/office/drawing/2014/main" id="{FB279648-87CE-44C8-9153-09F1846738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79" name="image138.png">
          <a:extLst>
            <a:ext uri="{FF2B5EF4-FFF2-40B4-BE49-F238E27FC236}">
              <a16:creationId xmlns:a16="http://schemas.microsoft.com/office/drawing/2014/main" id="{1AEE7D0F-5546-4D29-9F22-AAA1F45D1B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80" name="image141.png">
          <a:extLst>
            <a:ext uri="{FF2B5EF4-FFF2-40B4-BE49-F238E27FC236}">
              <a16:creationId xmlns:a16="http://schemas.microsoft.com/office/drawing/2014/main" id="{4BD44AA4-7E81-452E-94B1-F68DC90DDB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1" name="image144.png">
          <a:extLst>
            <a:ext uri="{FF2B5EF4-FFF2-40B4-BE49-F238E27FC236}">
              <a16:creationId xmlns:a16="http://schemas.microsoft.com/office/drawing/2014/main" id="{65CC0BEC-A0C3-4796-8AF0-91537440D3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82" name="image145.png">
          <a:extLst>
            <a:ext uri="{FF2B5EF4-FFF2-40B4-BE49-F238E27FC236}">
              <a16:creationId xmlns:a16="http://schemas.microsoft.com/office/drawing/2014/main" id="{28559BAA-9AD0-47FF-90CA-DC944F5459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3" name="image213.png">
          <a:extLst>
            <a:ext uri="{FF2B5EF4-FFF2-40B4-BE49-F238E27FC236}">
              <a16:creationId xmlns:a16="http://schemas.microsoft.com/office/drawing/2014/main" id="{4B3925A8-BCC7-4362-B0D2-7E1315D464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4" name="image214.png">
          <a:extLst>
            <a:ext uri="{FF2B5EF4-FFF2-40B4-BE49-F238E27FC236}">
              <a16:creationId xmlns:a16="http://schemas.microsoft.com/office/drawing/2014/main" id="{C493AE67-C052-49EE-B958-9AB8955E64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5" name="image215.png">
          <a:extLst>
            <a:ext uri="{FF2B5EF4-FFF2-40B4-BE49-F238E27FC236}">
              <a16:creationId xmlns:a16="http://schemas.microsoft.com/office/drawing/2014/main" id="{65CE35DC-3551-479C-B40A-8D97036FA0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6" name="image216.png">
          <a:extLst>
            <a:ext uri="{FF2B5EF4-FFF2-40B4-BE49-F238E27FC236}">
              <a16:creationId xmlns:a16="http://schemas.microsoft.com/office/drawing/2014/main" id="{B50C7A1D-9044-45CA-8B8B-2607496FB2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7" name="image217.png">
          <a:extLst>
            <a:ext uri="{FF2B5EF4-FFF2-40B4-BE49-F238E27FC236}">
              <a16:creationId xmlns:a16="http://schemas.microsoft.com/office/drawing/2014/main" id="{2903A8B8-8357-43EF-82BD-93D41875B7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8" name="image218.png">
          <a:extLst>
            <a:ext uri="{FF2B5EF4-FFF2-40B4-BE49-F238E27FC236}">
              <a16:creationId xmlns:a16="http://schemas.microsoft.com/office/drawing/2014/main" id="{1A6E4221-B6B6-4AC2-AC10-963271D405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89" name="image213.png">
          <a:extLst>
            <a:ext uri="{FF2B5EF4-FFF2-40B4-BE49-F238E27FC236}">
              <a16:creationId xmlns:a16="http://schemas.microsoft.com/office/drawing/2014/main" id="{6D8B1F00-87B1-451C-98F3-DF85CAB159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0" name="image214.png">
          <a:extLst>
            <a:ext uri="{FF2B5EF4-FFF2-40B4-BE49-F238E27FC236}">
              <a16:creationId xmlns:a16="http://schemas.microsoft.com/office/drawing/2014/main" id="{94FCEE45-01B2-4DF3-9324-DE89D2B78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1" name="image215.png">
          <a:extLst>
            <a:ext uri="{FF2B5EF4-FFF2-40B4-BE49-F238E27FC236}">
              <a16:creationId xmlns:a16="http://schemas.microsoft.com/office/drawing/2014/main" id="{5C58D3FE-2A78-4BAF-A57A-2D6D86B4DC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2" name="image216.png">
          <a:extLst>
            <a:ext uri="{FF2B5EF4-FFF2-40B4-BE49-F238E27FC236}">
              <a16:creationId xmlns:a16="http://schemas.microsoft.com/office/drawing/2014/main" id="{A25403AD-AAAD-4404-B5B2-3AB4687F37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3" name="image217.png">
          <a:extLst>
            <a:ext uri="{FF2B5EF4-FFF2-40B4-BE49-F238E27FC236}">
              <a16:creationId xmlns:a16="http://schemas.microsoft.com/office/drawing/2014/main" id="{0DC8BACF-828B-41D5-8C02-7F7E512BAC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4" name="image218.png">
          <a:extLst>
            <a:ext uri="{FF2B5EF4-FFF2-40B4-BE49-F238E27FC236}">
              <a16:creationId xmlns:a16="http://schemas.microsoft.com/office/drawing/2014/main" id="{A5B34B18-6D67-465A-9D7E-80D2A0995D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5" name="image213.png">
          <a:extLst>
            <a:ext uri="{FF2B5EF4-FFF2-40B4-BE49-F238E27FC236}">
              <a16:creationId xmlns:a16="http://schemas.microsoft.com/office/drawing/2014/main" id="{AEB6A7A9-A8BC-41E8-9D14-4BF6F69D71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6" name="image214.png">
          <a:extLst>
            <a:ext uri="{FF2B5EF4-FFF2-40B4-BE49-F238E27FC236}">
              <a16:creationId xmlns:a16="http://schemas.microsoft.com/office/drawing/2014/main" id="{00CBA548-B637-4F9B-8850-8545F65E08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7" name="image215.png">
          <a:extLst>
            <a:ext uri="{FF2B5EF4-FFF2-40B4-BE49-F238E27FC236}">
              <a16:creationId xmlns:a16="http://schemas.microsoft.com/office/drawing/2014/main" id="{BCEFFDC1-4631-4FB3-821E-E9E8336F72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8" name="image216.png">
          <a:extLst>
            <a:ext uri="{FF2B5EF4-FFF2-40B4-BE49-F238E27FC236}">
              <a16:creationId xmlns:a16="http://schemas.microsoft.com/office/drawing/2014/main" id="{4ED54FE1-E9C2-428D-A825-AF515C228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99" name="image217.png">
          <a:extLst>
            <a:ext uri="{FF2B5EF4-FFF2-40B4-BE49-F238E27FC236}">
              <a16:creationId xmlns:a16="http://schemas.microsoft.com/office/drawing/2014/main" id="{496B451F-4345-44A9-A78E-E414F8745E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0" name="image218.png">
          <a:extLst>
            <a:ext uri="{FF2B5EF4-FFF2-40B4-BE49-F238E27FC236}">
              <a16:creationId xmlns:a16="http://schemas.microsoft.com/office/drawing/2014/main" id="{771DD519-C9F1-4957-8FE2-2829ADEC00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01" name="image138.png">
          <a:extLst>
            <a:ext uri="{FF2B5EF4-FFF2-40B4-BE49-F238E27FC236}">
              <a16:creationId xmlns:a16="http://schemas.microsoft.com/office/drawing/2014/main" id="{1D5EB233-30CC-426F-834A-1EDA84E6C4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02" name="image141.png">
          <a:extLst>
            <a:ext uri="{FF2B5EF4-FFF2-40B4-BE49-F238E27FC236}">
              <a16:creationId xmlns:a16="http://schemas.microsoft.com/office/drawing/2014/main" id="{F067DB87-78BF-46A9-A499-6D18F49F7B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03" name="image144.png">
          <a:extLst>
            <a:ext uri="{FF2B5EF4-FFF2-40B4-BE49-F238E27FC236}">
              <a16:creationId xmlns:a16="http://schemas.microsoft.com/office/drawing/2014/main" id="{221BFF9B-E82C-4600-B261-E8DAB0591D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04" name="image145.png">
          <a:extLst>
            <a:ext uri="{FF2B5EF4-FFF2-40B4-BE49-F238E27FC236}">
              <a16:creationId xmlns:a16="http://schemas.microsoft.com/office/drawing/2014/main" id="{895E2095-025C-48B7-BB26-07DC7F607B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5" name="image213.png">
          <a:extLst>
            <a:ext uri="{FF2B5EF4-FFF2-40B4-BE49-F238E27FC236}">
              <a16:creationId xmlns:a16="http://schemas.microsoft.com/office/drawing/2014/main" id="{8A4F2D3E-A21B-4CB4-88FB-8236191206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6" name="image214.png">
          <a:extLst>
            <a:ext uri="{FF2B5EF4-FFF2-40B4-BE49-F238E27FC236}">
              <a16:creationId xmlns:a16="http://schemas.microsoft.com/office/drawing/2014/main" id="{4237CF17-DF6E-4ABF-9A42-FCBEF75E6F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7" name="image215.png">
          <a:extLst>
            <a:ext uri="{FF2B5EF4-FFF2-40B4-BE49-F238E27FC236}">
              <a16:creationId xmlns:a16="http://schemas.microsoft.com/office/drawing/2014/main" id="{A579C236-3471-43E8-BEA3-7D4797A9BB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8" name="image216.png">
          <a:extLst>
            <a:ext uri="{FF2B5EF4-FFF2-40B4-BE49-F238E27FC236}">
              <a16:creationId xmlns:a16="http://schemas.microsoft.com/office/drawing/2014/main" id="{9423250F-B1D3-4228-BDF4-3B0E9C4E9B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09" name="image217.png">
          <a:extLst>
            <a:ext uri="{FF2B5EF4-FFF2-40B4-BE49-F238E27FC236}">
              <a16:creationId xmlns:a16="http://schemas.microsoft.com/office/drawing/2014/main" id="{ADD621B0-BD78-4561-B807-A3D59CBEE7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0" name="image218.png">
          <a:extLst>
            <a:ext uri="{FF2B5EF4-FFF2-40B4-BE49-F238E27FC236}">
              <a16:creationId xmlns:a16="http://schemas.microsoft.com/office/drawing/2014/main" id="{D0734457-AF3C-4FA9-8B1B-8E1334F68F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1" name="image213.png">
          <a:extLst>
            <a:ext uri="{FF2B5EF4-FFF2-40B4-BE49-F238E27FC236}">
              <a16:creationId xmlns:a16="http://schemas.microsoft.com/office/drawing/2014/main" id="{B71C5BA9-7FC0-4C13-8EB9-F74E526965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2" name="image214.png">
          <a:extLst>
            <a:ext uri="{FF2B5EF4-FFF2-40B4-BE49-F238E27FC236}">
              <a16:creationId xmlns:a16="http://schemas.microsoft.com/office/drawing/2014/main" id="{DBD7191B-048A-47C9-BA3A-6FEF871A98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3" name="image215.png">
          <a:extLst>
            <a:ext uri="{FF2B5EF4-FFF2-40B4-BE49-F238E27FC236}">
              <a16:creationId xmlns:a16="http://schemas.microsoft.com/office/drawing/2014/main" id="{C389E1A4-8ADD-4F1A-B290-C8A9A75867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4" name="image216.png">
          <a:extLst>
            <a:ext uri="{FF2B5EF4-FFF2-40B4-BE49-F238E27FC236}">
              <a16:creationId xmlns:a16="http://schemas.microsoft.com/office/drawing/2014/main" id="{2F9817C9-5228-42CA-A67B-8F22EE675C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5" name="image217.png">
          <a:extLst>
            <a:ext uri="{FF2B5EF4-FFF2-40B4-BE49-F238E27FC236}">
              <a16:creationId xmlns:a16="http://schemas.microsoft.com/office/drawing/2014/main" id="{210D66EE-1F5E-444F-A280-5573DF7CAD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16" name="image218.png">
          <a:extLst>
            <a:ext uri="{FF2B5EF4-FFF2-40B4-BE49-F238E27FC236}">
              <a16:creationId xmlns:a16="http://schemas.microsoft.com/office/drawing/2014/main" id="{0D7EA0E2-18E7-4B0D-846C-042CFE01F9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7" name="image138.png">
          <a:extLst>
            <a:ext uri="{FF2B5EF4-FFF2-40B4-BE49-F238E27FC236}">
              <a16:creationId xmlns:a16="http://schemas.microsoft.com/office/drawing/2014/main" id="{0F6A225E-19CE-442E-9534-E31297CCC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18" name="image141.png">
          <a:extLst>
            <a:ext uri="{FF2B5EF4-FFF2-40B4-BE49-F238E27FC236}">
              <a16:creationId xmlns:a16="http://schemas.microsoft.com/office/drawing/2014/main" id="{CF14B62C-EA44-45DE-9A8E-8D18ABB318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19" name="image144.png">
          <a:extLst>
            <a:ext uri="{FF2B5EF4-FFF2-40B4-BE49-F238E27FC236}">
              <a16:creationId xmlns:a16="http://schemas.microsoft.com/office/drawing/2014/main" id="{A47EB2DD-29D0-4B53-9FFD-C44525B55B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0" name="image145.png">
          <a:extLst>
            <a:ext uri="{FF2B5EF4-FFF2-40B4-BE49-F238E27FC236}">
              <a16:creationId xmlns:a16="http://schemas.microsoft.com/office/drawing/2014/main" id="{375AEBCF-196C-4FF2-A541-2C5A34BF60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1" name="image138.png">
          <a:extLst>
            <a:ext uri="{FF2B5EF4-FFF2-40B4-BE49-F238E27FC236}">
              <a16:creationId xmlns:a16="http://schemas.microsoft.com/office/drawing/2014/main" id="{5AF149F0-7DC9-42F4-94C3-3CF9394691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22" name="image141.png">
          <a:extLst>
            <a:ext uri="{FF2B5EF4-FFF2-40B4-BE49-F238E27FC236}">
              <a16:creationId xmlns:a16="http://schemas.microsoft.com/office/drawing/2014/main" id="{F3BF27F5-BC11-4CEC-BE2F-069088016B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3" name="image144.png">
          <a:extLst>
            <a:ext uri="{FF2B5EF4-FFF2-40B4-BE49-F238E27FC236}">
              <a16:creationId xmlns:a16="http://schemas.microsoft.com/office/drawing/2014/main" id="{0224B66E-4E56-40EC-9AED-85111C0E95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24" name="image145.png">
          <a:extLst>
            <a:ext uri="{FF2B5EF4-FFF2-40B4-BE49-F238E27FC236}">
              <a16:creationId xmlns:a16="http://schemas.microsoft.com/office/drawing/2014/main" id="{9FB74FC4-87A9-4904-AD1E-7C73DA29C8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5" name="image213.png">
          <a:extLst>
            <a:ext uri="{FF2B5EF4-FFF2-40B4-BE49-F238E27FC236}">
              <a16:creationId xmlns:a16="http://schemas.microsoft.com/office/drawing/2014/main" id="{6C24E121-3A24-4670-BC6A-CF8B41CAA8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6" name="image214.png">
          <a:extLst>
            <a:ext uri="{FF2B5EF4-FFF2-40B4-BE49-F238E27FC236}">
              <a16:creationId xmlns:a16="http://schemas.microsoft.com/office/drawing/2014/main" id="{2B7BA367-D2B4-4B19-AD1C-31463E8D49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7" name="image215.png">
          <a:extLst>
            <a:ext uri="{FF2B5EF4-FFF2-40B4-BE49-F238E27FC236}">
              <a16:creationId xmlns:a16="http://schemas.microsoft.com/office/drawing/2014/main" id="{B48C1A67-3DCE-4A3A-97DF-08D62FB7DB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8" name="image216.png">
          <a:extLst>
            <a:ext uri="{FF2B5EF4-FFF2-40B4-BE49-F238E27FC236}">
              <a16:creationId xmlns:a16="http://schemas.microsoft.com/office/drawing/2014/main" id="{5F5BD25C-274F-4F36-9F8E-FB6635599E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29" name="image217.png">
          <a:extLst>
            <a:ext uri="{FF2B5EF4-FFF2-40B4-BE49-F238E27FC236}">
              <a16:creationId xmlns:a16="http://schemas.microsoft.com/office/drawing/2014/main" id="{03EACEDE-89DB-469C-95DB-031B222E88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0" name="image218.png">
          <a:extLst>
            <a:ext uri="{FF2B5EF4-FFF2-40B4-BE49-F238E27FC236}">
              <a16:creationId xmlns:a16="http://schemas.microsoft.com/office/drawing/2014/main" id="{CC8F4B0A-83FE-4530-92D0-5951C3CDB4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1" name="image213.png">
          <a:extLst>
            <a:ext uri="{FF2B5EF4-FFF2-40B4-BE49-F238E27FC236}">
              <a16:creationId xmlns:a16="http://schemas.microsoft.com/office/drawing/2014/main" id="{98315FF4-36FC-4ACE-9B75-552B25EBC1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2" name="image214.png">
          <a:extLst>
            <a:ext uri="{FF2B5EF4-FFF2-40B4-BE49-F238E27FC236}">
              <a16:creationId xmlns:a16="http://schemas.microsoft.com/office/drawing/2014/main" id="{C5C848FC-80CC-4EA1-AEF7-D79C256C7D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3" name="image215.png">
          <a:extLst>
            <a:ext uri="{FF2B5EF4-FFF2-40B4-BE49-F238E27FC236}">
              <a16:creationId xmlns:a16="http://schemas.microsoft.com/office/drawing/2014/main" id="{857E22AE-024D-4A08-8DF1-DE8107509E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4" name="image216.png">
          <a:extLst>
            <a:ext uri="{FF2B5EF4-FFF2-40B4-BE49-F238E27FC236}">
              <a16:creationId xmlns:a16="http://schemas.microsoft.com/office/drawing/2014/main" id="{D8736223-8826-4432-A4E2-4B5339879A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5" name="image217.png">
          <a:extLst>
            <a:ext uri="{FF2B5EF4-FFF2-40B4-BE49-F238E27FC236}">
              <a16:creationId xmlns:a16="http://schemas.microsoft.com/office/drawing/2014/main" id="{F32D91FA-0A78-4217-A085-222AB4C500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6" name="image218.png">
          <a:extLst>
            <a:ext uri="{FF2B5EF4-FFF2-40B4-BE49-F238E27FC236}">
              <a16:creationId xmlns:a16="http://schemas.microsoft.com/office/drawing/2014/main" id="{B0D12806-9CD0-46B2-8EB9-649D4E5A02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7" name="image213.png">
          <a:extLst>
            <a:ext uri="{FF2B5EF4-FFF2-40B4-BE49-F238E27FC236}">
              <a16:creationId xmlns:a16="http://schemas.microsoft.com/office/drawing/2014/main" id="{03954958-BABC-4C9A-983D-F64223C2A1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8" name="image214.png">
          <a:extLst>
            <a:ext uri="{FF2B5EF4-FFF2-40B4-BE49-F238E27FC236}">
              <a16:creationId xmlns:a16="http://schemas.microsoft.com/office/drawing/2014/main" id="{78866AD2-32F9-472A-8CC3-11A658EEE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39" name="image215.png">
          <a:extLst>
            <a:ext uri="{FF2B5EF4-FFF2-40B4-BE49-F238E27FC236}">
              <a16:creationId xmlns:a16="http://schemas.microsoft.com/office/drawing/2014/main" id="{EC567EE3-4B72-40D3-8B26-9CF8C3A48F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0" name="image216.png">
          <a:extLst>
            <a:ext uri="{FF2B5EF4-FFF2-40B4-BE49-F238E27FC236}">
              <a16:creationId xmlns:a16="http://schemas.microsoft.com/office/drawing/2014/main" id="{F9B012D3-3BCF-44C9-8443-D176C39068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1" name="image217.png">
          <a:extLst>
            <a:ext uri="{FF2B5EF4-FFF2-40B4-BE49-F238E27FC236}">
              <a16:creationId xmlns:a16="http://schemas.microsoft.com/office/drawing/2014/main" id="{B2CF3E44-AA42-4B9F-AE69-C0C4C45076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2" name="image218.png">
          <a:extLst>
            <a:ext uri="{FF2B5EF4-FFF2-40B4-BE49-F238E27FC236}">
              <a16:creationId xmlns:a16="http://schemas.microsoft.com/office/drawing/2014/main" id="{D353D1C8-B055-4E41-BEB1-FDE02B08F9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43" name="image138.png">
          <a:extLst>
            <a:ext uri="{FF2B5EF4-FFF2-40B4-BE49-F238E27FC236}">
              <a16:creationId xmlns:a16="http://schemas.microsoft.com/office/drawing/2014/main" id="{1FD18476-D8FC-49B8-BC4C-BF30DE18E0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244" name="image141.png">
          <a:extLst>
            <a:ext uri="{FF2B5EF4-FFF2-40B4-BE49-F238E27FC236}">
              <a16:creationId xmlns:a16="http://schemas.microsoft.com/office/drawing/2014/main" id="{EE966F1F-7C44-42B9-B382-66802FCB1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45" name="image144.png">
          <a:extLst>
            <a:ext uri="{FF2B5EF4-FFF2-40B4-BE49-F238E27FC236}">
              <a16:creationId xmlns:a16="http://schemas.microsoft.com/office/drawing/2014/main" id="{7B4BD4F1-E097-4E0F-B9D8-DD06E140D2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246" name="image145.png">
          <a:extLst>
            <a:ext uri="{FF2B5EF4-FFF2-40B4-BE49-F238E27FC236}">
              <a16:creationId xmlns:a16="http://schemas.microsoft.com/office/drawing/2014/main" id="{148662C0-75B4-465A-B726-5ABC401886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7" name="image213.png">
          <a:extLst>
            <a:ext uri="{FF2B5EF4-FFF2-40B4-BE49-F238E27FC236}">
              <a16:creationId xmlns:a16="http://schemas.microsoft.com/office/drawing/2014/main" id="{295FD770-E9DC-4C44-8C53-786DE9BC6B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8" name="image214.png">
          <a:extLst>
            <a:ext uri="{FF2B5EF4-FFF2-40B4-BE49-F238E27FC236}">
              <a16:creationId xmlns:a16="http://schemas.microsoft.com/office/drawing/2014/main" id="{95E24C1A-F9FF-43FE-B393-910DE8D548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49" name="image215.png">
          <a:extLst>
            <a:ext uri="{FF2B5EF4-FFF2-40B4-BE49-F238E27FC236}">
              <a16:creationId xmlns:a16="http://schemas.microsoft.com/office/drawing/2014/main" id="{BD2C02C8-9254-4BFA-A097-59ACA96E2F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0" name="image216.png">
          <a:extLst>
            <a:ext uri="{FF2B5EF4-FFF2-40B4-BE49-F238E27FC236}">
              <a16:creationId xmlns:a16="http://schemas.microsoft.com/office/drawing/2014/main" id="{20FC05D1-05FC-4F22-B7CD-A6FF0B04B4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1" name="image217.png">
          <a:extLst>
            <a:ext uri="{FF2B5EF4-FFF2-40B4-BE49-F238E27FC236}">
              <a16:creationId xmlns:a16="http://schemas.microsoft.com/office/drawing/2014/main" id="{CB8037C6-5EC4-4F13-8828-B85B74728D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2" name="image218.png">
          <a:extLst>
            <a:ext uri="{FF2B5EF4-FFF2-40B4-BE49-F238E27FC236}">
              <a16:creationId xmlns:a16="http://schemas.microsoft.com/office/drawing/2014/main" id="{C7C5DA0E-64FA-4FC5-A6F6-50BA0B9A76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3" name="image213.png">
          <a:extLst>
            <a:ext uri="{FF2B5EF4-FFF2-40B4-BE49-F238E27FC236}">
              <a16:creationId xmlns:a16="http://schemas.microsoft.com/office/drawing/2014/main" id="{CA78C357-5E97-478E-B628-A45EB2FE7D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4" name="image214.png">
          <a:extLst>
            <a:ext uri="{FF2B5EF4-FFF2-40B4-BE49-F238E27FC236}">
              <a16:creationId xmlns:a16="http://schemas.microsoft.com/office/drawing/2014/main" id="{19AD25F2-1B06-4289-8C42-4C235FD7EE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5" name="image215.png">
          <a:extLst>
            <a:ext uri="{FF2B5EF4-FFF2-40B4-BE49-F238E27FC236}">
              <a16:creationId xmlns:a16="http://schemas.microsoft.com/office/drawing/2014/main" id="{B01BACBE-AA15-40CF-ADC5-C7CDB8878A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6" name="image216.png">
          <a:extLst>
            <a:ext uri="{FF2B5EF4-FFF2-40B4-BE49-F238E27FC236}">
              <a16:creationId xmlns:a16="http://schemas.microsoft.com/office/drawing/2014/main" id="{7B073C91-C976-408C-8C66-9A137E5EC5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7" name="image217.png">
          <a:extLst>
            <a:ext uri="{FF2B5EF4-FFF2-40B4-BE49-F238E27FC236}">
              <a16:creationId xmlns:a16="http://schemas.microsoft.com/office/drawing/2014/main" id="{EF8097ED-A218-4FCD-AE31-55FDEDAAFE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258" name="image218.png">
          <a:extLst>
            <a:ext uri="{FF2B5EF4-FFF2-40B4-BE49-F238E27FC236}">
              <a16:creationId xmlns:a16="http://schemas.microsoft.com/office/drawing/2014/main" id="{F5C2E369-FB07-4C4E-A746-4E59F35821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9100"/>
    <xdr:pic>
      <xdr:nvPicPr>
        <xdr:cNvPr id="2" name="image64.png">
          <a:extLst>
            <a:ext uri="{FF2B5EF4-FFF2-40B4-BE49-F238E27FC236}">
              <a16:creationId xmlns:a16="http://schemas.microsoft.com/office/drawing/2014/main" id="{3EAA00A1-0675-4716-8692-1CDD47BE81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3" name="image65.png">
          <a:extLst>
            <a:ext uri="{FF2B5EF4-FFF2-40B4-BE49-F238E27FC236}">
              <a16:creationId xmlns:a16="http://schemas.microsoft.com/office/drawing/2014/main" id="{CBDCA706-B3C2-4F2E-A0D9-6E51818AC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</xdr:row>
      <xdr:rowOff>285750</xdr:rowOff>
    </xdr:from>
    <xdr:ext cx="0" cy="0"/>
    <xdr:pic>
      <xdr:nvPicPr>
        <xdr:cNvPr id="4" name="image66.jpg">
          <a:extLst>
            <a:ext uri="{FF2B5EF4-FFF2-40B4-BE49-F238E27FC236}">
              <a16:creationId xmlns:a16="http://schemas.microsoft.com/office/drawing/2014/main" id="{73E1A7C5-CC41-48C3-A74C-8EB859B5FFA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2050" y="5905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3</xdr:row>
      <xdr:rowOff>295275</xdr:rowOff>
    </xdr:from>
    <xdr:ext cx="0" cy="0"/>
    <xdr:pic>
      <xdr:nvPicPr>
        <xdr:cNvPr id="5" name="image67.jpg">
          <a:extLst>
            <a:ext uri="{FF2B5EF4-FFF2-40B4-BE49-F238E27FC236}">
              <a16:creationId xmlns:a16="http://schemas.microsoft.com/office/drawing/2014/main" id="{A8E0C3BE-D953-4277-978A-C55EFBB70F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2050" y="388937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49</xdr:row>
      <xdr:rowOff>238125</xdr:rowOff>
    </xdr:from>
    <xdr:ext cx="0" cy="0"/>
    <xdr:pic>
      <xdr:nvPicPr>
        <xdr:cNvPr id="6" name="image68.jpg">
          <a:extLst>
            <a:ext uri="{FF2B5EF4-FFF2-40B4-BE49-F238E27FC236}">
              <a16:creationId xmlns:a16="http://schemas.microsoft.com/office/drawing/2014/main" id="{5C9BB8B1-18B2-4B60-9D3A-614171B16FB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5375" y="9167812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55</xdr:row>
      <xdr:rowOff>0</xdr:rowOff>
    </xdr:from>
    <xdr:ext cx="0" cy="0"/>
    <xdr:pic>
      <xdr:nvPicPr>
        <xdr:cNvPr id="7" name="image69.jpg">
          <a:extLst>
            <a:ext uri="{FF2B5EF4-FFF2-40B4-BE49-F238E27FC236}">
              <a16:creationId xmlns:a16="http://schemas.microsoft.com/office/drawing/2014/main" id="{D00C56D0-1C46-40AB-9FDC-82131E4615E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3000" y="1014412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55</xdr:row>
      <xdr:rowOff>0</xdr:rowOff>
    </xdr:from>
    <xdr:ext cx="0" cy="0"/>
    <xdr:pic>
      <xdr:nvPicPr>
        <xdr:cNvPr id="8" name="image70.jpg">
          <a:extLst>
            <a:ext uri="{FF2B5EF4-FFF2-40B4-BE49-F238E27FC236}">
              <a16:creationId xmlns:a16="http://schemas.microsoft.com/office/drawing/2014/main" id="{80AB7BC3-A143-4A18-839E-9E7FDD4C8477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23950" y="1014412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55</xdr:row>
      <xdr:rowOff>0</xdr:rowOff>
    </xdr:from>
    <xdr:ext cx="0" cy="76200"/>
    <xdr:pic>
      <xdr:nvPicPr>
        <xdr:cNvPr id="9" name="image71.png">
          <a:extLst>
            <a:ext uri="{FF2B5EF4-FFF2-40B4-BE49-F238E27FC236}">
              <a16:creationId xmlns:a16="http://schemas.microsoft.com/office/drawing/2014/main" id="{C43D41BF-0540-4C05-A85B-3D46AA975C27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33525" y="101441250"/>
          <a:ext cx="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6</xdr:row>
      <xdr:rowOff>295275</xdr:rowOff>
    </xdr:from>
    <xdr:ext cx="0" cy="0"/>
    <xdr:pic>
      <xdr:nvPicPr>
        <xdr:cNvPr id="10" name="image72.jpg">
          <a:extLst>
            <a:ext uri="{FF2B5EF4-FFF2-40B4-BE49-F238E27FC236}">
              <a16:creationId xmlns:a16="http://schemas.microsoft.com/office/drawing/2014/main" id="{97B78FA4-BBF1-466A-BAD5-A358AF4C105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52525" y="8823325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17</xdr:row>
      <xdr:rowOff>0</xdr:rowOff>
    </xdr:from>
    <xdr:ext cx="381000" cy="0"/>
    <xdr:pic>
      <xdr:nvPicPr>
        <xdr:cNvPr id="11" name="image73.jpg">
          <a:extLst>
            <a:ext uri="{FF2B5EF4-FFF2-40B4-BE49-F238E27FC236}">
              <a16:creationId xmlns:a16="http://schemas.microsoft.com/office/drawing/2014/main" id="{88468288-4F41-421F-9E2C-1168571EDEA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3400" y="26619200"/>
          <a:ext cx="38100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55</xdr:row>
      <xdr:rowOff>0</xdr:rowOff>
    </xdr:from>
    <xdr:ext cx="0" cy="0"/>
    <xdr:pic>
      <xdr:nvPicPr>
        <xdr:cNvPr id="12" name="image74.png">
          <a:extLst>
            <a:ext uri="{FF2B5EF4-FFF2-40B4-BE49-F238E27FC236}">
              <a16:creationId xmlns:a16="http://schemas.microsoft.com/office/drawing/2014/main" id="{4FBE0D55-618D-49E8-8891-154F40795BA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23925" y="1014412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56</xdr:row>
      <xdr:rowOff>209550</xdr:rowOff>
    </xdr:from>
    <xdr:ext cx="523875" cy="1323975"/>
    <xdr:pic>
      <xdr:nvPicPr>
        <xdr:cNvPr id="13" name="image75.png">
          <a:extLst>
            <a:ext uri="{FF2B5EF4-FFF2-40B4-BE49-F238E27FC236}">
              <a16:creationId xmlns:a16="http://schemas.microsoft.com/office/drawing/2014/main" id="{8B17D7A7-C5D5-4589-A7A3-EB11A3C5BDC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05000" y="10342880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55</xdr:row>
      <xdr:rowOff>257175</xdr:rowOff>
    </xdr:from>
    <xdr:ext cx="762000" cy="1247775"/>
    <xdr:pic>
      <xdr:nvPicPr>
        <xdr:cNvPr id="14" name="image76.png">
          <a:extLst>
            <a:ext uri="{FF2B5EF4-FFF2-40B4-BE49-F238E27FC236}">
              <a16:creationId xmlns:a16="http://schemas.microsoft.com/office/drawing/2014/main" id="{4582F76D-FDA5-4151-B137-3325CC9D16A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4025" y="10169842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51</xdr:row>
      <xdr:rowOff>142875</xdr:rowOff>
    </xdr:from>
    <xdr:ext cx="1466850" cy="1343025"/>
    <xdr:pic>
      <xdr:nvPicPr>
        <xdr:cNvPr id="15" name="image84.png">
          <a:extLst>
            <a:ext uri="{FF2B5EF4-FFF2-40B4-BE49-F238E27FC236}">
              <a16:creationId xmlns:a16="http://schemas.microsoft.com/office/drawing/2014/main" id="{A0DD8E69-2056-40AD-93BD-811480D9BF17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85900" y="948721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52</xdr:row>
      <xdr:rowOff>142875</xdr:rowOff>
    </xdr:from>
    <xdr:ext cx="1466850" cy="1343025"/>
    <xdr:pic>
      <xdr:nvPicPr>
        <xdr:cNvPr id="16" name="image85.png">
          <a:extLst>
            <a:ext uri="{FF2B5EF4-FFF2-40B4-BE49-F238E27FC236}">
              <a16:creationId xmlns:a16="http://schemas.microsoft.com/office/drawing/2014/main" id="{07BC8F73-092B-4D9B-9A62-35A179D5E952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85900" y="965168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53</xdr:row>
      <xdr:rowOff>142875</xdr:rowOff>
    </xdr:from>
    <xdr:ext cx="1466850" cy="1343025"/>
    <xdr:pic>
      <xdr:nvPicPr>
        <xdr:cNvPr id="17" name="image86.png">
          <a:extLst>
            <a:ext uri="{FF2B5EF4-FFF2-40B4-BE49-F238E27FC236}">
              <a16:creationId xmlns:a16="http://schemas.microsoft.com/office/drawing/2014/main" id="{97C2E764-8459-4DAE-8703-C3E2CA26153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85900" y="981614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1</xdr:row>
      <xdr:rowOff>142875</xdr:rowOff>
    </xdr:from>
    <xdr:ext cx="1466850" cy="1343025"/>
    <xdr:pic>
      <xdr:nvPicPr>
        <xdr:cNvPr id="18" name="image87.png">
          <a:extLst>
            <a:ext uri="{FF2B5EF4-FFF2-40B4-BE49-F238E27FC236}">
              <a16:creationId xmlns:a16="http://schemas.microsoft.com/office/drawing/2014/main" id="{ED8073DD-AC8D-4BC5-8E26-62DE15338E1C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85900" y="4476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2</xdr:row>
      <xdr:rowOff>142875</xdr:rowOff>
    </xdr:from>
    <xdr:ext cx="1466850" cy="1343025"/>
    <xdr:pic>
      <xdr:nvPicPr>
        <xdr:cNvPr id="19" name="image88.png">
          <a:extLst>
            <a:ext uri="{FF2B5EF4-FFF2-40B4-BE49-F238E27FC236}">
              <a16:creationId xmlns:a16="http://schemas.microsoft.com/office/drawing/2014/main" id="{3BEFB8F8-65C4-4257-9813-D926C37574E5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85900" y="20923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3</xdr:row>
      <xdr:rowOff>142875</xdr:rowOff>
    </xdr:from>
    <xdr:ext cx="1466850" cy="1343025"/>
    <xdr:pic>
      <xdr:nvPicPr>
        <xdr:cNvPr id="20" name="image89.png">
          <a:extLst>
            <a:ext uri="{FF2B5EF4-FFF2-40B4-BE49-F238E27FC236}">
              <a16:creationId xmlns:a16="http://schemas.microsoft.com/office/drawing/2014/main" id="{DB0C4A06-0036-4B58-BA37-05E3A3E557CF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85900" y="37369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</xdr:row>
      <xdr:rowOff>142875</xdr:rowOff>
    </xdr:from>
    <xdr:ext cx="1466850" cy="1343025"/>
    <xdr:pic>
      <xdr:nvPicPr>
        <xdr:cNvPr id="21" name="image90.png">
          <a:extLst>
            <a:ext uri="{FF2B5EF4-FFF2-40B4-BE49-F238E27FC236}">
              <a16:creationId xmlns:a16="http://schemas.microsoft.com/office/drawing/2014/main" id="{A8932E9D-0FA8-4419-89B8-46140E516BCC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485900" y="53816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</xdr:row>
      <xdr:rowOff>142875</xdr:rowOff>
    </xdr:from>
    <xdr:ext cx="1466850" cy="1343025"/>
    <xdr:pic>
      <xdr:nvPicPr>
        <xdr:cNvPr id="22" name="image91.png">
          <a:extLst>
            <a:ext uri="{FF2B5EF4-FFF2-40B4-BE49-F238E27FC236}">
              <a16:creationId xmlns:a16="http://schemas.microsoft.com/office/drawing/2014/main" id="{A7905A3D-4E39-4033-A5D1-994BFAC5775F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85900" y="70262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</xdr:row>
      <xdr:rowOff>142875</xdr:rowOff>
    </xdr:from>
    <xdr:ext cx="1466850" cy="1343025"/>
    <xdr:pic>
      <xdr:nvPicPr>
        <xdr:cNvPr id="23" name="image92.png">
          <a:extLst>
            <a:ext uri="{FF2B5EF4-FFF2-40B4-BE49-F238E27FC236}">
              <a16:creationId xmlns:a16="http://schemas.microsoft.com/office/drawing/2014/main" id="{41E036FE-FE1D-4184-9B5E-BF07E69B78D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85900" y="86709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49</xdr:row>
      <xdr:rowOff>142875</xdr:rowOff>
    </xdr:from>
    <xdr:ext cx="1466850" cy="1343025"/>
    <xdr:pic>
      <xdr:nvPicPr>
        <xdr:cNvPr id="24" name="image93.png">
          <a:extLst>
            <a:ext uri="{FF2B5EF4-FFF2-40B4-BE49-F238E27FC236}">
              <a16:creationId xmlns:a16="http://schemas.microsoft.com/office/drawing/2014/main" id="{2C5D3175-C221-41C7-A2B9-62A9671DD2E2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485900" y="915828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7</xdr:row>
      <xdr:rowOff>142875</xdr:rowOff>
    </xdr:from>
    <xdr:ext cx="2085975" cy="1343025"/>
    <xdr:pic>
      <xdr:nvPicPr>
        <xdr:cNvPr id="25" name="image94.png">
          <a:extLst>
            <a:ext uri="{FF2B5EF4-FFF2-40B4-BE49-F238E27FC236}">
              <a16:creationId xmlns:a16="http://schemas.microsoft.com/office/drawing/2014/main" id="{26304807-7F53-482B-BBC0-E3FE213926FC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71575" y="103155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8</xdr:row>
      <xdr:rowOff>142875</xdr:rowOff>
    </xdr:from>
    <xdr:ext cx="2085975" cy="1343025"/>
    <xdr:pic>
      <xdr:nvPicPr>
        <xdr:cNvPr id="26" name="image95.png">
          <a:extLst>
            <a:ext uri="{FF2B5EF4-FFF2-40B4-BE49-F238E27FC236}">
              <a16:creationId xmlns:a16="http://schemas.microsoft.com/office/drawing/2014/main" id="{F39D6254-F0F7-4EE1-91A6-EF2601A733A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171575" y="1196022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9</xdr:row>
      <xdr:rowOff>142875</xdr:rowOff>
    </xdr:from>
    <xdr:ext cx="2085975" cy="1343025"/>
    <xdr:pic>
      <xdr:nvPicPr>
        <xdr:cNvPr id="27" name="image96.png">
          <a:extLst>
            <a:ext uri="{FF2B5EF4-FFF2-40B4-BE49-F238E27FC236}">
              <a16:creationId xmlns:a16="http://schemas.microsoft.com/office/drawing/2014/main" id="{4C39BD97-7551-4636-8B58-444B53C3CDAF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1575" y="136048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10</xdr:row>
      <xdr:rowOff>142875</xdr:rowOff>
    </xdr:from>
    <xdr:ext cx="2085975" cy="1343025"/>
    <xdr:pic>
      <xdr:nvPicPr>
        <xdr:cNvPr id="28" name="image97.png">
          <a:extLst>
            <a:ext uri="{FF2B5EF4-FFF2-40B4-BE49-F238E27FC236}">
              <a16:creationId xmlns:a16="http://schemas.microsoft.com/office/drawing/2014/main" id="{2EAFC5D8-C2BF-4114-B415-E760A6FA4F68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1575" y="1524952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11</xdr:row>
      <xdr:rowOff>142875</xdr:rowOff>
    </xdr:from>
    <xdr:ext cx="2085975" cy="1343025"/>
    <xdr:pic>
      <xdr:nvPicPr>
        <xdr:cNvPr id="29" name="image98.png">
          <a:extLst>
            <a:ext uri="{FF2B5EF4-FFF2-40B4-BE49-F238E27FC236}">
              <a16:creationId xmlns:a16="http://schemas.microsoft.com/office/drawing/2014/main" id="{46BD8EDD-67E5-4D89-9F9B-65FFD5A5B2A8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171575" y="168941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12</xdr:row>
      <xdr:rowOff>142875</xdr:rowOff>
    </xdr:from>
    <xdr:ext cx="2085975" cy="1343025"/>
    <xdr:pic>
      <xdr:nvPicPr>
        <xdr:cNvPr id="30" name="image99.png">
          <a:extLst>
            <a:ext uri="{FF2B5EF4-FFF2-40B4-BE49-F238E27FC236}">
              <a16:creationId xmlns:a16="http://schemas.microsoft.com/office/drawing/2014/main" id="{95950F6C-1DFE-4506-8083-C1983AF05227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71575" y="1853882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13</xdr:row>
      <xdr:rowOff>142875</xdr:rowOff>
    </xdr:from>
    <xdr:ext cx="3105150" cy="1343025"/>
    <xdr:pic>
      <xdr:nvPicPr>
        <xdr:cNvPr id="31" name="image100.png">
          <a:extLst>
            <a:ext uri="{FF2B5EF4-FFF2-40B4-BE49-F238E27FC236}">
              <a16:creationId xmlns:a16="http://schemas.microsoft.com/office/drawing/2014/main" id="{0319AFE7-F012-4429-A75B-1D67FEE86133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57225" y="201834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14</xdr:row>
      <xdr:rowOff>142875</xdr:rowOff>
    </xdr:from>
    <xdr:ext cx="3105150" cy="1343025"/>
    <xdr:pic>
      <xdr:nvPicPr>
        <xdr:cNvPr id="32" name="image101.png">
          <a:extLst>
            <a:ext uri="{FF2B5EF4-FFF2-40B4-BE49-F238E27FC236}">
              <a16:creationId xmlns:a16="http://schemas.microsoft.com/office/drawing/2014/main" id="{B8A05D9C-2E36-4198-AB31-B3767BCB2D33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57225" y="218281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15</xdr:row>
      <xdr:rowOff>142875</xdr:rowOff>
    </xdr:from>
    <xdr:ext cx="3105150" cy="1343025"/>
    <xdr:pic>
      <xdr:nvPicPr>
        <xdr:cNvPr id="33" name="image102.png">
          <a:extLst>
            <a:ext uri="{FF2B5EF4-FFF2-40B4-BE49-F238E27FC236}">
              <a16:creationId xmlns:a16="http://schemas.microsoft.com/office/drawing/2014/main" id="{08E1950A-0804-4692-B0CF-60526F9836D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57225" y="234727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142875</xdr:rowOff>
    </xdr:from>
    <xdr:ext cx="3105150" cy="1343025"/>
    <xdr:pic>
      <xdr:nvPicPr>
        <xdr:cNvPr id="34" name="image103.png">
          <a:extLst>
            <a:ext uri="{FF2B5EF4-FFF2-40B4-BE49-F238E27FC236}">
              <a16:creationId xmlns:a16="http://schemas.microsoft.com/office/drawing/2014/main" id="{BE4E3BBE-5AB0-4A0C-AF5E-25CB2CD6F2D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57225" y="251174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17</xdr:row>
      <xdr:rowOff>142875</xdr:rowOff>
    </xdr:from>
    <xdr:ext cx="3105150" cy="1343025"/>
    <xdr:pic>
      <xdr:nvPicPr>
        <xdr:cNvPr id="35" name="image104.png">
          <a:extLst>
            <a:ext uri="{FF2B5EF4-FFF2-40B4-BE49-F238E27FC236}">
              <a16:creationId xmlns:a16="http://schemas.microsoft.com/office/drawing/2014/main" id="{6248B1AC-2489-4FA1-8F86-428DDAD5D05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57225" y="267620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18</xdr:row>
      <xdr:rowOff>142875</xdr:rowOff>
    </xdr:from>
    <xdr:ext cx="3105150" cy="1343025"/>
    <xdr:pic>
      <xdr:nvPicPr>
        <xdr:cNvPr id="36" name="image105.png">
          <a:extLst>
            <a:ext uri="{FF2B5EF4-FFF2-40B4-BE49-F238E27FC236}">
              <a16:creationId xmlns:a16="http://schemas.microsoft.com/office/drawing/2014/main" id="{ADD1AC15-D4B2-405D-9A79-89B98027340D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57225" y="284067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19</xdr:row>
      <xdr:rowOff>142875</xdr:rowOff>
    </xdr:from>
    <xdr:ext cx="3105150" cy="1343025"/>
    <xdr:pic>
      <xdr:nvPicPr>
        <xdr:cNvPr id="37" name="image106.png">
          <a:extLst>
            <a:ext uri="{FF2B5EF4-FFF2-40B4-BE49-F238E27FC236}">
              <a16:creationId xmlns:a16="http://schemas.microsoft.com/office/drawing/2014/main" id="{FA5D8308-DFB7-4F9D-B33A-A0C74F186498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57225" y="300513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20</xdr:row>
      <xdr:rowOff>142875</xdr:rowOff>
    </xdr:from>
    <xdr:ext cx="3105150" cy="1343025"/>
    <xdr:pic>
      <xdr:nvPicPr>
        <xdr:cNvPr id="38" name="image107.png">
          <a:extLst>
            <a:ext uri="{FF2B5EF4-FFF2-40B4-BE49-F238E27FC236}">
              <a16:creationId xmlns:a16="http://schemas.microsoft.com/office/drawing/2014/main" id="{78156A4E-283E-4B29-B556-56CFCF312B9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57225" y="316960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21</xdr:row>
      <xdr:rowOff>142875</xdr:rowOff>
    </xdr:from>
    <xdr:ext cx="3105150" cy="1343025"/>
    <xdr:pic>
      <xdr:nvPicPr>
        <xdr:cNvPr id="39" name="image108.png">
          <a:extLst>
            <a:ext uri="{FF2B5EF4-FFF2-40B4-BE49-F238E27FC236}">
              <a16:creationId xmlns:a16="http://schemas.microsoft.com/office/drawing/2014/main" id="{C7D0E1D0-91E2-4768-A129-65019964CAED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57225" y="333406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</xdr:row>
      <xdr:rowOff>152400</xdr:rowOff>
    </xdr:from>
    <xdr:ext cx="3600450" cy="1323975"/>
    <xdr:pic>
      <xdr:nvPicPr>
        <xdr:cNvPr id="40" name="image109.png">
          <a:extLst>
            <a:ext uri="{FF2B5EF4-FFF2-40B4-BE49-F238E27FC236}">
              <a16:creationId xmlns:a16="http://schemas.microsoft.com/office/drawing/2014/main" id="{E672850E-2747-4403-9B07-3FB820BDB7EE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00050" y="349948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23</xdr:row>
      <xdr:rowOff>152400</xdr:rowOff>
    </xdr:from>
    <xdr:ext cx="3600450" cy="1323975"/>
    <xdr:pic>
      <xdr:nvPicPr>
        <xdr:cNvPr id="41" name="image110.png">
          <a:extLst>
            <a:ext uri="{FF2B5EF4-FFF2-40B4-BE49-F238E27FC236}">
              <a16:creationId xmlns:a16="http://schemas.microsoft.com/office/drawing/2014/main" id="{3D47652E-149A-4F3A-8C06-FB80BA829003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00050" y="366395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152400</xdr:rowOff>
    </xdr:from>
    <xdr:ext cx="3600450" cy="1323975"/>
    <xdr:pic>
      <xdr:nvPicPr>
        <xdr:cNvPr id="42" name="image111.png">
          <a:extLst>
            <a:ext uri="{FF2B5EF4-FFF2-40B4-BE49-F238E27FC236}">
              <a16:creationId xmlns:a16="http://schemas.microsoft.com/office/drawing/2014/main" id="{8EECE3D5-4F26-4650-9C50-56FD6DA6D4B7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00050" y="382841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25</xdr:row>
      <xdr:rowOff>152400</xdr:rowOff>
    </xdr:from>
    <xdr:ext cx="3600450" cy="1323975"/>
    <xdr:pic>
      <xdr:nvPicPr>
        <xdr:cNvPr id="43" name="image112.png">
          <a:extLst>
            <a:ext uri="{FF2B5EF4-FFF2-40B4-BE49-F238E27FC236}">
              <a16:creationId xmlns:a16="http://schemas.microsoft.com/office/drawing/2014/main" id="{68F0B765-FF59-484D-9479-E8A6FFC87E3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00050" y="399288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</xdr:row>
      <xdr:rowOff>152400</xdr:rowOff>
    </xdr:from>
    <xdr:ext cx="3600450" cy="1323975"/>
    <xdr:pic>
      <xdr:nvPicPr>
        <xdr:cNvPr id="44" name="image113.png">
          <a:extLst>
            <a:ext uri="{FF2B5EF4-FFF2-40B4-BE49-F238E27FC236}">
              <a16:creationId xmlns:a16="http://schemas.microsoft.com/office/drawing/2014/main" id="{562F9C1D-6121-44CD-8422-C2A935252222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00050" y="432181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152400</xdr:rowOff>
    </xdr:from>
    <xdr:ext cx="3600450" cy="1323975"/>
    <xdr:pic>
      <xdr:nvPicPr>
        <xdr:cNvPr id="45" name="image114.png">
          <a:extLst>
            <a:ext uri="{FF2B5EF4-FFF2-40B4-BE49-F238E27FC236}">
              <a16:creationId xmlns:a16="http://schemas.microsoft.com/office/drawing/2014/main" id="{657565ED-4907-41CC-813A-64619831FEB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00050" y="448627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</xdr:row>
      <xdr:rowOff>152400</xdr:rowOff>
    </xdr:from>
    <xdr:ext cx="3600450" cy="1323975"/>
    <xdr:pic>
      <xdr:nvPicPr>
        <xdr:cNvPr id="46" name="image115.png">
          <a:extLst>
            <a:ext uri="{FF2B5EF4-FFF2-40B4-BE49-F238E27FC236}">
              <a16:creationId xmlns:a16="http://schemas.microsoft.com/office/drawing/2014/main" id="{6DCF8265-EE0F-4F3D-81B2-55043F771732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00050" y="465074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30</xdr:row>
      <xdr:rowOff>152400</xdr:rowOff>
    </xdr:from>
    <xdr:ext cx="3600450" cy="1323975"/>
    <xdr:pic>
      <xdr:nvPicPr>
        <xdr:cNvPr id="47" name="image116.png">
          <a:extLst>
            <a:ext uri="{FF2B5EF4-FFF2-40B4-BE49-F238E27FC236}">
              <a16:creationId xmlns:a16="http://schemas.microsoft.com/office/drawing/2014/main" id="{F58A3D13-C5B9-41FA-90CD-81BA7C01C612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00050" y="481520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</xdr:row>
      <xdr:rowOff>152400</xdr:rowOff>
    </xdr:from>
    <xdr:ext cx="3600450" cy="1323975"/>
    <xdr:pic>
      <xdr:nvPicPr>
        <xdr:cNvPr id="48" name="image117.png">
          <a:extLst>
            <a:ext uri="{FF2B5EF4-FFF2-40B4-BE49-F238E27FC236}">
              <a16:creationId xmlns:a16="http://schemas.microsoft.com/office/drawing/2014/main" id="{CA258DE6-E82A-4FDC-952D-00BC3450F53E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00050" y="497967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32</xdr:row>
      <xdr:rowOff>152400</xdr:rowOff>
    </xdr:from>
    <xdr:ext cx="3600450" cy="1323975"/>
    <xdr:pic>
      <xdr:nvPicPr>
        <xdr:cNvPr id="49" name="image118.png">
          <a:extLst>
            <a:ext uri="{FF2B5EF4-FFF2-40B4-BE49-F238E27FC236}">
              <a16:creationId xmlns:a16="http://schemas.microsoft.com/office/drawing/2014/main" id="{B2AEEFEA-0156-4531-A5E8-787DAA1800F4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00050" y="514413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33</xdr:row>
      <xdr:rowOff>114300</xdr:rowOff>
    </xdr:from>
    <xdr:ext cx="2962275" cy="2152650"/>
    <xdr:pic>
      <xdr:nvPicPr>
        <xdr:cNvPr id="50" name="image119.png">
          <a:extLst>
            <a:ext uri="{FF2B5EF4-FFF2-40B4-BE49-F238E27FC236}">
              <a16:creationId xmlns:a16="http://schemas.microsoft.com/office/drawing/2014/main" id="{4F593F42-998E-4EFC-AC9E-5F01799DC7F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14375" y="530479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35</xdr:row>
      <xdr:rowOff>114300</xdr:rowOff>
    </xdr:from>
    <xdr:ext cx="2962275" cy="2152650"/>
    <xdr:pic>
      <xdr:nvPicPr>
        <xdr:cNvPr id="51" name="image120.png">
          <a:extLst>
            <a:ext uri="{FF2B5EF4-FFF2-40B4-BE49-F238E27FC236}">
              <a16:creationId xmlns:a16="http://schemas.microsoft.com/office/drawing/2014/main" id="{D9C3E0E9-659D-47C9-A2D9-747F2D02898E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14375" y="578612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36</xdr:row>
      <xdr:rowOff>114300</xdr:rowOff>
    </xdr:from>
    <xdr:ext cx="2962275" cy="2152650"/>
    <xdr:pic>
      <xdr:nvPicPr>
        <xdr:cNvPr id="52" name="image121.png">
          <a:extLst>
            <a:ext uri="{FF2B5EF4-FFF2-40B4-BE49-F238E27FC236}">
              <a16:creationId xmlns:a16="http://schemas.microsoft.com/office/drawing/2014/main" id="{FB1BE2DC-CAF6-4441-B64F-9F4F68CC356D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4375" y="602678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37</xdr:row>
      <xdr:rowOff>114300</xdr:rowOff>
    </xdr:from>
    <xdr:ext cx="2962275" cy="2152650"/>
    <xdr:pic>
      <xdr:nvPicPr>
        <xdr:cNvPr id="53" name="image122.png">
          <a:extLst>
            <a:ext uri="{FF2B5EF4-FFF2-40B4-BE49-F238E27FC236}">
              <a16:creationId xmlns:a16="http://schemas.microsoft.com/office/drawing/2014/main" id="{27D3D2BE-B080-4B57-ACDB-F3DE0B64ACCD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375" y="626745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38</xdr:row>
      <xdr:rowOff>114300</xdr:rowOff>
    </xdr:from>
    <xdr:ext cx="2962275" cy="2152650"/>
    <xdr:pic>
      <xdr:nvPicPr>
        <xdr:cNvPr id="54" name="image123.png">
          <a:extLst>
            <a:ext uri="{FF2B5EF4-FFF2-40B4-BE49-F238E27FC236}">
              <a16:creationId xmlns:a16="http://schemas.microsoft.com/office/drawing/2014/main" id="{F4F2C21F-72D2-4911-9535-99D27ECE7C0A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4375" y="650811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114300</xdr:rowOff>
    </xdr:from>
    <xdr:ext cx="2962275" cy="2152650"/>
    <xdr:pic>
      <xdr:nvPicPr>
        <xdr:cNvPr id="55" name="image124.png">
          <a:extLst>
            <a:ext uri="{FF2B5EF4-FFF2-40B4-BE49-F238E27FC236}">
              <a16:creationId xmlns:a16="http://schemas.microsoft.com/office/drawing/2014/main" id="{D0E8285A-34BB-4786-942F-69805C4E940E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14375" y="674878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40</xdr:row>
      <xdr:rowOff>114300</xdr:rowOff>
    </xdr:from>
    <xdr:ext cx="2962275" cy="2152650"/>
    <xdr:pic>
      <xdr:nvPicPr>
        <xdr:cNvPr id="56" name="image125.png">
          <a:extLst>
            <a:ext uri="{FF2B5EF4-FFF2-40B4-BE49-F238E27FC236}">
              <a16:creationId xmlns:a16="http://schemas.microsoft.com/office/drawing/2014/main" id="{EAFD2971-729C-483F-9CBC-E48C51811F04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375" y="698944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41</xdr:row>
      <xdr:rowOff>114300</xdr:rowOff>
    </xdr:from>
    <xdr:ext cx="2962275" cy="2152650"/>
    <xdr:pic>
      <xdr:nvPicPr>
        <xdr:cNvPr id="57" name="image126.png">
          <a:extLst>
            <a:ext uri="{FF2B5EF4-FFF2-40B4-BE49-F238E27FC236}">
              <a16:creationId xmlns:a16="http://schemas.microsoft.com/office/drawing/2014/main" id="{769F8380-5F22-4110-951D-9E40CE3DC98C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14375" y="723011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42</xdr:row>
      <xdr:rowOff>114300</xdr:rowOff>
    </xdr:from>
    <xdr:ext cx="2962275" cy="2152650"/>
    <xdr:pic>
      <xdr:nvPicPr>
        <xdr:cNvPr id="58" name="image127.png">
          <a:extLst>
            <a:ext uri="{FF2B5EF4-FFF2-40B4-BE49-F238E27FC236}">
              <a16:creationId xmlns:a16="http://schemas.microsoft.com/office/drawing/2014/main" id="{1995B210-73C3-4048-B07D-D60F1616FCD6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14375" y="747077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43</xdr:row>
      <xdr:rowOff>114300</xdr:rowOff>
    </xdr:from>
    <xdr:ext cx="2962275" cy="2152650"/>
    <xdr:pic>
      <xdr:nvPicPr>
        <xdr:cNvPr id="59" name="image128.png">
          <a:extLst>
            <a:ext uri="{FF2B5EF4-FFF2-40B4-BE49-F238E27FC236}">
              <a16:creationId xmlns:a16="http://schemas.microsoft.com/office/drawing/2014/main" id="{CBF7FD33-A15E-4214-AE81-A882E70D180F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14375" y="771144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44</xdr:row>
      <xdr:rowOff>114300</xdr:rowOff>
    </xdr:from>
    <xdr:ext cx="2962275" cy="2152650"/>
    <xdr:pic>
      <xdr:nvPicPr>
        <xdr:cNvPr id="60" name="image129.png">
          <a:extLst>
            <a:ext uri="{FF2B5EF4-FFF2-40B4-BE49-F238E27FC236}">
              <a16:creationId xmlns:a16="http://schemas.microsoft.com/office/drawing/2014/main" id="{4BC59D5C-7E86-4E56-9A74-4EAA9720E538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4375" y="795210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114300</xdr:rowOff>
    </xdr:from>
    <xdr:ext cx="2962275" cy="2152650"/>
    <xdr:pic>
      <xdr:nvPicPr>
        <xdr:cNvPr id="61" name="image130.png">
          <a:extLst>
            <a:ext uri="{FF2B5EF4-FFF2-40B4-BE49-F238E27FC236}">
              <a16:creationId xmlns:a16="http://schemas.microsoft.com/office/drawing/2014/main" id="{A4CD0458-7BE1-4DFC-90A3-FA7A6B9F86B1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375" y="843343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45</xdr:row>
      <xdr:rowOff>114300</xdr:rowOff>
    </xdr:from>
    <xdr:ext cx="2962275" cy="2152650"/>
    <xdr:pic>
      <xdr:nvPicPr>
        <xdr:cNvPr id="62" name="image131.png">
          <a:extLst>
            <a:ext uri="{FF2B5EF4-FFF2-40B4-BE49-F238E27FC236}">
              <a16:creationId xmlns:a16="http://schemas.microsoft.com/office/drawing/2014/main" id="{F7725614-A682-43EF-AF1C-4B41B4F48DCE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14375" y="819277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</xdr:row>
      <xdr:rowOff>114300</xdr:rowOff>
    </xdr:from>
    <xdr:ext cx="2962275" cy="2152650"/>
    <xdr:pic>
      <xdr:nvPicPr>
        <xdr:cNvPr id="63" name="image132.png">
          <a:extLst>
            <a:ext uri="{FF2B5EF4-FFF2-40B4-BE49-F238E27FC236}">
              <a16:creationId xmlns:a16="http://schemas.microsoft.com/office/drawing/2014/main" id="{EF33FB97-E269-4A0D-AE2B-5FC24E89996A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714375" y="8674100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48</xdr:row>
      <xdr:rowOff>114300</xdr:rowOff>
    </xdr:from>
    <xdr:ext cx="2971800" cy="2152650"/>
    <xdr:pic>
      <xdr:nvPicPr>
        <xdr:cNvPr id="64" name="image133.png">
          <a:extLst>
            <a:ext uri="{FF2B5EF4-FFF2-40B4-BE49-F238E27FC236}">
              <a16:creationId xmlns:a16="http://schemas.microsoft.com/office/drawing/2014/main" id="{0C322C67-B6C9-4BFE-9480-516BC2AF7133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714375" y="89147650"/>
          <a:ext cx="29718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</xdr:row>
      <xdr:rowOff>114300</xdr:rowOff>
    </xdr:from>
    <xdr:ext cx="3600450" cy="1323975"/>
    <xdr:pic>
      <xdr:nvPicPr>
        <xdr:cNvPr id="65" name="image134.png">
          <a:extLst>
            <a:ext uri="{FF2B5EF4-FFF2-40B4-BE49-F238E27FC236}">
              <a16:creationId xmlns:a16="http://schemas.microsoft.com/office/drawing/2014/main" id="{20888B2A-943C-440E-9607-02D5C1ED2F57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00050" y="415353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34</xdr:row>
      <xdr:rowOff>114300</xdr:rowOff>
    </xdr:from>
    <xdr:ext cx="2962275" cy="2152650"/>
    <xdr:pic>
      <xdr:nvPicPr>
        <xdr:cNvPr id="66" name="image135.png">
          <a:extLst>
            <a:ext uri="{FF2B5EF4-FFF2-40B4-BE49-F238E27FC236}">
              <a16:creationId xmlns:a16="http://schemas.microsoft.com/office/drawing/2014/main" id="{E8AAFF00-F07E-4AAA-A878-93553F0BAF93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14375" y="55454550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54</xdr:row>
      <xdr:rowOff>381000</xdr:rowOff>
    </xdr:from>
    <xdr:ext cx="2000250" cy="1000125"/>
    <xdr:pic>
      <xdr:nvPicPr>
        <xdr:cNvPr id="67" name="image136.jpg">
          <a:extLst>
            <a:ext uri="{FF2B5EF4-FFF2-40B4-BE49-F238E27FC236}">
              <a16:creationId xmlns:a16="http://schemas.microsoft.com/office/drawing/2014/main" id="{E595E079-40D5-42ED-B8CB-D00E8EC4673B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200150" y="10004425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50</xdr:row>
      <xdr:rowOff>142875</xdr:rowOff>
    </xdr:from>
    <xdr:ext cx="1466850" cy="1343025"/>
    <xdr:pic>
      <xdr:nvPicPr>
        <xdr:cNvPr id="68" name="image137.png">
          <a:extLst>
            <a:ext uri="{FF2B5EF4-FFF2-40B4-BE49-F238E27FC236}">
              <a16:creationId xmlns:a16="http://schemas.microsoft.com/office/drawing/2014/main" id="{635AF355-F212-4683-92FE-571A5C44306F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485900" y="932275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69" name="image64.png">
          <a:extLst>
            <a:ext uri="{FF2B5EF4-FFF2-40B4-BE49-F238E27FC236}">
              <a16:creationId xmlns:a16="http://schemas.microsoft.com/office/drawing/2014/main" id="{610456B7-BA2C-401E-AC80-0E7F136AFA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0" name="image65.png">
          <a:extLst>
            <a:ext uri="{FF2B5EF4-FFF2-40B4-BE49-F238E27FC236}">
              <a16:creationId xmlns:a16="http://schemas.microsoft.com/office/drawing/2014/main" id="{A6947952-FD71-4BD7-BCE8-5A2F90573B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1" name="image1.png">
          <a:extLst>
            <a:ext uri="{FF2B5EF4-FFF2-40B4-BE49-F238E27FC236}">
              <a16:creationId xmlns:a16="http://schemas.microsoft.com/office/drawing/2014/main" id="{E1841EFF-BEED-4EA3-BA78-17103FFE56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19100"/>
    <xdr:pic>
      <xdr:nvPicPr>
        <xdr:cNvPr id="72" name="image2.png">
          <a:extLst>
            <a:ext uri="{FF2B5EF4-FFF2-40B4-BE49-F238E27FC236}">
              <a16:creationId xmlns:a16="http://schemas.microsoft.com/office/drawing/2014/main" id="{CB2E15D9-D174-4AF7-8C82-6220507012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59250" y="0"/>
          <a:ext cx="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3" name="image138.png">
          <a:extLst>
            <a:ext uri="{FF2B5EF4-FFF2-40B4-BE49-F238E27FC236}">
              <a16:creationId xmlns:a16="http://schemas.microsoft.com/office/drawing/2014/main" id="{C4919F82-CA98-4523-BCD3-57668EDF4E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4" name="image141.png">
          <a:extLst>
            <a:ext uri="{FF2B5EF4-FFF2-40B4-BE49-F238E27FC236}">
              <a16:creationId xmlns:a16="http://schemas.microsoft.com/office/drawing/2014/main" id="{A62E52E5-4CE9-4CF1-B612-16F3895426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5" name="image144.png">
          <a:extLst>
            <a:ext uri="{FF2B5EF4-FFF2-40B4-BE49-F238E27FC236}">
              <a16:creationId xmlns:a16="http://schemas.microsoft.com/office/drawing/2014/main" id="{889979B3-AA3C-456A-83C1-500C4D2267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6" name="image145.png">
          <a:extLst>
            <a:ext uri="{FF2B5EF4-FFF2-40B4-BE49-F238E27FC236}">
              <a16:creationId xmlns:a16="http://schemas.microsoft.com/office/drawing/2014/main" id="{BFD5A96B-6BBE-4772-AF84-C0B28071AA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7" name="image138.png">
          <a:extLst>
            <a:ext uri="{FF2B5EF4-FFF2-40B4-BE49-F238E27FC236}">
              <a16:creationId xmlns:a16="http://schemas.microsoft.com/office/drawing/2014/main" id="{211337B2-5229-4E63-98D3-9398D5D93B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8" name="image141.png">
          <a:extLst>
            <a:ext uri="{FF2B5EF4-FFF2-40B4-BE49-F238E27FC236}">
              <a16:creationId xmlns:a16="http://schemas.microsoft.com/office/drawing/2014/main" id="{7BA1E844-556E-4A75-845F-041525731F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9" name="image144.png">
          <a:extLst>
            <a:ext uri="{FF2B5EF4-FFF2-40B4-BE49-F238E27FC236}">
              <a16:creationId xmlns:a16="http://schemas.microsoft.com/office/drawing/2014/main" id="{B779E1D5-8BF6-4AF8-BAEE-74A0C225BA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0" name="image145.png">
          <a:extLst>
            <a:ext uri="{FF2B5EF4-FFF2-40B4-BE49-F238E27FC236}">
              <a16:creationId xmlns:a16="http://schemas.microsoft.com/office/drawing/2014/main" id="{13E71261-9A01-452F-AA83-AF3D23475C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1" name="image213.png">
          <a:extLst>
            <a:ext uri="{FF2B5EF4-FFF2-40B4-BE49-F238E27FC236}">
              <a16:creationId xmlns:a16="http://schemas.microsoft.com/office/drawing/2014/main" id="{AF1E4087-421C-4F3F-80AD-BF5E3989E6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2" name="image214.png">
          <a:extLst>
            <a:ext uri="{FF2B5EF4-FFF2-40B4-BE49-F238E27FC236}">
              <a16:creationId xmlns:a16="http://schemas.microsoft.com/office/drawing/2014/main" id="{C7AFE84F-8604-4349-9752-BD3E7E132A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3" name="image215.png">
          <a:extLst>
            <a:ext uri="{FF2B5EF4-FFF2-40B4-BE49-F238E27FC236}">
              <a16:creationId xmlns:a16="http://schemas.microsoft.com/office/drawing/2014/main" id="{B430C6F4-7AE1-4FA2-9A9D-D9239C7A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4" name="image216.png">
          <a:extLst>
            <a:ext uri="{FF2B5EF4-FFF2-40B4-BE49-F238E27FC236}">
              <a16:creationId xmlns:a16="http://schemas.microsoft.com/office/drawing/2014/main" id="{6BE75885-CA93-4C69-B548-43FED570EB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5" name="image217.png">
          <a:extLst>
            <a:ext uri="{FF2B5EF4-FFF2-40B4-BE49-F238E27FC236}">
              <a16:creationId xmlns:a16="http://schemas.microsoft.com/office/drawing/2014/main" id="{1C55A721-68FF-4511-B47B-F4FF99A38D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6" name="image218.png">
          <a:extLst>
            <a:ext uri="{FF2B5EF4-FFF2-40B4-BE49-F238E27FC236}">
              <a16:creationId xmlns:a16="http://schemas.microsoft.com/office/drawing/2014/main" id="{89F425EC-89B7-4579-A959-5EB717C708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95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29" name="image138.png">
          <a:extLst>
            <a:ext uri="{FF2B5EF4-FFF2-40B4-BE49-F238E27FC236}">
              <a16:creationId xmlns:a16="http://schemas.microsoft.com/office/drawing/2014/main" id="{48A14E6C-7844-4F4B-881F-1E99F24603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0" name="image141.png">
          <a:extLst>
            <a:ext uri="{FF2B5EF4-FFF2-40B4-BE49-F238E27FC236}">
              <a16:creationId xmlns:a16="http://schemas.microsoft.com/office/drawing/2014/main" id="{22E03931-F6B1-4ABB-B19F-4337F665DB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1" name="image144.png">
          <a:extLst>
            <a:ext uri="{FF2B5EF4-FFF2-40B4-BE49-F238E27FC236}">
              <a16:creationId xmlns:a16="http://schemas.microsoft.com/office/drawing/2014/main" id="{01B6243C-8F3D-4BD2-8CB4-3FF3D9A8A6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2" name="image145.png">
          <a:extLst>
            <a:ext uri="{FF2B5EF4-FFF2-40B4-BE49-F238E27FC236}">
              <a16:creationId xmlns:a16="http://schemas.microsoft.com/office/drawing/2014/main" id="{E6049A0D-8947-411D-B0D0-DADC747697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3" name="image138.png">
          <a:extLst>
            <a:ext uri="{FF2B5EF4-FFF2-40B4-BE49-F238E27FC236}">
              <a16:creationId xmlns:a16="http://schemas.microsoft.com/office/drawing/2014/main" id="{37C0ED73-714D-48BB-BE67-FE7BABE854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34" name="image141.png">
          <a:extLst>
            <a:ext uri="{FF2B5EF4-FFF2-40B4-BE49-F238E27FC236}">
              <a16:creationId xmlns:a16="http://schemas.microsoft.com/office/drawing/2014/main" id="{CF694CEB-D260-422D-B035-BFEED2F093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5" name="image144.png">
          <a:extLst>
            <a:ext uri="{FF2B5EF4-FFF2-40B4-BE49-F238E27FC236}">
              <a16:creationId xmlns:a16="http://schemas.microsoft.com/office/drawing/2014/main" id="{5CFF4292-44EE-4191-A7F0-6B50311D19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36" name="image145.png">
          <a:extLst>
            <a:ext uri="{FF2B5EF4-FFF2-40B4-BE49-F238E27FC236}">
              <a16:creationId xmlns:a16="http://schemas.microsoft.com/office/drawing/2014/main" id="{6CE96527-DF79-47C5-8A6F-C73284F5CE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7" name="image213.png">
          <a:extLst>
            <a:ext uri="{FF2B5EF4-FFF2-40B4-BE49-F238E27FC236}">
              <a16:creationId xmlns:a16="http://schemas.microsoft.com/office/drawing/2014/main" id="{255E7C01-3A80-4EA2-AFB9-35F33EB72E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8" name="image214.png">
          <a:extLst>
            <a:ext uri="{FF2B5EF4-FFF2-40B4-BE49-F238E27FC236}">
              <a16:creationId xmlns:a16="http://schemas.microsoft.com/office/drawing/2014/main" id="{90B82032-7D25-44C9-9649-DD8C18B443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39" name="image215.png">
          <a:extLst>
            <a:ext uri="{FF2B5EF4-FFF2-40B4-BE49-F238E27FC236}">
              <a16:creationId xmlns:a16="http://schemas.microsoft.com/office/drawing/2014/main" id="{E0245832-DBC7-43D6-9B3E-D39D5AB738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0" name="image216.png">
          <a:extLst>
            <a:ext uri="{FF2B5EF4-FFF2-40B4-BE49-F238E27FC236}">
              <a16:creationId xmlns:a16="http://schemas.microsoft.com/office/drawing/2014/main" id="{53890C49-C450-45C3-A565-6E58F0EAF4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1" name="image217.png">
          <a:extLst>
            <a:ext uri="{FF2B5EF4-FFF2-40B4-BE49-F238E27FC236}">
              <a16:creationId xmlns:a16="http://schemas.microsoft.com/office/drawing/2014/main" id="{180D93F7-CFDE-466E-9B20-95A07F2ADB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2" name="image218.png">
          <a:extLst>
            <a:ext uri="{FF2B5EF4-FFF2-40B4-BE49-F238E27FC236}">
              <a16:creationId xmlns:a16="http://schemas.microsoft.com/office/drawing/2014/main" id="{65488B22-8A26-4E15-B62A-1F9C9F830F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3" name="image213.png">
          <a:extLst>
            <a:ext uri="{FF2B5EF4-FFF2-40B4-BE49-F238E27FC236}">
              <a16:creationId xmlns:a16="http://schemas.microsoft.com/office/drawing/2014/main" id="{61BD3447-BC2F-4AA2-8C6C-4E0E300DC2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4" name="image214.png">
          <a:extLst>
            <a:ext uri="{FF2B5EF4-FFF2-40B4-BE49-F238E27FC236}">
              <a16:creationId xmlns:a16="http://schemas.microsoft.com/office/drawing/2014/main" id="{7C01E8CB-63B3-4FF4-A4CF-0A1065C3D1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5" name="image215.png">
          <a:extLst>
            <a:ext uri="{FF2B5EF4-FFF2-40B4-BE49-F238E27FC236}">
              <a16:creationId xmlns:a16="http://schemas.microsoft.com/office/drawing/2014/main" id="{3A15704A-7AFB-4215-AF58-AF8D41895D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6" name="image216.png">
          <a:extLst>
            <a:ext uri="{FF2B5EF4-FFF2-40B4-BE49-F238E27FC236}">
              <a16:creationId xmlns:a16="http://schemas.microsoft.com/office/drawing/2014/main" id="{8E540FC1-FD26-49D3-BDB4-E09702BE76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7" name="image217.png">
          <a:extLst>
            <a:ext uri="{FF2B5EF4-FFF2-40B4-BE49-F238E27FC236}">
              <a16:creationId xmlns:a16="http://schemas.microsoft.com/office/drawing/2014/main" id="{A61781B4-6592-44EF-8BEE-9F01C1CEC7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8" name="image218.png">
          <a:extLst>
            <a:ext uri="{FF2B5EF4-FFF2-40B4-BE49-F238E27FC236}">
              <a16:creationId xmlns:a16="http://schemas.microsoft.com/office/drawing/2014/main" id="{3E1D501E-4660-4A0D-9325-D6F7F1A1FE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9" name="image213.png">
          <a:extLst>
            <a:ext uri="{FF2B5EF4-FFF2-40B4-BE49-F238E27FC236}">
              <a16:creationId xmlns:a16="http://schemas.microsoft.com/office/drawing/2014/main" id="{AFAA64F0-2701-4485-9B26-8E9DC80E79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0" name="image214.png">
          <a:extLst>
            <a:ext uri="{FF2B5EF4-FFF2-40B4-BE49-F238E27FC236}">
              <a16:creationId xmlns:a16="http://schemas.microsoft.com/office/drawing/2014/main" id="{C5A3A78E-BAB8-4264-860F-13A3D8C1D2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1" name="image215.png">
          <a:extLst>
            <a:ext uri="{FF2B5EF4-FFF2-40B4-BE49-F238E27FC236}">
              <a16:creationId xmlns:a16="http://schemas.microsoft.com/office/drawing/2014/main" id="{554B9A78-221D-4179-A957-D4F64DD9A1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2" name="image216.png">
          <a:extLst>
            <a:ext uri="{FF2B5EF4-FFF2-40B4-BE49-F238E27FC236}">
              <a16:creationId xmlns:a16="http://schemas.microsoft.com/office/drawing/2014/main" id="{79308316-9CCE-4B65-A59A-3094571942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3" name="image217.png">
          <a:extLst>
            <a:ext uri="{FF2B5EF4-FFF2-40B4-BE49-F238E27FC236}">
              <a16:creationId xmlns:a16="http://schemas.microsoft.com/office/drawing/2014/main" id="{5D63D6DC-0817-4292-989F-56EDB08D56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4" name="image218.png">
          <a:extLst>
            <a:ext uri="{FF2B5EF4-FFF2-40B4-BE49-F238E27FC236}">
              <a16:creationId xmlns:a16="http://schemas.microsoft.com/office/drawing/2014/main" id="{B45AEE9C-C6C0-4B9A-9A9C-44A0B36078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5" name="image138.png">
          <a:extLst>
            <a:ext uri="{FF2B5EF4-FFF2-40B4-BE49-F238E27FC236}">
              <a16:creationId xmlns:a16="http://schemas.microsoft.com/office/drawing/2014/main" id="{A98BD5C7-66A2-4BB2-945A-245BD9EF00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56" name="image141.png">
          <a:extLst>
            <a:ext uri="{FF2B5EF4-FFF2-40B4-BE49-F238E27FC236}">
              <a16:creationId xmlns:a16="http://schemas.microsoft.com/office/drawing/2014/main" id="{966FFF4C-A2C1-44EF-B091-0CE00570BB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7" name="image144.png">
          <a:extLst>
            <a:ext uri="{FF2B5EF4-FFF2-40B4-BE49-F238E27FC236}">
              <a16:creationId xmlns:a16="http://schemas.microsoft.com/office/drawing/2014/main" id="{4A566AB4-BE36-4ACF-B962-7A199F0582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58" name="image145.png">
          <a:extLst>
            <a:ext uri="{FF2B5EF4-FFF2-40B4-BE49-F238E27FC236}">
              <a16:creationId xmlns:a16="http://schemas.microsoft.com/office/drawing/2014/main" id="{28D8DCE2-8227-47A9-ADC7-DB56805C7F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59" name="image213.png">
          <a:extLst>
            <a:ext uri="{FF2B5EF4-FFF2-40B4-BE49-F238E27FC236}">
              <a16:creationId xmlns:a16="http://schemas.microsoft.com/office/drawing/2014/main" id="{70945727-2E3B-4945-866B-671E9D8B93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0" name="image214.png">
          <a:extLst>
            <a:ext uri="{FF2B5EF4-FFF2-40B4-BE49-F238E27FC236}">
              <a16:creationId xmlns:a16="http://schemas.microsoft.com/office/drawing/2014/main" id="{3D6385E1-6A6A-4AF1-8636-5376D85083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1" name="image215.png">
          <a:extLst>
            <a:ext uri="{FF2B5EF4-FFF2-40B4-BE49-F238E27FC236}">
              <a16:creationId xmlns:a16="http://schemas.microsoft.com/office/drawing/2014/main" id="{5A15940B-D3E0-4A1A-B6FC-95D02568F4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2" name="image216.png">
          <a:extLst>
            <a:ext uri="{FF2B5EF4-FFF2-40B4-BE49-F238E27FC236}">
              <a16:creationId xmlns:a16="http://schemas.microsoft.com/office/drawing/2014/main" id="{D9CB2299-397F-4D5B-80BA-BA139F0799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3" name="image217.png">
          <a:extLst>
            <a:ext uri="{FF2B5EF4-FFF2-40B4-BE49-F238E27FC236}">
              <a16:creationId xmlns:a16="http://schemas.microsoft.com/office/drawing/2014/main" id="{4AC018F0-D419-4735-9778-6240AF93A2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4" name="image218.png">
          <a:extLst>
            <a:ext uri="{FF2B5EF4-FFF2-40B4-BE49-F238E27FC236}">
              <a16:creationId xmlns:a16="http://schemas.microsoft.com/office/drawing/2014/main" id="{E56F30C5-2208-4D38-A92D-247DD45AC9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5" name="image213.png">
          <a:extLst>
            <a:ext uri="{FF2B5EF4-FFF2-40B4-BE49-F238E27FC236}">
              <a16:creationId xmlns:a16="http://schemas.microsoft.com/office/drawing/2014/main" id="{C4D96882-1B86-4262-B0CA-B4BE390C3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6" name="image214.png">
          <a:extLst>
            <a:ext uri="{FF2B5EF4-FFF2-40B4-BE49-F238E27FC236}">
              <a16:creationId xmlns:a16="http://schemas.microsoft.com/office/drawing/2014/main" id="{85040A48-7B0B-4BFE-983C-2C31583559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7" name="image215.png">
          <a:extLst>
            <a:ext uri="{FF2B5EF4-FFF2-40B4-BE49-F238E27FC236}">
              <a16:creationId xmlns:a16="http://schemas.microsoft.com/office/drawing/2014/main" id="{2F736876-69A6-4FFD-B7B8-9E488257B1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8" name="image216.png">
          <a:extLst>
            <a:ext uri="{FF2B5EF4-FFF2-40B4-BE49-F238E27FC236}">
              <a16:creationId xmlns:a16="http://schemas.microsoft.com/office/drawing/2014/main" id="{F65BF4D8-1907-4AEF-B75E-60AAF741D1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69" name="image217.png">
          <a:extLst>
            <a:ext uri="{FF2B5EF4-FFF2-40B4-BE49-F238E27FC236}">
              <a16:creationId xmlns:a16="http://schemas.microsoft.com/office/drawing/2014/main" id="{2E63C707-79DE-4213-AADD-9B06627735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70" name="image218.png">
          <a:extLst>
            <a:ext uri="{FF2B5EF4-FFF2-40B4-BE49-F238E27FC236}">
              <a16:creationId xmlns:a16="http://schemas.microsoft.com/office/drawing/2014/main" id="{8BBD3713-72EC-47F0-BCE4-FC4CB7E9C1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28625"/>
    <xdr:pic>
      <xdr:nvPicPr>
        <xdr:cNvPr id="2" name="image138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5" name="image14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8" name="image144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9" name="image145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62</xdr:row>
      <xdr:rowOff>257175</xdr:rowOff>
    </xdr:from>
    <xdr:ext cx="762000" cy="1247775"/>
    <xdr:pic>
      <xdr:nvPicPr>
        <xdr:cNvPr id="12" name="image148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63</xdr:row>
      <xdr:rowOff>209550</xdr:rowOff>
    </xdr:from>
    <xdr:ext cx="523875" cy="1323975"/>
    <xdr:pic>
      <xdr:nvPicPr>
        <xdr:cNvPr id="13" name="image149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58</xdr:row>
      <xdr:rowOff>142875</xdr:rowOff>
    </xdr:from>
    <xdr:ext cx="1466850" cy="1343025"/>
    <xdr:pic>
      <xdr:nvPicPr>
        <xdr:cNvPr id="15" name="image151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59</xdr:row>
      <xdr:rowOff>142875</xdr:rowOff>
    </xdr:from>
    <xdr:ext cx="1466850" cy="1343025"/>
    <xdr:pic>
      <xdr:nvPicPr>
        <xdr:cNvPr id="16" name="image152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60</xdr:row>
      <xdr:rowOff>142875</xdr:rowOff>
    </xdr:from>
    <xdr:ext cx="1466850" cy="1343025"/>
    <xdr:pic>
      <xdr:nvPicPr>
        <xdr:cNvPr id="17" name="image153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61</xdr:row>
      <xdr:rowOff>381000</xdr:rowOff>
    </xdr:from>
    <xdr:ext cx="2000250" cy="1000125"/>
    <xdr:pic>
      <xdr:nvPicPr>
        <xdr:cNvPr id="18" name="image154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1</xdr:row>
      <xdr:rowOff>142875</xdr:rowOff>
    </xdr:from>
    <xdr:ext cx="1466850" cy="1343025"/>
    <xdr:pic>
      <xdr:nvPicPr>
        <xdr:cNvPr id="19" name="image155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2</xdr:row>
      <xdr:rowOff>142875</xdr:rowOff>
    </xdr:from>
    <xdr:ext cx="1466850" cy="1343025"/>
    <xdr:pic>
      <xdr:nvPicPr>
        <xdr:cNvPr id="20" name="image156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3</xdr:row>
      <xdr:rowOff>142875</xdr:rowOff>
    </xdr:from>
    <xdr:ext cx="1466850" cy="1343025"/>
    <xdr:pic>
      <xdr:nvPicPr>
        <xdr:cNvPr id="21" name="image157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</xdr:row>
      <xdr:rowOff>142875</xdr:rowOff>
    </xdr:from>
    <xdr:ext cx="1466850" cy="1343025"/>
    <xdr:pic>
      <xdr:nvPicPr>
        <xdr:cNvPr id="22" name="image158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</xdr:row>
      <xdr:rowOff>142875</xdr:rowOff>
    </xdr:from>
    <xdr:ext cx="1466850" cy="1343025"/>
    <xdr:pic>
      <xdr:nvPicPr>
        <xdr:cNvPr id="23" name="image159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</xdr:row>
      <xdr:rowOff>142875</xdr:rowOff>
    </xdr:from>
    <xdr:ext cx="1466850" cy="1343025"/>
    <xdr:pic>
      <xdr:nvPicPr>
        <xdr:cNvPr id="24" name="image160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7</xdr:row>
      <xdr:rowOff>142875</xdr:rowOff>
    </xdr:from>
    <xdr:ext cx="2085975" cy="1343025"/>
    <xdr:pic>
      <xdr:nvPicPr>
        <xdr:cNvPr id="25" name="image161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9</xdr:row>
      <xdr:rowOff>142875</xdr:rowOff>
    </xdr:from>
    <xdr:ext cx="2085975" cy="1343025"/>
    <xdr:pic>
      <xdr:nvPicPr>
        <xdr:cNvPr id="26" name="image162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10</xdr:row>
      <xdr:rowOff>142875</xdr:rowOff>
    </xdr:from>
    <xdr:ext cx="2085975" cy="1343025"/>
    <xdr:pic>
      <xdr:nvPicPr>
        <xdr:cNvPr id="27" name="image163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11</xdr:row>
      <xdr:rowOff>142875</xdr:rowOff>
    </xdr:from>
    <xdr:ext cx="2085975" cy="1343025"/>
    <xdr:pic>
      <xdr:nvPicPr>
        <xdr:cNvPr id="28" name="image164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12</xdr:row>
      <xdr:rowOff>142875</xdr:rowOff>
    </xdr:from>
    <xdr:ext cx="2085975" cy="1343025"/>
    <xdr:pic>
      <xdr:nvPicPr>
        <xdr:cNvPr id="29" name="image165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14</xdr:row>
      <xdr:rowOff>142875</xdr:rowOff>
    </xdr:from>
    <xdr:ext cx="3105150" cy="1343025"/>
    <xdr:pic>
      <xdr:nvPicPr>
        <xdr:cNvPr id="30" name="image166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15</xdr:row>
      <xdr:rowOff>142875</xdr:rowOff>
    </xdr:from>
    <xdr:ext cx="3105150" cy="1343025"/>
    <xdr:pic>
      <xdr:nvPicPr>
        <xdr:cNvPr id="31" name="image167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142875</xdr:rowOff>
    </xdr:from>
    <xdr:ext cx="3105150" cy="1343025"/>
    <xdr:pic>
      <xdr:nvPicPr>
        <xdr:cNvPr id="32" name="image168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17</xdr:row>
      <xdr:rowOff>142875</xdr:rowOff>
    </xdr:from>
    <xdr:ext cx="3105150" cy="1343025"/>
    <xdr:pic>
      <xdr:nvPicPr>
        <xdr:cNvPr id="33" name="image169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18</xdr:row>
      <xdr:rowOff>142875</xdr:rowOff>
    </xdr:from>
    <xdr:ext cx="3105150" cy="1343025"/>
    <xdr:pic>
      <xdr:nvPicPr>
        <xdr:cNvPr id="34" name="image170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19</xdr:row>
      <xdr:rowOff>142875</xdr:rowOff>
    </xdr:from>
    <xdr:ext cx="3105150" cy="1343025"/>
    <xdr:pic>
      <xdr:nvPicPr>
        <xdr:cNvPr id="35" name="image171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20</xdr:row>
      <xdr:rowOff>142875</xdr:rowOff>
    </xdr:from>
    <xdr:ext cx="3105150" cy="1343025"/>
    <xdr:pic>
      <xdr:nvPicPr>
        <xdr:cNvPr id="36" name="image172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21</xdr:row>
      <xdr:rowOff>142875</xdr:rowOff>
    </xdr:from>
    <xdr:ext cx="3105150" cy="1343025"/>
    <xdr:pic>
      <xdr:nvPicPr>
        <xdr:cNvPr id="37" name="image173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22</xdr:row>
      <xdr:rowOff>142875</xdr:rowOff>
    </xdr:from>
    <xdr:ext cx="3105150" cy="1343025"/>
    <xdr:pic>
      <xdr:nvPicPr>
        <xdr:cNvPr id="38" name="image174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23</xdr:row>
      <xdr:rowOff>142875</xdr:rowOff>
    </xdr:from>
    <xdr:ext cx="3105150" cy="1343025"/>
    <xdr:pic>
      <xdr:nvPicPr>
        <xdr:cNvPr id="39" name="image175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152400</xdr:rowOff>
    </xdr:from>
    <xdr:ext cx="3600450" cy="1323975"/>
    <xdr:pic>
      <xdr:nvPicPr>
        <xdr:cNvPr id="40" name="image176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25</xdr:row>
      <xdr:rowOff>152400</xdr:rowOff>
    </xdr:from>
    <xdr:ext cx="3600450" cy="1323975"/>
    <xdr:pic>
      <xdr:nvPicPr>
        <xdr:cNvPr id="41" name="image177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</xdr:row>
      <xdr:rowOff>152400</xdr:rowOff>
    </xdr:from>
    <xdr:ext cx="3600450" cy="1323975"/>
    <xdr:pic>
      <xdr:nvPicPr>
        <xdr:cNvPr id="42" name="image178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</xdr:row>
      <xdr:rowOff>152400</xdr:rowOff>
    </xdr:from>
    <xdr:ext cx="3600450" cy="1323975"/>
    <xdr:pic>
      <xdr:nvPicPr>
        <xdr:cNvPr id="43" name="image179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152400</xdr:rowOff>
    </xdr:from>
    <xdr:ext cx="3600450" cy="1323975"/>
    <xdr:pic>
      <xdr:nvPicPr>
        <xdr:cNvPr id="44" name="image180.pn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</xdr:row>
      <xdr:rowOff>152400</xdr:rowOff>
    </xdr:from>
    <xdr:ext cx="3600450" cy="1323975"/>
    <xdr:pic>
      <xdr:nvPicPr>
        <xdr:cNvPr id="45" name="image181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30</xdr:row>
      <xdr:rowOff>152400</xdr:rowOff>
    </xdr:from>
    <xdr:ext cx="3600450" cy="1323975"/>
    <xdr:pic>
      <xdr:nvPicPr>
        <xdr:cNvPr id="46" name="image182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</xdr:row>
      <xdr:rowOff>152400</xdr:rowOff>
    </xdr:from>
    <xdr:ext cx="3600450" cy="1323975"/>
    <xdr:pic>
      <xdr:nvPicPr>
        <xdr:cNvPr id="47" name="image183.pn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32</xdr:row>
      <xdr:rowOff>152400</xdr:rowOff>
    </xdr:from>
    <xdr:ext cx="3600450" cy="1323975"/>
    <xdr:pic>
      <xdr:nvPicPr>
        <xdr:cNvPr id="48" name="image184.pn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33</xdr:row>
      <xdr:rowOff>152400</xdr:rowOff>
    </xdr:from>
    <xdr:ext cx="3600450" cy="1323975"/>
    <xdr:pic>
      <xdr:nvPicPr>
        <xdr:cNvPr id="49" name="image185.pn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34</xdr:row>
      <xdr:rowOff>152400</xdr:rowOff>
    </xdr:from>
    <xdr:ext cx="3600450" cy="1323975"/>
    <xdr:pic>
      <xdr:nvPicPr>
        <xdr:cNvPr id="50" name="image186.pn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35</xdr:row>
      <xdr:rowOff>152400</xdr:rowOff>
    </xdr:from>
    <xdr:ext cx="3600450" cy="1323975"/>
    <xdr:pic>
      <xdr:nvPicPr>
        <xdr:cNvPr id="51" name="image187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36</xdr:row>
      <xdr:rowOff>152400</xdr:rowOff>
    </xdr:from>
    <xdr:ext cx="3600450" cy="1323975"/>
    <xdr:pic>
      <xdr:nvPicPr>
        <xdr:cNvPr id="52" name="image188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37</xdr:row>
      <xdr:rowOff>152400</xdr:rowOff>
    </xdr:from>
    <xdr:ext cx="3600450" cy="1323975"/>
    <xdr:pic>
      <xdr:nvPicPr>
        <xdr:cNvPr id="53" name="image189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38</xdr:row>
      <xdr:rowOff>123825</xdr:rowOff>
    </xdr:from>
    <xdr:ext cx="2962275" cy="2152650"/>
    <xdr:pic>
      <xdr:nvPicPr>
        <xdr:cNvPr id="54" name="image190.pn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123825</xdr:rowOff>
    </xdr:from>
    <xdr:ext cx="2962275" cy="2152650"/>
    <xdr:pic>
      <xdr:nvPicPr>
        <xdr:cNvPr id="55" name="image191.pn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40</xdr:row>
      <xdr:rowOff>123825</xdr:rowOff>
    </xdr:from>
    <xdr:ext cx="2971800" cy="2152650"/>
    <xdr:pic>
      <xdr:nvPicPr>
        <xdr:cNvPr id="56" name="image192.pn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41</xdr:row>
      <xdr:rowOff>123825</xdr:rowOff>
    </xdr:from>
    <xdr:ext cx="2971800" cy="2152650"/>
    <xdr:pic>
      <xdr:nvPicPr>
        <xdr:cNvPr id="57" name="image193.pn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42</xdr:row>
      <xdr:rowOff>123825</xdr:rowOff>
    </xdr:from>
    <xdr:ext cx="2962275" cy="2152650"/>
    <xdr:pic>
      <xdr:nvPicPr>
        <xdr:cNvPr id="58" name="image194.pn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43</xdr:row>
      <xdr:rowOff>123825</xdr:rowOff>
    </xdr:from>
    <xdr:ext cx="2962275" cy="2152650"/>
    <xdr:pic>
      <xdr:nvPicPr>
        <xdr:cNvPr id="59" name="image195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44</xdr:row>
      <xdr:rowOff>123825</xdr:rowOff>
    </xdr:from>
    <xdr:ext cx="2962275" cy="2152650"/>
    <xdr:pic>
      <xdr:nvPicPr>
        <xdr:cNvPr id="60" name="image196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45</xdr:row>
      <xdr:rowOff>123825</xdr:rowOff>
    </xdr:from>
    <xdr:ext cx="2962275" cy="2152650"/>
    <xdr:pic>
      <xdr:nvPicPr>
        <xdr:cNvPr id="61" name="image197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123825</xdr:rowOff>
    </xdr:from>
    <xdr:ext cx="2962275" cy="2152650"/>
    <xdr:pic>
      <xdr:nvPicPr>
        <xdr:cNvPr id="62" name="image198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</xdr:row>
      <xdr:rowOff>123825</xdr:rowOff>
    </xdr:from>
    <xdr:ext cx="2962275" cy="2152650"/>
    <xdr:pic>
      <xdr:nvPicPr>
        <xdr:cNvPr id="63" name="image199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48</xdr:row>
      <xdr:rowOff>123825</xdr:rowOff>
    </xdr:from>
    <xdr:ext cx="2962275" cy="2152650"/>
    <xdr:pic>
      <xdr:nvPicPr>
        <xdr:cNvPr id="64" name="image200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49</xdr:row>
      <xdr:rowOff>123825</xdr:rowOff>
    </xdr:from>
    <xdr:ext cx="2962275" cy="2152650"/>
    <xdr:pic>
      <xdr:nvPicPr>
        <xdr:cNvPr id="65" name="image201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50</xdr:row>
      <xdr:rowOff>123825</xdr:rowOff>
    </xdr:from>
    <xdr:ext cx="2962275" cy="2152650"/>
    <xdr:pic>
      <xdr:nvPicPr>
        <xdr:cNvPr id="66" name="image202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51</xdr:row>
      <xdr:rowOff>123825</xdr:rowOff>
    </xdr:from>
    <xdr:ext cx="2962275" cy="2152650"/>
    <xdr:pic>
      <xdr:nvPicPr>
        <xdr:cNvPr id="67" name="image203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52</xdr:row>
      <xdr:rowOff>123825</xdr:rowOff>
    </xdr:from>
    <xdr:ext cx="2962275" cy="2152650"/>
    <xdr:pic>
      <xdr:nvPicPr>
        <xdr:cNvPr id="68" name="image204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53</xdr:row>
      <xdr:rowOff>123825</xdr:rowOff>
    </xdr:from>
    <xdr:ext cx="2962275" cy="2152650"/>
    <xdr:pic>
      <xdr:nvPicPr>
        <xdr:cNvPr id="69" name="image205.pn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54</xdr:row>
      <xdr:rowOff>123825</xdr:rowOff>
    </xdr:from>
    <xdr:ext cx="2962275" cy="2152650"/>
    <xdr:pic>
      <xdr:nvPicPr>
        <xdr:cNvPr id="70" name="image206.pn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56</xdr:row>
      <xdr:rowOff>142875</xdr:rowOff>
    </xdr:from>
    <xdr:ext cx="1466850" cy="1343025"/>
    <xdr:pic>
      <xdr:nvPicPr>
        <xdr:cNvPr id="71" name="image207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55</xdr:row>
      <xdr:rowOff>152400</xdr:rowOff>
    </xdr:from>
    <xdr:ext cx="1343025" cy="2085975"/>
    <xdr:pic>
      <xdr:nvPicPr>
        <xdr:cNvPr id="72" name="image208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2000250</xdr:colOff>
      <xdr:row>55</xdr:row>
      <xdr:rowOff>533400</xdr:rowOff>
    </xdr:from>
    <xdr:ext cx="1466850" cy="1343025"/>
    <xdr:pic>
      <xdr:nvPicPr>
        <xdr:cNvPr id="73" name="image209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8</xdr:row>
      <xdr:rowOff>152400</xdr:rowOff>
    </xdr:from>
    <xdr:ext cx="2085975" cy="1343025"/>
    <xdr:pic>
      <xdr:nvPicPr>
        <xdr:cNvPr id="74" name="image210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13</xdr:row>
      <xdr:rowOff>142875</xdr:rowOff>
    </xdr:from>
    <xdr:ext cx="3105150" cy="1343025"/>
    <xdr:pic>
      <xdr:nvPicPr>
        <xdr:cNvPr id="75" name="image211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57</xdr:row>
      <xdr:rowOff>142875</xdr:rowOff>
    </xdr:from>
    <xdr:ext cx="1466850" cy="1343025"/>
    <xdr:pic>
      <xdr:nvPicPr>
        <xdr:cNvPr id="76" name="image212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" name="image213.png">
          <a:extLst>
            <a:ext uri="{FF2B5EF4-FFF2-40B4-BE49-F238E27FC236}">
              <a16:creationId xmlns:a16="http://schemas.microsoft.com/office/drawing/2014/main" id="{8EF0CA0F-42BB-4757-8F83-19A1C14045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4" name="image214.png">
          <a:extLst>
            <a:ext uri="{FF2B5EF4-FFF2-40B4-BE49-F238E27FC236}">
              <a16:creationId xmlns:a16="http://schemas.microsoft.com/office/drawing/2014/main" id="{8F199244-3E52-4771-A6C3-02AB2D6562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6" name="image215.png">
          <a:extLst>
            <a:ext uri="{FF2B5EF4-FFF2-40B4-BE49-F238E27FC236}">
              <a16:creationId xmlns:a16="http://schemas.microsoft.com/office/drawing/2014/main" id="{6B8459ED-6353-4F5B-8075-4E7A549C3C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" name="image216.png">
          <a:extLst>
            <a:ext uri="{FF2B5EF4-FFF2-40B4-BE49-F238E27FC236}">
              <a16:creationId xmlns:a16="http://schemas.microsoft.com/office/drawing/2014/main" id="{F294696C-A282-43FC-9001-15B723D521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" name="image217.png">
          <a:extLst>
            <a:ext uri="{FF2B5EF4-FFF2-40B4-BE49-F238E27FC236}">
              <a16:creationId xmlns:a16="http://schemas.microsoft.com/office/drawing/2014/main" id="{ED50D16A-2EB2-4678-820D-D0FA02351C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" name="image218.png">
          <a:extLst>
            <a:ext uri="{FF2B5EF4-FFF2-40B4-BE49-F238E27FC236}">
              <a16:creationId xmlns:a16="http://schemas.microsoft.com/office/drawing/2014/main" id="{EC83D912-BAA6-4585-8428-D651AE3BE3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80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4" name="image213.png">
          <a:extLst>
            <a:ext uri="{FF2B5EF4-FFF2-40B4-BE49-F238E27FC236}">
              <a16:creationId xmlns:a16="http://schemas.microsoft.com/office/drawing/2014/main" id="{1BA86DE3-CDE1-449A-BE35-B24552B49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7" name="image214.png">
          <a:extLst>
            <a:ext uri="{FF2B5EF4-FFF2-40B4-BE49-F238E27FC236}">
              <a16:creationId xmlns:a16="http://schemas.microsoft.com/office/drawing/2014/main" id="{1AD3D12E-B0E7-4260-9EB9-813515ACA0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8" name="image215.png">
          <a:extLst>
            <a:ext uri="{FF2B5EF4-FFF2-40B4-BE49-F238E27FC236}">
              <a16:creationId xmlns:a16="http://schemas.microsoft.com/office/drawing/2014/main" id="{60DB2AED-2ED0-4388-9651-7C4B81171F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9" name="image216.png">
          <a:extLst>
            <a:ext uri="{FF2B5EF4-FFF2-40B4-BE49-F238E27FC236}">
              <a16:creationId xmlns:a16="http://schemas.microsoft.com/office/drawing/2014/main" id="{C5AFFD19-A5AA-4E5F-A399-F3BB09AE74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0" name="image217.png">
          <a:extLst>
            <a:ext uri="{FF2B5EF4-FFF2-40B4-BE49-F238E27FC236}">
              <a16:creationId xmlns:a16="http://schemas.microsoft.com/office/drawing/2014/main" id="{69EAB647-99A0-45BF-B60A-0519D06138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1" name="image218.png">
          <a:extLst>
            <a:ext uri="{FF2B5EF4-FFF2-40B4-BE49-F238E27FC236}">
              <a16:creationId xmlns:a16="http://schemas.microsoft.com/office/drawing/2014/main" id="{76873432-28ED-4754-B515-3749199488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28625"/>
    <xdr:pic>
      <xdr:nvPicPr>
        <xdr:cNvPr id="2" name="image138.png">
          <a:extLst>
            <a:ext uri="{FF2B5EF4-FFF2-40B4-BE49-F238E27FC236}">
              <a16:creationId xmlns:a16="http://schemas.microsoft.com/office/drawing/2014/main" id="{96D0DF86-B63F-487F-82B8-4C6CA8DF57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3" name="image141.png">
          <a:extLst>
            <a:ext uri="{FF2B5EF4-FFF2-40B4-BE49-F238E27FC236}">
              <a16:creationId xmlns:a16="http://schemas.microsoft.com/office/drawing/2014/main" id="{B1A20E60-6F10-4D93-B1DD-861900C7EE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4" name="image144.png">
          <a:extLst>
            <a:ext uri="{FF2B5EF4-FFF2-40B4-BE49-F238E27FC236}">
              <a16:creationId xmlns:a16="http://schemas.microsoft.com/office/drawing/2014/main" id="{8706ED06-AB62-4325-8241-9F6D448FA2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5" name="image145.png">
          <a:extLst>
            <a:ext uri="{FF2B5EF4-FFF2-40B4-BE49-F238E27FC236}">
              <a16:creationId xmlns:a16="http://schemas.microsoft.com/office/drawing/2014/main" id="{AB4DC633-B80D-4FA4-A239-3D8F6036C8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96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62</xdr:row>
      <xdr:rowOff>257175</xdr:rowOff>
    </xdr:from>
    <xdr:ext cx="762000" cy="1247775"/>
    <xdr:pic>
      <xdr:nvPicPr>
        <xdr:cNvPr id="6" name="image148.png">
          <a:extLst>
            <a:ext uri="{FF2B5EF4-FFF2-40B4-BE49-F238E27FC236}">
              <a16:creationId xmlns:a16="http://schemas.microsoft.com/office/drawing/2014/main" id="{EAFFC976-FF59-4955-B85E-23F0E4294B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4025" y="11473497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63</xdr:row>
      <xdr:rowOff>209550</xdr:rowOff>
    </xdr:from>
    <xdr:ext cx="523875" cy="1323975"/>
    <xdr:pic>
      <xdr:nvPicPr>
        <xdr:cNvPr id="7" name="image149.png">
          <a:extLst>
            <a:ext uri="{FF2B5EF4-FFF2-40B4-BE49-F238E27FC236}">
              <a16:creationId xmlns:a16="http://schemas.microsoft.com/office/drawing/2014/main" id="{A0C284E1-0F79-4B2E-82AC-19FDE54582C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05000" y="11646535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58</xdr:row>
      <xdr:rowOff>142875</xdr:rowOff>
    </xdr:from>
    <xdr:ext cx="1466850" cy="1343025"/>
    <xdr:pic>
      <xdr:nvPicPr>
        <xdr:cNvPr id="8" name="image151.png">
          <a:extLst>
            <a:ext uri="{FF2B5EF4-FFF2-40B4-BE49-F238E27FC236}">
              <a16:creationId xmlns:a16="http://schemas.microsoft.com/office/drawing/2014/main" id="{F4E01746-6FCD-4B85-9C63-5851E0AC9DB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85900" y="1079087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59</xdr:row>
      <xdr:rowOff>142875</xdr:rowOff>
    </xdr:from>
    <xdr:ext cx="1466850" cy="1343025"/>
    <xdr:pic>
      <xdr:nvPicPr>
        <xdr:cNvPr id="9" name="image152.png">
          <a:extLst>
            <a:ext uri="{FF2B5EF4-FFF2-40B4-BE49-F238E27FC236}">
              <a16:creationId xmlns:a16="http://schemas.microsoft.com/office/drawing/2014/main" id="{B6E82A67-D857-4A0A-A138-F5F262F061D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85900" y="1095533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60</xdr:row>
      <xdr:rowOff>142875</xdr:rowOff>
    </xdr:from>
    <xdr:ext cx="1466850" cy="1343025"/>
    <xdr:pic>
      <xdr:nvPicPr>
        <xdr:cNvPr id="10" name="image153.png">
          <a:extLst>
            <a:ext uri="{FF2B5EF4-FFF2-40B4-BE49-F238E27FC236}">
              <a16:creationId xmlns:a16="http://schemas.microsoft.com/office/drawing/2014/main" id="{26B934CD-48F6-4EF4-B844-6C1F3797E1A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85900" y="1111980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61</xdr:row>
      <xdr:rowOff>381000</xdr:rowOff>
    </xdr:from>
    <xdr:ext cx="2000250" cy="1000125"/>
    <xdr:pic>
      <xdr:nvPicPr>
        <xdr:cNvPr id="11" name="image154.jpg">
          <a:extLst>
            <a:ext uri="{FF2B5EF4-FFF2-40B4-BE49-F238E27FC236}">
              <a16:creationId xmlns:a16="http://schemas.microsoft.com/office/drawing/2014/main" id="{5216EA54-E7B1-413D-BC95-9945DB0BCA5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00150" y="11308080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1</xdr:row>
      <xdr:rowOff>142875</xdr:rowOff>
    </xdr:from>
    <xdr:ext cx="1466850" cy="1343025"/>
    <xdr:pic>
      <xdr:nvPicPr>
        <xdr:cNvPr id="12" name="image155.png">
          <a:extLst>
            <a:ext uri="{FF2B5EF4-FFF2-40B4-BE49-F238E27FC236}">
              <a16:creationId xmlns:a16="http://schemas.microsoft.com/office/drawing/2014/main" id="{32AEC0DD-E11C-41F8-B190-1D2C5B0D6DD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85900" y="4476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2</xdr:row>
      <xdr:rowOff>142875</xdr:rowOff>
    </xdr:from>
    <xdr:ext cx="1466850" cy="1343025"/>
    <xdr:pic>
      <xdr:nvPicPr>
        <xdr:cNvPr id="13" name="image156.png">
          <a:extLst>
            <a:ext uri="{FF2B5EF4-FFF2-40B4-BE49-F238E27FC236}">
              <a16:creationId xmlns:a16="http://schemas.microsoft.com/office/drawing/2014/main" id="{78645A0F-0879-4748-B0C4-149197B9A7AC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85900" y="20923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3</xdr:row>
      <xdr:rowOff>142875</xdr:rowOff>
    </xdr:from>
    <xdr:ext cx="1466850" cy="1343025"/>
    <xdr:pic>
      <xdr:nvPicPr>
        <xdr:cNvPr id="14" name="image157.png">
          <a:extLst>
            <a:ext uri="{FF2B5EF4-FFF2-40B4-BE49-F238E27FC236}">
              <a16:creationId xmlns:a16="http://schemas.microsoft.com/office/drawing/2014/main" id="{E570E3B5-E077-4169-933A-E0BD167CE3E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85900" y="37369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4</xdr:row>
      <xdr:rowOff>142875</xdr:rowOff>
    </xdr:from>
    <xdr:ext cx="1466850" cy="1343025"/>
    <xdr:pic>
      <xdr:nvPicPr>
        <xdr:cNvPr id="15" name="image158.png">
          <a:extLst>
            <a:ext uri="{FF2B5EF4-FFF2-40B4-BE49-F238E27FC236}">
              <a16:creationId xmlns:a16="http://schemas.microsoft.com/office/drawing/2014/main" id="{2855E199-46BB-404D-AB5A-269B868D444D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85900" y="53816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</xdr:row>
      <xdr:rowOff>142875</xdr:rowOff>
    </xdr:from>
    <xdr:ext cx="1466850" cy="1343025"/>
    <xdr:pic>
      <xdr:nvPicPr>
        <xdr:cNvPr id="16" name="image159.png">
          <a:extLst>
            <a:ext uri="{FF2B5EF4-FFF2-40B4-BE49-F238E27FC236}">
              <a16:creationId xmlns:a16="http://schemas.microsoft.com/office/drawing/2014/main" id="{02ABB584-28E5-41D3-B966-A8B27DF769E1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85900" y="70262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6</xdr:row>
      <xdr:rowOff>142875</xdr:rowOff>
    </xdr:from>
    <xdr:ext cx="1466850" cy="1343025"/>
    <xdr:pic>
      <xdr:nvPicPr>
        <xdr:cNvPr id="17" name="image160.png">
          <a:extLst>
            <a:ext uri="{FF2B5EF4-FFF2-40B4-BE49-F238E27FC236}">
              <a16:creationId xmlns:a16="http://schemas.microsoft.com/office/drawing/2014/main" id="{E37006E4-4F1B-4EB2-83B0-8EEB7305F96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85900" y="86709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7</xdr:row>
      <xdr:rowOff>142875</xdr:rowOff>
    </xdr:from>
    <xdr:ext cx="2085975" cy="1343025"/>
    <xdr:pic>
      <xdr:nvPicPr>
        <xdr:cNvPr id="18" name="image161.png">
          <a:extLst>
            <a:ext uri="{FF2B5EF4-FFF2-40B4-BE49-F238E27FC236}">
              <a16:creationId xmlns:a16="http://schemas.microsoft.com/office/drawing/2014/main" id="{52C9FDAA-3974-4A44-ABFC-7C55C604B441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81100" y="103155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9</xdr:row>
      <xdr:rowOff>142875</xdr:rowOff>
    </xdr:from>
    <xdr:ext cx="2085975" cy="1343025"/>
    <xdr:pic>
      <xdr:nvPicPr>
        <xdr:cNvPr id="19" name="image162.png">
          <a:extLst>
            <a:ext uri="{FF2B5EF4-FFF2-40B4-BE49-F238E27FC236}">
              <a16:creationId xmlns:a16="http://schemas.microsoft.com/office/drawing/2014/main" id="{C9D6C179-83F4-43BE-A924-15240D7A6B1B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81100" y="136048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10</xdr:row>
      <xdr:rowOff>142875</xdr:rowOff>
    </xdr:from>
    <xdr:ext cx="2085975" cy="1343025"/>
    <xdr:pic>
      <xdr:nvPicPr>
        <xdr:cNvPr id="20" name="image163.png">
          <a:extLst>
            <a:ext uri="{FF2B5EF4-FFF2-40B4-BE49-F238E27FC236}">
              <a16:creationId xmlns:a16="http://schemas.microsoft.com/office/drawing/2014/main" id="{D97BB378-54AD-4A68-866C-4FA88C61897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81100" y="1524952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11</xdr:row>
      <xdr:rowOff>142875</xdr:rowOff>
    </xdr:from>
    <xdr:ext cx="2085975" cy="1343025"/>
    <xdr:pic>
      <xdr:nvPicPr>
        <xdr:cNvPr id="21" name="image164.png">
          <a:extLst>
            <a:ext uri="{FF2B5EF4-FFF2-40B4-BE49-F238E27FC236}">
              <a16:creationId xmlns:a16="http://schemas.microsoft.com/office/drawing/2014/main" id="{A9D3D14C-F946-47F0-A421-A91D7C3C127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81100" y="1689417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12</xdr:row>
      <xdr:rowOff>142875</xdr:rowOff>
    </xdr:from>
    <xdr:ext cx="2085975" cy="1343025"/>
    <xdr:pic>
      <xdr:nvPicPr>
        <xdr:cNvPr id="22" name="image165.png">
          <a:extLst>
            <a:ext uri="{FF2B5EF4-FFF2-40B4-BE49-F238E27FC236}">
              <a16:creationId xmlns:a16="http://schemas.microsoft.com/office/drawing/2014/main" id="{64A90485-C43C-4D0D-800E-A4DC2C9BFBA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181100" y="18538825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14</xdr:row>
      <xdr:rowOff>142875</xdr:rowOff>
    </xdr:from>
    <xdr:ext cx="3105150" cy="1343025"/>
    <xdr:pic>
      <xdr:nvPicPr>
        <xdr:cNvPr id="23" name="image166.png">
          <a:extLst>
            <a:ext uri="{FF2B5EF4-FFF2-40B4-BE49-F238E27FC236}">
              <a16:creationId xmlns:a16="http://schemas.microsoft.com/office/drawing/2014/main" id="{A8679B54-88C1-4982-AC39-E2C92B42C794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57225" y="218281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15</xdr:row>
      <xdr:rowOff>142875</xdr:rowOff>
    </xdr:from>
    <xdr:ext cx="3105150" cy="1343025"/>
    <xdr:pic>
      <xdr:nvPicPr>
        <xdr:cNvPr id="24" name="image167.png">
          <a:extLst>
            <a:ext uri="{FF2B5EF4-FFF2-40B4-BE49-F238E27FC236}">
              <a16:creationId xmlns:a16="http://schemas.microsoft.com/office/drawing/2014/main" id="{DE7BF0ED-28E5-4FBB-B49A-38005877C38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57225" y="234727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16</xdr:row>
      <xdr:rowOff>142875</xdr:rowOff>
    </xdr:from>
    <xdr:ext cx="3105150" cy="1343025"/>
    <xdr:pic>
      <xdr:nvPicPr>
        <xdr:cNvPr id="25" name="image168.png">
          <a:extLst>
            <a:ext uri="{FF2B5EF4-FFF2-40B4-BE49-F238E27FC236}">
              <a16:creationId xmlns:a16="http://schemas.microsoft.com/office/drawing/2014/main" id="{B51DDD22-BD82-4A01-9AC0-3BDF700F747C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57225" y="251174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17</xdr:row>
      <xdr:rowOff>142875</xdr:rowOff>
    </xdr:from>
    <xdr:ext cx="3105150" cy="1343025"/>
    <xdr:pic>
      <xdr:nvPicPr>
        <xdr:cNvPr id="26" name="image169.png">
          <a:extLst>
            <a:ext uri="{FF2B5EF4-FFF2-40B4-BE49-F238E27FC236}">
              <a16:creationId xmlns:a16="http://schemas.microsoft.com/office/drawing/2014/main" id="{764E6613-1383-4C20-9F8B-E55B09C289D6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57225" y="267620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18</xdr:row>
      <xdr:rowOff>142875</xdr:rowOff>
    </xdr:from>
    <xdr:ext cx="3105150" cy="1343025"/>
    <xdr:pic>
      <xdr:nvPicPr>
        <xdr:cNvPr id="27" name="image170.png">
          <a:extLst>
            <a:ext uri="{FF2B5EF4-FFF2-40B4-BE49-F238E27FC236}">
              <a16:creationId xmlns:a16="http://schemas.microsoft.com/office/drawing/2014/main" id="{24B32E42-92C6-4293-9E8E-45C1FE10342F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57225" y="284067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19</xdr:row>
      <xdr:rowOff>142875</xdr:rowOff>
    </xdr:from>
    <xdr:ext cx="3105150" cy="1343025"/>
    <xdr:pic>
      <xdr:nvPicPr>
        <xdr:cNvPr id="28" name="image171.png">
          <a:extLst>
            <a:ext uri="{FF2B5EF4-FFF2-40B4-BE49-F238E27FC236}">
              <a16:creationId xmlns:a16="http://schemas.microsoft.com/office/drawing/2014/main" id="{690D617B-0F8A-4D5B-B574-9A253904E75D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57225" y="300513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20</xdr:row>
      <xdr:rowOff>142875</xdr:rowOff>
    </xdr:from>
    <xdr:ext cx="3105150" cy="1343025"/>
    <xdr:pic>
      <xdr:nvPicPr>
        <xdr:cNvPr id="29" name="image172.png">
          <a:extLst>
            <a:ext uri="{FF2B5EF4-FFF2-40B4-BE49-F238E27FC236}">
              <a16:creationId xmlns:a16="http://schemas.microsoft.com/office/drawing/2014/main" id="{9548B0CD-20AE-4B3C-BA20-11CC33E99A6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57225" y="316960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21</xdr:row>
      <xdr:rowOff>142875</xdr:rowOff>
    </xdr:from>
    <xdr:ext cx="3105150" cy="1343025"/>
    <xdr:pic>
      <xdr:nvPicPr>
        <xdr:cNvPr id="30" name="image173.png">
          <a:extLst>
            <a:ext uri="{FF2B5EF4-FFF2-40B4-BE49-F238E27FC236}">
              <a16:creationId xmlns:a16="http://schemas.microsoft.com/office/drawing/2014/main" id="{900B5AA1-937F-430B-95B9-BFC4CFDD8E1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57225" y="333406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22</xdr:row>
      <xdr:rowOff>142875</xdr:rowOff>
    </xdr:from>
    <xdr:ext cx="3105150" cy="1343025"/>
    <xdr:pic>
      <xdr:nvPicPr>
        <xdr:cNvPr id="31" name="image174.png">
          <a:extLst>
            <a:ext uri="{FF2B5EF4-FFF2-40B4-BE49-F238E27FC236}">
              <a16:creationId xmlns:a16="http://schemas.microsoft.com/office/drawing/2014/main" id="{CAE6ED98-E1FF-4A21-B286-B944D17F4B8D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57225" y="3498532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23</xdr:row>
      <xdr:rowOff>142875</xdr:rowOff>
    </xdr:from>
    <xdr:ext cx="3105150" cy="1343025"/>
    <xdr:pic>
      <xdr:nvPicPr>
        <xdr:cNvPr id="32" name="image175.png">
          <a:extLst>
            <a:ext uri="{FF2B5EF4-FFF2-40B4-BE49-F238E27FC236}">
              <a16:creationId xmlns:a16="http://schemas.microsoft.com/office/drawing/2014/main" id="{F02E1C47-FEDB-4240-A3CF-DD6EC47F74AB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57225" y="366299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152400</xdr:rowOff>
    </xdr:from>
    <xdr:ext cx="3600450" cy="1323975"/>
    <xdr:pic>
      <xdr:nvPicPr>
        <xdr:cNvPr id="33" name="image176.png">
          <a:extLst>
            <a:ext uri="{FF2B5EF4-FFF2-40B4-BE49-F238E27FC236}">
              <a16:creationId xmlns:a16="http://schemas.microsoft.com/office/drawing/2014/main" id="{9BBDAC2D-916C-4DD8-A8C1-ECD0F615CAC5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00050" y="382841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25</xdr:row>
      <xdr:rowOff>152400</xdr:rowOff>
    </xdr:from>
    <xdr:ext cx="3600450" cy="1323975"/>
    <xdr:pic>
      <xdr:nvPicPr>
        <xdr:cNvPr id="34" name="image177.png">
          <a:extLst>
            <a:ext uri="{FF2B5EF4-FFF2-40B4-BE49-F238E27FC236}">
              <a16:creationId xmlns:a16="http://schemas.microsoft.com/office/drawing/2014/main" id="{D92B98A6-10EC-4957-A99D-FF606B67628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00050" y="399288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</xdr:row>
      <xdr:rowOff>152400</xdr:rowOff>
    </xdr:from>
    <xdr:ext cx="3600450" cy="1323975"/>
    <xdr:pic>
      <xdr:nvPicPr>
        <xdr:cNvPr id="35" name="image178.png">
          <a:extLst>
            <a:ext uri="{FF2B5EF4-FFF2-40B4-BE49-F238E27FC236}">
              <a16:creationId xmlns:a16="http://schemas.microsoft.com/office/drawing/2014/main" id="{C3D2125D-ADC6-4AE9-B848-2D1562B384CB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00050" y="415734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</xdr:row>
      <xdr:rowOff>152400</xdr:rowOff>
    </xdr:from>
    <xdr:ext cx="3600450" cy="1323975"/>
    <xdr:pic>
      <xdr:nvPicPr>
        <xdr:cNvPr id="36" name="image179.png">
          <a:extLst>
            <a:ext uri="{FF2B5EF4-FFF2-40B4-BE49-F238E27FC236}">
              <a16:creationId xmlns:a16="http://schemas.microsoft.com/office/drawing/2014/main" id="{24A6A0A5-2294-4169-81B5-5563157CF62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00050" y="432181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28</xdr:row>
      <xdr:rowOff>152400</xdr:rowOff>
    </xdr:from>
    <xdr:ext cx="3600450" cy="1323975"/>
    <xdr:pic>
      <xdr:nvPicPr>
        <xdr:cNvPr id="37" name="image180.png">
          <a:extLst>
            <a:ext uri="{FF2B5EF4-FFF2-40B4-BE49-F238E27FC236}">
              <a16:creationId xmlns:a16="http://schemas.microsoft.com/office/drawing/2014/main" id="{61BD3E0B-D9CF-4BAF-B8E5-81E0214FD0D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00050" y="448627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</xdr:row>
      <xdr:rowOff>152400</xdr:rowOff>
    </xdr:from>
    <xdr:ext cx="3600450" cy="1323975"/>
    <xdr:pic>
      <xdr:nvPicPr>
        <xdr:cNvPr id="38" name="image181.png">
          <a:extLst>
            <a:ext uri="{FF2B5EF4-FFF2-40B4-BE49-F238E27FC236}">
              <a16:creationId xmlns:a16="http://schemas.microsoft.com/office/drawing/2014/main" id="{000AFDF2-A932-4525-9B9F-4F2A6A0F234B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00050" y="465074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30</xdr:row>
      <xdr:rowOff>152400</xdr:rowOff>
    </xdr:from>
    <xdr:ext cx="3600450" cy="1323975"/>
    <xdr:pic>
      <xdr:nvPicPr>
        <xdr:cNvPr id="39" name="image182.png">
          <a:extLst>
            <a:ext uri="{FF2B5EF4-FFF2-40B4-BE49-F238E27FC236}">
              <a16:creationId xmlns:a16="http://schemas.microsoft.com/office/drawing/2014/main" id="{386A48F4-9350-47B7-9A9E-80E58DBEFE4F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00050" y="481520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</xdr:row>
      <xdr:rowOff>152400</xdr:rowOff>
    </xdr:from>
    <xdr:ext cx="3600450" cy="1323975"/>
    <xdr:pic>
      <xdr:nvPicPr>
        <xdr:cNvPr id="40" name="image183.png">
          <a:extLst>
            <a:ext uri="{FF2B5EF4-FFF2-40B4-BE49-F238E27FC236}">
              <a16:creationId xmlns:a16="http://schemas.microsoft.com/office/drawing/2014/main" id="{01388CB2-D409-4BC3-BE32-C019A92A7C8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00050" y="497967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32</xdr:row>
      <xdr:rowOff>152400</xdr:rowOff>
    </xdr:from>
    <xdr:ext cx="3600450" cy="1323975"/>
    <xdr:pic>
      <xdr:nvPicPr>
        <xdr:cNvPr id="41" name="image184.png">
          <a:extLst>
            <a:ext uri="{FF2B5EF4-FFF2-40B4-BE49-F238E27FC236}">
              <a16:creationId xmlns:a16="http://schemas.microsoft.com/office/drawing/2014/main" id="{0B31C218-BD17-4898-B6DA-8CA9238A07FC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00050" y="514413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33</xdr:row>
      <xdr:rowOff>152400</xdr:rowOff>
    </xdr:from>
    <xdr:ext cx="3600450" cy="1323975"/>
    <xdr:pic>
      <xdr:nvPicPr>
        <xdr:cNvPr id="42" name="image185.png">
          <a:extLst>
            <a:ext uri="{FF2B5EF4-FFF2-40B4-BE49-F238E27FC236}">
              <a16:creationId xmlns:a16="http://schemas.microsoft.com/office/drawing/2014/main" id="{9373D099-A6AA-4E13-A8A7-777A62A0DEA3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00050" y="530860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34</xdr:row>
      <xdr:rowOff>152400</xdr:rowOff>
    </xdr:from>
    <xdr:ext cx="3600450" cy="1323975"/>
    <xdr:pic>
      <xdr:nvPicPr>
        <xdr:cNvPr id="43" name="image186.png">
          <a:extLst>
            <a:ext uri="{FF2B5EF4-FFF2-40B4-BE49-F238E27FC236}">
              <a16:creationId xmlns:a16="http://schemas.microsoft.com/office/drawing/2014/main" id="{B40C2743-FBBB-4DC7-892C-EC5305802BC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00050" y="547306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35</xdr:row>
      <xdr:rowOff>152400</xdr:rowOff>
    </xdr:from>
    <xdr:ext cx="3600450" cy="1323975"/>
    <xdr:pic>
      <xdr:nvPicPr>
        <xdr:cNvPr id="44" name="image187.png">
          <a:extLst>
            <a:ext uri="{FF2B5EF4-FFF2-40B4-BE49-F238E27FC236}">
              <a16:creationId xmlns:a16="http://schemas.microsoft.com/office/drawing/2014/main" id="{AE65EE77-8A14-4492-A93B-2C2259E6CDDA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00050" y="563753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36</xdr:row>
      <xdr:rowOff>152400</xdr:rowOff>
    </xdr:from>
    <xdr:ext cx="3600450" cy="1323975"/>
    <xdr:pic>
      <xdr:nvPicPr>
        <xdr:cNvPr id="45" name="image188.png">
          <a:extLst>
            <a:ext uri="{FF2B5EF4-FFF2-40B4-BE49-F238E27FC236}">
              <a16:creationId xmlns:a16="http://schemas.microsoft.com/office/drawing/2014/main" id="{3B4E7F9B-BD89-4AFE-9F25-EC106DB26F7F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00050" y="5801995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37</xdr:row>
      <xdr:rowOff>152400</xdr:rowOff>
    </xdr:from>
    <xdr:ext cx="3600450" cy="1323975"/>
    <xdr:pic>
      <xdr:nvPicPr>
        <xdr:cNvPr id="46" name="image189.png">
          <a:extLst>
            <a:ext uri="{FF2B5EF4-FFF2-40B4-BE49-F238E27FC236}">
              <a16:creationId xmlns:a16="http://schemas.microsoft.com/office/drawing/2014/main" id="{05752122-E38F-4A38-BAD1-1F68662CA3DE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00050" y="59664600"/>
          <a:ext cx="36004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38</xdr:row>
      <xdr:rowOff>123825</xdr:rowOff>
    </xdr:from>
    <xdr:ext cx="2962275" cy="2152650"/>
    <xdr:pic>
      <xdr:nvPicPr>
        <xdr:cNvPr id="47" name="image190.png">
          <a:extLst>
            <a:ext uri="{FF2B5EF4-FFF2-40B4-BE49-F238E27FC236}">
              <a16:creationId xmlns:a16="http://schemas.microsoft.com/office/drawing/2014/main" id="{CAF82171-89B2-4C59-B456-E3CDA911C7EC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4375" y="612806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39</xdr:row>
      <xdr:rowOff>123825</xdr:rowOff>
    </xdr:from>
    <xdr:ext cx="2962275" cy="2152650"/>
    <xdr:pic>
      <xdr:nvPicPr>
        <xdr:cNvPr id="48" name="image191.png">
          <a:extLst>
            <a:ext uri="{FF2B5EF4-FFF2-40B4-BE49-F238E27FC236}">
              <a16:creationId xmlns:a16="http://schemas.microsoft.com/office/drawing/2014/main" id="{96A2E35F-5205-418C-9CF3-A7E577A28347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14375" y="636873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40</xdr:row>
      <xdr:rowOff>123825</xdr:rowOff>
    </xdr:from>
    <xdr:ext cx="2971800" cy="2152650"/>
    <xdr:pic>
      <xdr:nvPicPr>
        <xdr:cNvPr id="49" name="image192.png">
          <a:extLst>
            <a:ext uri="{FF2B5EF4-FFF2-40B4-BE49-F238E27FC236}">
              <a16:creationId xmlns:a16="http://schemas.microsoft.com/office/drawing/2014/main" id="{8615C2EE-8692-48B9-9D86-5347917C5F5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14375" y="66093975"/>
          <a:ext cx="29718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41</xdr:row>
      <xdr:rowOff>123825</xdr:rowOff>
    </xdr:from>
    <xdr:ext cx="2971800" cy="2152650"/>
    <xdr:pic>
      <xdr:nvPicPr>
        <xdr:cNvPr id="50" name="image193.png">
          <a:extLst>
            <a:ext uri="{FF2B5EF4-FFF2-40B4-BE49-F238E27FC236}">
              <a16:creationId xmlns:a16="http://schemas.microsoft.com/office/drawing/2014/main" id="{7DE37506-3C29-4AB0-B952-E55F4BCB077D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14375" y="68500625"/>
          <a:ext cx="29718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42</xdr:row>
      <xdr:rowOff>123825</xdr:rowOff>
    </xdr:from>
    <xdr:ext cx="2962275" cy="2152650"/>
    <xdr:pic>
      <xdr:nvPicPr>
        <xdr:cNvPr id="51" name="image194.png">
          <a:extLst>
            <a:ext uri="{FF2B5EF4-FFF2-40B4-BE49-F238E27FC236}">
              <a16:creationId xmlns:a16="http://schemas.microsoft.com/office/drawing/2014/main" id="{0B61A4A8-7C42-4174-9F47-562B04B18C87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14375" y="709072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43</xdr:row>
      <xdr:rowOff>123825</xdr:rowOff>
    </xdr:from>
    <xdr:ext cx="2962275" cy="2152650"/>
    <xdr:pic>
      <xdr:nvPicPr>
        <xdr:cNvPr id="52" name="image195.png">
          <a:extLst>
            <a:ext uri="{FF2B5EF4-FFF2-40B4-BE49-F238E27FC236}">
              <a16:creationId xmlns:a16="http://schemas.microsoft.com/office/drawing/2014/main" id="{7F21221F-211B-49D1-81D7-9FD9934D482E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14375" y="733139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44</xdr:row>
      <xdr:rowOff>123825</xdr:rowOff>
    </xdr:from>
    <xdr:ext cx="2962275" cy="2152650"/>
    <xdr:pic>
      <xdr:nvPicPr>
        <xdr:cNvPr id="53" name="image196.png">
          <a:extLst>
            <a:ext uri="{FF2B5EF4-FFF2-40B4-BE49-F238E27FC236}">
              <a16:creationId xmlns:a16="http://schemas.microsoft.com/office/drawing/2014/main" id="{F517F9FE-2F13-4DA5-BC8D-D43CD394B87D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14375" y="757205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45</xdr:row>
      <xdr:rowOff>123825</xdr:rowOff>
    </xdr:from>
    <xdr:ext cx="2962275" cy="2152650"/>
    <xdr:pic>
      <xdr:nvPicPr>
        <xdr:cNvPr id="54" name="image197.png">
          <a:extLst>
            <a:ext uri="{FF2B5EF4-FFF2-40B4-BE49-F238E27FC236}">
              <a16:creationId xmlns:a16="http://schemas.microsoft.com/office/drawing/2014/main" id="{C43FE893-76D6-4FDC-A4DA-09DA12FE3FBA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14375" y="781272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46</xdr:row>
      <xdr:rowOff>123825</xdr:rowOff>
    </xdr:from>
    <xdr:ext cx="2962275" cy="2152650"/>
    <xdr:pic>
      <xdr:nvPicPr>
        <xdr:cNvPr id="55" name="image198.png">
          <a:extLst>
            <a:ext uri="{FF2B5EF4-FFF2-40B4-BE49-F238E27FC236}">
              <a16:creationId xmlns:a16="http://schemas.microsoft.com/office/drawing/2014/main" id="{0CC1254A-299F-46EB-846B-9CE97A07869D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14375" y="805338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</xdr:row>
      <xdr:rowOff>123825</xdr:rowOff>
    </xdr:from>
    <xdr:ext cx="2962275" cy="2152650"/>
    <xdr:pic>
      <xdr:nvPicPr>
        <xdr:cNvPr id="56" name="image199.png">
          <a:extLst>
            <a:ext uri="{FF2B5EF4-FFF2-40B4-BE49-F238E27FC236}">
              <a16:creationId xmlns:a16="http://schemas.microsoft.com/office/drawing/2014/main" id="{1C60D622-5CEB-461C-8878-8D62C66B99D6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14375" y="829405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48</xdr:row>
      <xdr:rowOff>123825</xdr:rowOff>
    </xdr:from>
    <xdr:ext cx="2962275" cy="2152650"/>
    <xdr:pic>
      <xdr:nvPicPr>
        <xdr:cNvPr id="57" name="image200.png">
          <a:extLst>
            <a:ext uri="{FF2B5EF4-FFF2-40B4-BE49-F238E27FC236}">
              <a16:creationId xmlns:a16="http://schemas.microsoft.com/office/drawing/2014/main" id="{A26C5ACA-4141-43A9-A8A4-C5ED9BE146C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14375" y="853471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49</xdr:row>
      <xdr:rowOff>123825</xdr:rowOff>
    </xdr:from>
    <xdr:ext cx="2962275" cy="2152650"/>
    <xdr:pic>
      <xdr:nvPicPr>
        <xdr:cNvPr id="58" name="image201.png">
          <a:extLst>
            <a:ext uri="{FF2B5EF4-FFF2-40B4-BE49-F238E27FC236}">
              <a16:creationId xmlns:a16="http://schemas.microsoft.com/office/drawing/2014/main" id="{1CC8442B-8BBF-4CB5-881C-7C292EDB3067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14375" y="877538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50</xdr:row>
      <xdr:rowOff>123825</xdr:rowOff>
    </xdr:from>
    <xdr:ext cx="2962275" cy="2152650"/>
    <xdr:pic>
      <xdr:nvPicPr>
        <xdr:cNvPr id="59" name="image202.png">
          <a:extLst>
            <a:ext uri="{FF2B5EF4-FFF2-40B4-BE49-F238E27FC236}">
              <a16:creationId xmlns:a16="http://schemas.microsoft.com/office/drawing/2014/main" id="{17E65455-76DA-4418-95C8-C66B2642F434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14375" y="901604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51</xdr:row>
      <xdr:rowOff>123825</xdr:rowOff>
    </xdr:from>
    <xdr:ext cx="2962275" cy="2152650"/>
    <xdr:pic>
      <xdr:nvPicPr>
        <xdr:cNvPr id="60" name="image203.png">
          <a:extLst>
            <a:ext uri="{FF2B5EF4-FFF2-40B4-BE49-F238E27FC236}">
              <a16:creationId xmlns:a16="http://schemas.microsoft.com/office/drawing/2014/main" id="{C99B677B-33E8-4821-B87F-A713FBF07D7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14375" y="925671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52</xdr:row>
      <xdr:rowOff>123825</xdr:rowOff>
    </xdr:from>
    <xdr:ext cx="2962275" cy="2152650"/>
    <xdr:pic>
      <xdr:nvPicPr>
        <xdr:cNvPr id="61" name="image204.png">
          <a:extLst>
            <a:ext uri="{FF2B5EF4-FFF2-40B4-BE49-F238E27FC236}">
              <a16:creationId xmlns:a16="http://schemas.microsoft.com/office/drawing/2014/main" id="{3A591762-8F63-4422-A308-401C5A2D481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14375" y="949737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53</xdr:row>
      <xdr:rowOff>123825</xdr:rowOff>
    </xdr:from>
    <xdr:ext cx="2962275" cy="2152650"/>
    <xdr:pic>
      <xdr:nvPicPr>
        <xdr:cNvPr id="62" name="image205.png">
          <a:extLst>
            <a:ext uri="{FF2B5EF4-FFF2-40B4-BE49-F238E27FC236}">
              <a16:creationId xmlns:a16="http://schemas.microsoft.com/office/drawing/2014/main" id="{AF015F73-92B3-4E3E-9B5D-C6465113D778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14375" y="9738042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54</xdr:row>
      <xdr:rowOff>123825</xdr:rowOff>
    </xdr:from>
    <xdr:ext cx="2962275" cy="2152650"/>
    <xdr:pic>
      <xdr:nvPicPr>
        <xdr:cNvPr id="63" name="image206.png">
          <a:extLst>
            <a:ext uri="{FF2B5EF4-FFF2-40B4-BE49-F238E27FC236}">
              <a16:creationId xmlns:a16="http://schemas.microsoft.com/office/drawing/2014/main" id="{FF10ACCE-B41A-478C-876A-4C18219F0B7A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14375" y="99787075"/>
          <a:ext cx="29622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56</xdr:row>
      <xdr:rowOff>142875</xdr:rowOff>
    </xdr:from>
    <xdr:ext cx="1466850" cy="1343025"/>
    <xdr:pic>
      <xdr:nvPicPr>
        <xdr:cNvPr id="64" name="image207.png">
          <a:extLst>
            <a:ext uri="{FF2B5EF4-FFF2-40B4-BE49-F238E27FC236}">
              <a16:creationId xmlns:a16="http://schemas.microsoft.com/office/drawing/2014/main" id="{7D53C23A-B119-4722-997D-CE8527B77EBF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485900" y="10461942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55</xdr:row>
      <xdr:rowOff>152400</xdr:rowOff>
    </xdr:from>
    <xdr:ext cx="1343025" cy="2085975"/>
    <xdr:pic>
      <xdr:nvPicPr>
        <xdr:cNvPr id="65" name="image208.png">
          <a:extLst>
            <a:ext uri="{FF2B5EF4-FFF2-40B4-BE49-F238E27FC236}">
              <a16:creationId xmlns:a16="http://schemas.microsoft.com/office/drawing/2014/main" id="{B23FAD0D-C541-4CB5-BB3C-0406E8C2328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76275" y="102222300"/>
          <a:ext cx="13430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2000250</xdr:colOff>
      <xdr:row>55</xdr:row>
      <xdr:rowOff>533400</xdr:rowOff>
    </xdr:from>
    <xdr:ext cx="1466850" cy="1343025"/>
    <xdr:pic>
      <xdr:nvPicPr>
        <xdr:cNvPr id="66" name="image209.png">
          <a:extLst>
            <a:ext uri="{FF2B5EF4-FFF2-40B4-BE49-F238E27FC236}">
              <a16:creationId xmlns:a16="http://schemas.microsoft.com/office/drawing/2014/main" id="{E19240FC-6EC1-4882-AFAD-045295B2020B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2324100" y="102603300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8</xdr:row>
      <xdr:rowOff>152400</xdr:rowOff>
    </xdr:from>
    <xdr:ext cx="2085975" cy="1343025"/>
    <xdr:pic>
      <xdr:nvPicPr>
        <xdr:cNvPr id="67" name="image210.png">
          <a:extLst>
            <a:ext uri="{FF2B5EF4-FFF2-40B4-BE49-F238E27FC236}">
              <a16:creationId xmlns:a16="http://schemas.microsoft.com/office/drawing/2014/main" id="{014590E9-6764-45E0-86F0-6BA03F6A69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181100" y="11969750"/>
          <a:ext cx="20859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13</xdr:row>
      <xdr:rowOff>142875</xdr:rowOff>
    </xdr:from>
    <xdr:ext cx="3105150" cy="1343025"/>
    <xdr:pic>
      <xdr:nvPicPr>
        <xdr:cNvPr id="68" name="image211.png">
          <a:extLst>
            <a:ext uri="{FF2B5EF4-FFF2-40B4-BE49-F238E27FC236}">
              <a16:creationId xmlns:a16="http://schemas.microsoft.com/office/drawing/2014/main" id="{1F45AC18-FB4A-4B79-93A8-EDAA33296658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57225" y="20183475"/>
          <a:ext cx="31051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57</xdr:row>
      <xdr:rowOff>142875</xdr:rowOff>
    </xdr:from>
    <xdr:ext cx="1466850" cy="1343025"/>
    <xdr:pic>
      <xdr:nvPicPr>
        <xdr:cNvPr id="69" name="image212.png">
          <a:extLst>
            <a:ext uri="{FF2B5EF4-FFF2-40B4-BE49-F238E27FC236}">
              <a16:creationId xmlns:a16="http://schemas.microsoft.com/office/drawing/2014/main" id="{1A9E416C-6DC3-4D08-994D-3BAB6CFF004D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485900" y="106264075"/>
          <a:ext cx="1466850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0" name="image138.png">
          <a:extLst>
            <a:ext uri="{FF2B5EF4-FFF2-40B4-BE49-F238E27FC236}">
              <a16:creationId xmlns:a16="http://schemas.microsoft.com/office/drawing/2014/main" id="{9624D803-BEED-40F5-BA6E-775E359E6F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71" name="image141.png">
          <a:extLst>
            <a:ext uri="{FF2B5EF4-FFF2-40B4-BE49-F238E27FC236}">
              <a16:creationId xmlns:a16="http://schemas.microsoft.com/office/drawing/2014/main" id="{630DD5CB-591A-47B4-B327-CB8C2FE00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2" name="image144.png">
          <a:extLst>
            <a:ext uri="{FF2B5EF4-FFF2-40B4-BE49-F238E27FC236}">
              <a16:creationId xmlns:a16="http://schemas.microsoft.com/office/drawing/2014/main" id="{0420F37A-35F9-4C04-BC93-25E12A8D20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73" name="image145.png">
          <a:extLst>
            <a:ext uri="{FF2B5EF4-FFF2-40B4-BE49-F238E27FC236}">
              <a16:creationId xmlns:a16="http://schemas.microsoft.com/office/drawing/2014/main" id="{8AE93395-F4E5-43BF-B198-7C7AADF1C3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4" name="image213.png">
          <a:extLst>
            <a:ext uri="{FF2B5EF4-FFF2-40B4-BE49-F238E27FC236}">
              <a16:creationId xmlns:a16="http://schemas.microsoft.com/office/drawing/2014/main" id="{938449DB-7B5F-40CD-A412-C53FC027EB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5" name="image214.png">
          <a:extLst>
            <a:ext uri="{FF2B5EF4-FFF2-40B4-BE49-F238E27FC236}">
              <a16:creationId xmlns:a16="http://schemas.microsoft.com/office/drawing/2014/main" id="{F71A3BAB-5AB5-44B5-817C-DF5D39C009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6" name="image215.png">
          <a:extLst>
            <a:ext uri="{FF2B5EF4-FFF2-40B4-BE49-F238E27FC236}">
              <a16:creationId xmlns:a16="http://schemas.microsoft.com/office/drawing/2014/main" id="{487CB471-B534-46F7-8D89-C0FD3FE6C4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7" name="image216.png">
          <a:extLst>
            <a:ext uri="{FF2B5EF4-FFF2-40B4-BE49-F238E27FC236}">
              <a16:creationId xmlns:a16="http://schemas.microsoft.com/office/drawing/2014/main" id="{ADE354AC-4467-4588-A3F3-94C09E3C97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8" name="image217.png">
          <a:extLst>
            <a:ext uri="{FF2B5EF4-FFF2-40B4-BE49-F238E27FC236}">
              <a16:creationId xmlns:a16="http://schemas.microsoft.com/office/drawing/2014/main" id="{29F1BC2D-34A9-4219-AAAD-50B97099CF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9" name="image218.png">
          <a:extLst>
            <a:ext uri="{FF2B5EF4-FFF2-40B4-BE49-F238E27FC236}">
              <a16:creationId xmlns:a16="http://schemas.microsoft.com/office/drawing/2014/main" id="{DCA53FB2-1926-4221-8A78-0BC3C93BBB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31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2" name="image213.png">
          <a:extLst>
            <a:ext uri="{FF2B5EF4-FFF2-40B4-BE49-F238E27FC236}">
              <a16:creationId xmlns:a16="http://schemas.microsoft.com/office/drawing/2014/main" id="{6EA92E5C-5743-45EA-A093-C05DBEA6B4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3" name="image214.png">
          <a:extLst>
            <a:ext uri="{FF2B5EF4-FFF2-40B4-BE49-F238E27FC236}">
              <a16:creationId xmlns:a16="http://schemas.microsoft.com/office/drawing/2014/main" id="{0E0E0495-3B44-4517-B3F0-B6BBF3FDA0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4" name="image215.png">
          <a:extLst>
            <a:ext uri="{FF2B5EF4-FFF2-40B4-BE49-F238E27FC236}">
              <a16:creationId xmlns:a16="http://schemas.microsoft.com/office/drawing/2014/main" id="{2B1494AE-F136-4692-A4E3-A5CD5AF53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5" name="image216.png">
          <a:extLst>
            <a:ext uri="{FF2B5EF4-FFF2-40B4-BE49-F238E27FC236}">
              <a16:creationId xmlns:a16="http://schemas.microsoft.com/office/drawing/2014/main" id="{3BC86211-6129-405A-BBBB-42F28FBCD3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6" name="image217.png">
          <a:extLst>
            <a:ext uri="{FF2B5EF4-FFF2-40B4-BE49-F238E27FC236}">
              <a16:creationId xmlns:a16="http://schemas.microsoft.com/office/drawing/2014/main" id="{DB62C9AD-A28F-4CD3-ADBE-142F584E5B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7" name="image218.png">
          <a:extLst>
            <a:ext uri="{FF2B5EF4-FFF2-40B4-BE49-F238E27FC236}">
              <a16:creationId xmlns:a16="http://schemas.microsoft.com/office/drawing/2014/main" id="{319BF3DD-BBED-4DA3-84B8-A3F0A70BBD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8" name="image213.png">
          <a:extLst>
            <a:ext uri="{FF2B5EF4-FFF2-40B4-BE49-F238E27FC236}">
              <a16:creationId xmlns:a16="http://schemas.microsoft.com/office/drawing/2014/main" id="{20E39DAC-3703-40D1-8F7A-9D38CF22FA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99" name="image214.png">
          <a:extLst>
            <a:ext uri="{FF2B5EF4-FFF2-40B4-BE49-F238E27FC236}">
              <a16:creationId xmlns:a16="http://schemas.microsoft.com/office/drawing/2014/main" id="{3869F607-4AE1-4022-BB66-D147D6D0FA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0" name="image215.png">
          <a:extLst>
            <a:ext uri="{FF2B5EF4-FFF2-40B4-BE49-F238E27FC236}">
              <a16:creationId xmlns:a16="http://schemas.microsoft.com/office/drawing/2014/main" id="{124AAA3C-4DCB-4889-9BD6-A1E5FDA5B0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1" name="image216.png">
          <a:extLst>
            <a:ext uri="{FF2B5EF4-FFF2-40B4-BE49-F238E27FC236}">
              <a16:creationId xmlns:a16="http://schemas.microsoft.com/office/drawing/2014/main" id="{9C9ECED5-3C85-499F-92E8-3C457916D6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2" name="image217.png">
          <a:extLst>
            <a:ext uri="{FF2B5EF4-FFF2-40B4-BE49-F238E27FC236}">
              <a16:creationId xmlns:a16="http://schemas.microsoft.com/office/drawing/2014/main" id="{5BF23905-5E45-4560-A101-4D03DF83EF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3" name="image218.png">
          <a:extLst>
            <a:ext uri="{FF2B5EF4-FFF2-40B4-BE49-F238E27FC236}">
              <a16:creationId xmlns:a16="http://schemas.microsoft.com/office/drawing/2014/main" id="{38860D1C-4E90-40FD-84E1-094E8808CD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4" name="image138.png">
          <a:extLst>
            <a:ext uri="{FF2B5EF4-FFF2-40B4-BE49-F238E27FC236}">
              <a16:creationId xmlns:a16="http://schemas.microsoft.com/office/drawing/2014/main" id="{A7AD2CD0-0B34-4D3F-AD9B-1A08F98B3B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428625"/>
    <xdr:pic>
      <xdr:nvPicPr>
        <xdr:cNvPr id="105" name="image141.png">
          <a:extLst>
            <a:ext uri="{FF2B5EF4-FFF2-40B4-BE49-F238E27FC236}">
              <a16:creationId xmlns:a16="http://schemas.microsoft.com/office/drawing/2014/main" id="{55F98E4D-7BD5-41D3-89E9-64E75FC757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6" name="image144.png">
          <a:extLst>
            <a:ext uri="{FF2B5EF4-FFF2-40B4-BE49-F238E27FC236}">
              <a16:creationId xmlns:a16="http://schemas.microsoft.com/office/drawing/2014/main" id="{57DEF79E-511C-4CAF-BF1A-FF4F74062A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180975"/>
    <xdr:pic>
      <xdr:nvPicPr>
        <xdr:cNvPr id="107" name="image145.png">
          <a:extLst>
            <a:ext uri="{FF2B5EF4-FFF2-40B4-BE49-F238E27FC236}">
              <a16:creationId xmlns:a16="http://schemas.microsoft.com/office/drawing/2014/main" id="{28AF6ED1-CFC7-4B11-BAD9-B95655D29A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8" name="image213.png">
          <a:extLst>
            <a:ext uri="{FF2B5EF4-FFF2-40B4-BE49-F238E27FC236}">
              <a16:creationId xmlns:a16="http://schemas.microsoft.com/office/drawing/2014/main" id="{3FF9557C-3A12-4085-AB53-A25BC3F51A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09" name="image214.png">
          <a:extLst>
            <a:ext uri="{FF2B5EF4-FFF2-40B4-BE49-F238E27FC236}">
              <a16:creationId xmlns:a16="http://schemas.microsoft.com/office/drawing/2014/main" id="{BA95D7FD-3153-486A-9ABA-E818F3C309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0" name="image215.png">
          <a:extLst>
            <a:ext uri="{FF2B5EF4-FFF2-40B4-BE49-F238E27FC236}">
              <a16:creationId xmlns:a16="http://schemas.microsoft.com/office/drawing/2014/main" id="{6E4D64D6-36CF-49E3-AC89-15538A5F93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1" name="image216.png">
          <a:extLst>
            <a:ext uri="{FF2B5EF4-FFF2-40B4-BE49-F238E27FC236}">
              <a16:creationId xmlns:a16="http://schemas.microsoft.com/office/drawing/2014/main" id="{A57E189E-C002-41E5-9A24-B16049865B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2" name="image217.png">
          <a:extLst>
            <a:ext uri="{FF2B5EF4-FFF2-40B4-BE49-F238E27FC236}">
              <a16:creationId xmlns:a16="http://schemas.microsoft.com/office/drawing/2014/main" id="{9DB9AF04-5CD6-461C-B0A1-1BD817C286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3" name="image218.png">
          <a:extLst>
            <a:ext uri="{FF2B5EF4-FFF2-40B4-BE49-F238E27FC236}">
              <a16:creationId xmlns:a16="http://schemas.microsoft.com/office/drawing/2014/main" id="{BB282BB7-70BB-4D3A-B0EC-0DAA84926B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4" name="image213.png">
          <a:extLst>
            <a:ext uri="{FF2B5EF4-FFF2-40B4-BE49-F238E27FC236}">
              <a16:creationId xmlns:a16="http://schemas.microsoft.com/office/drawing/2014/main" id="{EAB26E9A-DE86-435D-9F00-CEE75773A6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5" name="image214.png">
          <a:extLst>
            <a:ext uri="{FF2B5EF4-FFF2-40B4-BE49-F238E27FC236}">
              <a16:creationId xmlns:a16="http://schemas.microsoft.com/office/drawing/2014/main" id="{26A157FA-AF3B-4468-80FF-AEF6C75991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6" name="image215.png">
          <a:extLst>
            <a:ext uri="{FF2B5EF4-FFF2-40B4-BE49-F238E27FC236}">
              <a16:creationId xmlns:a16="http://schemas.microsoft.com/office/drawing/2014/main" id="{DA84F7EA-056F-481D-8287-6ADFC8A511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7" name="image216.png">
          <a:extLst>
            <a:ext uri="{FF2B5EF4-FFF2-40B4-BE49-F238E27FC236}">
              <a16:creationId xmlns:a16="http://schemas.microsoft.com/office/drawing/2014/main" id="{5EF431CF-53F3-46A8-B145-48F5B9D03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8" name="image217.png">
          <a:extLst>
            <a:ext uri="{FF2B5EF4-FFF2-40B4-BE49-F238E27FC236}">
              <a16:creationId xmlns:a16="http://schemas.microsoft.com/office/drawing/2014/main" id="{D36720BA-AD14-4241-B478-28550DC273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119" name="image218.png">
          <a:extLst>
            <a:ext uri="{FF2B5EF4-FFF2-40B4-BE49-F238E27FC236}">
              <a16:creationId xmlns:a16="http://schemas.microsoft.com/office/drawing/2014/main" id="{AC1AA88D-981B-4730-925C-5D64ED2E39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561975"/>
    <xdr:pic>
      <xdr:nvPicPr>
        <xdr:cNvPr id="2" name="image213.png">
          <a:extLst>
            <a:ext uri="{FF2B5EF4-FFF2-40B4-BE49-F238E27FC236}">
              <a16:creationId xmlns:a16="http://schemas.microsoft.com/office/drawing/2014/main" id="{043A5EA7-4256-4AA5-9774-08A8836F44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" name="image214.png">
          <a:extLst>
            <a:ext uri="{FF2B5EF4-FFF2-40B4-BE49-F238E27FC236}">
              <a16:creationId xmlns:a16="http://schemas.microsoft.com/office/drawing/2014/main" id="{5358B005-6CD6-4B0D-BAA1-0DF2F8A4EA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4" name="image215.png">
          <a:extLst>
            <a:ext uri="{FF2B5EF4-FFF2-40B4-BE49-F238E27FC236}">
              <a16:creationId xmlns:a16="http://schemas.microsoft.com/office/drawing/2014/main" id="{EBF7BEE7-718A-4E12-BEAE-8E7EC402BE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5" name="image216.png">
          <a:extLst>
            <a:ext uri="{FF2B5EF4-FFF2-40B4-BE49-F238E27FC236}">
              <a16:creationId xmlns:a16="http://schemas.microsoft.com/office/drawing/2014/main" id="{5C7C7255-F137-412A-8E84-0AA78190A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6" name="image217.png">
          <a:extLst>
            <a:ext uri="{FF2B5EF4-FFF2-40B4-BE49-F238E27FC236}">
              <a16:creationId xmlns:a16="http://schemas.microsoft.com/office/drawing/2014/main" id="{BE037162-11E3-499A-B9C1-17F31ED91B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" name="image218.png">
          <a:extLst>
            <a:ext uri="{FF2B5EF4-FFF2-40B4-BE49-F238E27FC236}">
              <a16:creationId xmlns:a16="http://schemas.microsoft.com/office/drawing/2014/main" id="{EF51EA42-6765-4A87-86B7-326C402FFC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71</xdr:row>
      <xdr:rowOff>257175</xdr:rowOff>
    </xdr:from>
    <xdr:ext cx="762000" cy="1247775"/>
    <xdr:pic>
      <xdr:nvPicPr>
        <xdr:cNvPr id="8" name="image225.png">
          <a:extLst>
            <a:ext uri="{FF2B5EF4-FFF2-40B4-BE49-F238E27FC236}">
              <a16:creationId xmlns:a16="http://schemas.microsoft.com/office/drawing/2014/main" id="{7059BA9A-674E-440B-B9EC-B86AC6A954F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4025" y="13906182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72</xdr:row>
      <xdr:rowOff>209550</xdr:rowOff>
    </xdr:from>
    <xdr:ext cx="523875" cy="1323975"/>
    <xdr:pic>
      <xdr:nvPicPr>
        <xdr:cNvPr id="9" name="image226.png">
          <a:extLst>
            <a:ext uri="{FF2B5EF4-FFF2-40B4-BE49-F238E27FC236}">
              <a16:creationId xmlns:a16="http://schemas.microsoft.com/office/drawing/2014/main" id="{269E2807-8862-4AC3-A711-5A382D26CA9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05000" y="14079220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67</xdr:row>
      <xdr:rowOff>142875</xdr:rowOff>
    </xdr:from>
    <xdr:ext cx="1476375" cy="1343025"/>
    <xdr:pic>
      <xdr:nvPicPr>
        <xdr:cNvPr id="10" name="image228.png">
          <a:extLst>
            <a:ext uri="{FF2B5EF4-FFF2-40B4-BE49-F238E27FC236}">
              <a16:creationId xmlns:a16="http://schemas.microsoft.com/office/drawing/2014/main" id="{7BE21EA1-BD4A-44D9-8F9F-6ED0C8FD082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6850" y="13223557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68</xdr:row>
      <xdr:rowOff>142875</xdr:rowOff>
    </xdr:from>
    <xdr:ext cx="1476375" cy="1343025"/>
    <xdr:pic>
      <xdr:nvPicPr>
        <xdr:cNvPr id="11" name="image229.png">
          <a:extLst>
            <a:ext uri="{FF2B5EF4-FFF2-40B4-BE49-F238E27FC236}">
              <a16:creationId xmlns:a16="http://schemas.microsoft.com/office/drawing/2014/main" id="{4926264D-E383-4ECA-BE2C-5AB5CF9E35F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66850" y="13388022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69</xdr:row>
      <xdr:rowOff>142875</xdr:rowOff>
    </xdr:from>
    <xdr:ext cx="1476375" cy="1343025"/>
    <xdr:pic>
      <xdr:nvPicPr>
        <xdr:cNvPr id="12" name="image230.png">
          <a:extLst>
            <a:ext uri="{FF2B5EF4-FFF2-40B4-BE49-F238E27FC236}">
              <a16:creationId xmlns:a16="http://schemas.microsoft.com/office/drawing/2014/main" id="{39564117-5E03-45D9-AE80-0A8D7393C42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66850" y="13552487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1</xdr:row>
      <xdr:rowOff>152400</xdr:rowOff>
    </xdr:from>
    <xdr:ext cx="1476375" cy="1343025"/>
    <xdr:pic>
      <xdr:nvPicPr>
        <xdr:cNvPr id="13" name="image231.png">
          <a:extLst>
            <a:ext uri="{FF2B5EF4-FFF2-40B4-BE49-F238E27FC236}">
              <a16:creationId xmlns:a16="http://schemas.microsoft.com/office/drawing/2014/main" id="{E61413CD-E771-4AD6-A863-B1EC1554A4A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76375" y="45720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2</xdr:row>
      <xdr:rowOff>152400</xdr:rowOff>
    </xdr:from>
    <xdr:ext cx="1476375" cy="1343025"/>
    <xdr:pic>
      <xdr:nvPicPr>
        <xdr:cNvPr id="14" name="image232.png">
          <a:extLst>
            <a:ext uri="{FF2B5EF4-FFF2-40B4-BE49-F238E27FC236}">
              <a16:creationId xmlns:a16="http://schemas.microsoft.com/office/drawing/2014/main" id="{FCA52EA8-23E8-465D-990C-DF4DFC149E1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76375" y="210185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3</xdr:row>
      <xdr:rowOff>152400</xdr:rowOff>
    </xdr:from>
    <xdr:ext cx="1476375" cy="1343025"/>
    <xdr:pic>
      <xdr:nvPicPr>
        <xdr:cNvPr id="15" name="image233.png">
          <a:extLst>
            <a:ext uri="{FF2B5EF4-FFF2-40B4-BE49-F238E27FC236}">
              <a16:creationId xmlns:a16="http://schemas.microsoft.com/office/drawing/2014/main" id="{B1CFF364-F627-471A-A8B9-43216759014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6375" y="374650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4</xdr:row>
      <xdr:rowOff>152400</xdr:rowOff>
    </xdr:from>
    <xdr:ext cx="1476375" cy="1343025"/>
    <xdr:pic>
      <xdr:nvPicPr>
        <xdr:cNvPr id="16" name="image234.png">
          <a:extLst>
            <a:ext uri="{FF2B5EF4-FFF2-40B4-BE49-F238E27FC236}">
              <a16:creationId xmlns:a16="http://schemas.microsoft.com/office/drawing/2014/main" id="{11611AFA-C5DA-45CA-87D8-B2B006453568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76375" y="539115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5</xdr:row>
      <xdr:rowOff>152400</xdr:rowOff>
    </xdr:from>
    <xdr:ext cx="1476375" cy="1343025"/>
    <xdr:pic>
      <xdr:nvPicPr>
        <xdr:cNvPr id="17" name="image235.png">
          <a:extLst>
            <a:ext uri="{FF2B5EF4-FFF2-40B4-BE49-F238E27FC236}">
              <a16:creationId xmlns:a16="http://schemas.microsoft.com/office/drawing/2014/main" id="{CF42D255-6A83-4122-8A75-4B4288B9A31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76375" y="703580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6</xdr:row>
      <xdr:rowOff>152400</xdr:rowOff>
    </xdr:from>
    <xdr:ext cx="1476375" cy="1343025"/>
    <xdr:pic>
      <xdr:nvPicPr>
        <xdr:cNvPr id="18" name="image236.png">
          <a:extLst>
            <a:ext uri="{FF2B5EF4-FFF2-40B4-BE49-F238E27FC236}">
              <a16:creationId xmlns:a16="http://schemas.microsoft.com/office/drawing/2014/main" id="{33D732D1-E296-4894-B283-4278DB1A196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76375" y="868045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9</xdr:row>
      <xdr:rowOff>142875</xdr:rowOff>
    </xdr:from>
    <xdr:ext cx="2143125" cy="1343025"/>
    <xdr:pic>
      <xdr:nvPicPr>
        <xdr:cNvPr id="19" name="image237.png">
          <a:extLst>
            <a:ext uri="{FF2B5EF4-FFF2-40B4-BE49-F238E27FC236}">
              <a16:creationId xmlns:a16="http://schemas.microsoft.com/office/drawing/2014/main" id="{90977155-28DF-4E35-A4A7-8DB18CA44BE9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62050" y="1360487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11</xdr:row>
      <xdr:rowOff>142875</xdr:rowOff>
    </xdr:from>
    <xdr:ext cx="2143125" cy="1343025"/>
    <xdr:pic>
      <xdr:nvPicPr>
        <xdr:cNvPr id="20" name="image238.png">
          <a:extLst>
            <a:ext uri="{FF2B5EF4-FFF2-40B4-BE49-F238E27FC236}">
              <a16:creationId xmlns:a16="http://schemas.microsoft.com/office/drawing/2014/main" id="{C642AEDE-5E86-4299-B58A-DBFAC1E8079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62050" y="1689417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13</xdr:row>
      <xdr:rowOff>142875</xdr:rowOff>
    </xdr:from>
    <xdr:ext cx="3209925" cy="1343025"/>
    <xdr:pic>
      <xdr:nvPicPr>
        <xdr:cNvPr id="21" name="image239.png">
          <a:extLst>
            <a:ext uri="{FF2B5EF4-FFF2-40B4-BE49-F238E27FC236}">
              <a16:creationId xmlns:a16="http://schemas.microsoft.com/office/drawing/2014/main" id="{93579899-0367-4AB1-8314-2109BACCE65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00075" y="201834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18</xdr:row>
      <xdr:rowOff>142875</xdr:rowOff>
    </xdr:from>
    <xdr:ext cx="3209925" cy="1343025"/>
    <xdr:pic>
      <xdr:nvPicPr>
        <xdr:cNvPr id="22" name="image240.png">
          <a:extLst>
            <a:ext uri="{FF2B5EF4-FFF2-40B4-BE49-F238E27FC236}">
              <a16:creationId xmlns:a16="http://schemas.microsoft.com/office/drawing/2014/main" id="{61EAEF3C-0CE8-475A-BF75-E7FB3AD855DA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00075" y="2840672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19</xdr:row>
      <xdr:rowOff>142875</xdr:rowOff>
    </xdr:from>
    <xdr:ext cx="3209925" cy="1343025"/>
    <xdr:pic>
      <xdr:nvPicPr>
        <xdr:cNvPr id="23" name="image241.png">
          <a:extLst>
            <a:ext uri="{FF2B5EF4-FFF2-40B4-BE49-F238E27FC236}">
              <a16:creationId xmlns:a16="http://schemas.microsoft.com/office/drawing/2014/main" id="{4311D902-AE1C-498D-ADED-05E3E422E343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0075" y="300513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22</xdr:row>
      <xdr:rowOff>142875</xdr:rowOff>
    </xdr:from>
    <xdr:ext cx="3209925" cy="1343025"/>
    <xdr:pic>
      <xdr:nvPicPr>
        <xdr:cNvPr id="24" name="image242.png">
          <a:extLst>
            <a:ext uri="{FF2B5EF4-FFF2-40B4-BE49-F238E27FC236}">
              <a16:creationId xmlns:a16="http://schemas.microsoft.com/office/drawing/2014/main" id="{713F8B14-2F33-4117-9B10-B78DB8D8584E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00075" y="3498532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23</xdr:row>
      <xdr:rowOff>142875</xdr:rowOff>
    </xdr:from>
    <xdr:ext cx="3209925" cy="1343025"/>
    <xdr:pic>
      <xdr:nvPicPr>
        <xdr:cNvPr id="25" name="image243.png">
          <a:extLst>
            <a:ext uri="{FF2B5EF4-FFF2-40B4-BE49-F238E27FC236}">
              <a16:creationId xmlns:a16="http://schemas.microsoft.com/office/drawing/2014/main" id="{D3C0D46C-9EDB-48C3-A428-180953A99D3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00075" y="366299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26</xdr:row>
      <xdr:rowOff>161925</xdr:rowOff>
    </xdr:from>
    <xdr:ext cx="3638550" cy="1295400"/>
    <xdr:pic>
      <xdr:nvPicPr>
        <xdr:cNvPr id="26" name="image244.png">
          <a:extLst>
            <a:ext uri="{FF2B5EF4-FFF2-40B4-BE49-F238E27FC236}">
              <a16:creationId xmlns:a16="http://schemas.microsoft.com/office/drawing/2014/main" id="{C909C26F-2BC7-47DA-A148-CD5595E4FC42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81000" y="4158297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27</xdr:row>
      <xdr:rowOff>161925</xdr:rowOff>
    </xdr:from>
    <xdr:ext cx="3638550" cy="1295400"/>
    <xdr:pic>
      <xdr:nvPicPr>
        <xdr:cNvPr id="27" name="image245.png">
          <a:extLst>
            <a:ext uri="{FF2B5EF4-FFF2-40B4-BE49-F238E27FC236}">
              <a16:creationId xmlns:a16="http://schemas.microsoft.com/office/drawing/2014/main" id="{F5BAB192-73D6-4A22-843C-DCC3A81649DA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81000" y="4322762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36</xdr:row>
      <xdr:rowOff>161925</xdr:rowOff>
    </xdr:from>
    <xdr:ext cx="3638550" cy="1295400"/>
    <xdr:pic>
      <xdr:nvPicPr>
        <xdr:cNvPr id="28" name="image246.png">
          <a:extLst>
            <a:ext uri="{FF2B5EF4-FFF2-40B4-BE49-F238E27FC236}">
              <a16:creationId xmlns:a16="http://schemas.microsoft.com/office/drawing/2014/main" id="{AC71D0B1-0F95-489E-97E1-BFC084290AC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81000" y="5802947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</xdr:row>
      <xdr:rowOff>161925</xdr:rowOff>
    </xdr:from>
    <xdr:ext cx="3638550" cy="1295400"/>
    <xdr:pic>
      <xdr:nvPicPr>
        <xdr:cNvPr id="29" name="image247.png">
          <a:extLst>
            <a:ext uri="{FF2B5EF4-FFF2-40B4-BE49-F238E27FC236}">
              <a16:creationId xmlns:a16="http://schemas.microsoft.com/office/drawing/2014/main" id="{ACC028ED-B97E-468C-8C89-2EFE8829DEB4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81000" y="5967412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46</xdr:row>
      <xdr:rowOff>114300</xdr:rowOff>
    </xdr:from>
    <xdr:ext cx="3009900" cy="2152650"/>
    <xdr:pic>
      <xdr:nvPicPr>
        <xdr:cNvPr id="30" name="image248.png">
          <a:extLst>
            <a:ext uri="{FF2B5EF4-FFF2-40B4-BE49-F238E27FC236}">
              <a16:creationId xmlns:a16="http://schemas.microsoft.com/office/drawing/2014/main" id="{02223540-665E-44A1-AD77-1462C2651BFB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95325" y="8052435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47</xdr:row>
      <xdr:rowOff>114300</xdr:rowOff>
    </xdr:from>
    <xdr:ext cx="3009900" cy="2152650"/>
    <xdr:pic>
      <xdr:nvPicPr>
        <xdr:cNvPr id="31" name="image249.png">
          <a:extLst>
            <a:ext uri="{FF2B5EF4-FFF2-40B4-BE49-F238E27FC236}">
              <a16:creationId xmlns:a16="http://schemas.microsoft.com/office/drawing/2014/main" id="{2A5D9119-3523-4504-B001-AFB11902DBC3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95325" y="8293100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48</xdr:row>
      <xdr:rowOff>114300</xdr:rowOff>
    </xdr:from>
    <xdr:ext cx="3009900" cy="2152650"/>
    <xdr:pic>
      <xdr:nvPicPr>
        <xdr:cNvPr id="32" name="image250.png">
          <a:extLst>
            <a:ext uri="{FF2B5EF4-FFF2-40B4-BE49-F238E27FC236}">
              <a16:creationId xmlns:a16="http://schemas.microsoft.com/office/drawing/2014/main" id="{0209A9D8-5D12-49F2-85C5-F3C082FEFA5B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95325" y="8533765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53</xdr:row>
      <xdr:rowOff>114300</xdr:rowOff>
    </xdr:from>
    <xdr:ext cx="3000375" cy="2152650"/>
    <xdr:pic>
      <xdr:nvPicPr>
        <xdr:cNvPr id="33" name="image251.png">
          <a:extLst>
            <a:ext uri="{FF2B5EF4-FFF2-40B4-BE49-F238E27FC236}">
              <a16:creationId xmlns:a16="http://schemas.microsoft.com/office/drawing/2014/main" id="{CE619CED-152D-4BE3-9B40-A448CD486559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95325" y="973709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64</xdr:row>
      <xdr:rowOff>161925</xdr:rowOff>
    </xdr:from>
    <xdr:ext cx="1343025" cy="2085975"/>
    <xdr:pic>
      <xdr:nvPicPr>
        <xdr:cNvPr id="34" name="image252.png">
          <a:extLst>
            <a:ext uri="{FF2B5EF4-FFF2-40B4-BE49-F238E27FC236}">
              <a16:creationId xmlns:a16="http://schemas.microsoft.com/office/drawing/2014/main" id="{91AB4387-A2A0-422E-9303-97273E316684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38175" y="126558675"/>
          <a:ext cx="13430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1990725</xdr:colOff>
      <xdr:row>64</xdr:row>
      <xdr:rowOff>466725</xdr:rowOff>
    </xdr:from>
    <xdr:ext cx="1476375" cy="1343025"/>
    <xdr:pic>
      <xdr:nvPicPr>
        <xdr:cNvPr id="35" name="image253.png">
          <a:extLst>
            <a:ext uri="{FF2B5EF4-FFF2-40B4-BE49-F238E27FC236}">
              <a16:creationId xmlns:a16="http://schemas.microsoft.com/office/drawing/2014/main" id="{1D278F7A-3CF3-4A37-BC65-8B0D4CC5E1A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314575" y="12686347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65</xdr:row>
      <xdr:rowOff>142875</xdr:rowOff>
    </xdr:from>
    <xdr:ext cx="1476375" cy="1343025"/>
    <xdr:pic>
      <xdr:nvPicPr>
        <xdr:cNvPr id="36" name="image254.png">
          <a:extLst>
            <a:ext uri="{FF2B5EF4-FFF2-40B4-BE49-F238E27FC236}">
              <a16:creationId xmlns:a16="http://schemas.microsoft.com/office/drawing/2014/main" id="{E3EACDEE-0A9B-491D-A5BA-9A98FEF72273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66850" y="12894627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70</xdr:row>
      <xdr:rowOff>381000</xdr:rowOff>
    </xdr:from>
    <xdr:ext cx="2000250" cy="1000125"/>
    <xdr:pic>
      <xdr:nvPicPr>
        <xdr:cNvPr id="37" name="image255.jpg">
          <a:extLst>
            <a:ext uri="{FF2B5EF4-FFF2-40B4-BE49-F238E27FC236}">
              <a16:creationId xmlns:a16="http://schemas.microsoft.com/office/drawing/2014/main" id="{9AE43E1C-798A-4160-911F-1F6EA142FF97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200150" y="13740765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</xdr:row>
      <xdr:rowOff>142875</xdr:rowOff>
    </xdr:from>
    <xdr:ext cx="2143125" cy="1343025"/>
    <xdr:pic>
      <xdr:nvPicPr>
        <xdr:cNvPr id="38" name="image256.png">
          <a:extLst>
            <a:ext uri="{FF2B5EF4-FFF2-40B4-BE49-F238E27FC236}">
              <a16:creationId xmlns:a16="http://schemas.microsoft.com/office/drawing/2014/main" id="{2CDAB685-441E-4715-A874-1825F4CD365D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162050" y="1031557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8</xdr:row>
      <xdr:rowOff>142875</xdr:rowOff>
    </xdr:from>
    <xdr:ext cx="2143125" cy="1343025"/>
    <xdr:pic>
      <xdr:nvPicPr>
        <xdr:cNvPr id="39" name="image257.png">
          <a:extLst>
            <a:ext uri="{FF2B5EF4-FFF2-40B4-BE49-F238E27FC236}">
              <a16:creationId xmlns:a16="http://schemas.microsoft.com/office/drawing/2014/main" id="{326D1C45-8A8B-4242-A34F-2AC33F4F23D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62050" y="1196022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10</xdr:row>
      <xdr:rowOff>142875</xdr:rowOff>
    </xdr:from>
    <xdr:ext cx="2143125" cy="1343025"/>
    <xdr:pic>
      <xdr:nvPicPr>
        <xdr:cNvPr id="40" name="image258.png">
          <a:extLst>
            <a:ext uri="{FF2B5EF4-FFF2-40B4-BE49-F238E27FC236}">
              <a16:creationId xmlns:a16="http://schemas.microsoft.com/office/drawing/2014/main" id="{E12BA1E3-F1B8-4F30-939A-A121CACF07D4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62050" y="1524952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12</xdr:row>
      <xdr:rowOff>142875</xdr:rowOff>
    </xdr:from>
    <xdr:ext cx="2143125" cy="1343025"/>
    <xdr:pic>
      <xdr:nvPicPr>
        <xdr:cNvPr id="41" name="image259.png">
          <a:extLst>
            <a:ext uri="{FF2B5EF4-FFF2-40B4-BE49-F238E27FC236}">
              <a16:creationId xmlns:a16="http://schemas.microsoft.com/office/drawing/2014/main" id="{4C1C0E23-8A6D-4C4D-A88A-CC0E1FEC59D5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62050" y="1853882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14</xdr:row>
      <xdr:rowOff>142875</xdr:rowOff>
    </xdr:from>
    <xdr:ext cx="3209925" cy="1343025"/>
    <xdr:pic>
      <xdr:nvPicPr>
        <xdr:cNvPr id="42" name="image260.png">
          <a:extLst>
            <a:ext uri="{FF2B5EF4-FFF2-40B4-BE49-F238E27FC236}">
              <a16:creationId xmlns:a16="http://schemas.microsoft.com/office/drawing/2014/main" id="{CA1FC4D4-9CD9-4251-BC1C-16EA11D7B812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00075" y="2182812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15</xdr:row>
      <xdr:rowOff>142875</xdr:rowOff>
    </xdr:from>
    <xdr:ext cx="3209925" cy="1343025"/>
    <xdr:pic>
      <xdr:nvPicPr>
        <xdr:cNvPr id="43" name="image261.png">
          <a:extLst>
            <a:ext uri="{FF2B5EF4-FFF2-40B4-BE49-F238E27FC236}">
              <a16:creationId xmlns:a16="http://schemas.microsoft.com/office/drawing/2014/main" id="{344B8052-B85E-46BB-88D9-DC536AF4087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00075" y="234727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16</xdr:row>
      <xdr:rowOff>142875</xdr:rowOff>
    </xdr:from>
    <xdr:ext cx="3209925" cy="1343025"/>
    <xdr:pic>
      <xdr:nvPicPr>
        <xdr:cNvPr id="44" name="image262.png">
          <a:extLst>
            <a:ext uri="{FF2B5EF4-FFF2-40B4-BE49-F238E27FC236}">
              <a16:creationId xmlns:a16="http://schemas.microsoft.com/office/drawing/2014/main" id="{619D9BE5-2FF1-4097-9922-71399F6C7EA5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00075" y="2511742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17</xdr:row>
      <xdr:rowOff>142875</xdr:rowOff>
    </xdr:from>
    <xdr:ext cx="3209925" cy="1343025"/>
    <xdr:pic>
      <xdr:nvPicPr>
        <xdr:cNvPr id="45" name="image263.png">
          <a:extLst>
            <a:ext uri="{FF2B5EF4-FFF2-40B4-BE49-F238E27FC236}">
              <a16:creationId xmlns:a16="http://schemas.microsoft.com/office/drawing/2014/main" id="{F2C908BF-0C58-4066-87A7-946A6079C6FF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00075" y="267620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20</xdr:row>
      <xdr:rowOff>142875</xdr:rowOff>
    </xdr:from>
    <xdr:ext cx="3209925" cy="1343025"/>
    <xdr:pic>
      <xdr:nvPicPr>
        <xdr:cNvPr id="46" name="image264.png">
          <a:extLst>
            <a:ext uri="{FF2B5EF4-FFF2-40B4-BE49-F238E27FC236}">
              <a16:creationId xmlns:a16="http://schemas.microsoft.com/office/drawing/2014/main" id="{5A2A9372-DBAC-4278-BC15-2AE95F219FF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00075" y="3169602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21</xdr:row>
      <xdr:rowOff>142875</xdr:rowOff>
    </xdr:from>
    <xdr:ext cx="3209925" cy="1343025"/>
    <xdr:pic>
      <xdr:nvPicPr>
        <xdr:cNvPr id="47" name="image265.png">
          <a:extLst>
            <a:ext uri="{FF2B5EF4-FFF2-40B4-BE49-F238E27FC236}">
              <a16:creationId xmlns:a16="http://schemas.microsoft.com/office/drawing/2014/main" id="{D5902459-DC91-4F60-A01A-EF8642184336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00075" y="333406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24</xdr:row>
      <xdr:rowOff>161925</xdr:rowOff>
    </xdr:from>
    <xdr:ext cx="3629025" cy="1295400"/>
    <xdr:pic>
      <xdr:nvPicPr>
        <xdr:cNvPr id="48" name="image266.png">
          <a:extLst>
            <a:ext uri="{FF2B5EF4-FFF2-40B4-BE49-F238E27FC236}">
              <a16:creationId xmlns:a16="http://schemas.microsoft.com/office/drawing/2014/main" id="{5D4092FD-D562-4C4B-AEEA-CC5FC5964DF5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90525" y="3829367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25</xdr:row>
      <xdr:rowOff>161925</xdr:rowOff>
    </xdr:from>
    <xdr:ext cx="3638550" cy="1295400"/>
    <xdr:pic>
      <xdr:nvPicPr>
        <xdr:cNvPr id="49" name="image267.png">
          <a:extLst>
            <a:ext uri="{FF2B5EF4-FFF2-40B4-BE49-F238E27FC236}">
              <a16:creationId xmlns:a16="http://schemas.microsoft.com/office/drawing/2014/main" id="{8B726BD9-E3C8-4648-A4A9-D0729DAA9749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90525" y="3993832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30</xdr:row>
      <xdr:rowOff>161925</xdr:rowOff>
    </xdr:from>
    <xdr:ext cx="3629025" cy="1295400"/>
    <xdr:pic>
      <xdr:nvPicPr>
        <xdr:cNvPr id="50" name="image268.png">
          <a:extLst>
            <a:ext uri="{FF2B5EF4-FFF2-40B4-BE49-F238E27FC236}">
              <a16:creationId xmlns:a16="http://schemas.microsoft.com/office/drawing/2014/main" id="{0C43CDEB-1236-42B1-8252-31C02EE645F9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90525" y="4816157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</xdr:row>
      <xdr:rowOff>161925</xdr:rowOff>
    </xdr:from>
    <xdr:ext cx="3629025" cy="1295400"/>
    <xdr:pic>
      <xdr:nvPicPr>
        <xdr:cNvPr id="51" name="image269.png">
          <a:extLst>
            <a:ext uri="{FF2B5EF4-FFF2-40B4-BE49-F238E27FC236}">
              <a16:creationId xmlns:a16="http://schemas.microsoft.com/office/drawing/2014/main" id="{E57E9D46-ECFE-4E8B-ACBE-6F16207831B3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90525" y="4980622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32</xdr:row>
      <xdr:rowOff>161925</xdr:rowOff>
    </xdr:from>
    <xdr:ext cx="3629025" cy="1295400"/>
    <xdr:pic>
      <xdr:nvPicPr>
        <xdr:cNvPr id="52" name="image270.png">
          <a:extLst>
            <a:ext uri="{FF2B5EF4-FFF2-40B4-BE49-F238E27FC236}">
              <a16:creationId xmlns:a16="http://schemas.microsoft.com/office/drawing/2014/main" id="{FE273392-8847-4936-BD2A-9EF2AFA72AA7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90525" y="5145087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161925</xdr:rowOff>
    </xdr:from>
    <xdr:ext cx="3629025" cy="1295400"/>
    <xdr:pic>
      <xdr:nvPicPr>
        <xdr:cNvPr id="53" name="image271.png">
          <a:extLst>
            <a:ext uri="{FF2B5EF4-FFF2-40B4-BE49-F238E27FC236}">
              <a16:creationId xmlns:a16="http://schemas.microsoft.com/office/drawing/2014/main" id="{3D8822B1-64E0-4824-B993-EDB8D5D83D47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90525" y="5474017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35</xdr:row>
      <xdr:rowOff>161925</xdr:rowOff>
    </xdr:from>
    <xdr:ext cx="3629025" cy="1295400"/>
    <xdr:pic>
      <xdr:nvPicPr>
        <xdr:cNvPr id="54" name="image272.png">
          <a:extLst>
            <a:ext uri="{FF2B5EF4-FFF2-40B4-BE49-F238E27FC236}">
              <a16:creationId xmlns:a16="http://schemas.microsoft.com/office/drawing/2014/main" id="{D11446DF-D5D8-4518-A2E5-D5B7BE60ACDD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90525" y="5638482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38</xdr:row>
      <xdr:rowOff>114300</xdr:rowOff>
    </xdr:from>
    <xdr:ext cx="3000375" cy="2152650"/>
    <xdr:pic>
      <xdr:nvPicPr>
        <xdr:cNvPr id="55" name="image273.png">
          <a:extLst>
            <a:ext uri="{FF2B5EF4-FFF2-40B4-BE49-F238E27FC236}">
              <a16:creationId xmlns:a16="http://schemas.microsoft.com/office/drawing/2014/main" id="{3D2A863B-9D8C-4265-B569-57E09D91081B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612711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</xdr:row>
      <xdr:rowOff>114300</xdr:rowOff>
    </xdr:from>
    <xdr:ext cx="3000375" cy="2152650"/>
    <xdr:pic>
      <xdr:nvPicPr>
        <xdr:cNvPr id="56" name="image274.png">
          <a:extLst>
            <a:ext uri="{FF2B5EF4-FFF2-40B4-BE49-F238E27FC236}">
              <a16:creationId xmlns:a16="http://schemas.microsoft.com/office/drawing/2014/main" id="{6B717468-A46E-472C-A731-56F3727F03AC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95325" y="636778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40</xdr:row>
      <xdr:rowOff>114300</xdr:rowOff>
    </xdr:from>
    <xdr:ext cx="3000375" cy="2152650"/>
    <xdr:pic>
      <xdr:nvPicPr>
        <xdr:cNvPr id="57" name="image275.png">
          <a:extLst>
            <a:ext uri="{FF2B5EF4-FFF2-40B4-BE49-F238E27FC236}">
              <a16:creationId xmlns:a16="http://schemas.microsoft.com/office/drawing/2014/main" id="{79F28AC3-8F8F-429A-A7D8-F8A313BCA2CB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95325" y="660844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41</xdr:row>
      <xdr:rowOff>114300</xdr:rowOff>
    </xdr:from>
    <xdr:ext cx="3000375" cy="2152650"/>
    <xdr:pic>
      <xdr:nvPicPr>
        <xdr:cNvPr id="58" name="image276.png">
          <a:extLst>
            <a:ext uri="{FF2B5EF4-FFF2-40B4-BE49-F238E27FC236}">
              <a16:creationId xmlns:a16="http://schemas.microsoft.com/office/drawing/2014/main" id="{486D7429-7FCE-4B2E-B206-C9353C67426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95325" y="684911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42</xdr:row>
      <xdr:rowOff>114300</xdr:rowOff>
    </xdr:from>
    <xdr:ext cx="3000375" cy="2152650"/>
    <xdr:pic>
      <xdr:nvPicPr>
        <xdr:cNvPr id="59" name="image277.png">
          <a:extLst>
            <a:ext uri="{FF2B5EF4-FFF2-40B4-BE49-F238E27FC236}">
              <a16:creationId xmlns:a16="http://schemas.microsoft.com/office/drawing/2014/main" id="{8B6AC5EA-FF93-4E9E-936F-55013B61746B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95325" y="708977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43</xdr:row>
      <xdr:rowOff>114300</xdr:rowOff>
    </xdr:from>
    <xdr:ext cx="3000375" cy="2152650"/>
    <xdr:pic>
      <xdr:nvPicPr>
        <xdr:cNvPr id="60" name="image278.png">
          <a:extLst>
            <a:ext uri="{FF2B5EF4-FFF2-40B4-BE49-F238E27FC236}">
              <a16:creationId xmlns:a16="http://schemas.microsoft.com/office/drawing/2014/main" id="{E2FCBB53-7155-469F-B747-C9CFB262C995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95325" y="733044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44</xdr:row>
      <xdr:rowOff>114300</xdr:rowOff>
    </xdr:from>
    <xdr:ext cx="3000375" cy="2152650"/>
    <xdr:pic>
      <xdr:nvPicPr>
        <xdr:cNvPr id="61" name="image279.png">
          <a:extLst>
            <a:ext uri="{FF2B5EF4-FFF2-40B4-BE49-F238E27FC236}">
              <a16:creationId xmlns:a16="http://schemas.microsoft.com/office/drawing/2014/main" id="{13284779-4BA6-474A-9EB9-3CCC20B1D96A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95325" y="757110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45</xdr:row>
      <xdr:rowOff>114300</xdr:rowOff>
    </xdr:from>
    <xdr:ext cx="3000375" cy="2152650"/>
    <xdr:pic>
      <xdr:nvPicPr>
        <xdr:cNvPr id="62" name="image280.png">
          <a:extLst>
            <a:ext uri="{FF2B5EF4-FFF2-40B4-BE49-F238E27FC236}">
              <a16:creationId xmlns:a16="http://schemas.microsoft.com/office/drawing/2014/main" id="{7F50DFFA-6C86-4DE1-A894-442404D6BCB1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95325" y="781177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49</xdr:row>
      <xdr:rowOff>114300</xdr:rowOff>
    </xdr:from>
    <xdr:ext cx="3000375" cy="2152650"/>
    <xdr:pic>
      <xdr:nvPicPr>
        <xdr:cNvPr id="63" name="image281.png">
          <a:extLst>
            <a:ext uri="{FF2B5EF4-FFF2-40B4-BE49-F238E27FC236}">
              <a16:creationId xmlns:a16="http://schemas.microsoft.com/office/drawing/2014/main" id="{32EAFE94-67DC-43EE-BC5B-A50E0FF244D2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5325" y="877443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50</xdr:row>
      <xdr:rowOff>114300</xdr:rowOff>
    </xdr:from>
    <xdr:ext cx="3000375" cy="2152650"/>
    <xdr:pic>
      <xdr:nvPicPr>
        <xdr:cNvPr id="64" name="image282.png">
          <a:extLst>
            <a:ext uri="{FF2B5EF4-FFF2-40B4-BE49-F238E27FC236}">
              <a16:creationId xmlns:a16="http://schemas.microsoft.com/office/drawing/2014/main" id="{714D8917-AF4F-4D75-8ABC-D5B9D16DC69B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95325" y="901509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51</xdr:row>
      <xdr:rowOff>114300</xdr:rowOff>
    </xdr:from>
    <xdr:ext cx="3000375" cy="2152650"/>
    <xdr:pic>
      <xdr:nvPicPr>
        <xdr:cNvPr id="65" name="image283.png">
          <a:extLst>
            <a:ext uri="{FF2B5EF4-FFF2-40B4-BE49-F238E27FC236}">
              <a16:creationId xmlns:a16="http://schemas.microsoft.com/office/drawing/2014/main" id="{76235CD1-A969-45FB-B4D5-CC821500A20B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95325" y="925576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52</xdr:row>
      <xdr:rowOff>114300</xdr:rowOff>
    </xdr:from>
    <xdr:ext cx="3000375" cy="2152650"/>
    <xdr:pic>
      <xdr:nvPicPr>
        <xdr:cNvPr id="66" name="image284.png">
          <a:extLst>
            <a:ext uri="{FF2B5EF4-FFF2-40B4-BE49-F238E27FC236}">
              <a16:creationId xmlns:a16="http://schemas.microsoft.com/office/drawing/2014/main" id="{95D23901-3A97-4F76-9194-A9F54326C55B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95325" y="9496425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28</xdr:row>
      <xdr:rowOff>161925</xdr:rowOff>
    </xdr:from>
    <xdr:ext cx="3629025" cy="1295400"/>
    <xdr:pic>
      <xdr:nvPicPr>
        <xdr:cNvPr id="67" name="image285.png">
          <a:extLst>
            <a:ext uri="{FF2B5EF4-FFF2-40B4-BE49-F238E27FC236}">
              <a16:creationId xmlns:a16="http://schemas.microsoft.com/office/drawing/2014/main" id="{668BF60A-6D9E-4DA9-A2E4-83CD18DB6667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81000" y="4487227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29</xdr:row>
      <xdr:rowOff>171450</xdr:rowOff>
    </xdr:from>
    <xdr:ext cx="3629025" cy="1295400"/>
    <xdr:pic>
      <xdr:nvPicPr>
        <xdr:cNvPr id="68" name="image286.png">
          <a:extLst>
            <a:ext uri="{FF2B5EF4-FFF2-40B4-BE49-F238E27FC236}">
              <a16:creationId xmlns:a16="http://schemas.microsoft.com/office/drawing/2014/main" id="{B6AB4747-8F22-4550-B933-4A7A389E4FFD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81000" y="46526450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33</xdr:row>
      <xdr:rowOff>180975</xdr:rowOff>
    </xdr:from>
    <xdr:ext cx="3638550" cy="1295400"/>
    <xdr:pic>
      <xdr:nvPicPr>
        <xdr:cNvPr id="69" name="image287.png">
          <a:extLst>
            <a:ext uri="{FF2B5EF4-FFF2-40B4-BE49-F238E27FC236}">
              <a16:creationId xmlns:a16="http://schemas.microsoft.com/office/drawing/2014/main" id="{EB6EDC62-A75F-488A-85E5-6990BF08F37C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381000" y="5311457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54</xdr:row>
      <xdr:rowOff>123825</xdr:rowOff>
    </xdr:from>
    <xdr:ext cx="3000375" cy="2152650"/>
    <xdr:pic>
      <xdr:nvPicPr>
        <xdr:cNvPr id="70" name="image288.png">
          <a:extLst>
            <a:ext uri="{FF2B5EF4-FFF2-40B4-BE49-F238E27FC236}">
              <a16:creationId xmlns:a16="http://schemas.microsoft.com/office/drawing/2014/main" id="{E67B9CF4-A49C-4EC2-B7C9-B70E08B81A24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95325" y="99787075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66</xdr:row>
      <xdr:rowOff>142875</xdr:rowOff>
    </xdr:from>
    <xdr:ext cx="1476375" cy="1343025"/>
    <xdr:pic>
      <xdr:nvPicPr>
        <xdr:cNvPr id="71" name="image289.png">
          <a:extLst>
            <a:ext uri="{FF2B5EF4-FFF2-40B4-BE49-F238E27FC236}">
              <a16:creationId xmlns:a16="http://schemas.microsoft.com/office/drawing/2014/main" id="{D3458F40-5265-4563-8DC6-4EC547361A18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466850" y="13059092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55</xdr:row>
      <xdr:rowOff>114300</xdr:rowOff>
    </xdr:from>
    <xdr:ext cx="2085975" cy="2152650"/>
    <xdr:pic>
      <xdr:nvPicPr>
        <xdr:cNvPr id="72" name="image290.png">
          <a:extLst>
            <a:ext uri="{FF2B5EF4-FFF2-40B4-BE49-F238E27FC236}">
              <a16:creationId xmlns:a16="http://schemas.microsoft.com/office/drawing/2014/main" id="{BC10D248-752B-44FF-B138-F994E0BF52A9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162050" y="10218420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56</xdr:row>
      <xdr:rowOff>114300</xdr:rowOff>
    </xdr:from>
    <xdr:ext cx="2085975" cy="2152650"/>
    <xdr:pic>
      <xdr:nvPicPr>
        <xdr:cNvPr id="73" name="image291.png">
          <a:extLst>
            <a:ext uri="{FF2B5EF4-FFF2-40B4-BE49-F238E27FC236}">
              <a16:creationId xmlns:a16="http://schemas.microsoft.com/office/drawing/2014/main" id="{12B22B71-44A9-4CB2-ABBD-58B149B5A741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162050" y="10459085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57</xdr:row>
      <xdr:rowOff>114300</xdr:rowOff>
    </xdr:from>
    <xdr:ext cx="2085975" cy="2152650"/>
    <xdr:pic>
      <xdr:nvPicPr>
        <xdr:cNvPr id="74" name="image292.png">
          <a:extLst>
            <a:ext uri="{FF2B5EF4-FFF2-40B4-BE49-F238E27FC236}">
              <a16:creationId xmlns:a16="http://schemas.microsoft.com/office/drawing/2014/main" id="{B0BA4263-1271-4A48-B864-9BCB5B121EF6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162050" y="10699750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58</xdr:row>
      <xdr:rowOff>114300</xdr:rowOff>
    </xdr:from>
    <xdr:ext cx="2085975" cy="2152650"/>
    <xdr:pic>
      <xdr:nvPicPr>
        <xdr:cNvPr id="75" name="image293.png">
          <a:extLst>
            <a:ext uri="{FF2B5EF4-FFF2-40B4-BE49-F238E27FC236}">
              <a16:creationId xmlns:a16="http://schemas.microsoft.com/office/drawing/2014/main" id="{53413A56-8798-457B-90DB-DE7F1139E029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162050" y="10940415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59</xdr:row>
      <xdr:rowOff>114300</xdr:rowOff>
    </xdr:from>
    <xdr:ext cx="3524250" cy="2152650"/>
    <xdr:pic>
      <xdr:nvPicPr>
        <xdr:cNvPr id="76" name="image294.png">
          <a:extLst>
            <a:ext uri="{FF2B5EF4-FFF2-40B4-BE49-F238E27FC236}">
              <a16:creationId xmlns:a16="http://schemas.microsoft.com/office/drawing/2014/main" id="{B6D8E699-67EC-4588-836F-A5295594BFEA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38150" y="111810800"/>
          <a:ext cx="35242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60</xdr:row>
      <xdr:rowOff>114300</xdr:rowOff>
    </xdr:from>
    <xdr:ext cx="3524250" cy="2152650"/>
    <xdr:pic>
      <xdr:nvPicPr>
        <xdr:cNvPr id="77" name="image295.png">
          <a:extLst>
            <a:ext uri="{FF2B5EF4-FFF2-40B4-BE49-F238E27FC236}">
              <a16:creationId xmlns:a16="http://schemas.microsoft.com/office/drawing/2014/main" id="{CAA65A8B-AC72-4378-A904-9E1A1EEDAA6B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38150" y="114217450"/>
          <a:ext cx="35242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61</xdr:row>
      <xdr:rowOff>104775</xdr:rowOff>
    </xdr:from>
    <xdr:ext cx="3000375" cy="3057525"/>
    <xdr:pic>
      <xdr:nvPicPr>
        <xdr:cNvPr id="78" name="image296.png">
          <a:extLst>
            <a:ext uri="{FF2B5EF4-FFF2-40B4-BE49-F238E27FC236}">
              <a16:creationId xmlns:a16="http://schemas.microsoft.com/office/drawing/2014/main" id="{F8E120E7-C3DC-44AB-9198-BD25DC9B4BB2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04850" y="116614575"/>
          <a:ext cx="300037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62</xdr:row>
      <xdr:rowOff>104775</xdr:rowOff>
    </xdr:from>
    <xdr:ext cx="3000375" cy="3057525"/>
    <xdr:pic>
      <xdr:nvPicPr>
        <xdr:cNvPr id="79" name="image297.png">
          <a:extLst>
            <a:ext uri="{FF2B5EF4-FFF2-40B4-BE49-F238E27FC236}">
              <a16:creationId xmlns:a16="http://schemas.microsoft.com/office/drawing/2014/main" id="{DE4F1E7C-BFF7-490B-9D05-E9D750F34CC1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04850" y="119910225"/>
          <a:ext cx="300037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63</xdr:row>
      <xdr:rowOff>104775</xdr:rowOff>
    </xdr:from>
    <xdr:ext cx="3000375" cy="3057525"/>
    <xdr:pic>
      <xdr:nvPicPr>
        <xdr:cNvPr id="80" name="image298.png">
          <a:extLst>
            <a:ext uri="{FF2B5EF4-FFF2-40B4-BE49-F238E27FC236}">
              <a16:creationId xmlns:a16="http://schemas.microsoft.com/office/drawing/2014/main" id="{E9720DE9-E881-4F13-A446-B6214F5B5F23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04850" y="123205875"/>
          <a:ext cx="300037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1" name="image213.png">
          <a:extLst>
            <a:ext uri="{FF2B5EF4-FFF2-40B4-BE49-F238E27FC236}">
              <a16:creationId xmlns:a16="http://schemas.microsoft.com/office/drawing/2014/main" id="{D6EA3696-CDA1-4C1E-9CA2-B44F67B847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2" name="image214.png">
          <a:extLst>
            <a:ext uri="{FF2B5EF4-FFF2-40B4-BE49-F238E27FC236}">
              <a16:creationId xmlns:a16="http://schemas.microsoft.com/office/drawing/2014/main" id="{4ABE6720-D9F1-48A3-81EE-CFB05E64D6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3" name="image215.png">
          <a:extLst>
            <a:ext uri="{FF2B5EF4-FFF2-40B4-BE49-F238E27FC236}">
              <a16:creationId xmlns:a16="http://schemas.microsoft.com/office/drawing/2014/main" id="{A1836109-92EC-400D-B888-12BC82DA2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4" name="image216.png">
          <a:extLst>
            <a:ext uri="{FF2B5EF4-FFF2-40B4-BE49-F238E27FC236}">
              <a16:creationId xmlns:a16="http://schemas.microsoft.com/office/drawing/2014/main" id="{E03B7679-50AD-44B6-9552-5270C16F05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5" name="image217.png">
          <a:extLst>
            <a:ext uri="{FF2B5EF4-FFF2-40B4-BE49-F238E27FC236}">
              <a16:creationId xmlns:a16="http://schemas.microsoft.com/office/drawing/2014/main" id="{B8E8C946-A488-4418-8AE9-44476DDE8F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86" name="image218.png">
          <a:extLst>
            <a:ext uri="{FF2B5EF4-FFF2-40B4-BE49-F238E27FC236}">
              <a16:creationId xmlns:a16="http://schemas.microsoft.com/office/drawing/2014/main" id="{8BBA61CE-18FB-4C18-9B92-05001B724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36050" y="0"/>
          <a:ext cx="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561975"/>
    <xdr:pic>
      <xdr:nvPicPr>
        <xdr:cNvPr id="2" name="image213.png">
          <a:extLst>
            <a:ext uri="{FF2B5EF4-FFF2-40B4-BE49-F238E27FC236}">
              <a16:creationId xmlns:a16="http://schemas.microsoft.com/office/drawing/2014/main" id="{CDCFCEEF-C46D-4211-A346-B8BE143334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3" name="image214.png">
          <a:extLst>
            <a:ext uri="{FF2B5EF4-FFF2-40B4-BE49-F238E27FC236}">
              <a16:creationId xmlns:a16="http://schemas.microsoft.com/office/drawing/2014/main" id="{9BD34C27-EEB3-40D5-B3AC-A3DA251393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4" name="image215.png">
          <a:extLst>
            <a:ext uri="{FF2B5EF4-FFF2-40B4-BE49-F238E27FC236}">
              <a16:creationId xmlns:a16="http://schemas.microsoft.com/office/drawing/2014/main" id="{E19C602E-31D9-4B71-8F3F-61B4F17BD3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5" name="image216.png">
          <a:extLst>
            <a:ext uri="{FF2B5EF4-FFF2-40B4-BE49-F238E27FC236}">
              <a16:creationId xmlns:a16="http://schemas.microsoft.com/office/drawing/2014/main" id="{279242FF-8BEB-4FE0-89A9-8F2D720ED5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6" name="image217.png">
          <a:extLst>
            <a:ext uri="{FF2B5EF4-FFF2-40B4-BE49-F238E27FC236}">
              <a16:creationId xmlns:a16="http://schemas.microsoft.com/office/drawing/2014/main" id="{72DFF541-FED8-4389-B2F1-07F124EB4C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0" cy="561975"/>
    <xdr:pic>
      <xdr:nvPicPr>
        <xdr:cNvPr id="7" name="image218.png">
          <a:extLst>
            <a:ext uri="{FF2B5EF4-FFF2-40B4-BE49-F238E27FC236}">
              <a16:creationId xmlns:a16="http://schemas.microsoft.com/office/drawing/2014/main" id="{AF7D8A2F-EB65-475A-95A9-6F58F271F6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81700" y="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1400175</xdr:colOff>
      <xdr:row>71</xdr:row>
      <xdr:rowOff>257175</xdr:rowOff>
    </xdr:from>
    <xdr:ext cx="762000" cy="1247775"/>
    <xdr:pic>
      <xdr:nvPicPr>
        <xdr:cNvPr id="14" name="image225.png">
          <a:extLst>
            <a:ext uri="{FF2B5EF4-FFF2-40B4-BE49-F238E27FC236}">
              <a16:creationId xmlns:a16="http://schemas.microsoft.com/office/drawing/2014/main" id="{7C2506FD-330D-4AC0-A5EF-0B31BF45B7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0215" y="141425295"/>
          <a:ext cx="762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1581150</xdr:colOff>
      <xdr:row>72</xdr:row>
      <xdr:rowOff>209550</xdr:rowOff>
    </xdr:from>
    <xdr:ext cx="523875" cy="1323975"/>
    <xdr:pic>
      <xdr:nvPicPr>
        <xdr:cNvPr id="15" name="image226.png">
          <a:extLst>
            <a:ext uri="{FF2B5EF4-FFF2-40B4-BE49-F238E27FC236}">
              <a16:creationId xmlns:a16="http://schemas.microsoft.com/office/drawing/2014/main" id="{1B219196-28A6-4358-A100-8CCC23DE514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01190" y="143153130"/>
          <a:ext cx="52387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67</xdr:row>
      <xdr:rowOff>142875</xdr:rowOff>
    </xdr:from>
    <xdr:ext cx="1476375" cy="1343025"/>
    <xdr:pic>
      <xdr:nvPicPr>
        <xdr:cNvPr id="17" name="image228.png">
          <a:extLst>
            <a:ext uri="{FF2B5EF4-FFF2-40B4-BE49-F238E27FC236}">
              <a16:creationId xmlns:a16="http://schemas.microsoft.com/office/drawing/2014/main" id="{36980CE2-A84F-4692-B85E-EC3020A2BA5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63040" y="13459777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68</xdr:row>
      <xdr:rowOff>142875</xdr:rowOff>
    </xdr:from>
    <xdr:ext cx="1476375" cy="1343025"/>
    <xdr:pic>
      <xdr:nvPicPr>
        <xdr:cNvPr id="18" name="image229.png">
          <a:extLst>
            <a:ext uri="{FF2B5EF4-FFF2-40B4-BE49-F238E27FC236}">
              <a16:creationId xmlns:a16="http://schemas.microsoft.com/office/drawing/2014/main" id="{7F553BA5-1CE4-4676-A454-74F0D13E4D3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63040" y="13624369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69</xdr:row>
      <xdr:rowOff>142875</xdr:rowOff>
    </xdr:from>
    <xdr:ext cx="1476375" cy="1343025"/>
    <xdr:pic>
      <xdr:nvPicPr>
        <xdr:cNvPr id="19" name="image230.png">
          <a:extLst>
            <a:ext uri="{FF2B5EF4-FFF2-40B4-BE49-F238E27FC236}">
              <a16:creationId xmlns:a16="http://schemas.microsoft.com/office/drawing/2014/main" id="{84CA5C8D-DEB4-4F77-B110-166A418B16A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63040" y="13788961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1</xdr:row>
      <xdr:rowOff>152400</xdr:rowOff>
    </xdr:from>
    <xdr:ext cx="1476375" cy="1343025"/>
    <xdr:pic>
      <xdr:nvPicPr>
        <xdr:cNvPr id="20" name="image231.png">
          <a:extLst>
            <a:ext uri="{FF2B5EF4-FFF2-40B4-BE49-F238E27FC236}">
              <a16:creationId xmlns:a16="http://schemas.microsoft.com/office/drawing/2014/main" id="{420CC947-336D-4ACA-B669-FF2B8366DFF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76375" y="45720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2</xdr:row>
      <xdr:rowOff>152400</xdr:rowOff>
    </xdr:from>
    <xdr:ext cx="1476375" cy="1343025"/>
    <xdr:pic>
      <xdr:nvPicPr>
        <xdr:cNvPr id="21" name="image232.png">
          <a:extLst>
            <a:ext uri="{FF2B5EF4-FFF2-40B4-BE49-F238E27FC236}">
              <a16:creationId xmlns:a16="http://schemas.microsoft.com/office/drawing/2014/main" id="{0EBDF7C8-1688-4CC5-BD03-0167F4772DA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72565" y="439674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3</xdr:row>
      <xdr:rowOff>152400</xdr:rowOff>
    </xdr:from>
    <xdr:ext cx="1476375" cy="1343025"/>
    <xdr:pic>
      <xdr:nvPicPr>
        <xdr:cNvPr id="22" name="image233.png">
          <a:extLst>
            <a:ext uri="{FF2B5EF4-FFF2-40B4-BE49-F238E27FC236}">
              <a16:creationId xmlns:a16="http://schemas.microsoft.com/office/drawing/2014/main" id="{6CBB3BC1-ED6C-4BF1-94F4-C323335C306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72565" y="604266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4</xdr:row>
      <xdr:rowOff>152400</xdr:rowOff>
    </xdr:from>
    <xdr:ext cx="1476375" cy="1343025"/>
    <xdr:pic>
      <xdr:nvPicPr>
        <xdr:cNvPr id="23" name="image234.png">
          <a:extLst>
            <a:ext uri="{FF2B5EF4-FFF2-40B4-BE49-F238E27FC236}">
              <a16:creationId xmlns:a16="http://schemas.microsoft.com/office/drawing/2014/main" id="{3D35B150-8294-4138-BCBC-A8B2F96E3F1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72565" y="768858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5</xdr:row>
      <xdr:rowOff>152400</xdr:rowOff>
    </xdr:from>
    <xdr:ext cx="1476375" cy="1343025"/>
    <xdr:pic>
      <xdr:nvPicPr>
        <xdr:cNvPr id="24" name="image235.png">
          <a:extLst>
            <a:ext uri="{FF2B5EF4-FFF2-40B4-BE49-F238E27FC236}">
              <a16:creationId xmlns:a16="http://schemas.microsoft.com/office/drawing/2014/main" id="{E3759BCD-4968-471D-9485-D7C1B08BD5B6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72565" y="933450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6</xdr:row>
      <xdr:rowOff>152400</xdr:rowOff>
    </xdr:from>
    <xdr:ext cx="1476375" cy="1343025"/>
    <xdr:pic>
      <xdr:nvPicPr>
        <xdr:cNvPr id="25" name="image236.png">
          <a:extLst>
            <a:ext uri="{FF2B5EF4-FFF2-40B4-BE49-F238E27FC236}">
              <a16:creationId xmlns:a16="http://schemas.microsoft.com/office/drawing/2014/main" id="{0DEC6E29-E52B-4D18-A6AF-9BDE76CB983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72565" y="10980420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9</xdr:row>
      <xdr:rowOff>142875</xdr:rowOff>
    </xdr:from>
    <xdr:ext cx="2143125" cy="1343025"/>
    <xdr:pic>
      <xdr:nvPicPr>
        <xdr:cNvPr id="26" name="image237.png">
          <a:extLst>
            <a:ext uri="{FF2B5EF4-FFF2-40B4-BE49-F238E27FC236}">
              <a16:creationId xmlns:a16="http://schemas.microsoft.com/office/drawing/2014/main" id="{F34FD8E7-0907-4785-9503-F4882B999454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58240" y="1590865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11</xdr:row>
      <xdr:rowOff>142875</xdr:rowOff>
    </xdr:from>
    <xdr:ext cx="2143125" cy="1343025"/>
    <xdr:pic>
      <xdr:nvPicPr>
        <xdr:cNvPr id="27" name="image238.png">
          <a:extLst>
            <a:ext uri="{FF2B5EF4-FFF2-40B4-BE49-F238E27FC236}">
              <a16:creationId xmlns:a16="http://schemas.microsoft.com/office/drawing/2014/main" id="{070C70A4-2E99-4D98-9A3A-81E179C4E141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58240" y="1920049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13</xdr:row>
      <xdr:rowOff>142875</xdr:rowOff>
    </xdr:from>
    <xdr:ext cx="3209925" cy="1343025"/>
    <xdr:pic>
      <xdr:nvPicPr>
        <xdr:cNvPr id="28" name="image239.png">
          <a:extLst>
            <a:ext uri="{FF2B5EF4-FFF2-40B4-BE49-F238E27FC236}">
              <a16:creationId xmlns:a16="http://schemas.microsoft.com/office/drawing/2014/main" id="{4054147F-FEDE-427D-954F-7015872825AE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96265" y="2249233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18</xdr:row>
      <xdr:rowOff>142875</xdr:rowOff>
    </xdr:from>
    <xdr:ext cx="3209925" cy="1343025"/>
    <xdr:pic>
      <xdr:nvPicPr>
        <xdr:cNvPr id="29" name="image240.png">
          <a:extLst>
            <a:ext uri="{FF2B5EF4-FFF2-40B4-BE49-F238E27FC236}">
              <a16:creationId xmlns:a16="http://schemas.microsoft.com/office/drawing/2014/main" id="{3E83AA14-7486-4831-BAFE-14B86C410DD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96265" y="3072193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19</xdr:row>
      <xdr:rowOff>142875</xdr:rowOff>
    </xdr:from>
    <xdr:ext cx="3209925" cy="1343025"/>
    <xdr:pic>
      <xdr:nvPicPr>
        <xdr:cNvPr id="30" name="image241.png">
          <a:extLst>
            <a:ext uri="{FF2B5EF4-FFF2-40B4-BE49-F238E27FC236}">
              <a16:creationId xmlns:a16="http://schemas.microsoft.com/office/drawing/2014/main" id="{2D06A495-6ABA-476C-8509-192F6A00B47F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96265" y="3236785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22</xdr:row>
      <xdr:rowOff>142875</xdr:rowOff>
    </xdr:from>
    <xdr:ext cx="3209925" cy="1343025"/>
    <xdr:pic>
      <xdr:nvPicPr>
        <xdr:cNvPr id="31" name="image242.png">
          <a:extLst>
            <a:ext uri="{FF2B5EF4-FFF2-40B4-BE49-F238E27FC236}">
              <a16:creationId xmlns:a16="http://schemas.microsoft.com/office/drawing/2014/main" id="{12616C8C-A7A6-414E-A8FE-C535D7C9E2A5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96265" y="3730561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23</xdr:row>
      <xdr:rowOff>142875</xdr:rowOff>
    </xdr:from>
    <xdr:ext cx="3209925" cy="1343025"/>
    <xdr:pic>
      <xdr:nvPicPr>
        <xdr:cNvPr id="32" name="image243.png">
          <a:extLst>
            <a:ext uri="{FF2B5EF4-FFF2-40B4-BE49-F238E27FC236}">
              <a16:creationId xmlns:a16="http://schemas.microsoft.com/office/drawing/2014/main" id="{F5539DB2-0389-4844-9418-D62529CF2AF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96265" y="3895153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26</xdr:row>
      <xdr:rowOff>161925</xdr:rowOff>
    </xdr:from>
    <xdr:ext cx="3638550" cy="1295400"/>
    <xdr:pic>
      <xdr:nvPicPr>
        <xdr:cNvPr id="33" name="image244.png">
          <a:extLst>
            <a:ext uri="{FF2B5EF4-FFF2-40B4-BE49-F238E27FC236}">
              <a16:creationId xmlns:a16="http://schemas.microsoft.com/office/drawing/2014/main" id="{6A406E7B-0550-4388-907E-8E1C2A0ECD52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77190" y="4390834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27</xdr:row>
      <xdr:rowOff>161925</xdr:rowOff>
    </xdr:from>
    <xdr:ext cx="3638550" cy="1295400"/>
    <xdr:pic>
      <xdr:nvPicPr>
        <xdr:cNvPr id="34" name="image245.png">
          <a:extLst>
            <a:ext uri="{FF2B5EF4-FFF2-40B4-BE49-F238E27FC236}">
              <a16:creationId xmlns:a16="http://schemas.microsoft.com/office/drawing/2014/main" id="{1A70EE46-CCBF-4F85-9FE8-33830808FED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77190" y="4555426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36</xdr:row>
      <xdr:rowOff>161925</xdr:rowOff>
    </xdr:from>
    <xdr:ext cx="3638550" cy="1295400"/>
    <xdr:pic>
      <xdr:nvPicPr>
        <xdr:cNvPr id="35" name="image246.png">
          <a:extLst>
            <a:ext uri="{FF2B5EF4-FFF2-40B4-BE49-F238E27FC236}">
              <a16:creationId xmlns:a16="http://schemas.microsoft.com/office/drawing/2014/main" id="{1F8B7ACC-72CE-4786-A5D0-C93377F7EE76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7190" y="6036754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</xdr:row>
      <xdr:rowOff>161925</xdr:rowOff>
    </xdr:from>
    <xdr:ext cx="3638550" cy="1295400"/>
    <xdr:pic>
      <xdr:nvPicPr>
        <xdr:cNvPr id="36" name="image247.png">
          <a:extLst>
            <a:ext uri="{FF2B5EF4-FFF2-40B4-BE49-F238E27FC236}">
              <a16:creationId xmlns:a16="http://schemas.microsoft.com/office/drawing/2014/main" id="{0D2226EE-DC72-4EC5-8C43-E41C62862ADF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77190" y="6201346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46</xdr:row>
      <xdr:rowOff>114300</xdr:rowOff>
    </xdr:from>
    <xdr:ext cx="3009900" cy="2152650"/>
    <xdr:pic>
      <xdr:nvPicPr>
        <xdr:cNvPr id="37" name="image248.png">
          <a:extLst>
            <a:ext uri="{FF2B5EF4-FFF2-40B4-BE49-F238E27FC236}">
              <a16:creationId xmlns:a16="http://schemas.microsoft.com/office/drawing/2014/main" id="{B09E51E4-53C0-4FBA-B944-15E11FBD1F85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91515" y="8287512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47</xdr:row>
      <xdr:rowOff>114300</xdr:rowOff>
    </xdr:from>
    <xdr:ext cx="3009900" cy="2152650"/>
    <xdr:pic>
      <xdr:nvPicPr>
        <xdr:cNvPr id="38" name="image249.png">
          <a:extLst>
            <a:ext uri="{FF2B5EF4-FFF2-40B4-BE49-F238E27FC236}">
              <a16:creationId xmlns:a16="http://schemas.microsoft.com/office/drawing/2014/main" id="{758F7341-1B0A-42D8-9A46-CA061AF7B311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91515" y="8528304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48</xdr:row>
      <xdr:rowOff>114300</xdr:rowOff>
    </xdr:from>
    <xdr:ext cx="3009900" cy="2152650"/>
    <xdr:pic>
      <xdr:nvPicPr>
        <xdr:cNvPr id="39" name="image250.png">
          <a:extLst>
            <a:ext uri="{FF2B5EF4-FFF2-40B4-BE49-F238E27FC236}">
              <a16:creationId xmlns:a16="http://schemas.microsoft.com/office/drawing/2014/main" id="{01CD7E0E-66D4-425A-8E6A-A1EA49535BB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91515" y="87690960"/>
          <a:ext cx="300990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53</xdr:row>
      <xdr:rowOff>114300</xdr:rowOff>
    </xdr:from>
    <xdr:ext cx="3000375" cy="2152650"/>
    <xdr:pic>
      <xdr:nvPicPr>
        <xdr:cNvPr id="40" name="image251.png">
          <a:extLst>
            <a:ext uri="{FF2B5EF4-FFF2-40B4-BE49-F238E27FC236}">
              <a16:creationId xmlns:a16="http://schemas.microsoft.com/office/drawing/2014/main" id="{7C7F97D5-96E6-42C6-97BF-0795FA8404DF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91515" y="9973056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64</xdr:row>
      <xdr:rowOff>155575</xdr:rowOff>
    </xdr:from>
    <xdr:ext cx="1343025" cy="2085975"/>
    <xdr:pic>
      <xdr:nvPicPr>
        <xdr:cNvPr id="41" name="image252.png">
          <a:extLst>
            <a:ext uri="{FF2B5EF4-FFF2-40B4-BE49-F238E27FC236}">
              <a16:creationId xmlns:a16="http://schemas.microsoft.com/office/drawing/2014/main" id="{CD31F81A-9646-4294-B604-3FDE055D740B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23875" y="126552325"/>
          <a:ext cx="1343025" cy="2085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1844675</xdr:colOff>
      <xdr:row>64</xdr:row>
      <xdr:rowOff>511175</xdr:rowOff>
    </xdr:from>
    <xdr:ext cx="1476375" cy="1343025"/>
    <xdr:pic>
      <xdr:nvPicPr>
        <xdr:cNvPr id="42" name="image253.png">
          <a:extLst>
            <a:ext uri="{FF2B5EF4-FFF2-40B4-BE49-F238E27FC236}">
              <a16:creationId xmlns:a16="http://schemas.microsoft.com/office/drawing/2014/main" id="{13E4DD04-CBC2-46AD-AE72-CA5BF28E169D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168525" y="12690792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65</xdr:row>
      <xdr:rowOff>142875</xdr:rowOff>
    </xdr:from>
    <xdr:ext cx="1476375" cy="1343025"/>
    <xdr:pic>
      <xdr:nvPicPr>
        <xdr:cNvPr id="43" name="image254.png">
          <a:extLst>
            <a:ext uri="{FF2B5EF4-FFF2-40B4-BE49-F238E27FC236}">
              <a16:creationId xmlns:a16="http://schemas.microsoft.com/office/drawing/2014/main" id="{7F4B2222-C4E9-4A71-9BBD-75B61081405F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63040" y="13130593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70</xdr:row>
      <xdr:rowOff>381000</xdr:rowOff>
    </xdr:from>
    <xdr:ext cx="2000250" cy="1000125"/>
    <xdr:pic>
      <xdr:nvPicPr>
        <xdr:cNvPr id="44" name="image255.jpg">
          <a:extLst>
            <a:ext uri="{FF2B5EF4-FFF2-40B4-BE49-F238E27FC236}">
              <a16:creationId xmlns:a16="http://schemas.microsoft.com/office/drawing/2014/main" id="{622F9201-CFE4-4DE9-9BDB-7067C474B384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196340" y="139773660"/>
          <a:ext cx="2000250" cy="1000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</xdr:row>
      <xdr:rowOff>142875</xdr:rowOff>
    </xdr:from>
    <xdr:ext cx="2143125" cy="1343025"/>
    <xdr:pic>
      <xdr:nvPicPr>
        <xdr:cNvPr id="45" name="image256.png">
          <a:extLst>
            <a:ext uri="{FF2B5EF4-FFF2-40B4-BE49-F238E27FC236}">
              <a16:creationId xmlns:a16="http://schemas.microsoft.com/office/drawing/2014/main" id="{A6819753-4DB5-4EBF-8C8A-A31854114FE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158240" y="1261681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8</xdr:row>
      <xdr:rowOff>142875</xdr:rowOff>
    </xdr:from>
    <xdr:ext cx="2143125" cy="1343025"/>
    <xdr:pic>
      <xdr:nvPicPr>
        <xdr:cNvPr id="46" name="image257.png">
          <a:extLst>
            <a:ext uri="{FF2B5EF4-FFF2-40B4-BE49-F238E27FC236}">
              <a16:creationId xmlns:a16="http://schemas.microsoft.com/office/drawing/2014/main" id="{2F75B8F3-B100-4F22-A032-F68D6DA86C47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58240" y="1426273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10</xdr:row>
      <xdr:rowOff>142875</xdr:rowOff>
    </xdr:from>
    <xdr:ext cx="2143125" cy="1343025"/>
    <xdr:pic>
      <xdr:nvPicPr>
        <xdr:cNvPr id="47" name="image258.png">
          <a:extLst>
            <a:ext uri="{FF2B5EF4-FFF2-40B4-BE49-F238E27FC236}">
              <a16:creationId xmlns:a16="http://schemas.microsoft.com/office/drawing/2014/main" id="{9CDB9FFE-D70B-496E-B156-DA60CBA24967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58240" y="1755457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12</xdr:row>
      <xdr:rowOff>142875</xdr:rowOff>
    </xdr:from>
    <xdr:ext cx="2143125" cy="1343025"/>
    <xdr:pic>
      <xdr:nvPicPr>
        <xdr:cNvPr id="48" name="image259.png">
          <a:extLst>
            <a:ext uri="{FF2B5EF4-FFF2-40B4-BE49-F238E27FC236}">
              <a16:creationId xmlns:a16="http://schemas.microsoft.com/office/drawing/2014/main" id="{01CB98F4-DD30-41D6-A6A7-A409B57831D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58240" y="20846415"/>
          <a:ext cx="21431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14</xdr:row>
      <xdr:rowOff>142875</xdr:rowOff>
    </xdr:from>
    <xdr:ext cx="3209925" cy="1343025"/>
    <xdr:pic>
      <xdr:nvPicPr>
        <xdr:cNvPr id="49" name="image260.png">
          <a:extLst>
            <a:ext uri="{FF2B5EF4-FFF2-40B4-BE49-F238E27FC236}">
              <a16:creationId xmlns:a16="http://schemas.microsoft.com/office/drawing/2014/main" id="{905BC1CA-5479-4D68-AC40-BEFE50CC7BCE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596265" y="2413825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15</xdr:row>
      <xdr:rowOff>142875</xdr:rowOff>
    </xdr:from>
    <xdr:ext cx="3209925" cy="1343025"/>
    <xdr:pic>
      <xdr:nvPicPr>
        <xdr:cNvPr id="50" name="image261.png">
          <a:extLst>
            <a:ext uri="{FF2B5EF4-FFF2-40B4-BE49-F238E27FC236}">
              <a16:creationId xmlns:a16="http://schemas.microsoft.com/office/drawing/2014/main" id="{0F23D4B4-1509-4B69-8CAB-8D6D2E08ABC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596265" y="257841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16</xdr:row>
      <xdr:rowOff>142875</xdr:rowOff>
    </xdr:from>
    <xdr:ext cx="3209925" cy="1343025"/>
    <xdr:pic>
      <xdr:nvPicPr>
        <xdr:cNvPr id="51" name="image262.png">
          <a:extLst>
            <a:ext uri="{FF2B5EF4-FFF2-40B4-BE49-F238E27FC236}">
              <a16:creationId xmlns:a16="http://schemas.microsoft.com/office/drawing/2014/main" id="{9B421CF8-F27E-46E4-9CF7-EA227E834BF6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596265" y="2743009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17</xdr:row>
      <xdr:rowOff>142875</xdr:rowOff>
    </xdr:from>
    <xdr:ext cx="3209925" cy="1343025"/>
    <xdr:pic>
      <xdr:nvPicPr>
        <xdr:cNvPr id="52" name="image263.png">
          <a:extLst>
            <a:ext uri="{FF2B5EF4-FFF2-40B4-BE49-F238E27FC236}">
              <a16:creationId xmlns:a16="http://schemas.microsoft.com/office/drawing/2014/main" id="{B2237DE6-0BA6-4FF9-965F-D4E0632B494F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96265" y="2907601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20</xdr:row>
      <xdr:rowOff>142875</xdr:rowOff>
    </xdr:from>
    <xdr:ext cx="3209925" cy="1343025"/>
    <xdr:pic>
      <xdr:nvPicPr>
        <xdr:cNvPr id="53" name="image264.png">
          <a:extLst>
            <a:ext uri="{FF2B5EF4-FFF2-40B4-BE49-F238E27FC236}">
              <a16:creationId xmlns:a16="http://schemas.microsoft.com/office/drawing/2014/main" id="{196AF598-6A0B-435E-8687-344E98370321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96265" y="3401377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21</xdr:row>
      <xdr:rowOff>142875</xdr:rowOff>
    </xdr:from>
    <xdr:ext cx="3209925" cy="1343025"/>
    <xdr:pic>
      <xdr:nvPicPr>
        <xdr:cNvPr id="54" name="image265.png">
          <a:extLst>
            <a:ext uri="{FF2B5EF4-FFF2-40B4-BE49-F238E27FC236}">
              <a16:creationId xmlns:a16="http://schemas.microsoft.com/office/drawing/2014/main" id="{EEACE49E-DAE6-4840-BDF2-FF4588DFB59B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596265" y="35659695"/>
          <a:ext cx="32099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24</xdr:row>
      <xdr:rowOff>161925</xdr:rowOff>
    </xdr:from>
    <xdr:ext cx="3629025" cy="1295400"/>
    <xdr:pic>
      <xdr:nvPicPr>
        <xdr:cNvPr id="55" name="image266.png">
          <a:extLst>
            <a:ext uri="{FF2B5EF4-FFF2-40B4-BE49-F238E27FC236}">
              <a16:creationId xmlns:a16="http://schemas.microsoft.com/office/drawing/2014/main" id="{A63D06DF-A056-4913-B36F-433D4D59993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86715" y="4061650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25</xdr:row>
      <xdr:rowOff>161925</xdr:rowOff>
    </xdr:from>
    <xdr:ext cx="3638550" cy="1295400"/>
    <xdr:pic>
      <xdr:nvPicPr>
        <xdr:cNvPr id="56" name="image267.png">
          <a:extLst>
            <a:ext uri="{FF2B5EF4-FFF2-40B4-BE49-F238E27FC236}">
              <a16:creationId xmlns:a16="http://schemas.microsoft.com/office/drawing/2014/main" id="{93ABB210-BF02-4451-ACB9-883362D8B772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86715" y="4226242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30</xdr:row>
      <xdr:rowOff>161925</xdr:rowOff>
    </xdr:from>
    <xdr:ext cx="3629025" cy="1295400"/>
    <xdr:pic>
      <xdr:nvPicPr>
        <xdr:cNvPr id="57" name="image268.png">
          <a:extLst>
            <a:ext uri="{FF2B5EF4-FFF2-40B4-BE49-F238E27FC236}">
              <a16:creationId xmlns:a16="http://schemas.microsoft.com/office/drawing/2014/main" id="{8DC1A6D5-4E80-455F-B710-C7F687D7050D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86715" y="5049202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</xdr:row>
      <xdr:rowOff>161925</xdr:rowOff>
    </xdr:from>
    <xdr:ext cx="3629025" cy="1295400"/>
    <xdr:pic>
      <xdr:nvPicPr>
        <xdr:cNvPr id="58" name="image269.png">
          <a:extLst>
            <a:ext uri="{FF2B5EF4-FFF2-40B4-BE49-F238E27FC236}">
              <a16:creationId xmlns:a16="http://schemas.microsoft.com/office/drawing/2014/main" id="{72118795-3AFB-4583-A5B4-0565D50A0ACF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86715" y="5213794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32</xdr:row>
      <xdr:rowOff>161925</xdr:rowOff>
    </xdr:from>
    <xdr:ext cx="3629025" cy="1295400"/>
    <xdr:pic>
      <xdr:nvPicPr>
        <xdr:cNvPr id="59" name="image270.png">
          <a:extLst>
            <a:ext uri="{FF2B5EF4-FFF2-40B4-BE49-F238E27FC236}">
              <a16:creationId xmlns:a16="http://schemas.microsoft.com/office/drawing/2014/main" id="{60760666-A121-4D52-8020-FEF7A9CED62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86715" y="5378386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161925</xdr:rowOff>
    </xdr:from>
    <xdr:ext cx="3629025" cy="1295400"/>
    <xdr:pic>
      <xdr:nvPicPr>
        <xdr:cNvPr id="60" name="image271.png">
          <a:extLst>
            <a:ext uri="{FF2B5EF4-FFF2-40B4-BE49-F238E27FC236}">
              <a16:creationId xmlns:a16="http://schemas.microsoft.com/office/drawing/2014/main" id="{2CE70928-B2F8-45BC-A93D-9617D5A6278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86715" y="5707570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35</xdr:row>
      <xdr:rowOff>161925</xdr:rowOff>
    </xdr:from>
    <xdr:ext cx="3629025" cy="1295400"/>
    <xdr:pic>
      <xdr:nvPicPr>
        <xdr:cNvPr id="61" name="image272.png">
          <a:extLst>
            <a:ext uri="{FF2B5EF4-FFF2-40B4-BE49-F238E27FC236}">
              <a16:creationId xmlns:a16="http://schemas.microsoft.com/office/drawing/2014/main" id="{26E6676B-C596-43EB-AEBF-6DA707D087D1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86715" y="5872162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38</xdr:row>
      <xdr:rowOff>114300</xdr:rowOff>
    </xdr:from>
    <xdr:ext cx="3000375" cy="2152650"/>
    <xdr:pic>
      <xdr:nvPicPr>
        <xdr:cNvPr id="62" name="image273.png">
          <a:extLst>
            <a:ext uri="{FF2B5EF4-FFF2-40B4-BE49-F238E27FC236}">
              <a16:creationId xmlns:a16="http://schemas.microsoft.com/office/drawing/2014/main" id="{63D670C4-6976-44A7-8932-3B1520A41CE7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1515" y="6361176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</xdr:row>
      <xdr:rowOff>114300</xdr:rowOff>
    </xdr:from>
    <xdr:ext cx="3000375" cy="2152650"/>
    <xdr:pic>
      <xdr:nvPicPr>
        <xdr:cNvPr id="63" name="image274.png">
          <a:extLst>
            <a:ext uri="{FF2B5EF4-FFF2-40B4-BE49-F238E27FC236}">
              <a16:creationId xmlns:a16="http://schemas.microsoft.com/office/drawing/2014/main" id="{15135E08-403A-4C8A-85F6-53A7197E74AB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91515" y="6601968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40</xdr:row>
      <xdr:rowOff>114300</xdr:rowOff>
    </xdr:from>
    <xdr:ext cx="3000375" cy="2152650"/>
    <xdr:pic>
      <xdr:nvPicPr>
        <xdr:cNvPr id="64" name="image275.png">
          <a:extLst>
            <a:ext uri="{FF2B5EF4-FFF2-40B4-BE49-F238E27FC236}">
              <a16:creationId xmlns:a16="http://schemas.microsoft.com/office/drawing/2014/main" id="{BB468B13-939C-409A-8988-B1AAF7C473F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91515" y="684276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41</xdr:row>
      <xdr:rowOff>114300</xdr:rowOff>
    </xdr:from>
    <xdr:ext cx="3000375" cy="2152650"/>
    <xdr:pic>
      <xdr:nvPicPr>
        <xdr:cNvPr id="65" name="image276.png">
          <a:extLst>
            <a:ext uri="{FF2B5EF4-FFF2-40B4-BE49-F238E27FC236}">
              <a16:creationId xmlns:a16="http://schemas.microsoft.com/office/drawing/2014/main" id="{F3521C7C-77E3-44AC-B96E-13215F7EE46D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91515" y="7083552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42</xdr:row>
      <xdr:rowOff>114300</xdr:rowOff>
    </xdr:from>
    <xdr:ext cx="3000375" cy="2152650"/>
    <xdr:pic>
      <xdr:nvPicPr>
        <xdr:cNvPr id="66" name="image277.png">
          <a:extLst>
            <a:ext uri="{FF2B5EF4-FFF2-40B4-BE49-F238E27FC236}">
              <a16:creationId xmlns:a16="http://schemas.microsoft.com/office/drawing/2014/main" id="{8D2C2F2D-1B4C-44EB-9A93-183E33277426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91515" y="7324344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43</xdr:row>
      <xdr:rowOff>114300</xdr:rowOff>
    </xdr:from>
    <xdr:ext cx="3000375" cy="2152650"/>
    <xdr:pic>
      <xdr:nvPicPr>
        <xdr:cNvPr id="67" name="image278.png">
          <a:extLst>
            <a:ext uri="{FF2B5EF4-FFF2-40B4-BE49-F238E27FC236}">
              <a16:creationId xmlns:a16="http://schemas.microsoft.com/office/drawing/2014/main" id="{9F92A2D8-0161-4EFC-97A8-62903FC80D9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91515" y="7565136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44</xdr:row>
      <xdr:rowOff>114300</xdr:rowOff>
    </xdr:from>
    <xdr:ext cx="3000375" cy="2152650"/>
    <xdr:pic>
      <xdr:nvPicPr>
        <xdr:cNvPr id="68" name="image279.png">
          <a:extLst>
            <a:ext uri="{FF2B5EF4-FFF2-40B4-BE49-F238E27FC236}">
              <a16:creationId xmlns:a16="http://schemas.microsoft.com/office/drawing/2014/main" id="{31037CDA-864A-4B46-BA19-11EA38C2E9A2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91515" y="7805928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45</xdr:row>
      <xdr:rowOff>114300</xdr:rowOff>
    </xdr:from>
    <xdr:ext cx="3000375" cy="2152650"/>
    <xdr:pic>
      <xdr:nvPicPr>
        <xdr:cNvPr id="69" name="image280.png">
          <a:extLst>
            <a:ext uri="{FF2B5EF4-FFF2-40B4-BE49-F238E27FC236}">
              <a16:creationId xmlns:a16="http://schemas.microsoft.com/office/drawing/2014/main" id="{EC39EEBF-4673-4616-BBFD-6685B354950D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91515" y="804672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49</xdr:row>
      <xdr:rowOff>114300</xdr:rowOff>
    </xdr:from>
    <xdr:ext cx="3000375" cy="2152650"/>
    <xdr:pic>
      <xdr:nvPicPr>
        <xdr:cNvPr id="70" name="image281.png">
          <a:extLst>
            <a:ext uri="{FF2B5EF4-FFF2-40B4-BE49-F238E27FC236}">
              <a16:creationId xmlns:a16="http://schemas.microsoft.com/office/drawing/2014/main" id="{4320616B-7177-403C-A786-008A7F6FF77D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1515" y="9009888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50</xdr:row>
      <xdr:rowOff>114300</xdr:rowOff>
    </xdr:from>
    <xdr:ext cx="3000375" cy="2152650"/>
    <xdr:pic>
      <xdr:nvPicPr>
        <xdr:cNvPr id="71" name="image282.png">
          <a:extLst>
            <a:ext uri="{FF2B5EF4-FFF2-40B4-BE49-F238E27FC236}">
              <a16:creationId xmlns:a16="http://schemas.microsoft.com/office/drawing/2014/main" id="{37931EFD-91E7-47A9-89AF-CA0253F36C3B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91515" y="9250680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51</xdr:row>
      <xdr:rowOff>114300</xdr:rowOff>
    </xdr:from>
    <xdr:ext cx="3000375" cy="2152650"/>
    <xdr:pic>
      <xdr:nvPicPr>
        <xdr:cNvPr id="72" name="image283.png">
          <a:extLst>
            <a:ext uri="{FF2B5EF4-FFF2-40B4-BE49-F238E27FC236}">
              <a16:creationId xmlns:a16="http://schemas.microsoft.com/office/drawing/2014/main" id="{64BCA49A-B238-4FF7-B767-F1F29F1638C8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91515" y="9491472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52</xdr:row>
      <xdr:rowOff>114300</xdr:rowOff>
    </xdr:from>
    <xdr:ext cx="3000375" cy="2152650"/>
    <xdr:pic>
      <xdr:nvPicPr>
        <xdr:cNvPr id="73" name="image284.png">
          <a:extLst>
            <a:ext uri="{FF2B5EF4-FFF2-40B4-BE49-F238E27FC236}">
              <a16:creationId xmlns:a16="http://schemas.microsoft.com/office/drawing/2014/main" id="{4741A907-93B9-4288-B66A-ADE5A1A97B0C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91515" y="97322640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28</xdr:row>
      <xdr:rowOff>161925</xdr:rowOff>
    </xdr:from>
    <xdr:ext cx="3629025" cy="1295400"/>
    <xdr:pic>
      <xdr:nvPicPr>
        <xdr:cNvPr id="74" name="image285.png">
          <a:extLst>
            <a:ext uri="{FF2B5EF4-FFF2-40B4-BE49-F238E27FC236}">
              <a16:creationId xmlns:a16="http://schemas.microsoft.com/office/drawing/2014/main" id="{0936ECFF-01EF-4B10-93BF-F4E0266B4E6B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77190" y="47200185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29</xdr:row>
      <xdr:rowOff>171450</xdr:rowOff>
    </xdr:from>
    <xdr:ext cx="3629025" cy="1295400"/>
    <xdr:pic>
      <xdr:nvPicPr>
        <xdr:cNvPr id="75" name="image286.png">
          <a:extLst>
            <a:ext uri="{FF2B5EF4-FFF2-40B4-BE49-F238E27FC236}">
              <a16:creationId xmlns:a16="http://schemas.microsoft.com/office/drawing/2014/main" id="{5D27F880-E8E0-4100-9D91-AD842E389138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77190" y="48855630"/>
          <a:ext cx="3629025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33</xdr:row>
      <xdr:rowOff>180975</xdr:rowOff>
    </xdr:from>
    <xdr:ext cx="3638550" cy="1295400"/>
    <xdr:pic>
      <xdr:nvPicPr>
        <xdr:cNvPr id="76" name="image287.png">
          <a:extLst>
            <a:ext uri="{FF2B5EF4-FFF2-40B4-BE49-F238E27FC236}">
              <a16:creationId xmlns:a16="http://schemas.microsoft.com/office/drawing/2014/main" id="{02565EA1-948D-4330-B69B-FFD33A7A8916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377190" y="55448835"/>
          <a:ext cx="36385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54</xdr:row>
      <xdr:rowOff>123825</xdr:rowOff>
    </xdr:from>
    <xdr:ext cx="3000375" cy="2152650"/>
    <xdr:pic>
      <xdr:nvPicPr>
        <xdr:cNvPr id="77" name="image288.png">
          <a:extLst>
            <a:ext uri="{FF2B5EF4-FFF2-40B4-BE49-F238E27FC236}">
              <a16:creationId xmlns:a16="http://schemas.microsoft.com/office/drawing/2014/main" id="{6CDC424C-6588-46AC-B7E5-20A8BCCDF4A9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91515" y="102148005"/>
          <a:ext cx="30003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66</xdr:row>
      <xdr:rowOff>142875</xdr:rowOff>
    </xdr:from>
    <xdr:ext cx="1476375" cy="1343025"/>
    <xdr:pic>
      <xdr:nvPicPr>
        <xdr:cNvPr id="78" name="image289.png">
          <a:extLst>
            <a:ext uri="{FF2B5EF4-FFF2-40B4-BE49-F238E27FC236}">
              <a16:creationId xmlns:a16="http://schemas.microsoft.com/office/drawing/2014/main" id="{86F3694C-C4DD-4446-9396-F72542DEC401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463040" y="132951855"/>
          <a:ext cx="147637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55</xdr:row>
      <xdr:rowOff>114300</xdr:rowOff>
    </xdr:from>
    <xdr:ext cx="2085975" cy="2152650"/>
    <xdr:pic>
      <xdr:nvPicPr>
        <xdr:cNvPr id="79" name="image290.png">
          <a:extLst>
            <a:ext uri="{FF2B5EF4-FFF2-40B4-BE49-F238E27FC236}">
              <a16:creationId xmlns:a16="http://schemas.microsoft.com/office/drawing/2014/main" id="{1A3C511A-3D81-4719-AC8C-CC93D43EC5B7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158240" y="10454640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56</xdr:row>
      <xdr:rowOff>114300</xdr:rowOff>
    </xdr:from>
    <xdr:ext cx="2085975" cy="2152650"/>
    <xdr:pic>
      <xdr:nvPicPr>
        <xdr:cNvPr id="80" name="image291.png">
          <a:extLst>
            <a:ext uri="{FF2B5EF4-FFF2-40B4-BE49-F238E27FC236}">
              <a16:creationId xmlns:a16="http://schemas.microsoft.com/office/drawing/2014/main" id="{7131531F-E40D-490F-BAA1-0D7EBBFE32A1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158240" y="10695432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57</xdr:row>
      <xdr:rowOff>114300</xdr:rowOff>
    </xdr:from>
    <xdr:ext cx="2085975" cy="2152650"/>
    <xdr:pic>
      <xdr:nvPicPr>
        <xdr:cNvPr id="81" name="image292.png">
          <a:extLst>
            <a:ext uri="{FF2B5EF4-FFF2-40B4-BE49-F238E27FC236}">
              <a16:creationId xmlns:a16="http://schemas.microsoft.com/office/drawing/2014/main" id="{1AFEAF35-8F07-40B9-8B8C-8008FBAB7F83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158240" y="10936224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58</xdr:row>
      <xdr:rowOff>114300</xdr:rowOff>
    </xdr:from>
    <xdr:ext cx="2085975" cy="2152650"/>
    <xdr:pic>
      <xdr:nvPicPr>
        <xdr:cNvPr id="82" name="image293.png">
          <a:extLst>
            <a:ext uri="{FF2B5EF4-FFF2-40B4-BE49-F238E27FC236}">
              <a16:creationId xmlns:a16="http://schemas.microsoft.com/office/drawing/2014/main" id="{5773305A-3123-4958-BDF7-98A38F8F4C9C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158240" y="111770160"/>
          <a:ext cx="20859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59</xdr:row>
      <xdr:rowOff>114300</xdr:rowOff>
    </xdr:from>
    <xdr:ext cx="3524250" cy="2152650"/>
    <xdr:pic>
      <xdr:nvPicPr>
        <xdr:cNvPr id="83" name="image294.png">
          <a:extLst>
            <a:ext uri="{FF2B5EF4-FFF2-40B4-BE49-F238E27FC236}">
              <a16:creationId xmlns:a16="http://schemas.microsoft.com/office/drawing/2014/main" id="{85FFF3A9-1E9B-406A-AFA4-63F3F5778FB9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34340" y="114178080"/>
          <a:ext cx="35242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60</xdr:row>
      <xdr:rowOff>114300</xdr:rowOff>
    </xdr:from>
    <xdr:ext cx="3524250" cy="2152650"/>
    <xdr:pic>
      <xdr:nvPicPr>
        <xdr:cNvPr id="84" name="image295.png">
          <a:extLst>
            <a:ext uri="{FF2B5EF4-FFF2-40B4-BE49-F238E27FC236}">
              <a16:creationId xmlns:a16="http://schemas.microsoft.com/office/drawing/2014/main" id="{6475759C-7568-4A56-9F41-988E11164FB3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34340" y="116586000"/>
          <a:ext cx="35242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61</xdr:row>
      <xdr:rowOff>104775</xdr:rowOff>
    </xdr:from>
    <xdr:ext cx="3000375" cy="3057525"/>
    <xdr:pic>
      <xdr:nvPicPr>
        <xdr:cNvPr id="85" name="image296.png">
          <a:extLst>
            <a:ext uri="{FF2B5EF4-FFF2-40B4-BE49-F238E27FC236}">
              <a16:creationId xmlns:a16="http://schemas.microsoft.com/office/drawing/2014/main" id="{23C7301C-0AE5-4A65-8E61-BDA24D58D0BA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01040" y="118984395"/>
          <a:ext cx="300037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62</xdr:row>
      <xdr:rowOff>104775</xdr:rowOff>
    </xdr:from>
    <xdr:ext cx="3000375" cy="3057525"/>
    <xdr:pic>
      <xdr:nvPicPr>
        <xdr:cNvPr id="86" name="image297.png">
          <a:extLst>
            <a:ext uri="{FF2B5EF4-FFF2-40B4-BE49-F238E27FC236}">
              <a16:creationId xmlns:a16="http://schemas.microsoft.com/office/drawing/2014/main" id="{573CCFFC-3AE3-42AD-ABE1-00B7179C9254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01040" y="122276235"/>
          <a:ext cx="3000375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355600</xdr:colOff>
      <xdr:row>63</xdr:row>
      <xdr:rowOff>66675</xdr:rowOff>
    </xdr:from>
    <xdr:ext cx="3000375" cy="3057525"/>
    <xdr:pic>
      <xdr:nvPicPr>
        <xdr:cNvPr id="87" name="image298.png">
          <a:extLst>
            <a:ext uri="{FF2B5EF4-FFF2-40B4-BE49-F238E27FC236}">
              <a16:creationId xmlns:a16="http://schemas.microsoft.com/office/drawing/2014/main" id="{918A254E-D096-4D81-810F-0DAD74DB7852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79450" y="123167775"/>
          <a:ext cx="3000375" cy="3057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AD7-63AE-4D08-93BD-297B3770AB0E}">
  <sheetPr>
    <tabColor rgb="FFFFFF00"/>
  </sheetPr>
  <dimension ref="A1:W245"/>
  <sheetViews>
    <sheetView tabSelected="1" topLeftCell="A18" workbookViewId="0">
      <selection activeCell="B39" sqref="B39"/>
    </sheetView>
  </sheetViews>
  <sheetFormatPr defaultColWidth="14.44140625" defaultRowHeight="15" customHeight="1"/>
  <cols>
    <col min="1" max="1" width="55.77734375" customWidth="1"/>
    <col min="2" max="2" width="20.77734375" customWidth="1"/>
    <col min="3" max="3" width="18.77734375" customWidth="1"/>
    <col min="4" max="5" width="15.6640625" customWidth="1"/>
    <col min="6" max="6" width="15.33203125" customWidth="1"/>
    <col min="7" max="7" width="14.33203125" customWidth="1"/>
    <col min="8" max="8" width="9.33203125" customWidth="1"/>
    <col min="9" max="9" width="11.88671875" customWidth="1"/>
    <col min="10" max="10" width="8.88671875" customWidth="1"/>
    <col min="11" max="23" width="8.6640625" customWidth="1"/>
  </cols>
  <sheetData>
    <row r="1" spans="1:23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29.75" customHeight="1">
      <c r="A2" s="4"/>
      <c r="B2" s="4"/>
      <c r="C2" s="4" t="s">
        <v>1</v>
      </c>
      <c r="D2" s="4">
        <v>0</v>
      </c>
      <c r="E2" s="4">
        <v>0</v>
      </c>
      <c r="F2" s="4">
        <v>0</v>
      </c>
      <c r="G2" s="4">
        <v>0</v>
      </c>
      <c r="H2" s="4">
        <v>2</v>
      </c>
      <c r="I2" s="5">
        <v>3870</v>
      </c>
      <c r="J2" s="33">
        <f>1.3*(I2+(D2+E2+G2)*100+350)</f>
        <v>5486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29.75" customHeight="1">
      <c r="A3" s="4"/>
      <c r="B3" s="4"/>
      <c r="C3" s="4" t="s">
        <v>2</v>
      </c>
      <c r="D3" s="4">
        <v>2</v>
      </c>
      <c r="E3" s="4">
        <v>0</v>
      </c>
      <c r="F3" s="4">
        <v>0</v>
      </c>
      <c r="G3" s="4">
        <v>0</v>
      </c>
      <c r="H3" s="4">
        <v>2</v>
      </c>
      <c r="I3" s="5">
        <v>6630</v>
      </c>
      <c r="J3" s="33">
        <f t="shared" ref="J3:J43" si="0">1.3*(I3+(D3+E3+G3)*100+350)</f>
        <v>9334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9.75" customHeight="1">
      <c r="A4" s="4"/>
      <c r="B4" s="4"/>
      <c r="C4" s="4" t="s">
        <v>3</v>
      </c>
      <c r="D4" s="4">
        <v>2</v>
      </c>
      <c r="E4" s="4">
        <v>0</v>
      </c>
      <c r="F4" s="4">
        <v>0</v>
      </c>
      <c r="G4" s="4">
        <v>0</v>
      </c>
      <c r="H4" s="4">
        <v>2</v>
      </c>
      <c r="I4" s="5">
        <v>6760</v>
      </c>
      <c r="J4" s="33">
        <f t="shared" si="0"/>
        <v>9503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29.75" customHeight="1">
      <c r="A5" s="4"/>
      <c r="B5" s="4"/>
      <c r="C5" s="4" t="s">
        <v>4</v>
      </c>
      <c r="D5" s="4">
        <v>4</v>
      </c>
      <c r="E5" s="4">
        <v>0</v>
      </c>
      <c r="F5" s="4">
        <v>0</v>
      </c>
      <c r="G5" s="4">
        <v>0</v>
      </c>
      <c r="H5" s="4">
        <v>2</v>
      </c>
      <c r="I5" s="5">
        <v>7625</v>
      </c>
      <c r="J5" s="33">
        <f t="shared" si="0"/>
        <v>10887.5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29.75" customHeight="1">
      <c r="A6" s="4"/>
      <c r="B6" s="4"/>
      <c r="C6" s="4" t="s">
        <v>5</v>
      </c>
      <c r="D6" s="4">
        <v>4</v>
      </c>
      <c r="E6" s="4">
        <v>0</v>
      </c>
      <c r="F6" s="4">
        <v>0</v>
      </c>
      <c r="G6" s="4">
        <v>0</v>
      </c>
      <c r="H6" s="4">
        <v>2</v>
      </c>
      <c r="I6" s="5">
        <v>7375</v>
      </c>
      <c r="J6" s="33">
        <f t="shared" si="0"/>
        <v>10562.5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29.75" customHeight="1">
      <c r="A7" s="4"/>
      <c r="B7" s="4"/>
      <c r="C7" s="4" t="s">
        <v>6</v>
      </c>
      <c r="D7" s="4">
        <v>4</v>
      </c>
      <c r="E7" s="4">
        <v>0</v>
      </c>
      <c r="F7" s="4">
        <v>0</v>
      </c>
      <c r="G7" s="4">
        <v>0</v>
      </c>
      <c r="H7" s="4">
        <v>2</v>
      </c>
      <c r="I7" s="5">
        <v>8270</v>
      </c>
      <c r="J7" s="33">
        <f t="shared" si="0"/>
        <v>11726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29.75" customHeight="1">
      <c r="A8" s="4"/>
      <c r="B8" s="4"/>
      <c r="C8" s="4" t="s">
        <v>7</v>
      </c>
      <c r="D8" s="4">
        <v>2</v>
      </c>
      <c r="E8" s="4">
        <v>0</v>
      </c>
      <c r="F8" s="4">
        <v>1</v>
      </c>
      <c r="G8" s="4">
        <v>0</v>
      </c>
      <c r="H8" s="4">
        <v>4</v>
      </c>
      <c r="I8" s="5">
        <v>8060</v>
      </c>
      <c r="J8" s="33">
        <f t="shared" si="0"/>
        <v>11193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29.75" customHeight="1">
      <c r="A9" s="4"/>
      <c r="B9" s="4"/>
      <c r="C9" s="4" t="s">
        <v>8</v>
      </c>
      <c r="D9" s="4">
        <v>4</v>
      </c>
      <c r="E9" s="4">
        <v>0</v>
      </c>
      <c r="F9" s="4">
        <v>0</v>
      </c>
      <c r="G9" s="4">
        <v>0</v>
      </c>
      <c r="H9" s="4">
        <v>4</v>
      </c>
      <c r="I9" s="5">
        <v>9155</v>
      </c>
      <c r="J9" s="33">
        <f t="shared" si="0"/>
        <v>12876.5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9.75" customHeight="1">
      <c r="A10" s="4"/>
      <c r="B10" s="4"/>
      <c r="C10" s="4" t="s">
        <v>9</v>
      </c>
      <c r="D10" s="4">
        <v>4</v>
      </c>
      <c r="E10" s="4">
        <v>0</v>
      </c>
      <c r="F10" s="4">
        <v>1</v>
      </c>
      <c r="G10" s="4">
        <v>0</v>
      </c>
      <c r="H10" s="4">
        <v>4</v>
      </c>
      <c r="I10" s="5">
        <v>9055</v>
      </c>
      <c r="J10" s="33">
        <f t="shared" si="0"/>
        <v>12746.5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29.75" customHeight="1">
      <c r="A11" s="4"/>
      <c r="B11" s="4"/>
      <c r="C11" s="4" t="s">
        <v>10</v>
      </c>
      <c r="D11" s="4">
        <v>4</v>
      </c>
      <c r="E11" s="4">
        <v>1</v>
      </c>
      <c r="F11" s="4">
        <v>0</v>
      </c>
      <c r="G11" s="4">
        <v>0</v>
      </c>
      <c r="H11" s="4">
        <v>4</v>
      </c>
      <c r="I11" s="5">
        <v>11105</v>
      </c>
      <c r="J11" s="33">
        <f t="shared" si="0"/>
        <v>15541.5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29.75" customHeight="1">
      <c r="A12" s="4"/>
      <c r="B12" s="4"/>
      <c r="C12" s="4" t="s">
        <v>11</v>
      </c>
      <c r="D12" s="4">
        <v>6</v>
      </c>
      <c r="E12" s="4">
        <v>0</v>
      </c>
      <c r="F12" s="4">
        <v>0</v>
      </c>
      <c r="G12" s="4">
        <v>0</v>
      </c>
      <c r="H12" s="4">
        <v>4</v>
      </c>
      <c r="I12" s="5">
        <v>10520</v>
      </c>
      <c r="J12" s="33">
        <f t="shared" si="0"/>
        <v>14911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29.75" customHeight="1">
      <c r="A13" s="4"/>
      <c r="B13" s="4"/>
      <c r="C13" s="4" t="s">
        <v>12</v>
      </c>
      <c r="D13" s="4">
        <v>2</v>
      </c>
      <c r="E13" s="4">
        <v>0</v>
      </c>
      <c r="F13" s="4">
        <v>2</v>
      </c>
      <c r="G13" s="4">
        <v>0</v>
      </c>
      <c r="H13" s="4">
        <v>6</v>
      </c>
      <c r="I13" s="5">
        <v>9560</v>
      </c>
      <c r="J13" s="33">
        <f t="shared" si="0"/>
        <v>13143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9.75" customHeight="1">
      <c r="A14" s="4"/>
      <c r="B14" s="4"/>
      <c r="C14" s="4" t="s">
        <v>13</v>
      </c>
      <c r="D14" s="4">
        <v>4</v>
      </c>
      <c r="E14" s="4">
        <v>0</v>
      </c>
      <c r="F14" s="4">
        <v>2</v>
      </c>
      <c r="G14" s="4">
        <v>0</v>
      </c>
      <c r="H14" s="4">
        <v>6</v>
      </c>
      <c r="I14" s="5">
        <v>10555</v>
      </c>
      <c r="J14" s="33">
        <f t="shared" si="0"/>
        <v>14696.5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9.75" customHeight="1">
      <c r="A15" s="4"/>
      <c r="B15" s="4"/>
      <c r="C15" s="4" t="s">
        <v>14</v>
      </c>
      <c r="D15" s="4">
        <v>4</v>
      </c>
      <c r="E15" s="4">
        <v>0</v>
      </c>
      <c r="F15" s="4">
        <v>1</v>
      </c>
      <c r="G15" s="4">
        <v>0</v>
      </c>
      <c r="H15" s="4">
        <v>6</v>
      </c>
      <c r="I15" s="5">
        <v>10655</v>
      </c>
      <c r="J15" s="33">
        <f t="shared" si="0"/>
        <v>14826.5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9.75" customHeight="1">
      <c r="A16" s="4"/>
      <c r="B16" s="4"/>
      <c r="C16" s="4" t="s">
        <v>15</v>
      </c>
      <c r="D16" s="4">
        <v>6</v>
      </c>
      <c r="E16" s="4">
        <v>0</v>
      </c>
      <c r="F16" s="4">
        <v>0</v>
      </c>
      <c r="G16" s="4">
        <v>0</v>
      </c>
      <c r="H16" s="4">
        <v>6</v>
      </c>
      <c r="I16" s="5">
        <v>11620</v>
      </c>
      <c r="J16" s="33">
        <f t="shared" si="0"/>
        <v>16341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9.75" customHeight="1">
      <c r="A17" s="4"/>
      <c r="B17" s="4"/>
      <c r="C17" s="4" t="s">
        <v>16</v>
      </c>
      <c r="D17" s="4">
        <v>8</v>
      </c>
      <c r="E17" s="4">
        <v>0</v>
      </c>
      <c r="F17" s="4">
        <v>0</v>
      </c>
      <c r="G17" s="4">
        <v>0</v>
      </c>
      <c r="H17" s="4">
        <v>6</v>
      </c>
      <c r="I17" s="5">
        <v>12985</v>
      </c>
      <c r="J17" s="33">
        <f t="shared" si="0"/>
        <v>18375.5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9.75" customHeight="1">
      <c r="A18" s="4"/>
      <c r="B18" s="4"/>
      <c r="C18" s="4" t="s">
        <v>17</v>
      </c>
      <c r="D18" s="4">
        <v>6</v>
      </c>
      <c r="E18" s="4">
        <v>0</v>
      </c>
      <c r="F18" s="4">
        <v>1</v>
      </c>
      <c r="G18" s="4">
        <v>0</v>
      </c>
      <c r="H18" s="4">
        <v>6</v>
      </c>
      <c r="I18" s="5">
        <v>12020</v>
      </c>
      <c r="J18" s="33">
        <f t="shared" si="0"/>
        <v>16861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9.75" customHeight="1">
      <c r="A19" s="4"/>
      <c r="B19" s="4"/>
      <c r="C19" s="4" t="s">
        <v>18</v>
      </c>
      <c r="D19" s="4">
        <v>4</v>
      </c>
      <c r="E19" s="4">
        <v>1</v>
      </c>
      <c r="F19" s="4">
        <v>1</v>
      </c>
      <c r="G19" s="4">
        <v>0</v>
      </c>
      <c r="H19" s="4">
        <v>6</v>
      </c>
      <c r="I19" s="5">
        <v>12605</v>
      </c>
      <c r="J19" s="33">
        <f t="shared" si="0"/>
        <v>17491.5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9.75" customHeight="1">
      <c r="A20" s="4"/>
      <c r="B20" s="4"/>
      <c r="C20" s="4" t="s">
        <v>19</v>
      </c>
      <c r="D20" s="4">
        <v>6</v>
      </c>
      <c r="E20" s="4">
        <v>1</v>
      </c>
      <c r="F20" s="4">
        <v>0</v>
      </c>
      <c r="G20" s="4">
        <v>0</v>
      </c>
      <c r="H20" s="4">
        <v>6</v>
      </c>
      <c r="I20" s="5">
        <v>13700</v>
      </c>
      <c r="J20" s="33">
        <f t="shared" si="0"/>
        <v>19175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9.75" customHeight="1">
      <c r="A21" s="4"/>
      <c r="B21" s="4"/>
      <c r="C21" s="4" t="s">
        <v>12</v>
      </c>
      <c r="D21" s="4">
        <v>2</v>
      </c>
      <c r="E21" s="4">
        <v>0</v>
      </c>
      <c r="F21" s="4">
        <v>2</v>
      </c>
      <c r="G21" s="4">
        <v>0</v>
      </c>
      <c r="H21" s="4">
        <v>8</v>
      </c>
      <c r="I21" s="5">
        <v>10750</v>
      </c>
      <c r="J21" s="33">
        <f t="shared" si="0"/>
        <v>14690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9.75" customHeight="1">
      <c r="A22" s="4"/>
      <c r="B22" s="4"/>
      <c r="C22" s="4" t="s">
        <v>19</v>
      </c>
      <c r="D22" s="4">
        <v>6</v>
      </c>
      <c r="E22" s="4">
        <v>1</v>
      </c>
      <c r="F22" s="4">
        <v>0</v>
      </c>
      <c r="G22" s="4">
        <v>0</v>
      </c>
      <c r="H22" s="4">
        <v>8</v>
      </c>
      <c r="I22" s="5">
        <v>14890</v>
      </c>
      <c r="J22" s="33">
        <f t="shared" si="0"/>
        <v>20722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9.75" customHeight="1">
      <c r="A23" s="4"/>
      <c r="B23" s="4"/>
      <c r="C23" s="4" t="s">
        <v>16</v>
      </c>
      <c r="D23" s="4">
        <v>8</v>
      </c>
      <c r="E23" s="4">
        <v>0</v>
      </c>
      <c r="F23" s="4">
        <v>0</v>
      </c>
      <c r="G23" s="4">
        <v>0</v>
      </c>
      <c r="H23" s="4">
        <v>8</v>
      </c>
      <c r="I23" s="5">
        <v>14175</v>
      </c>
      <c r="J23" s="33">
        <f t="shared" si="0"/>
        <v>19922.5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9.75" customHeight="1">
      <c r="A24" s="4"/>
      <c r="B24" s="4"/>
      <c r="C24" s="4" t="s">
        <v>14</v>
      </c>
      <c r="D24" s="4">
        <v>4</v>
      </c>
      <c r="E24" s="4">
        <v>0</v>
      </c>
      <c r="F24" s="4">
        <v>1</v>
      </c>
      <c r="G24" s="4">
        <v>0</v>
      </c>
      <c r="H24" s="4">
        <v>8</v>
      </c>
      <c r="I24" s="5">
        <v>11845</v>
      </c>
      <c r="J24" s="33">
        <f t="shared" si="0"/>
        <v>16373.5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9.75" customHeight="1">
      <c r="A25" s="4"/>
      <c r="B25" s="4"/>
      <c r="C25" s="4" t="s">
        <v>18</v>
      </c>
      <c r="D25" s="4">
        <v>4</v>
      </c>
      <c r="E25" s="4">
        <v>1</v>
      </c>
      <c r="F25" s="4">
        <v>1</v>
      </c>
      <c r="G25" s="4">
        <v>0</v>
      </c>
      <c r="H25" s="4">
        <v>8</v>
      </c>
      <c r="I25" s="5">
        <v>13795</v>
      </c>
      <c r="J25" s="33">
        <f t="shared" si="0"/>
        <v>19038.5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9.75" customHeight="1">
      <c r="A26" s="4"/>
      <c r="B26" s="4"/>
      <c r="C26" s="4" t="s">
        <v>20</v>
      </c>
      <c r="D26" s="4">
        <v>6</v>
      </c>
      <c r="E26" s="4">
        <v>1</v>
      </c>
      <c r="F26" s="4">
        <v>1</v>
      </c>
      <c r="G26" s="4">
        <v>0</v>
      </c>
      <c r="H26" s="4">
        <v>8</v>
      </c>
      <c r="I26" s="5">
        <v>15290</v>
      </c>
      <c r="J26" s="33">
        <f t="shared" si="0"/>
        <v>21242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9.75" customHeight="1">
      <c r="A27" s="4"/>
      <c r="B27" s="4"/>
      <c r="C27" s="4" t="s">
        <v>17</v>
      </c>
      <c r="D27" s="4">
        <v>6</v>
      </c>
      <c r="E27" s="4">
        <v>0</v>
      </c>
      <c r="F27" s="4">
        <v>1</v>
      </c>
      <c r="G27" s="4">
        <v>0</v>
      </c>
      <c r="H27" s="4">
        <v>8</v>
      </c>
      <c r="I27" s="5">
        <v>13210</v>
      </c>
      <c r="J27" s="33">
        <f t="shared" si="0"/>
        <v>18408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9.75" customHeight="1">
      <c r="A28" s="4"/>
      <c r="B28" s="4"/>
      <c r="C28" s="4" t="s">
        <v>21</v>
      </c>
      <c r="D28" s="4">
        <v>8</v>
      </c>
      <c r="E28" s="4">
        <v>0</v>
      </c>
      <c r="F28" s="4">
        <v>1</v>
      </c>
      <c r="G28" s="4">
        <v>0</v>
      </c>
      <c r="H28" s="4">
        <v>8</v>
      </c>
      <c r="I28" s="5">
        <v>14575</v>
      </c>
      <c r="J28" s="33">
        <f t="shared" si="0"/>
        <v>20442.5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9.75" customHeight="1">
      <c r="A29" s="4"/>
      <c r="B29" s="4"/>
      <c r="C29" s="4" t="s">
        <v>22</v>
      </c>
      <c r="D29" s="4">
        <v>4</v>
      </c>
      <c r="E29" s="4">
        <v>0</v>
      </c>
      <c r="F29" s="4">
        <v>2</v>
      </c>
      <c r="G29" s="4">
        <v>0</v>
      </c>
      <c r="H29" s="4">
        <v>8</v>
      </c>
      <c r="I29" s="5">
        <v>12245</v>
      </c>
      <c r="J29" s="33">
        <f t="shared" si="0"/>
        <v>16893.5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9.75" customHeight="1">
      <c r="A30" s="4"/>
      <c r="B30" s="4"/>
      <c r="C30" s="4" t="s">
        <v>23</v>
      </c>
      <c r="D30" s="4">
        <v>6</v>
      </c>
      <c r="E30" s="4">
        <v>0</v>
      </c>
      <c r="F30" s="4">
        <v>2</v>
      </c>
      <c r="G30" s="4">
        <v>0</v>
      </c>
      <c r="H30" s="4">
        <v>8</v>
      </c>
      <c r="I30" s="5">
        <v>13610</v>
      </c>
      <c r="J30" s="33">
        <f t="shared" si="0"/>
        <v>18928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89.75" customHeight="1">
      <c r="A31" s="4"/>
      <c r="B31" s="4"/>
      <c r="C31" s="4" t="s">
        <v>24</v>
      </c>
      <c r="D31" s="4">
        <v>4</v>
      </c>
      <c r="E31" s="4">
        <v>1</v>
      </c>
      <c r="F31" s="4">
        <v>2</v>
      </c>
      <c r="G31" s="4">
        <v>0</v>
      </c>
      <c r="H31" s="4">
        <v>12</v>
      </c>
      <c r="I31" s="5">
        <v>16055</v>
      </c>
      <c r="J31" s="33">
        <f t="shared" si="0"/>
        <v>21976.5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89.75" customHeight="1">
      <c r="A32" s="4"/>
      <c r="B32" s="4"/>
      <c r="C32" s="4" t="s">
        <v>25</v>
      </c>
      <c r="D32" s="4">
        <v>6</v>
      </c>
      <c r="E32" s="4">
        <v>1</v>
      </c>
      <c r="F32" s="4">
        <v>2</v>
      </c>
      <c r="G32" s="4">
        <v>0</v>
      </c>
      <c r="H32" s="4">
        <v>12</v>
      </c>
      <c r="I32" s="5">
        <v>17550</v>
      </c>
      <c r="J32" s="33">
        <f t="shared" si="0"/>
        <v>24180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9.75" customHeight="1">
      <c r="A33" s="4"/>
      <c r="B33" s="4"/>
      <c r="C33" s="4" t="s">
        <v>26</v>
      </c>
      <c r="D33" s="4">
        <v>8</v>
      </c>
      <c r="E33" s="4">
        <v>1</v>
      </c>
      <c r="F33" s="4">
        <v>2</v>
      </c>
      <c r="G33" s="4">
        <v>0</v>
      </c>
      <c r="H33" s="4">
        <v>12</v>
      </c>
      <c r="I33" s="5">
        <v>22110</v>
      </c>
      <c r="J33" s="33">
        <f t="shared" si="0"/>
        <v>30368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89.75" customHeight="1">
      <c r="A34" s="4"/>
      <c r="B34" s="4"/>
      <c r="C34" s="4" t="s">
        <v>27</v>
      </c>
      <c r="D34" s="4">
        <v>10</v>
      </c>
      <c r="E34" s="4">
        <v>1</v>
      </c>
      <c r="F34" s="4">
        <v>2</v>
      </c>
      <c r="G34" s="4">
        <v>0</v>
      </c>
      <c r="H34" s="4">
        <v>12</v>
      </c>
      <c r="I34" s="5">
        <v>23475</v>
      </c>
      <c r="J34" s="33">
        <f t="shared" si="0"/>
        <v>32402.5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89.75" customHeight="1">
      <c r="A35" s="4"/>
      <c r="B35" s="4"/>
      <c r="C35" s="4" t="s">
        <v>28</v>
      </c>
      <c r="D35" s="4">
        <v>8</v>
      </c>
      <c r="E35" s="4">
        <v>2</v>
      </c>
      <c r="F35" s="4">
        <v>2</v>
      </c>
      <c r="G35" s="4">
        <v>0</v>
      </c>
      <c r="H35" s="4">
        <v>12</v>
      </c>
      <c r="I35" s="5">
        <v>24060</v>
      </c>
      <c r="J35" s="33">
        <f t="shared" si="0"/>
        <v>33033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89.75" customHeight="1">
      <c r="A36" s="4"/>
      <c r="B36" s="4"/>
      <c r="C36" s="4" t="s">
        <v>29</v>
      </c>
      <c r="D36" s="4">
        <v>8</v>
      </c>
      <c r="E36" s="4">
        <v>2</v>
      </c>
      <c r="F36" s="4">
        <v>0</v>
      </c>
      <c r="G36" s="4">
        <v>0</v>
      </c>
      <c r="H36" s="4">
        <v>12</v>
      </c>
      <c r="I36" s="5">
        <v>23260</v>
      </c>
      <c r="J36" s="33">
        <f t="shared" si="0"/>
        <v>31993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89.75" customHeight="1">
      <c r="A37" s="4"/>
      <c r="B37" s="4"/>
      <c r="C37" s="4" t="s">
        <v>30</v>
      </c>
      <c r="D37" s="4">
        <v>12</v>
      </c>
      <c r="E37" s="4">
        <v>2</v>
      </c>
      <c r="F37" s="4">
        <v>0</v>
      </c>
      <c r="G37" s="4">
        <v>0</v>
      </c>
      <c r="H37" s="4">
        <v>12</v>
      </c>
      <c r="I37" s="5">
        <v>26250</v>
      </c>
      <c r="J37" s="33">
        <f t="shared" si="0"/>
        <v>36400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89.75" customHeight="1">
      <c r="A38" s="4"/>
      <c r="B38" s="4"/>
      <c r="C38" s="4" t="s">
        <v>31</v>
      </c>
      <c r="D38" s="4">
        <v>12</v>
      </c>
      <c r="E38" s="4">
        <v>0</v>
      </c>
      <c r="F38" s="4">
        <v>0</v>
      </c>
      <c r="G38" s="4">
        <v>0</v>
      </c>
      <c r="H38" s="4">
        <v>12</v>
      </c>
      <c r="I38" s="5">
        <v>22090</v>
      </c>
      <c r="J38" s="33">
        <f t="shared" si="0"/>
        <v>30732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89.75" customHeight="1">
      <c r="A39" s="4"/>
      <c r="B39" s="4"/>
      <c r="C39" s="4" t="s">
        <v>32</v>
      </c>
      <c r="D39" s="4">
        <v>12</v>
      </c>
      <c r="E39" s="4">
        <v>0</v>
      </c>
      <c r="F39" s="4">
        <v>2</v>
      </c>
      <c r="G39" s="4">
        <v>0</v>
      </c>
      <c r="H39" s="4">
        <v>12</v>
      </c>
      <c r="I39" s="5">
        <v>22890</v>
      </c>
      <c r="J39" s="33">
        <f t="shared" si="0"/>
        <v>31772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89.75" customHeight="1">
      <c r="A40" s="4"/>
      <c r="B40" s="4"/>
      <c r="C40" s="4" t="s">
        <v>33</v>
      </c>
      <c r="D40" s="4">
        <v>8</v>
      </c>
      <c r="E40" s="4">
        <v>0</v>
      </c>
      <c r="F40" s="4">
        <v>2</v>
      </c>
      <c r="G40" s="4">
        <v>0</v>
      </c>
      <c r="H40" s="4">
        <v>12</v>
      </c>
      <c r="I40" s="5">
        <v>16835</v>
      </c>
      <c r="J40" s="33">
        <f t="shared" si="0"/>
        <v>23380.5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89.75" customHeight="1">
      <c r="A41" s="4"/>
      <c r="B41" s="4"/>
      <c r="C41" s="4" t="s">
        <v>34</v>
      </c>
      <c r="D41" s="4">
        <v>10</v>
      </c>
      <c r="E41" s="4">
        <v>0</v>
      </c>
      <c r="F41" s="4">
        <v>2</v>
      </c>
      <c r="G41" s="4">
        <v>0</v>
      </c>
      <c r="H41" s="4">
        <v>12</v>
      </c>
      <c r="I41" s="5">
        <v>21395</v>
      </c>
      <c r="J41" s="33">
        <f t="shared" si="0"/>
        <v>29568.5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89.75" customHeight="1">
      <c r="A42" s="4"/>
      <c r="B42" s="4"/>
      <c r="C42" s="4" t="s">
        <v>35</v>
      </c>
      <c r="D42" s="4">
        <v>16</v>
      </c>
      <c r="E42" s="4">
        <v>0</v>
      </c>
      <c r="F42" s="4">
        <v>0</v>
      </c>
      <c r="G42" s="4">
        <v>0</v>
      </c>
      <c r="H42" s="4">
        <v>12</v>
      </c>
      <c r="I42" s="5">
        <v>24820</v>
      </c>
      <c r="J42" s="33">
        <f t="shared" si="0"/>
        <v>34801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9.75" customHeight="1">
      <c r="A43" s="4"/>
      <c r="B43" s="4"/>
      <c r="C43" s="4" t="s">
        <v>36</v>
      </c>
      <c r="D43" s="4">
        <v>2</v>
      </c>
      <c r="E43" s="4">
        <v>0</v>
      </c>
      <c r="F43" s="4">
        <v>0</v>
      </c>
      <c r="G43" s="4">
        <v>0</v>
      </c>
      <c r="H43" s="4">
        <v>2</v>
      </c>
      <c r="I43" s="5">
        <v>6760</v>
      </c>
      <c r="J43" s="33">
        <f t="shared" si="0"/>
        <v>9503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0.25" customHeight="1">
      <c r="A44" s="6"/>
      <c r="B44" s="6"/>
      <c r="C44" s="4" t="s">
        <v>37</v>
      </c>
      <c r="D44" s="4">
        <v>0</v>
      </c>
      <c r="E44" s="4">
        <v>0</v>
      </c>
      <c r="F44" s="4">
        <v>0</v>
      </c>
      <c r="G44" s="4">
        <v>0</v>
      </c>
      <c r="H44" s="7" t="s">
        <v>38</v>
      </c>
      <c r="I44" s="8">
        <v>3000</v>
      </c>
      <c r="J44" s="33">
        <f>1.3*(I44+(D44+E44+G44)*100)</f>
        <v>3900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0.25" customHeight="1">
      <c r="A45" s="4"/>
      <c r="B45" s="4"/>
      <c r="C45" s="4" t="s">
        <v>39</v>
      </c>
      <c r="D45" s="4">
        <v>0</v>
      </c>
      <c r="E45" s="4">
        <v>0</v>
      </c>
      <c r="F45" s="4">
        <v>0</v>
      </c>
      <c r="G45" s="4">
        <v>0</v>
      </c>
      <c r="H45" s="4" t="s">
        <v>38</v>
      </c>
      <c r="I45" s="5">
        <v>900</v>
      </c>
      <c r="J45" s="33">
        <f>1.3*(I45+(D45+E45+G45)*100)</f>
        <v>1170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0.25" customHeight="1">
      <c r="A46" s="4"/>
      <c r="B46" s="4"/>
      <c r="C46" s="4" t="s">
        <v>40</v>
      </c>
      <c r="D46" s="4">
        <v>0</v>
      </c>
      <c r="E46" s="4">
        <v>0</v>
      </c>
      <c r="F46" s="4">
        <v>0</v>
      </c>
      <c r="G46" s="4">
        <v>0</v>
      </c>
      <c r="H46" s="4" t="s">
        <v>38</v>
      </c>
      <c r="I46" s="5">
        <v>350</v>
      </c>
      <c r="J46" s="33">
        <f>1.3*(I46+(D46+E46+G46)*100)</f>
        <v>455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245"/>
  <sheetViews>
    <sheetView workbookViewId="0">
      <selection activeCell="C37" sqref="C37"/>
    </sheetView>
  </sheetViews>
  <sheetFormatPr defaultColWidth="14.44140625" defaultRowHeight="15" customHeight="1"/>
  <cols>
    <col min="1" max="1" width="54.88671875" customWidth="1"/>
    <col min="2" max="2" width="21.21875" customWidth="1"/>
    <col min="3" max="3" width="23.5546875" customWidth="1"/>
    <col min="4" max="7" width="11.109375" customWidth="1"/>
    <col min="8" max="8" width="9.33203125" customWidth="1"/>
    <col min="9" max="9" width="11.88671875" customWidth="1"/>
    <col min="10" max="10" width="8.88671875" customWidth="1"/>
    <col min="11" max="23" width="8.6640625" customWidth="1"/>
  </cols>
  <sheetData>
    <row r="1" spans="1:23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29.75" customHeight="1">
      <c r="A2" s="4"/>
      <c r="B2" s="4"/>
      <c r="C2" s="4" t="s">
        <v>1</v>
      </c>
      <c r="D2" s="4">
        <v>0</v>
      </c>
      <c r="E2" s="4">
        <v>0</v>
      </c>
      <c r="F2" s="4">
        <v>0</v>
      </c>
      <c r="G2" s="4">
        <v>0</v>
      </c>
      <c r="H2" s="4">
        <v>2</v>
      </c>
      <c r="I2" s="5">
        <v>3350</v>
      </c>
      <c r="J2" s="33">
        <f>1.3*(I2+(D2+E2+G2)*100+350)</f>
        <v>4810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29.75" customHeight="1">
      <c r="A3" s="4"/>
      <c r="B3" s="4"/>
      <c r="C3" s="4" t="s">
        <v>2</v>
      </c>
      <c r="D3" s="4">
        <v>2</v>
      </c>
      <c r="E3" s="4">
        <v>0</v>
      </c>
      <c r="F3" s="4">
        <v>0</v>
      </c>
      <c r="G3" s="4">
        <v>0</v>
      </c>
      <c r="H3" s="4">
        <v>2</v>
      </c>
      <c r="I3" s="5">
        <v>6110</v>
      </c>
      <c r="J3" s="33">
        <f t="shared" ref="J3:J42" si="0">1.3*(I3+(D3+E3+G3)*100+350)</f>
        <v>8658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9.75" customHeight="1">
      <c r="A4" s="4"/>
      <c r="B4" s="4"/>
      <c r="C4" s="4" t="s">
        <v>3</v>
      </c>
      <c r="D4" s="4">
        <v>2</v>
      </c>
      <c r="E4" s="4">
        <v>0</v>
      </c>
      <c r="F4" s="4">
        <v>0</v>
      </c>
      <c r="G4" s="4">
        <v>0</v>
      </c>
      <c r="H4" s="4">
        <v>2</v>
      </c>
      <c r="I4" s="5">
        <v>6240</v>
      </c>
      <c r="J4" s="33">
        <f t="shared" si="0"/>
        <v>8827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29.75" customHeight="1">
      <c r="A5" s="4"/>
      <c r="B5" s="4"/>
      <c r="C5" s="4" t="s">
        <v>4</v>
      </c>
      <c r="D5" s="4">
        <v>4</v>
      </c>
      <c r="E5" s="4">
        <v>0</v>
      </c>
      <c r="F5" s="4">
        <v>0</v>
      </c>
      <c r="G5" s="4">
        <v>0</v>
      </c>
      <c r="H5" s="4">
        <v>2</v>
      </c>
      <c r="I5" s="5">
        <v>7105</v>
      </c>
      <c r="J5" s="33">
        <f t="shared" si="0"/>
        <v>10211.5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29.75" customHeight="1">
      <c r="A6" s="4"/>
      <c r="B6" s="4"/>
      <c r="C6" s="4" t="s">
        <v>5</v>
      </c>
      <c r="D6" s="4">
        <v>4</v>
      </c>
      <c r="E6" s="4">
        <v>0</v>
      </c>
      <c r="F6" s="4">
        <v>0</v>
      </c>
      <c r="G6" s="4">
        <v>0</v>
      </c>
      <c r="H6" s="4">
        <v>2</v>
      </c>
      <c r="I6" s="5">
        <v>6855</v>
      </c>
      <c r="J6" s="33">
        <f t="shared" si="0"/>
        <v>9886.5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29.75" customHeight="1">
      <c r="A7" s="4"/>
      <c r="B7" s="4"/>
      <c r="C7" s="4" t="s">
        <v>6</v>
      </c>
      <c r="D7" s="4">
        <v>4</v>
      </c>
      <c r="E7" s="4">
        <v>0</v>
      </c>
      <c r="F7" s="4">
        <v>0</v>
      </c>
      <c r="G7" s="4">
        <v>0</v>
      </c>
      <c r="H7" s="4">
        <v>2</v>
      </c>
      <c r="I7" s="5">
        <v>7750</v>
      </c>
      <c r="J7" s="33">
        <f t="shared" si="0"/>
        <v>11050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29.75" customHeight="1">
      <c r="A8" s="4"/>
      <c r="B8" s="4"/>
      <c r="C8" s="4" t="s">
        <v>7</v>
      </c>
      <c r="D8" s="4">
        <v>2</v>
      </c>
      <c r="E8" s="4">
        <v>0</v>
      </c>
      <c r="F8" s="4">
        <v>1</v>
      </c>
      <c r="G8" s="4">
        <v>0</v>
      </c>
      <c r="H8" s="4">
        <v>4</v>
      </c>
      <c r="I8" s="5">
        <v>7260</v>
      </c>
      <c r="J8" s="33">
        <f t="shared" si="0"/>
        <v>10153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29.75" customHeight="1">
      <c r="A9" s="4"/>
      <c r="B9" s="4"/>
      <c r="C9" s="4" t="s">
        <v>8</v>
      </c>
      <c r="D9" s="4">
        <v>4</v>
      </c>
      <c r="E9" s="4">
        <v>0</v>
      </c>
      <c r="F9" s="4">
        <v>0</v>
      </c>
      <c r="G9" s="4">
        <v>0</v>
      </c>
      <c r="H9" s="4">
        <v>4</v>
      </c>
      <c r="I9" s="5">
        <v>8455</v>
      </c>
      <c r="J9" s="33">
        <f t="shared" si="0"/>
        <v>11966.5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9.75" customHeight="1">
      <c r="A10" s="4"/>
      <c r="B10" s="4"/>
      <c r="C10" s="4" t="s">
        <v>9</v>
      </c>
      <c r="D10" s="4">
        <v>4</v>
      </c>
      <c r="E10" s="4">
        <v>0</v>
      </c>
      <c r="F10" s="4">
        <v>1</v>
      </c>
      <c r="G10" s="4">
        <v>0</v>
      </c>
      <c r="H10" s="4">
        <v>4</v>
      </c>
      <c r="I10" s="5">
        <v>8255</v>
      </c>
      <c r="J10" s="33">
        <f t="shared" si="0"/>
        <v>11706.5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29.75" customHeight="1">
      <c r="A11" s="4"/>
      <c r="B11" s="4"/>
      <c r="C11" s="4" t="s">
        <v>10</v>
      </c>
      <c r="D11" s="4">
        <v>4</v>
      </c>
      <c r="E11" s="4">
        <v>1</v>
      </c>
      <c r="F11" s="4">
        <v>0</v>
      </c>
      <c r="G11" s="4">
        <v>0</v>
      </c>
      <c r="H11" s="4">
        <v>4</v>
      </c>
      <c r="I11" s="5">
        <v>10405</v>
      </c>
      <c r="J11" s="33">
        <f t="shared" si="0"/>
        <v>14631.5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29.75" customHeight="1">
      <c r="A12" s="4"/>
      <c r="B12" s="4"/>
      <c r="C12" s="4" t="s">
        <v>11</v>
      </c>
      <c r="D12" s="4">
        <v>6</v>
      </c>
      <c r="E12" s="4">
        <v>0</v>
      </c>
      <c r="F12" s="4">
        <v>0</v>
      </c>
      <c r="G12" s="4">
        <v>0</v>
      </c>
      <c r="H12" s="4">
        <v>4</v>
      </c>
      <c r="I12" s="5">
        <v>9820</v>
      </c>
      <c r="J12" s="33">
        <f t="shared" si="0"/>
        <v>14001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29.75" customHeight="1">
      <c r="A13" s="4"/>
      <c r="B13" s="4"/>
      <c r="C13" s="4" t="s">
        <v>12</v>
      </c>
      <c r="D13" s="4">
        <v>2</v>
      </c>
      <c r="E13" s="4">
        <v>0</v>
      </c>
      <c r="F13" s="4">
        <v>2</v>
      </c>
      <c r="G13" s="4">
        <v>0</v>
      </c>
      <c r="H13" s="4">
        <v>6</v>
      </c>
      <c r="I13" s="5">
        <v>8460</v>
      </c>
      <c r="J13" s="33">
        <f t="shared" si="0"/>
        <v>11713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9.75" customHeight="1">
      <c r="A14" s="4"/>
      <c r="B14" s="4"/>
      <c r="C14" s="4" t="s">
        <v>13</v>
      </c>
      <c r="D14" s="4">
        <v>4</v>
      </c>
      <c r="E14" s="4">
        <v>0</v>
      </c>
      <c r="F14" s="4">
        <v>2</v>
      </c>
      <c r="G14" s="4">
        <v>0</v>
      </c>
      <c r="H14" s="4">
        <v>6</v>
      </c>
      <c r="I14" s="5">
        <v>9455</v>
      </c>
      <c r="J14" s="33">
        <f t="shared" si="0"/>
        <v>13266.5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9.75" customHeight="1">
      <c r="A15" s="4"/>
      <c r="B15" s="4"/>
      <c r="C15" s="4" t="s">
        <v>14</v>
      </c>
      <c r="D15" s="4">
        <v>4</v>
      </c>
      <c r="E15" s="4">
        <v>0</v>
      </c>
      <c r="F15" s="4">
        <v>1</v>
      </c>
      <c r="G15" s="4">
        <v>0</v>
      </c>
      <c r="H15" s="4">
        <v>6</v>
      </c>
      <c r="I15" s="5">
        <v>9655</v>
      </c>
      <c r="J15" s="33">
        <f t="shared" si="0"/>
        <v>13526.5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9.75" customHeight="1">
      <c r="A16" s="4"/>
      <c r="B16" s="4"/>
      <c r="C16" s="4" t="s">
        <v>15</v>
      </c>
      <c r="D16" s="4">
        <v>6</v>
      </c>
      <c r="E16" s="4">
        <v>0</v>
      </c>
      <c r="F16" s="4">
        <v>0</v>
      </c>
      <c r="G16" s="4">
        <v>0</v>
      </c>
      <c r="H16" s="4">
        <v>6</v>
      </c>
      <c r="I16" s="5">
        <v>10720</v>
      </c>
      <c r="J16" s="33">
        <f t="shared" si="0"/>
        <v>15171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9.75" customHeight="1">
      <c r="A17" s="4"/>
      <c r="B17" s="4"/>
      <c r="C17" s="4" t="s">
        <v>16</v>
      </c>
      <c r="D17" s="4">
        <v>8</v>
      </c>
      <c r="E17" s="4">
        <v>0</v>
      </c>
      <c r="F17" s="4">
        <v>0</v>
      </c>
      <c r="G17" s="4">
        <v>0</v>
      </c>
      <c r="H17" s="4">
        <v>6</v>
      </c>
      <c r="I17" s="5">
        <v>12085</v>
      </c>
      <c r="J17" s="33">
        <f t="shared" si="0"/>
        <v>17205.5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9.75" customHeight="1">
      <c r="A18" s="4"/>
      <c r="B18" s="4"/>
      <c r="C18" s="4" t="s">
        <v>17</v>
      </c>
      <c r="D18" s="4">
        <v>6</v>
      </c>
      <c r="E18" s="4">
        <v>0</v>
      </c>
      <c r="F18" s="4">
        <v>1</v>
      </c>
      <c r="G18" s="4">
        <v>0</v>
      </c>
      <c r="H18" s="4">
        <v>6</v>
      </c>
      <c r="I18" s="5">
        <v>11020</v>
      </c>
      <c r="J18" s="33">
        <f t="shared" si="0"/>
        <v>15561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9.75" customHeight="1">
      <c r="A19" s="4"/>
      <c r="B19" s="4"/>
      <c r="C19" s="4" t="s">
        <v>18</v>
      </c>
      <c r="D19" s="4">
        <v>4</v>
      </c>
      <c r="E19" s="4">
        <v>1</v>
      </c>
      <c r="F19" s="4">
        <v>0</v>
      </c>
      <c r="G19" s="4">
        <v>0</v>
      </c>
      <c r="H19" s="4">
        <v>6</v>
      </c>
      <c r="I19" s="5">
        <v>11605</v>
      </c>
      <c r="J19" s="33">
        <f t="shared" si="0"/>
        <v>16191.5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9.75" customHeight="1">
      <c r="A20" s="4"/>
      <c r="B20" s="4"/>
      <c r="C20" s="4" t="s">
        <v>19</v>
      </c>
      <c r="D20" s="4">
        <v>6</v>
      </c>
      <c r="E20" s="4">
        <v>1</v>
      </c>
      <c r="F20" s="4">
        <v>0</v>
      </c>
      <c r="G20" s="4">
        <v>0</v>
      </c>
      <c r="H20" s="4">
        <v>6</v>
      </c>
      <c r="I20" s="5">
        <v>12800</v>
      </c>
      <c r="J20" s="33">
        <f t="shared" si="0"/>
        <v>18005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9.75" customHeight="1">
      <c r="A21" s="4"/>
      <c r="B21" s="4"/>
      <c r="C21" s="4" t="s">
        <v>12</v>
      </c>
      <c r="D21" s="4">
        <v>2</v>
      </c>
      <c r="E21" s="4">
        <v>0</v>
      </c>
      <c r="F21" s="4">
        <v>2</v>
      </c>
      <c r="G21" s="4">
        <v>0</v>
      </c>
      <c r="H21" s="4">
        <v>8</v>
      </c>
      <c r="I21" s="5">
        <v>9550</v>
      </c>
      <c r="J21" s="33">
        <f t="shared" si="0"/>
        <v>13130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9.75" customHeight="1">
      <c r="A22" s="4"/>
      <c r="B22" s="4"/>
      <c r="C22" s="4" t="s">
        <v>19</v>
      </c>
      <c r="D22" s="4">
        <v>6</v>
      </c>
      <c r="E22" s="4">
        <v>1</v>
      </c>
      <c r="F22" s="4">
        <v>0</v>
      </c>
      <c r="G22" s="4">
        <v>0</v>
      </c>
      <c r="H22" s="4">
        <v>8</v>
      </c>
      <c r="I22" s="5">
        <v>13890</v>
      </c>
      <c r="J22" s="33">
        <f t="shared" si="0"/>
        <v>19422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9.75" customHeight="1">
      <c r="A23" s="4"/>
      <c r="B23" s="4"/>
      <c r="C23" s="4" t="s">
        <v>16</v>
      </c>
      <c r="D23" s="4">
        <v>8</v>
      </c>
      <c r="E23" s="4">
        <v>0</v>
      </c>
      <c r="F23" s="4">
        <v>0</v>
      </c>
      <c r="G23" s="4">
        <v>0</v>
      </c>
      <c r="H23" s="4">
        <v>8</v>
      </c>
      <c r="I23" s="5">
        <v>13175</v>
      </c>
      <c r="J23" s="33">
        <f t="shared" si="0"/>
        <v>18622.5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9.75" customHeight="1">
      <c r="A24" s="4"/>
      <c r="B24" s="4"/>
      <c r="C24" s="4" t="s">
        <v>14</v>
      </c>
      <c r="D24" s="4">
        <v>4</v>
      </c>
      <c r="E24" s="4">
        <v>0</v>
      </c>
      <c r="F24" s="4">
        <v>1</v>
      </c>
      <c r="G24" s="4">
        <v>0</v>
      </c>
      <c r="H24" s="4">
        <v>8</v>
      </c>
      <c r="I24" s="5">
        <v>10745</v>
      </c>
      <c r="J24" s="33">
        <f t="shared" si="0"/>
        <v>14943.5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9.75" customHeight="1">
      <c r="A25" s="4"/>
      <c r="B25" s="4"/>
      <c r="C25" s="4" t="s">
        <v>18</v>
      </c>
      <c r="D25" s="4">
        <v>4</v>
      </c>
      <c r="E25" s="4">
        <v>1</v>
      </c>
      <c r="F25" s="4">
        <v>1</v>
      </c>
      <c r="G25" s="4">
        <v>0</v>
      </c>
      <c r="H25" s="4">
        <v>8</v>
      </c>
      <c r="I25" s="5">
        <v>12695</v>
      </c>
      <c r="J25" s="33">
        <f t="shared" si="0"/>
        <v>17608.5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9.75" customHeight="1">
      <c r="A26" s="4"/>
      <c r="B26" s="4"/>
      <c r="C26" s="4" t="s">
        <v>20</v>
      </c>
      <c r="D26" s="4">
        <v>6</v>
      </c>
      <c r="E26" s="4">
        <v>1</v>
      </c>
      <c r="F26" s="4">
        <v>1</v>
      </c>
      <c r="G26" s="4">
        <v>0</v>
      </c>
      <c r="H26" s="4">
        <v>8</v>
      </c>
      <c r="I26" s="5">
        <v>14190</v>
      </c>
      <c r="J26" s="33">
        <f t="shared" si="0"/>
        <v>19812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9.75" customHeight="1">
      <c r="A27" s="4"/>
      <c r="B27" s="4"/>
      <c r="C27" s="4" t="s">
        <v>17</v>
      </c>
      <c r="D27" s="4">
        <v>6</v>
      </c>
      <c r="E27" s="4">
        <v>0</v>
      </c>
      <c r="F27" s="4">
        <v>1</v>
      </c>
      <c r="G27" s="4">
        <v>0</v>
      </c>
      <c r="H27" s="4">
        <v>8</v>
      </c>
      <c r="I27" s="5">
        <v>12110</v>
      </c>
      <c r="J27" s="33">
        <f t="shared" si="0"/>
        <v>16978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9.75" customHeight="1">
      <c r="A28" s="4"/>
      <c r="B28" s="4"/>
      <c r="C28" s="4" t="s">
        <v>21</v>
      </c>
      <c r="D28" s="4">
        <v>8</v>
      </c>
      <c r="E28" s="4">
        <v>0</v>
      </c>
      <c r="F28" s="4">
        <v>1</v>
      </c>
      <c r="G28" s="4">
        <v>0</v>
      </c>
      <c r="H28" s="4">
        <v>8</v>
      </c>
      <c r="I28" s="5">
        <v>13475</v>
      </c>
      <c r="J28" s="33">
        <f t="shared" si="0"/>
        <v>19012.5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9.75" customHeight="1">
      <c r="A29" s="4"/>
      <c r="B29" s="4"/>
      <c r="C29" s="4" t="s">
        <v>22</v>
      </c>
      <c r="D29" s="4">
        <v>4</v>
      </c>
      <c r="E29" s="4">
        <v>0</v>
      </c>
      <c r="F29" s="4">
        <v>2</v>
      </c>
      <c r="G29" s="4">
        <v>0</v>
      </c>
      <c r="H29" s="4">
        <v>8</v>
      </c>
      <c r="I29" s="5">
        <v>11045</v>
      </c>
      <c r="J29" s="33">
        <f t="shared" si="0"/>
        <v>15333.5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9.75" customHeight="1">
      <c r="A30" s="4"/>
      <c r="B30" s="4"/>
      <c r="C30" s="4" t="s">
        <v>23</v>
      </c>
      <c r="D30" s="4">
        <v>6</v>
      </c>
      <c r="E30" s="4">
        <v>0</v>
      </c>
      <c r="F30" s="4">
        <v>2</v>
      </c>
      <c r="G30" s="4">
        <v>0</v>
      </c>
      <c r="H30" s="4">
        <v>8</v>
      </c>
      <c r="I30" s="5">
        <v>12410</v>
      </c>
      <c r="J30" s="33">
        <f t="shared" si="0"/>
        <v>17368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89.75" customHeight="1">
      <c r="A31" s="4"/>
      <c r="B31" s="4"/>
      <c r="C31" s="4" t="s">
        <v>24</v>
      </c>
      <c r="D31" s="4">
        <v>4</v>
      </c>
      <c r="E31" s="4">
        <v>1</v>
      </c>
      <c r="F31" s="4">
        <v>2</v>
      </c>
      <c r="G31" s="4">
        <v>0</v>
      </c>
      <c r="H31" s="4">
        <v>12</v>
      </c>
      <c r="I31" s="5">
        <v>12355</v>
      </c>
      <c r="J31" s="33">
        <f t="shared" si="0"/>
        <v>17166.5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89.75" customHeight="1">
      <c r="A32" s="4"/>
      <c r="B32" s="4"/>
      <c r="C32" s="4" t="s">
        <v>25</v>
      </c>
      <c r="D32" s="4">
        <v>6</v>
      </c>
      <c r="E32" s="4">
        <v>1</v>
      </c>
      <c r="F32" s="4">
        <v>2</v>
      </c>
      <c r="G32" s="4">
        <v>0</v>
      </c>
      <c r="H32" s="4">
        <v>12</v>
      </c>
      <c r="I32" s="5">
        <v>12850</v>
      </c>
      <c r="J32" s="33">
        <f t="shared" si="0"/>
        <v>18070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89.75" customHeight="1">
      <c r="A33" s="4"/>
      <c r="B33" s="4"/>
      <c r="C33" s="4" t="s">
        <v>26</v>
      </c>
      <c r="D33" s="4">
        <v>8</v>
      </c>
      <c r="E33" s="4">
        <v>1</v>
      </c>
      <c r="F33" s="4">
        <v>2</v>
      </c>
      <c r="G33" s="4">
        <v>0</v>
      </c>
      <c r="H33" s="4">
        <v>12</v>
      </c>
      <c r="I33" s="5">
        <v>20410</v>
      </c>
      <c r="J33" s="33">
        <f t="shared" si="0"/>
        <v>28158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89.75" customHeight="1">
      <c r="A34" s="4"/>
      <c r="B34" s="4"/>
      <c r="C34" s="4" t="s">
        <v>27</v>
      </c>
      <c r="D34" s="4">
        <v>10</v>
      </c>
      <c r="E34" s="4">
        <v>1</v>
      </c>
      <c r="F34" s="4">
        <v>2</v>
      </c>
      <c r="G34" s="4">
        <v>0</v>
      </c>
      <c r="H34" s="4">
        <v>12</v>
      </c>
      <c r="I34" s="5">
        <v>21775</v>
      </c>
      <c r="J34" s="33">
        <f t="shared" si="0"/>
        <v>30192.5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89.75" customHeight="1">
      <c r="A35" s="4"/>
      <c r="B35" s="4"/>
      <c r="C35" s="4" t="s">
        <v>28</v>
      </c>
      <c r="D35" s="4">
        <v>8</v>
      </c>
      <c r="E35" s="4">
        <v>2</v>
      </c>
      <c r="F35" s="4">
        <v>2</v>
      </c>
      <c r="G35" s="4">
        <v>0</v>
      </c>
      <c r="H35" s="4">
        <v>12</v>
      </c>
      <c r="I35" s="5">
        <v>22360</v>
      </c>
      <c r="J35" s="33">
        <f t="shared" si="0"/>
        <v>30823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89.75" customHeight="1">
      <c r="A36" s="4"/>
      <c r="B36" s="4"/>
      <c r="C36" s="4" t="s">
        <v>29</v>
      </c>
      <c r="D36" s="4">
        <v>8</v>
      </c>
      <c r="E36" s="4">
        <v>2</v>
      </c>
      <c r="F36" s="4">
        <v>0</v>
      </c>
      <c r="G36" s="4">
        <v>0</v>
      </c>
      <c r="H36" s="4">
        <v>12</v>
      </c>
      <c r="I36" s="5">
        <v>21760</v>
      </c>
      <c r="J36" s="33">
        <f t="shared" si="0"/>
        <v>30043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89.75" customHeight="1">
      <c r="A37" s="4"/>
      <c r="B37" s="4"/>
      <c r="C37" s="4" t="s">
        <v>30</v>
      </c>
      <c r="D37" s="4">
        <v>12</v>
      </c>
      <c r="E37" s="4">
        <v>2</v>
      </c>
      <c r="F37" s="4">
        <v>0</v>
      </c>
      <c r="G37" s="4">
        <v>0</v>
      </c>
      <c r="H37" s="4">
        <v>12</v>
      </c>
      <c r="I37" s="5">
        <v>24750</v>
      </c>
      <c r="J37" s="33">
        <f t="shared" si="0"/>
        <v>34450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89.75" customHeight="1">
      <c r="A38" s="4"/>
      <c r="B38" s="4"/>
      <c r="C38" s="4" t="s">
        <v>31</v>
      </c>
      <c r="D38" s="4">
        <v>12</v>
      </c>
      <c r="E38" s="4">
        <v>0</v>
      </c>
      <c r="F38" s="4">
        <v>0</v>
      </c>
      <c r="G38" s="4">
        <v>0</v>
      </c>
      <c r="H38" s="4">
        <v>12</v>
      </c>
      <c r="I38" s="5">
        <v>20590</v>
      </c>
      <c r="J38" s="33">
        <f t="shared" si="0"/>
        <v>28782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89.75" customHeight="1">
      <c r="A39" s="4"/>
      <c r="B39" s="4"/>
      <c r="C39" s="4" t="s">
        <v>32</v>
      </c>
      <c r="D39" s="4">
        <v>12</v>
      </c>
      <c r="E39" s="4">
        <v>0</v>
      </c>
      <c r="F39" s="4">
        <v>2</v>
      </c>
      <c r="G39" s="4">
        <v>0</v>
      </c>
      <c r="H39" s="4">
        <v>12</v>
      </c>
      <c r="I39" s="5">
        <v>21190</v>
      </c>
      <c r="J39" s="33">
        <f t="shared" si="0"/>
        <v>29562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89.75" customHeight="1">
      <c r="A40" s="4"/>
      <c r="B40" s="4"/>
      <c r="C40" s="4" t="s">
        <v>33</v>
      </c>
      <c r="D40" s="4">
        <v>8</v>
      </c>
      <c r="E40" s="4">
        <v>0</v>
      </c>
      <c r="F40" s="4">
        <v>2</v>
      </c>
      <c r="G40" s="4">
        <v>0</v>
      </c>
      <c r="H40" s="4">
        <v>12</v>
      </c>
      <c r="I40" s="5">
        <v>15135</v>
      </c>
      <c r="J40" s="33">
        <f t="shared" si="0"/>
        <v>21170.5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89.75" customHeight="1">
      <c r="A41" s="4"/>
      <c r="B41" s="4"/>
      <c r="C41" s="4" t="s">
        <v>34</v>
      </c>
      <c r="D41" s="4">
        <v>10</v>
      </c>
      <c r="E41" s="4">
        <v>0</v>
      </c>
      <c r="F41" s="4">
        <v>2</v>
      </c>
      <c r="G41" s="4">
        <v>0</v>
      </c>
      <c r="H41" s="4">
        <v>12</v>
      </c>
      <c r="I41" s="5">
        <v>19695</v>
      </c>
      <c r="J41" s="33">
        <f t="shared" si="0"/>
        <v>27358.5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89.75" customHeight="1">
      <c r="A42" s="4"/>
      <c r="B42" s="4"/>
      <c r="C42" s="4" t="s">
        <v>35</v>
      </c>
      <c r="D42" s="4">
        <v>16</v>
      </c>
      <c r="E42" s="4">
        <v>0</v>
      </c>
      <c r="F42" s="4">
        <v>0</v>
      </c>
      <c r="G42" s="4">
        <v>0</v>
      </c>
      <c r="H42" s="4">
        <v>12</v>
      </c>
      <c r="I42" s="5">
        <v>23320</v>
      </c>
      <c r="J42" s="33">
        <f t="shared" si="0"/>
        <v>32851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9.75" customHeight="1">
      <c r="A43" s="4"/>
      <c r="B43" s="4"/>
      <c r="C43" s="4" t="s">
        <v>36</v>
      </c>
      <c r="D43" s="4">
        <v>2</v>
      </c>
      <c r="E43" s="4">
        <v>0</v>
      </c>
      <c r="F43" s="4">
        <v>0</v>
      </c>
      <c r="G43" s="4">
        <v>0</v>
      </c>
      <c r="H43" s="4">
        <v>2</v>
      </c>
      <c r="I43" s="5">
        <v>6240</v>
      </c>
      <c r="J43" s="33">
        <f>1.3*(I43+(D43+E43+G43)*100+350)</f>
        <v>8827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0.25" customHeight="1">
      <c r="A44" s="6"/>
      <c r="B44" s="6"/>
      <c r="C44" s="4" t="s">
        <v>37</v>
      </c>
      <c r="D44" s="4">
        <v>0</v>
      </c>
      <c r="E44" s="4">
        <v>0</v>
      </c>
      <c r="F44" s="4">
        <v>0</v>
      </c>
      <c r="G44" s="4">
        <v>0</v>
      </c>
      <c r="H44" s="7" t="s">
        <v>38</v>
      </c>
      <c r="I44" s="8">
        <v>3000</v>
      </c>
      <c r="J44" s="33">
        <f>1.3*(I44+(D44+E44+G44)*100)</f>
        <v>3900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0.25" customHeight="1">
      <c r="A45" s="4"/>
      <c r="B45" s="4"/>
      <c r="C45" s="4" t="s">
        <v>39</v>
      </c>
      <c r="D45" s="4">
        <v>0</v>
      </c>
      <c r="E45" s="4">
        <v>0</v>
      </c>
      <c r="F45" s="4">
        <v>0</v>
      </c>
      <c r="G45" s="4">
        <v>0</v>
      </c>
      <c r="H45" s="4" t="s">
        <v>38</v>
      </c>
      <c r="I45" s="5">
        <v>900</v>
      </c>
      <c r="J45" s="33">
        <f>1.3*(I45+(D45+E45+G45)*100)</f>
        <v>1170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0.25" customHeight="1">
      <c r="A46" s="4"/>
      <c r="B46" s="4"/>
      <c r="C46" s="4" t="s">
        <v>40</v>
      </c>
      <c r="D46" s="4">
        <v>0</v>
      </c>
      <c r="E46" s="4">
        <v>0</v>
      </c>
      <c r="F46" s="4">
        <v>0</v>
      </c>
      <c r="G46" s="4">
        <v>0</v>
      </c>
      <c r="H46" s="4" t="s">
        <v>38</v>
      </c>
      <c r="I46" s="5">
        <v>350</v>
      </c>
      <c r="J46" s="33">
        <f>1.3*(I46+(D46+E46+G46)*100)</f>
        <v>455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2D7E-84CF-4694-AE4E-11B9CB9B86A7}">
  <sheetPr>
    <tabColor rgb="FFFF0000"/>
  </sheetPr>
  <dimension ref="A1:W132"/>
  <sheetViews>
    <sheetView topLeftCell="A39" workbookViewId="0">
      <selection activeCell="C56" sqref="C56"/>
    </sheetView>
  </sheetViews>
  <sheetFormatPr defaultColWidth="14.44140625" defaultRowHeight="15" customHeight="1"/>
  <cols>
    <col min="1" max="1" width="54.88671875" customWidth="1"/>
    <col min="2" max="2" width="14.21875" customWidth="1"/>
    <col min="3" max="7" width="12.77734375" customWidth="1"/>
    <col min="8" max="8" width="9.33203125" customWidth="1"/>
    <col min="9" max="9" width="8.88671875" bestFit="1" customWidth="1"/>
    <col min="10" max="10" width="10.109375" customWidth="1"/>
    <col min="11" max="16" width="9.109375" customWidth="1"/>
    <col min="17" max="17" width="8.21875" customWidth="1"/>
    <col min="18" max="23" width="9.109375" customWidth="1"/>
  </cols>
  <sheetData>
    <row r="1" spans="1:23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3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29.75" customHeight="1">
      <c r="A2" s="4"/>
      <c r="B2" s="4"/>
      <c r="C2" s="36" t="s">
        <v>249</v>
      </c>
      <c r="D2" s="4">
        <v>0</v>
      </c>
      <c r="E2" s="4">
        <v>0</v>
      </c>
      <c r="F2" s="4">
        <v>0</v>
      </c>
      <c r="G2" s="4">
        <v>0</v>
      </c>
      <c r="H2" s="4">
        <v>2</v>
      </c>
      <c r="I2" s="5">
        <v>3020</v>
      </c>
      <c r="J2" s="1">
        <f t="shared" ref="J2:J33" si="0">1.3*(I2+(D2+E2+G2)*100+350)</f>
        <v>4381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9.75" customHeight="1">
      <c r="A3" s="4"/>
      <c r="B3" s="4"/>
      <c r="C3" s="36" t="s">
        <v>250</v>
      </c>
      <c r="D3" s="4">
        <v>2</v>
      </c>
      <c r="E3" s="4">
        <v>0</v>
      </c>
      <c r="F3" s="4">
        <v>0</v>
      </c>
      <c r="G3" s="4">
        <v>0</v>
      </c>
      <c r="H3" s="4">
        <v>2</v>
      </c>
      <c r="I3" s="5">
        <v>5780</v>
      </c>
      <c r="J3" s="1">
        <f t="shared" si="0"/>
        <v>8229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9.75" customHeight="1">
      <c r="A4" s="4"/>
      <c r="B4" s="4"/>
      <c r="C4" s="36" t="s">
        <v>251</v>
      </c>
      <c r="D4" s="4">
        <v>2</v>
      </c>
      <c r="E4" s="4">
        <v>0</v>
      </c>
      <c r="F4" s="4">
        <v>0</v>
      </c>
      <c r="G4" s="4">
        <v>0</v>
      </c>
      <c r="H4" s="4">
        <v>2</v>
      </c>
      <c r="I4" s="5">
        <v>5910</v>
      </c>
      <c r="J4" s="1">
        <f t="shared" si="0"/>
        <v>8398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29.75" customHeight="1">
      <c r="A5" s="4"/>
      <c r="B5" s="4"/>
      <c r="C5" s="36" t="s">
        <v>252</v>
      </c>
      <c r="D5" s="4">
        <v>4</v>
      </c>
      <c r="E5" s="4">
        <v>0</v>
      </c>
      <c r="F5" s="4">
        <v>0</v>
      </c>
      <c r="G5" s="4">
        <v>0</v>
      </c>
      <c r="H5" s="4">
        <v>2</v>
      </c>
      <c r="I5" s="5">
        <v>6775</v>
      </c>
      <c r="J5" s="1">
        <f t="shared" si="0"/>
        <v>9782.5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29.75" customHeight="1">
      <c r="A6" s="4"/>
      <c r="B6" s="4"/>
      <c r="C6" s="36" t="s">
        <v>253</v>
      </c>
      <c r="D6" s="4">
        <v>4</v>
      </c>
      <c r="E6" s="4">
        <v>0</v>
      </c>
      <c r="F6" s="4">
        <v>0</v>
      </c>
      <c r="G6" s="4">
        <v>0</v>
      </c>
      <c r="H6" s="4">
        <v>2</v>
      </c>
      <c r="I6" s="5">
        <v>6525</v>
      </c>
      <c r="J6" s="1">
        <f t="shared" si="0"/>
        <v>9457.5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9.75" customHeight="1">
      <c r="A7" s="4"/>
      <c r="B7" s="4"/>
      <c r="C7" s="36" t="s">
        <v>254</v>
      </c>
      <c r="D7" s="4">
        <v>4</v>
      </c>
      <c r="E7" s="4">
        <v>0</v>
      </c>
      <c r="F7" s="4">
        <v>0</v>
      </c>
      <c r="G7" s="4">
        <v>0</v>
      </c>
      <c r="H7" s="4">
        <v>2</v>
      </c>
      <c r="I7" s="5">
        <v>7420</v>
      </c>
      <c r="J7" s="1">
        <f t="shared" si="0"/>
        <v>10621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29.75" customHeight="1">
      <c r="A8" s="4"/>
      <c r="B8" s="4"/>
      <c r="C8" s="36" t="s">
        <v>255</v>
      </c>
      <c r="D8" s="4">
        <v>2</v>
      </c>
      <c r="E8" s="4">
        <v>0</v>
      </c>
      <c r="F8" s="4">
        <v>1</v>
      </c>
      <c r="G8" s="4">
        <v>0</v>
      </c>
      <c r="H8" s="4">
        <v>4</v>
      </c>
      <c r="I8" s="5">
        <v>6510</v>
      </c>
      <c r="J8" s="1">
        <f t="shared" si="0"/>
        <v>9178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29.75" customHeight="1">
      <c r="A9" s="4"/>
      <c r="B9" s="4"/>
      <c r="C9" s="36" t="s">
        <v>256</v>
      </c>
      <c r="D9" s="4">
        <v>2</v>
      </c>
      <c r="E9" s="4">
        <v>0</v>
      </c>
      <c r="F9" s="4">
        <v>1</v>
      </c>
      <c r="G9" s="4">
        <v>0</v>
      </c>
      <c r="H9" s="4">
        <v>4</v>
      </c>
      <c r="I9" s="5">
        <v>0</v>
      </c>
      <c r="J9" s="1">
        <f t="shared" si="0"/>
        <v>715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9.75" customHeight="1">
      <c r="A10" s="4"/>
      <c r="B10" s="4"/>
      <c r="C10" s="36" t="s">
        <v>257</v>
      </c>
      <c r="D10" s="4">
        <v>4</v>
      </c>
      <c r="E10" s="4">
        <v>0</v>
      </c>
      <c r="F10" s="4">
        <v>0</v>
      </c>
      <c r="G10" s="4">
        <v>0</v>
      </c>
      <c r="H10" s="4">
        <v>4</v>
      </c>
      <c r="I10" s="5">
        <v>7705</v>
      </c>
      <c r="J10" s="1">
        <f t="shared" si="0"/>
        <v>10991.5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9.75" customHeight="1">
      <c r="A11" s="4"/>
      <c r="B11" s="4"/>
      <c r="C11" s="36" t="s">
        <v>258</v>
      </c>
      <c r="D11" s="4">
        <v>4</v>
      </c>
      <c r="E11" s="4">
        <v>0</v>
      </c>
      <c r="F11" s="4">
        <v>1</v>
      </c>
      <c r="G11" s="4">
        <v>0</v>
      </c>
      <c r="H11" s="4">
        <v>4</v>
      </c>
      <c r="I11" s="5">
        <v>7505</v>
      </c>
      <c r="J11" s="1">
        <f t="shared" si="0"/>
        <v>10731.5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9.75" customHeight="1">
      <c r="A12" s="4"/>
      <c r="B12" s="4"/>
      <c r="C12" s="36" t="s">
        <v>259</v>
      </c>
      <c r="D12" s="4">
        <v>4</v>
      </c>
      <c r="E12" s="4">
        <v>1</v>
      </c>
      <c r="F12" s="4">
        <v>0</v>
      </c>
      <c r="G12" s="4">
        <v>0</v>
      </c>
      <c r="H12" s="4">
        <v>4</v>
      </c>
      <c r="I12" s="5">
        <v>9655</v>
      </c>
      <c r="J12" s="1">
        <f t="shared" si="0"/>
        <v>13656.5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9.75" customHeight="1">
      <c r="A13" s="4"/>
      <c r="B13" s="4"/>
      <c r="C13" s="36" t="s">
        <v>260</v>
      </c>
      <c r="D13" s="4">
        <v>6</v>
      </c>
      <c r="E13" s="4">
        <v>0</v>
      </c>
      <c r="F13" s="4">
        <v>0</v>
      </c>
      <c r="G13" s="4">
        <v>0</v>
      </c>
      <c r="H13" s="4">
        <v>4</v>
      </c>
      <c r="I13" s="5">
        <v>9070</v>
      </c>
      <c r="J13" s="1">
        <f t="shared" si="0"/>
        <v>13026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9.75" customHeight="1">
      <c r="A14" s="4"/>
      <c r="B14" s="4"/>
      <c r="C14" s="36" t="s">
        <v>261</v>
      </c>
      <c r="D14" s="4">
        <v>2</v>
      </c>
      <c r="E14" s="4">
        <v>0</v>
      </c>
      <c r="F14" s="4">
        <v>2</v>
      </c>
      <c r="G14" s="4">
        <v>0</v>
      </c>
      <c r="H14" s="4">
        <v>6</v>
      </c>
      <c r="I14" s="5">
        <v>7310</v>
      </c>
      <c r="J14" s="1">
        <f t="shared" si="0"/>
        <v>10218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9.75" customHeight="1">
      <c r="A15" s="4"/>
      <c r="B15" s="4"/>
      <c r="C15" s="36" t="s">
        <v>262</v>
      </c>
      <c r="D15" s="4">
        <v>2</v>
      </c>
      <c r="E15" s="4">
        <v>0</v>
      </c>
      <c r="F15" s="4">
        <v>2</v>
      </c>
      <c r="G15" s="4">
        <v>0</v>
      </c>
      <c r="H15" s="4">
        <v>6</v>
      </c>
      <c r="I15" s="5">
        <v>0</v>
      </c>
      <c r="J15" s="1">
        <f t="shared" si="0"/>
        <v>715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9.75" customHeight="1">
      <c r="A16" s="4"/>
      <c r="B16" s="4"/>
      <c r="C16" s="36" t="s">
        <v>263</v>
      </c>
      <c r="D16" s="4">
        <v>4</v>
      </c>
      <c r="E16" s="4">
        <v>0</v>
      </c>
      <c r="F16" s="4">
        <v>2</v>
      </c>
      <c r="G16" s="4">
        <v>0</v>
      </c>
      <c r="H16" s="4">
        <v>6</v>
      </c>
      <c r="I16" s="5">
        <v>8305</v>
      </c>
      <c r="J16" s="1">
        <f t="shared" si="0"/>
        <v>11771.5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9.75" customHeight="1">
      <c r="A17" s="4"/>
      <c r="B17" s="4"/>
      <c r="C17" s="36" t="s">
        <v>264</v>
      </c>
      <c r="D17" s="4">
        <v>4</v>
      </c>
      <c r="E17" s="4">
        <v>0</v>
      </c>
      <c r="F17" s="4">
        <v>1</v>
      </c>
      <c r="G17" s="4">
        <v>0</v>
      </c>
      <c r="H17" s="4">
        <v>6</v>
      </c>
      <c r="I17" s="5">
        <v>8505</v>
      </c>
      <c r="J17" s="1">
        <f t="shared" si="0"/>
        <v>12031.5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9.75" customHeight="1">
      <c r="A18" s="4"/>
      <c r="B18" s="4"/>
      <c r="C18" s="36" t="s">
        <v>265</v>
      </c>
      <c r="D18" s="4">
        <v>6</v>
      </c>
      <c r="E18" s="4">
        <v>0</v>
      </c>
      <c r="F18" s="4">
        <v>0</v>
      </c>
      <c r="G18" s="4">
        <v>0</v>
      </c>
      <c r="H18" s="4">
        <v>6</v>
      </c>
      <c r="I18" s="5">
        <v>9570</v>
      </c>
      <c r="J18" s="1">
        <f t="shared" si="0"/>
        <v>13676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9.75" customHeight="1">
      <c r="A19" s="4"/>
      <c r="B19" s="4"/>
      <c r="C19" s="36" t="s">
        <v>266</v>
      </c>
      <c r="D19" s="4">
        <v>8</v>
      </c>
      <c r="E19" s="4">
        <v>0</v>
      </c>
      <c r="F19" s="4">
        <v>0</v>
      </c>
      <c r="G19" s="4">
        <v>0</v>
      </c>
      <c r="H19" s="4">
        <v>6</v>
      </c>
      <c r="I19" s="5">
        <v>10935</v>
      </c>
      <c r="J19" s="1">
        <f t="shared" si="0"/>
        <v>15710.5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9.75" customHeight="1">
      <c r="A20" s="4"/>
      <c r="B20" s="4"/>
      <c r="C20" s="36" t="s">
        <v>267</v>
      </c>
      <c r="D20" s="4">
        <v>6</v>
      </c>
      <c r="E20" s="4">
        <v>0</v>
      </c>
      <c r="F20" s="4">
        <v>1</v>
      </c>
      <c r="G20" s="4">
        <v>0</v>
      </c>
      <c r="H20" s="4">
        <v>6</v>
      </c>
      <c r="I20" s="5">
        <v>9870</v>
      </c>
      <c r="J20" s="1">
        <f t="shared" si="0"/>
        <v>14066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9.75" customHeight="1">
      <c r="A21" s="4"/>
      <c r="B21" s="4"/>
      <c r="C21" s="36" t="s">
        <v>268</v>
      </c>
      <c r="D21" s="4">
        <v>4</v>
      </c>
      <c r="E21" s="4">
        <v>1</v>
      </c>
      <c r="F21" s="4">
        <v>1</v>
      </c>
      <c r="G21" s="4">
        <v>0</v>
      </c>
      <c r="H21" s="4">
        <v>6</v>
      </c>
      <c r="I21" s="5">
        <v>10455</v>
      </c>
      <c r="J21" s="1">
        <f t="shared" si="0"/>
        <v>14696.5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9.75" customHeight="1">
      <c r="A22" s="4"/>
      <c r="B22" s="4"/>
      <c r="C22" s="36" t="s">
        <v>269</v>
      </c>
      <c r="D22" s="4">
        <v>6</v>
      </c>
      <c r="E22" s="4">
        <v>1</v>
      </c>
      <c r="F22" s="4">
        <v>0</v>
      </c>
      <c r="G22" s="4">
        <v>0</v>
      </c>
      <c r="H22" s="4">
        <v>6</v>
      </c>
      <c r="I22" s="5">
        <v>11650</v>
      </c>
      <c r="J22" s="1">
        <f t="shared" si="0"/>
        <v>16510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9.75" customHeight="1">
      <c r="A23" s="4"/>
      <c r="B23" s="4"/>
      <c r="C23" s="36" t="s">
        <v>261</v>
      </c>
      <c r="D23" s="4">
        <v>2</v>
      </c>
      <c r="E23" s="4">
        <v>0</v>
      </c>
      <c r="F23" s="4">
        <v>2</v>
      </c>
      <c r="G23" s="4">
        <v>0</v>
      </c>
      <c r="H23" s="4">
        <v>8</v>
      </c>
      <c r="I23" s="5">
        <v>7900</v>
      </c>
      <c r="J23" s="1">
        <f t="shared" si="0"/>
        <v>10985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9.75" customHeight="1">
      <c r="A24" s="4"/>
      <c r="B24" s="4"/>
      <c r="C24" s="36" t="s">
        <v>270</v>
      </c>
      <c r="D24" s="4">
        <v>2</v>
      </c>
      <c r="E24" s="4">
        <v>0</v>
      </c>
      <c r="F24" s="4">
        <v>3</v>
      </c>
      <c r="G24" s="4">
        <v>0</v>
      </c>
      <c r="H24" s="4">
        <v>8</v>
      </c>
      <c r="I24" s="5">
        <v>0</v>
      </c>
      <c r="J24" s="1">
        <f t="shared" si="0"/>
        <v>715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9.75" customHeight="1">
      <c r="A25" s="4"/>
      <c r="B25" s="4"/>
      <c r="C25" s="36" t="s">
        <v>269</v>
      </c>
      <c r="D25" s="4">
        <v>6</v>
      </c>
      <c r="E25" s="4">
        <v>1</v>
      </c>
      <c r="F25" s="4">
        <v>0</v>
      </c>
      <c r="G25" s="4">
        <v>0</v>
      </c>
      <c r="H25" s="4">
        <v>8</v>
      </c>
      <c r="I25" s="5">
        <v>12240</v>
      </c>
      <c r="J25" s="1">
        <f t="shared" si="0"/>
        <v>17277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9.75" customHeight="1">
      <c r="A26" s="4"/>
      <c r="B26" s="4"/>
      <c r="C26" s="36" t="s">
        <v>266</v>
      </c>
      <c r="D26" s="4">
        <v>8</v>
      </c>
      <c r="E26" s="4">
        <v>0</v>
      </c>
      <c r="F26" s="4">
        <v>0</v>
      </c>
      <c r="G26" s="4">
        <v>0</v>
      </c>
      <c r="H26" s="4">
        <v>8</v>
      </c>
      <c r="I26" s="5">
        <v>11525</v>
      </c>
      <c r="J26" s="1">
        <f t="shared" si="0"/>
        <v>16477.5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9.75" customHeight="1">
      <c r="A27" s="4"/>
      <c r="B27" s="4"/>
      <c r="C27" s="36" t="s">
        <v>264</v>
      </c>
      <c r="D27" s="4">
        <v>4</v>
      </c>
      <c r="E27" s="4">
        <v>0</v>
      </c>
      <c r="F27" s="4">
        <v>1</v>
      </c>
      <c r="G27" s="4">
        <v>0</v>
      </c>
      <c r="H27" s="4">
        <v>8</v>
      </c>
      <c r="I27" s="5">
        <v>9095</v>
      </c>
      <c r="J27" s="1">
        <f t="shared" si="0"/>
        <v>12798.5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9.75" customHeight="1">
      <c r="A28" s="4"/>
      <c r="B28" s="4"/>
      <c r="C28" s="36" t="s">
        <v>271</v>
      </c>
      <c r="D28" s="4">
        <v>4</v>
      </c>
      <c r="E28" s="4">
        <v>1</v>
      </c>
      <c r="F28" s="4">
        <v>1</v>
      </c>
      <c r="G28" s="4">
        <v>0</v>
      </c>
      <c r="H28" s="4">
        <v>8</v>
      </c>
      <c r="I28" s="5">
        <v>11045</v>
      </c>
      <c r="J28" s="1">
        <f t="shared" si="0"/>
        <v>15463.5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9.75" customHeight="1">
      <c r="A29" s="4"/>
      <c r="B29" s="4"/>
      <c r="C29" s="36" t="s">
        <v>272</v>
      </c>
      <c r="D29" s="4">
        <v>6</v>
      </c>
      <c r="E29" s="4">
        <v>1</v>
      </c>
      <c r="F29" s="4">
        <v>1</v>
      </c>
      <c r="G29" s="4">
        <v>0</v>
      </c>
      <c r="H29" s="4">
        <v>8</v>
      </c>
      <c r="I29" s="5">
        <v>12540</v>
      </c>
      <c r="J29" s="1">
        <f t="shared" si="0"/>
        <v>17667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9.75" customHeight="1">
      <c r="A30" s="4"/>
      <c r="B30" s="4"/>
      <c r="C30" s="36" t="s">
        <v>267</v>
      </c>
      <c r="D30" s="4">
        <v>6</v>
      </c>
      <c r="E30" s="4">
        <v>0</v>
      </c>
      <c r="F30" s="4">
        <v>1</v>
      </c>
      <c r="G30" s="4">
        <v>0</v>
      </c>
      <c r="H30" s="4">
        <v>8</v>
      </c>
      <c r="I30" s="5">
        <v>10460</v>
      </c>
      <c r="J30" s="1">
        <f t="shared" si="0"/>
        <v>14833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9.75" customHeight="1">
      <c r="A31" s="4"/>
      <c r="B31" s="4"/>
      <c r="C31" s="36" t="s">
        <v>273</v>
      </c>
      <c r="D31" s="4">
        <v>8</v>
      </c>
      <c r="E31" s="4">
        <v>0</v>
      </c>
      <c r="F31" s="4">
        <v>1</v>
      </c>
      <c r="G31" s="4">
        <v>0</v>
      </c>
      <c r="H31" s="4">
        <v>8</v>
      </c>
      <c r="I31" s="5">
        <v>11825</v>
      </c>
      <c r="J31" s="1">
        <f t="shared" si="0"/>
        <v>16867.5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9.75" customHeight="1">
      <c r="A32" s="4"/>
      <c r="B32" s="4"/>
      <c r="C32" s="36" t="s">
        <v>274</v>
      </c>
      <c r="D32" s="4">
        <v>4</v>
      </c>
      <c r="E32" s="4">
        <v>0</v>
      </c>
      <c r="F32" s="4">
        <v>2</v>
      </c>
      <c r="G32" s="4">
        <v>0</v>
      </c>
      <c r="H32" s="4">
        <v>8</v>
      </c>
      <c r="I32" s="5">
        <v>9395</v>
      </c>
      <c r="J32" s="1">
        <f t="shared" si="0"/>
        <v>13188.5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9.75" customHeight="1">
      <c r="A33" s="4"/>
      <c r="B33" s="4"/>
      <c r="C33" s="36" t="s">
        <v>275</v>
      </c>
      <c r="D33" s="4">
        <v>6</v>
      </c>
      <c r="E33" s="4">
        <v>0</v>
      </c>
      <c r="F33" s="4">
        <v>2</v>
      </c>
      <c r="G33" s="4">
        <v>0</v>
      </c>
      <c r="H33" s="4">
        <v>8</v>
      </c>
      <c r="I33" s="5">
        <v>10760</v>
      </c>
      <c r="J33" s="1">
        <f t="shared" si="0"/>
        <v>15223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89.75" customHeight="1">
      <c r="A34" s="4"/>
      <c r="B34" s="4"/>
      <c r="C34" s="36" t="s">
        <v>276</v>
      </c>
      <c r="D34" s="4">
        <v>4</v>
      </c>
      <c r="E34" s="4">
        <v>1</v>
      </c>
      <c r="F34" s="4">
        <v>1</v>
      </c>
      <c r="G34" s="4">
        <v>0</v>
      </c>
      <c r="H34" s="4">
        <v>12</v>
      </c>
      <c r="I34" s="5">
        <v>0</v>
      </c>
      <c r="J34" s="1">
        <f t="shared" ref="J34:J54" si="1">1.3*(I34+(D34+E34+G34)*100+350)</f>
        <v>1105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9.75" customHeight="1">
      <c r="A35" s="4"/>
      <c r="B35" s="4"/>
      <c r="C35" s="36" t="s">
        <v>277</v>
      </c>
      <c r="D35" s="4">
        <v>4</v>
      </c>
      <c r="E35" s="4">
        <v>1</v>
      </c>
      <c r="F35" s="4">
        <v>2</v>
      </c>
      <c r="G35" s="4">
        <v>0</v>
      </c>
      <c r="H35" s="4">
        <v>12</v>
      </c>
      <c r="I35" s="5">
        <v>12605</v>
      </c>
      <c r="J35" s="1">
        <f t="shared" si="1"/>
        <v>17491.5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89.75" customHeight="1">
      <c r="A36" s="4"/>
      <c r="B36" s="4"/>
      <c r="C36" s="36" t="s">
        <v>278</v>
      </c>
      <c r="D36" s="4">
        <v>6</v>
      </c>
      <c r="E36" s="4">
        <v>1</v>
      </c>
      <c r="F36" s="4">
        <v>1</v>
      </c>
      <c r="G36" s="4">
        <v>0</v>
      </c>
      <c r="H36" s="4">
        <v>12</v>
      </c>
      <c r="I36" s="5">
        <v>0</v>
      </c>
      <c r="J36" s="1">
        <f t="shared" si="1"/>
        <v>1365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89.75" customHeight="1">
      <c r="A37" s="4"/>
      <c r="B37" s="4"/>
      <c r="C37" s="36" t="s">
        <v>279</v>
      </c>
      <c r="D37" s="4">
        <v>6</v>
      </c>
      <c r="E37" s="4">
        <v>1</v>
      </c>
      <c r="F37" s="4">
        <v>2</v>
      </c>
      <c r="G37" s="4">
        <v>0</v>
      </c>
      <c r="H37" s="4">
        <v>12</v>
      </c>
      <c r="I37" s="5">
        <v>14100</v>
      </c>
      <c r="J37" s="1">
        <f t="shared" si="1"/>
        <v>19695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89.75" customHeight="1">
      <c r="A38" s="4"/>
      <c r="B38" s="4"/>
      <c r="C38" s="36" t="s">
        <v>280</v>
      </c>
      <c r="D38" s="4">
        <v>8</v>
      </c>
      <c r="E38" s="4">
        <v>1</v>
      </c>
      <c r="F38" s="4">
        <v>1</v>
      </c>
      <c r="G38" s="4">
        <v>0</v>
      </c>
      <c r="H38" s="4">
        <v>12</v>
      </c>
      <c r="I38" s="5">
        <v>0</v>
      </c>
      <c r="J38" s="1">
        <f t="shared" si="1"/>
        <v>1625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89.75" customHeight="1">
      <c r="A39" s="4"/>
      <c r="B39" s="4"/>
      <c r="C39" s="36" t="s">
        <v>281</v>
      </c>
      <c r="D39" s="4">
        <v>8</v>
      </c>
      <c r="E39" s="4">
        <v>1</v>
      </c>
      <c r="F39" s="4">
        <v>2</v>
      </c>
      <c r="G39" s="4">
        <v>0</v>
      </c>
      <c r="H39" s="4">
        <v>12</v>
      </c>
      <c r="I39" s="5">
        <v>18660</v>
      </c>
      <c r="J39" s="1">
        <f t="shared" si="1"/>
        <v>25883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89.75" customHeight="1">
      <c r="A40" s="4"/>
      <c r="B40" s="4"/>
      <c r="C40" s="36" t="s">
        <v>282</v>
      </c>
      <c r="D40" s="4">
        <v>10</v>
      </c>
      <c r="E40" s="4">
        <v>1</v>
      </c>
      <c r="F40" s="4">
        <v>2</v>
      </c>
      <c r="G40" s="4">
        <v>0</v>
      </c>
      <c r="H40" s="4">
        <v>12</v>
      </c>
      <c r="I40" s="5">
        <v>20025</v>
      </c>
      <c r="J40" s="1">
        <f t="shared" si="1"/>
        <v>27917.5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89.75" customHeight="1">
      <c r="A41" s="4"/>
      <c r="B41" s="4"/>
      <c r="C41" s="36" t="s">
        <v>283</v>
      </c>
      <c r="D41" s="4">
        <v>8</v>
      </c>
      <c r="E41" s="4">
        <v>2</v>
      </c>
      <c r="F41" s="4">
        <v>2</v>
      </c>
      <c r="G41" s="4">
        <v>0</v>
      </c>
      <c r="H41" s="4">
        <v>12</v>
      </c>
      <c r="I41" s="5">
        <v>20610</v>
      </c>
      <c r="J41" s="1">
        <f t="shared" si="1"/>
        <v>28548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89.75" customHeight="1">
      <c r="A42" s="4"/>
      <c r="B42" s="4"/>
      <c r="C42" s="36" t="s">
        <v>284</v>
      </c>
      <c r="D42" s="4">
        <v>8</v>
      </c>
      <c r="E42" s="4">
        <v>2</v>
      </c>
      <c r="F42" s="4">
        <v>0</v>
      </c>
      <c r="G42" s="4">
        <v>0</v>
      </c>
      <c r="H42" s="4">
        <v>12</v>
      </c>
      <c r="I42" s="5">
        <v>20010</v>
      </c>
      <c r="J42" s="1">
        <f t="shared" si="1"/>
        <v>27768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89.75" customHeight="1">
      <c r="A43" s="4"/>
      <c r="B43" s="4"/>
      <c r="C43" s="36" t="s">
        <v>285</v>
      </c>
      <c r="D43" s="4">
        <v>12</v>
      </c>
      <c r="E43" s="4">
        <v>2</v>
      </c>
      <c r="F43" s="4">
        <v>0</v>
      </c>
      <c r="G43" s="4">
        <v>0</v>
      </c>
      <c r="H43" s="4">
        <v>12</v>
      </c>
      <c r="I43" s="5">
        <v>23000</v>
      </c>
      <c r="J43" s="1">
        <f t="shared" si="1"/>
        <v>32175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89.75" customHeight="1">
      <c r="A44" s="4"/>
      <c r="B44" s="4"/>
      <c r="C44" s="36" t="s">
        <v>286</v>
      </c>
      <c r="D44" s="4">
        <v>12</v>
      </c>
      <c r="E44" s="4">
        <v>0</v>
      </c>
      <c r="F44" s="4">
        <v>0</v>
      </c>
      <c r="G44" s="4">
        <v>0</v>
      </c>
      <c r="H44" s="4">
        <v>12</v>
      </c>
      <c r="I44" s="5">
        <v>18840</v>
      </c>
      <c r="J44" s="1">
        <f t="shared" si="1"/>
        <v>26507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89.75" customHeight="1">
      <c r="A45" s="4"/>
      <c r="B45" s="4"/>
      <c r="C45" s="36" t="s">
        <v>287</v>
      </c>
      <c r="D45" s="4">
        <v>12</v>
      </c>
      <c r="E45" s="4">
        <v>0</v>
      </c>
      <c r="F45" s="4">
        <v>2</v>
      </c>
      <c r="G45" s="4">
        <v>0</v>
      </c>
      <c r="H45" s="4">
        <v>12</v>
      </c>
      <c r="I45" s="5">
        <v>19440</v>
      </c>
      <c r="J45" s="1">
        <f t="shared" si="1"/>
        <v>27287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89.75" customHeight="1">
      <c r="A46" s="4"/>
      <c r="B46" s="4"/>
      <c r="C46" s="36" t="s">
        <v>288</v>
      </c>
      <c r="D46" s="4">
        <v>8</v>
      </c>
      <c r="E46" s="4">
        <v>0</v>
      </c>
      <c r="F46" s="4">
        <v>1</v>
      </c>
      <c r="G46" s="4">
        <v>0</v>
      </c>
      <c r="H46" s="4">
        <v>12</v>
      </c>
      <c r="I46" s="5">
        <v>0</v>
      </c>
      <c r="J46" s="1">
        <f t="shared" si="1"/>
        <v>1495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89.75" customHeight="1">
      <c r="A47" s="4"/>
      <c r="B47" s="4"/>
      <c r="C47" s="36" t="s">
        <v>289</v>
      </c>
      <c r="D47" s="4">
        <v>8</v>
      </c>
      <c r="E47" s="4">
        <v>0</v>
      </c>
      <c r="F47" s="4">
        <v>2</v>
      </c>
      <c r="G47" s="4">
        <v>0</v>
      </c>
      <c r="H47" s="4">
        <v>12</v>
      </c>
      <c r="I47" s="5">
        <v>13385</v>
      </c>
      <c r="J47" s="1">
        <f t="shared" si="1"/>
        <v>18895.5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89.75" customHeight="1">
      <c r="A48" s="4"/>
      <c r="B48" s="4"/>
      <c r="C48" s="36" t="s">
        <v>290</v>
      </c>
      <c r="D48" s="4">
        <v>10</v>
      </c>
      <c r="E48" s="4">
        <v>0</v>
      </c>
      <c r="F48" s="4">
        <v>2</v>
      </c>
      <c r="G48" s="4">
        <v>0</v>
      </c>
      <c r="H48" s="4">
        <v>12</v>
      </c>
      <c r="I48" s="5">
        <v>17945</v>
      </c>
      <c r="J48" s="1">
        <f t="shared" si="1"/>
        <v>25083.5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89.75" customHeight="1">
      <c r="A49" s="4"/>
      <c r="B49" s="4"/>
      <c r="C49" s="36" t="s">
        <v>291</v>
      </c>
      <c r="D49" s="4">
        <v>16</v>
      </c>
      <c r="E49" s="4">
        <v>0</v>
      </c>
      <c r="F49" s="4">
        <v>0</v>
      </c>
      <c r="G49" s="4">
        <v>0</v>
      </c>
      <c r="H49" s="4">
        <v>12</v>
      </c>
      <c r="I49" s="5">
        <v>21570</v>
      </c>
      <c r="J49" s="1">
        <f t="shared" si="1"/>
        <v>30576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9.75" customHeight="1">
      <c r="A50" s="4"/>
      <c r="B50" s="4"/>
      <c r="C50" s="36" t="s">
        <v>292</v>
      </c>
      <c r="D50" s="4">
        <v>2</v>
      </c>
      <c r="E50" s="4">
        <v>0</v>
      </c>
      <c r="F50" s="4">
        <v>0</v>
      </c>
      <c r="G50" s="4">
        <v>0</v>
      </c>
      <c r="H50" s="4">
        <v>2</v>
      </c>
      <c r="I50" s="5">
        <v>5910</v>
      </c>
      <c r="J50" s="1">
        <f t="shared" si="1"/>
        <v>8398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9.75" customHeight="1">
      <c r="A51" s="4"/>
      <c r="B51" s="4"/>
      <c r="C51" s="36" t="s">
        <v>293</v>
      </c>
      <c r="D51" s="4">
        <v>0</v>
      </c>
      <c r="E51" s="4">
        <v>0</v>
      </c>
      <c r="F51" s="4">
        <v>1</v>
      </c>
      <c r="G51" s="4">
        <v>0</v>
      </c>
      <c r="H51" s="4">
        <v>2</v>
      </c>
      <c r="I51" s="5">
        <v>0</v>
      </c>
      <c r="J51" s="1">
        <f t="shared" si="1"/>
        <v>455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9.75" customHeight="1">
      <c r="A52" s="4"/>
      <c r="B52" s="4"/>
      <c r="C52" s="36" t="s">
        <v>294</v>
      </c>
      <c r="D52" s="4">
        <v>0</v>
      </c>
      <c r="E52" s="4">
        <v>0</v>
      </c>
      <c r="F52" s="4">
        <v>1</v>
      </c>
      <c r="G52" s="4">
        <v>0</v>
      </c>
      <c r="H52" s="4">
        <v>2</v>
      </c>
      <c r="I52" s="5">
        <v>0</v>
      </c>
      <c r="J52" s="1">
        <f t="shared" si="1"/>
        <v>455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9.75" customHeight="1">
      <c r="A53" s="4"/>
      <c r="B53" s="4"/>
      <c r="C53" s="36" t="s">
        <v>295</v>
      </c>
      <c r="D53" s="4">
        <v>0</v>
      </c>
      <c r="E53" s="4">
        <v>0</v>
      </c>
      <c r="F53" s="4">
        <v>1</v>
      </c>
      <c r="G53" s="4">
        <v>0</v>
      </c>
      <c r="H53" s="4">
        <v>2</v>
      </c>
      <c r="I53" s="5">
        <v>0</v>
      </c>
      <c r="J53" s="1">
        <f t="shared" si="1"/>
        <v>455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9.75" customHeight="1">
      <c r="A54" s="4"/>
      <c r="B54" s="4"/>
      <c r="C54" s="36" t="s">
        <v>296</v>
      </c>
      <c r="D54" s="4">
        <v>0</v>
      </c>
      <c r="E54" s="4">
        <v>0</v>
      </c>
      <c r="F54" s="4">
        <v>1</v>
      </c>
      <c r="G54" s="4">
        <v>0</v>
      </c>
      <c r="H54" s="4">
        <v>2</v>
      </c>
      <c r="I54" s="5">
        <v>0</v>
      </c>
      <c r="J54" s="1">
        <f t="shared" si="1"/>
        <v>455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0.25" customHeight="1">
      <c r="A55" s="6"/>
      <c r="B55" s="6"/>
      <c r="C55" s="36" t="s">
        <v>297</v>
      </c>
      <c r="D55" s="6">
        <v>0</v>
      </c>
      <c r="E55" s="6">
        <v>0</v>
      </c>
      <c r="F55" s="6">
        <v>0</v>
      </c>
      <c r="G55" s="6">
        <v>0</v>
      </c>
      <c r="H55" s="7" t="s">
        <v>38</v>
      </c>
      <c r="I55" s="8">
        <v>3000</v>
      </c>
      <c r="J55" s="1">
        <f>1.3*(I55+(D55+E55+G55)*100)</f>
        <v>3900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0.25" customHeight="1">
      <c r="A56" s="4"/>
      <c r="B56" s="4"/>
      <c r="C56" s="36" t="s">
        <v>39</v>
      </c>
      <c r="D56" s="4">
        <v>0</v>
      </c>
      <c r="E56" s="4">
        <v>0</v>
      </c>
      <c r="F56" s="4">
        <v>0</v>
      </c>
      <c r="G56" s="4">
        <v>0</v>
      </c>
      <c r="H56" s="4" t="s">
        <v>38</v>
      </c>
      <c r="I56" s="5">
        <v>900</v>
      </c>
      <c r="J56" s="1">
        <f>1.3*(I56+(D56+E56+G56)*100)</f>
        <v>1170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40.25" customHeight="1">
      <c r="A57" s="4"/>
      <c r="B57" s="4"/>
      <c r="C57" s="36" t="s">
        <v>40</v>
      </c>
      <c r="D57" s="4">
        <v>0</v>
      </c>
      <c r="E57" s="4">
        <v>0</v>
      </c>
      <c r="F57" s="4">
        <v>0</v>
      </c>
      <c r="G57" s="4">
        <v>0</v>
      </c>
      <c r="H57" s="4" t="s">
        <v>38</v>
      </c>
      <c r="I57" s="5">
        <v>350</v>
      </c>
      <c r="J57" s="1">
        <f>1.3*(I57+(D57+E57+G57)*100)</f>
        <v>455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8" customHeight="1">
      <c r="A58" s="1"/>
      <c r="B58" s="1"/>
      <c r="C58" s="1"/>
      <c r="D58" s="1"/>
      <c r="E58" s="1"/>
      <c r="F58" s="1"/>
      <c r="G58" s="1"/>
      <c r="H58" s="1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8" customHeight="1">
      <c r="A59" s="1"/>
      <c r="B59" s="1"/>
      <c r="C59" s="1"/>
      <c r="D59" s="1"/>
      <c r="E59" s="1"/>
      <c r="F59" s="1"/>
      <c r="G59" s="1"/>
      <c r="H59" s="1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8" customHeight="1">
      <c r="A60" s="1"/>
      <c r="B60" s="1"/>
      <c r="C60" s="1"/>
      <c r="D60" s="1"/>
      <c r="E60" s="1"/>
      <c r="F60" s="1"/>
      <c r="G60" s="1"/>
      <c r="H60" s="1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8" customHeight="1">
      <c r="A61" s="1"/>
      <c r="B61" s="1"/>
      <c r="C61" s="1"/>
      <c r="D61" s="1"/>
      <c r="E61" s="1"/>
      <c r="F61" s="1"/>
      <c r="G61" s="1"/>
      <c r="H61" s="1"/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" customHeight="1">
      <c r="A62" s="1"/>
      <c r="B62" s="1"/>
      <c r="C62" s="1"/>
      <c r="D62" s="1"/>
      <c r="E62" s="1"/>
      <c r="F62" s="1"/>
      <c r="G62" s="1"/>
      <c r="H62" s="1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8" customHeight="1">
      <c r="A63" s="1"/>
      <c r="B63" s="1"/>
      <c r="C63" s="1"/>
      <c r="D63" s="1"/>
      <c r="E63" s="1"/>
      <c r="F63" s="1"/>
      <c r="G63" s="1"/>
      <c r="H63" s="1"/>
      <c r="I63" s="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" customHeight="1">
      <c r="A64" s="1"/>
      <c r="B64" s="1"/>
      <c r="C64" s="1"/>
      <c r="D64" s="1"/>
      <c r="E64" s="1"/>
      <c r="F64" s="1"/>
      <c r="G64" s="1"/>
      <c r="H64" s="1"/>
      <c r="I64" s="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8" customHeight="1">
      <c r="A65" s="1"/>
      <c r="B65" s="1"/>
      <c r="C65" s="1"/>
      <c r="D65" s="1"/>
      <c r="E65" s="1"/>
      <c r="F65" s="1"/>
      <c r="G65" s="1"/>
      <c r="H65" s="1"/>
      <c r="I65" s="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8" customHeight="1">
      <c r="A66" s="1"/>
      <c r="B66" s="1"/>
      <c r="C66" s="1"/>
      <c r="D66" s="1"/>
      <c r="E66" s="1"/>
      <c r="F66" s="1"/>
      <c r="G66" s="1"/>
      <c r="H66" s="1"/>
      <c r="I66" s="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8" customHeight="1">
      <c r="A67" s="1"/>
      <c r="B67" s="1"/>
      <c r="C67" s="1"/>
      <c r="D67" s="1"/>
      <c r="E67" s="1"/>
      <c r="F67" s="1"/>
      <c r="G67" s="1"/>
      <c r="H67" s="1"/>
      <c r="I67" s="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8" customHeight="1">
      <c r="A68" s="1"/>
      <c r="B68" s="1"/>
      <c r="C68" s="1"/>
      <c r="D68" s="1"/>
      <c r="E68" s="1"/>
      <c r="F68" s="1"/>
      <c r="G68" s="1"/>
      <c r="H68" s="1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8" customHeight="1">
      <c r="A69" s="1"/>
      <c r="B69" s="1"/>
      <c r="C69" s="1"/>
      <c r="D69" s="1"/>
      <c r="E69" s="1"/>
      <c r="F69" s="1"/>
      <c r="G69" s="1"/>
      <c r="H69" s="1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8" customHeight="1">
      <c r="A70" s="1"/>
      <c r="B70" s="1"/>
      <c r="C70" s="1"/>
      <c r="D70" s="1"/>
      <c r="E70" s="1"/>
      <c r="F70" s="1"/>
      <c r="G70" s="1"/>
      <c r="H70" s="1"/>
      <c r="I70" s="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8" customHeight="1">
      <c r="A71" s="1"/>
      <c r="B71" s="1"/>
      <c r="C71" s="1"/>
      <c r="D71" s="1"/>
      <c r="E71" s="1"/>
      <c r="F71" s="1"/>
      <c r="G71" s="1"/>
      <c r="H71" s="1"/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8" customHeight="1">
      <c r="A72" s="1"/>
      <c r="B72" s="1"/>
      <c r="C72" s="1"/>
      <c r="D72" s="1"/>
      <c r="E72" s="1"/>
      <c r="F72" s="1"/>
      <c r="G72" s="1"/>
      <c r="H72" s="1"/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8" customHeight="1">
      <c r="A73" s="1"/>
      <c r="B73" s="1"/>
      <c r="C73" s="1"/>
      <c r="D73" s="1"/>
      <c r="E73" s="1"/>
      <c r="F73" s="1"/>
      <c r="G73" s="1"/>
      <c r="H73" s="1"/>
      <c r="I73" s="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" customHeight="1">
      <c r="A74" s="1"/>
      <c r="B74" s="1"/>
      <c r="C74" s="1"/>
      <c r="D74" s="1"/>
      <c r="E74" s="1"/>
      <c r="F74" s="1"/>
      <c r="G74" s="1"/>
      <c r="H74" s="1"/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8" customHeight="1">
      <c r="A75" s="1"/>
      <c r="B75" s="1"/>
      <c r="C75" s="1"/>
      <c r="D75" s="1"/>
      <c r="E75" s="1"/>
      <c r="F75" s="1"/>
      <c r="G75" s="1"/>
      <c r="H75" s="1"/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8" customHeight="1">
      <c r="A76" s="1"/>
      <c r="B76" s="1"/>
      <c r="C76" s="1"/>
      <c r="D76" s="1"/>
      <c r="E76" s="1"/>
      <c r="F76" s="1"/>
      <c r="G76" s="1"/>
      <c r="H76" s="1"/>
      <c r="I76" s="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8" customHeight="1">
      <c r="A77" s="1"/>
      <c r="B77" s="1"/>
      <c r="C77" s="1"/>
      <c r="D77" s="1"/>
      <c r="E77" s="1"/>
      <c r="F77" s="1"/>
      <c r="G77" s="1"/>
      <c r="H77" s="1"/>
      <c r="I77" s="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8" customHeight="1">
      <c r="A78" s="1"/>
      <c r="B78" s="1"/>
      <c r="C78" s="1"/>
      <c r="D78" s="1"/>
      <c r="E78" s="1"/>
      <c r="F78" s="1"/>
      <c r="G78" s="1"/>
      <c r="H78" s="1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8" customHeight="1">
      <c r="A79" s="1"/>
      <c r="B79" s="1"/>
      <c r="C79" s="1"/>
      <c r="D79" s="1"/>
      <c r="E79" s="1"/>
      <c r="F79" s="1"/>
      <c r="G79" s="1"/>
      <c r="H79" s="1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8" customHeight="1">
      <c r="A80" s="1"/>
      <c r="B80" s="1"/>
      <c r="C80" s="1"/>
      <c r="D80" s="1"/>
      <c r="E80" s="1"/>
      <c r="F80" s="1"/>
      <c r="G80" s="1"/>
      <c r="H80" s="1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8" customHeight="1">
      <c r="A81" s="1"/>
      <c r="B81" s="1"/>
      <c r="C81" s="1"/>
      <c r="D81" s="1"/>
      <c r="E81" s="1"/>
      <c r="F81" s="1"/>
      <c r="G81" s="1"/>
      <c r="H81" s="1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8" customHeight="1">
      <c r="A82" s="1"/>
      <c r="B82" s="1"/>
      <c r="C82" s="1"/>
      <c r="D82" s="1"/>
      <c r="E82" s="1"/>
      <c r="F82" s="1"/>
      <c r="G82" s="1"/>
      <c r="H82" s="1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8" customHeight="1">
      <c r="A83" s="1"/>
      <c r="B83" s="1"/>
      <c r="C83" s="1"/>
      <c r="D83" s="1"/>
      <c r="E83" s="1"/>
      <c r="F83" s="1"/>
      <c r="G83" s="1"/>
      <c r="H83" s="1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" customHeight="1">
      <c r="A84" s="1"/>
      <c r="B84" s="1"/>
      <c r="C84" s="1"/>
      <c r="D84" s="1"/>
      <c r="E84" s="1"/>
      <c r="F84" s="1"/>
      <c r="G84" s="1"/>
      <c r="H84" s="1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8" customHeight="1">
      <c r="A85" s="1"/>
      <c r="B85" s="1"/>
      <c r="C85" s="1"/>
      <c r="D85" s="1"/>
      <c r="E85" s="1"/>
      <c r="F85" s="1"/>
      <c r="G85" s="1"/>
      <c r="H85" s="1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8" customHeight="1">
      <c r="A86" s="1"/>
      <c r="B86" s="1"/>
      <c r="C86" s="1"/>
      <c r="D86" s="1"/>
      <c r="E86" s="1"/>
      <c r="F86" s="1"/>
      <c r="G86" s="1"/>
      <c r="H86" s="1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8" customHeight="1">
      <c r="A87" s="1"/>
      <c r="B87" s="1"/>
      <c r="C87" s="1"/>
      <c r="D87" s="1"/>
      <c r="E87" s="1"/>
      <c r="F87" s="1"/>
      <c r="G87" s="1"/>
      <c r="H87" s="1"/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8" customHeight="1">
      <c r="A88" s="1"/>
      <c r="B88" s="1"/>
      <c r="C88" s="1"/>
      <c r="D88" s="1"/>
      <c r="E88" s="1"/>
      <c r="F88" s="1"/>
      <c r="G88" s="1"/>
      <c r="H88" s="1"/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8" customHeight="1">
      <c r="A89" s="1"/>
      <c r="B89" s="1"/>
      <c r="C89" s="1"/>
      <c r="D89" s="1"/>
      <c r="E89" s="1"/>
      <c r="F89" s="1"/>
      <c r="G89" s="1"/>
      <c r="H89" s="1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8" customHeight="1">
      <c r="A90" s="1"/>
      <c r="B90" s="1"/>
      <c r="C90" s="1"/>
      <c r="D90" s="1"/>
      <c r="E90" s="1"/>
      <c r="F90" s="1"/>
      <c r="G90" s="1"/>
      <c r="H90" s="1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8" customHeight="1">
      <c r="A91" s="1"/>
      <c r="B91" s="1"/>
      <c r="C91" s="1"/>
      <c r="D91" s="1"/>
      <c r="E91" s="1"/>
      <c r="F91" s="1"/>
      <c r="G91" s="1"/>
      <c r="H91" s="1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8" customHeight="1">
      <c r="A92" s="1"/>
      <c r="B92" s="1"/>
      <c r="C92" s="1"/>
      <c r="D92" s="1"/>
      <c r="E92" s="1"/>
      <c r="F92" s="1"/>
      <c r="G92" s="1"/>
      <c r="H92" s="1"/>
      <c r="I92" s="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8" customHeight="1">
      <c r="A93" s="1"/>
      <c r="B93" s="1"/>
      <c r="C93" s="1"/>
      <c r="D93" s="1"/>
      <c r="E93" s="1"/>
      <c r="F93" s="1"/>
      <c r="G93" s="1"/>
      <c r="H93" s="1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" customHeight="1">
      <c r="A94" s="1"/>
      <c r="B94" s="1"/>
      <c r="C94" s="1"/>
      <c r="D94" s="1"/>
      <c r="E94" s="1"/>
      <c r="F94" s="1"/>
      <c r="G94" s="1"/>
      <c r="H94" s="1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8" customHeight="1">
      <c r="A95" s="1"/>
      <c r="B95" s="1"/>
      <c r="C95" s="1"/>
      <c r="D95" s="1"/>
      <c r="E95" s="1"/>
      <c r="F95" s="1"/>
      <c r="G95" s="1"/>
      <c r="H95" s="1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8" customHeight="1">
      <c r="A96" s="1"/>
      <c r="B96" s="1"/>
      <c r="C96" s="1"/>
      <c r="D96" s="1"/>
      <c r="E96" s="1"/>
      <c r="F96" s="1"/>
      <c r="G96" s="1"/>
      <c r="H96" s="1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8" customHeight="1">
      <c r="A97" s="1"/>
      <c r="B97" s="1"/>
      <c r="C97" s="1"/>
      <c r="D97" s="1"/>
      <c r="E97" s="1"/>
      <c r="F97" s="1"/>
      <c r="G97" s="1"/>
      <c r="H97" s="1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8" customHeight="1">
      <c r="A98" s="1"/>
      <c r="B98" s="1"/>
      <c r="C98" s="1"/>
      <c r="D98" s="1"/>
      <c r="E98" s="1"/>
      <c r="F98" s="1"/>
      <c r="G98" s="1"/>
      <c r="H98" s="1"/>
      <c r="I98" s="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8" customHeight="1">
      <c r="A99" s="1"/>
      <c r="B99" s="1"/>
      <c r="C99" s="1"/>
      <c r="D99" s="1"/>
      <c r="E99" s="1"/>
      <c r="F99" s="1"/>
      <c r="G99" s="1"/>
      <c r="H99" s="1"/>
      <c r="I99" s="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8" customHeight="1">
      <c r="A100" s="1"/>
      <c r="B100" s="1"/>
      <c r="C100" s="1"/>
      <c r="D100" s="1"/>
      <c r="E100" s="1"/>
      <c r="F100" s="1"/>
      <c r="G100" s="1"/>
      <c r="H100" s="1"/>
      <c r="I100" s="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" customHeight="1">
      <c r="A101" s="1"/>
      <c r="B101" s="1"/>
      <c r="C101" s="1"/>
      <c r="D101" s="1"/>
      <c r="E101" s="1"/>
      <c r="F101" s="1"/>
      <c r="G101" s="1"/>
      <c r="H101" s="1"/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8" customHeight="1">
      <c r="A102" s="1"/>
      <c r="B102" s="1"/>
      <c r="C102" s="1"/>
      <c r="D102" s="1"/>
      <c r="E102" s="1"/>
      <c r="F102" s="1"/>
      <c r="G102" s="1"/>
      <c r="H102" s="1"/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8" customHeight="1">
      <c r="A103" s="1"/>
      <c r="B103" s="1"/>
      <c r="C103" s="1"/>
      <c r="D103" s="1"/>
      <c r="E103" s="1"/>
      <c r="F103" s="1"/>
      <c r="G103" s="1"/>
      <c r="H103" s="1"/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" customHeight="1">
      <c r="A104" s="1"/>
      <c r="B104" s="1"/>
      <c r="C104" s="1"/>
      <c r="D104" s="1"/>
      <c r="E104" s="1"/>
      <c r="F104" s="1"/>
      <c r="G104" s="1"/>
      <c r="H104" s="1"/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8" customHeight="1">
      <c r="A105" s="1"/>
      <c r="B105" s="1"/>
      <c r="C105" s="1"/>
      <c r="D105" s="1"/>
      <c r="E105" s="1"/>
      <c r="F105" s="1"/>
      <c r="G105" s="1"/>
      <c r="H105" s="1"/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8" customHeight="1">
      <c r="A106" s="1"/>
      <c r="B106" s="1"/>
      <c r="C106" s="1"/>
      <c r="D106" s="1"/>
      <c r="E106" s="1"/>
      <c r="F106" s="1"/>
      <c r="G106" s="1"/>
      <c r="H106" s="1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8" customHeight="1">
      <c r="A107" s="1"/>
      <c r="B107" s="1"/>
      <c r="C107" s="1"/>
      <c r="D107" s="1"/>
      <c r="E107" s="1"/>
      <c r="F107" s="1"/>
      <c r="G107" s="1"/>
      <c r="H107" s="1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8" customHeight="1">
      <c r="A108" s="1"/>
      <c r="B108" s="1"/>
      <c r="C108" s="1"/>
      <c r="D108" s="1"/>
      <c r="E108" s="1"/>
      <c r="F108" s="1"/>
      <c r="G108" s="1"/>
      <c r="H108" s="1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8" customHeight="1">
      <c r="A109" s="1"/>
      <c r="B109" s="1"/>
      <c r="C109" s="1"/>
      <c r="D109" s="1"/>
      <c r="E109" s="1"/>
      <c r="F109" s="1"/>
      <c r="G109" s="1"/>
      <c r="H109" s="1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8" customHeight="1">
      <c r="A110" s="1"/>
      <c r="B110" s="1"/>
      <c r="C110" s="1"/>
      <c r="D110" s="1"/>
      <c r="E110" s="1"/>
      <c r="F110" s="1"/>
      <c r="G110" s="1"/>
      <c r="H110" s="1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" customHeight="1">
      <c r="A111" s="1"/>
      <c r="B111" s="1"/>
      <c r="C111" s="1"/>
      <c r="D111" s="1"/>
      <c r="E111" s="1"/>
      <c r="F111" s="1"/>
      <c r="G111" s="1"/>
      <c r="H111" s="1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8" customHeight="1">
      <c r="A112" s="1"/>
      <c r="B112" s="1"/>
      <c r="C112" s="1"/>
      <c r="D112" s="1"/>
      <c r="E112" s="1"/>
      <c r="F112" s="1"/>
      <c r="G112" s="1"/>
      <c r="H112" s="1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" customHeight="1">
      <c r="A113" s="1"/>
      <c r="B113" s="1"/>
      <c r="C113" s="1"/>
      <c r="D113" s="1"/>
      <c r="E113" s="1"/>
      <c r="F113" s="1"/>
      <c r="G113" s="1"/>
      <c r="H113" s="1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" customHeight="1">
      <c r="A114" s="1"/>
      <c r="B114" s="1"/>
      <c r="C114" s="1"/>
      <c r="D114" s="1"/>
      <c r="E114" s="1"/>
      <c r="F114" s="1"/>
      <c r="G114" s="1"/>
      <c r="H114" s="1"/>
      <c r="I114" s="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8" customHeight="1">
      <c r="A115" s="1"/>
      <c r="B115" s="1"/>
      <c r="C115" s="1"/>
      <c r="D115" s="1"/>
      <c r="E115" s="1"/>
      <c r="F115" s="1"/>
      <c r="G115" s="1"/>
      <c r="H115" s="1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8" customHeight="1">
      <c r="A116" s="1"/>
      <c r="B116" s="1"/>
      <c r="C116" s="1"/>
      <c r="D116" s="1"/>
      <c r="E116" s="1"/>
      <c r="F116" s="1"/>
      <c r="G116" s="1"/>
      <c r="H116" s="1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8" customHeight="1">
      <c r="A117" s="1"/>
      <c r="B117" s="1"/>
      <c r="C117" s="1"/>
      <c r="D117" s="1"/>
      <c r="E117" s="1"/>
      <c r="F117" s="1"/>
      <c r="G117" s="1"/>
      <c r="H117" s="1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8" customHeight="1">
      <c r="A118" s="1"/>
      <c r="B118" s="1"/>
      <c r="C118" s="1"/>
      <c r="D118" s="1"/>
      <c r="E118" s="1"/>
      <c r="F118" s="1"/>
      <c r="G118" s="1"/>
      <c r="H118" s="1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8" customHeight="1">
      <c r="A119" s="1"/>
      <c r="B119" s="1"/>
      <c r="C119" s="1"/>
      <c r="D119" s="1"/>
      <c r="E119" s="1"/>
      <c r="F119" s="1"/>
      <c r="G119" s="1"/>
      <c r="H119" s="1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8" customHeight="1">
      <c r="A120" s="1"/>
      <c r="B120" s="1"/>
      <c r="C120" s="1"/>
      <c r="D120" s="1"/>
      <c r="E120" s="1"/>
      <c r="F120" s="1"/>
      <c r="G120" s="1"/>
      <c r="H120" s="1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8" customHeight="1">
      <c r="A121" s="1"/>
      <c r="B121" s="1"/>
      <c r="C121" s="1"/>
      <c r="D121" s="1"/>
      <c r="E121" s="1"/>
      <c r="F121" s="1"/>
      <c r="G121" s="1"/>
      <c r="H121" s="1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8" customHeight="1">
      <c r="A122" s="1"/>
      <c r="B122" s="1"/>
      <c r="C122" s="1"/>
      <c r="D122" s="1"/>
      <c r="E122" s="1"/>
      <c r="F122" s="1"/>
      <c r="G122" s="1"/>
      <c r="H122" s="1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8" customHeight="1">
      <c r="A123" s="1"/>
      <c r="B123" s="1"/>
      <c r="C123" s="1"/>
      <c r="D123" s="1"/>
      <c r="E123" s="1"/>
      <c r="F123" s="1"/>
      <c r="G123" s="1"/>
      <c r="H123" s="1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8" customHeight="1">
      <c r="A124" s="1"/>
      <c r="B124" s="1"/>
      <c r="C124" s="1"/>
      <c r="D124" s="1"/>
      <c r="E124" s="1"/>
      <c r="F124" s="1"/>
      <c r="G124" s="1"/>
      <c r="H124" s="1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8" customHeight="1">
      <c r="A125" s="1"/>
      <c r="B125" s="1"/>
      <c r="C125" s="1"/>
      <c r="D125" s="1"/>
      <c r="E125" s="1"/>
      <c r="F125" s="1"/>
      <c r="G125" s="1"/>
      <c r="H125" s="1"/>
      <c r="I125" s="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8" customHeight="1">
      <c r="A126" s="1"/>
      <c r="B126" s="1"/>
      <c r="C126" s="1"/>
      <c r="D126" s="1"/>
      <c r="E126" s="1"/>
      <c r="F126" s="1"/>
      <c r="G126" s="1"/>
      <c r="H126" s="1"/>
      <c r="I126" s="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8" customHeight="1">
      <c r="A127" s="1"/>
      <c r="B127" s="1"/>
      <c r="C127" s="1"/>
      <c r="D127" s="1"/>
      <c r="E127" s="1"/>
      <c r="F127" s="1"/>
      <c r="G127" s="1"/>
      <c r="H127" s="1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8" customHeight="1">
      <c r="A128" s="1"/>
      <c r="B128" s="1"/>
      <c r="C128" s="1"/>
      <c r="D128" s="1"/>
      <c r="E128" s="1"/>
      <c r="F128" s="1"/>
      <c r="G128" s="1"/>
      <c r="H128" s="1"/>
      <c r="I128" s="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8" customHeight="1">
      <c r="A129" s="1"/>
      <c r="B129" s="1"/>
      <c r="C129" s="1"/>
      <c r="D129" s="1"/>
      <c r="E129" s="1"/>
      <c r="F129" s="1"/>
      <c r="G129" s="1"/>
      <c r="H129" s="1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8" customHeight="1">
      <c r="A130" s="1"/>
      <c r="B130" s="1"/>
      <c r="C130" s="1"/>
      <c r="D130" s="1"/>
      <c r="E130" s="1"/>
      <c r="F130" s="1"/>
      <c r="G130" s="1"/>
      <c r="H130" s="1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8" customHeight="1">
      <c r="A131" s="1"/>
      <c r="B131" s="1"/>
      <c r="C131" s="1"/>
      <c r="D131" s="1"/>
      <c r="E131" s="1"/>
      <c r="F131" s="1"/>
      <c r="G131" s="1"/>
      <c r="H131" s="1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8" customHeight="1">
      <c r="A132" s="1"/>
      <c r="B132" s="1"/>
      <c r="C132" s="1"/>
      <c r="D132" s="1"/>
      <c r="E132" s="1"/>
      <c r="F132" s="1"/>
      <c r="G132" s="1"/>
      <c r="H132" s="1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</sheetData>
  <pageMargins left="0" right="0" top="3.937007874015748E-2" bottom="3.937007874015748E-2" header="0" footer="0"/>
  <pageSetup paperSize="9" scale="9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353-099A-4AFE-B1D8-CE925ADB9694}">
  <sheetPr>
    <tabColor rgb="FFFF0000"/>
  </sheetPr>
  <dimension ref="A1:V132"/>
  <sheetViews>
    <sheetView topLeftCell="B1" workbookViewId="0">
      <selection activeCell="C57" sqref="C57"/>
    </sheetView>
  </sheetViews>
  <sheetFormatPr defaultColWidth="14.44140625" defaultRowHeight="15" customHeight="1"/>
  <cols>
    <col min="1" max="1" width="54.88671875" customWidth="1"/>
    <col min="2" max="2" width="20.21875" customWidth="1"/>
    <col min="3" max="3" width="19.77734375" bestFit="1" customWidth="1"/>
    <col min="4" max="6" width="15.77734375" customWidth="1"/>
    <col min="7" max="7" width="17.109375" customWidth="1"/>
    <col min="8" max="8" width="9.33203125" customWidth="1"/>
    <col min="9" max="9" width="26" customWidth="1"/>
    <col min="10" max="10" width="6.21875" bestFit="1" customWidth="1"/>
    <col min="11" max="22" width="9.109375" customWidth="1"/>
  </cols>
  <sheetData>
    <row r="1" spans="1:22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29.75" customHeight="1">
      <c r="A2" s="4"/>
      <c r="B2" s="4"/>
      <c r="C2" s="36" t="s">
        <v>249</v>
      </c>
      <c r="D2" s="4">
        <v>0</v>
      </c>
      <c r="E2" s="4">
        <v>0</v>
      </c>
      <c r="F2" s="4">
        <v>0</v>
      </c>
      <c r="G2" s="4">
        <v>0</v>
      </c>
      <c r="H2" s="4">
        <v>2</v>
      </c>
      <c r="I2" s="5">
        <v>2500</v>
      </c>
      <c r="J2" s="1">
        <f>1.3*(I2+(D2+E2+G2)*100+350)</f>
        <v>3705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29.75" customHeight="1">
      <c r="A3" s="4"/>
      <c r="B3" s="4"/>
      <c r="C3" s="36" t="s">
        <v>250</v>
      </c>
      <c r="D3" s="4">
        <v>2</v>
      </c>
      <c r="E3" s="4">
        <v>0</v>
      </c>
      <c r="F3" s="4">
        <v>0</v>
      </c>
      <c r="G3" s="4">
        <v>0</v>
      </c>
      <c r="H3" s="4">
        <v>2</v>
      </c>
      <c r="I3" s="5">
        <v>5260</v>
      </c>
      <c r="J3" s="1">
        <f t="shared" ref="J3:J53" si="0">1.3*(I3+(D3+E3+G3)*100+350)</f>
        <v>7553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29.75" customHeight="1">
      <c r="A4" s="4"/>
      <c r="B4" s="4"/>
      <c r="C4" s="36" t="s">
        <v>251</v>
      </c>
      <c r="D4" s="4">
        <v>2</v>
      </c>
      <c r="E4" s="4">
        <v>0</v>
      </c>
      <c r="F4" s="4">
        <v>0</v>
      </c>
      <c r="G4" s="4">
        <v>0</v>
      </c>
      <c r="H4" s="4">
        <v>2</v>
      </c>
      <c r="I4" s="5">
        <v>5390</v>
      </c>
      <c r="J4" s="1">
        <f t="shared" si="0"/>
        <v>7722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29.75" customHeight="1">
      <c r="A5" s="4"/>
      <c r="B5" s="4"/>
      <c r="C5" s="36" t="s">
        <v>252</v>
      </c>
      <c r="D5" s="4">
        <v>4</v>
      </c>
      <c r="E5" s="4">
        <v>0</v>
      </c>
      <c r="F5" s="4">
        <v>0</v>
      </c>
      <c r="G5" s="4">
        <v>0</v>
      </c>
      <c r="H5" s="4">
        <v>2</v>
      </c>
      <c r="I5" s="5">
        <v>6255</v>
      </c>
      <c r="J5" s="1">
        <f t="shared" si="0"/>
        <v>9106.5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29.75" customHeight="1">
      <c r="A6" s="4"/>
      <c r="B6" s="4"/>
      <c r="C6" s="36" t="s">
        <v>253</v>
      </c>
      <c r="D6" s="4">
        <v>4</v>
      </c>
      <c r="E6" s="4">
        <v>0</v>
      </c>
      <c r="F6" s="4">
        <v>0</v>
      </c>
      <c r="G6" s="4">
        <v>0</v>
      </c>
      <c r="H6" s="4">
        <v>2</v>
      </c>
      <c r="I6" s="5">
        <v>6005</v>
      </c>
      <c r="J6" s="1">
        <f t="shared" si="0"/>
        <v>8781.5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29.75" customHeight="1">
      <c r="A7" s="4"/>
      <c r="B7" s="4"/>
      <c r="C7" s="36" t="s">
        <v>254</v>
      </c>
      <c r="D7" s="4">
        <v>4</v>
      </c>
      <c r="E7" s="4">
        <v>0</v>
      </c>
      <c r="F7" s="4">
        <v>0</v>
      </c>
      <c r="G7" s="4">
        <v>0</v>
      </c>
      <c r="H7" s="4">
        <v>2</v>
      </c>
      <c r="I7" s="5">
        <v>6900</v>
      </c>
      <c r="J7" s="1">
        <f t="shared" si="0"/>
        <v>9945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29.75" customHeight="1">
      <c r="A8" s="4"/>
      <c r="B8" s="4"/>
      <c r="C8" s="36" t="s">
        <v>255</v>
      </c>
      <c r="D8" s="4">
        <v>2</v>
      </c>
      <c r="E8" s="4">
        <v>0</v>
      </c>
      <c r="F8" s="4">
        <v>1</v>
      </c>
      <c r="G8" s="4">
        <v>0</v>
      </c>
      <c r="H8" s="4">
        <v>4</v>
      </c>
      <c r="I8" s="5">
        <v>5710</v>
      </c>
      <c r="J8" s="1">
        <f t="shared" si="0"/>
        <v>8138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29.75" customHeight="1">
      <c r="A9" s="4"/>
      <c r="B9" s="4"/>
      <c r="C9" s="36" t="s">
        <v>256</v>
      </c>
      <c r="D9" s="4">
        <v>2</v>
      </c>
      <c r="E9" s="4">
        <v>0</v>
      </c>
      <c r="F9" s="4">
        <v>1</v>
      </c>
      <c r="G9" s="4">
        <v>0</v>
      </c>
      <c r="H9" s="4">
        <v>4</v>
      </c>
      <c r="I9" s="5">
        <v>6040</v>
      </c>
      <c r="J9" s="1">
        <f t="shared" si="0"/>
        <v>8567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9.75" customHeight="1">
      <c r="A10" s="4"/>
      <c r="B10" s="4"/>
      <c r="C10" s="36" t="s">
        <v>257</v>
      </c>
      <c r="D10" s="4">
        <v>4</v>
      </c>
      <c r="E10" s="4">
        <v>0</v>
      </c>
      <c r="F10" s="4">
        <v>0</v>
      </c>
      <c r="G10" s="4">
        <v>0</v>
      </c>
      <c r="H10" s="4">
        <v>4</v>
      </c>
      <c r="I10" s="5">
        <v>7005</v>
      </c>
      <c r="J10" s="1">
        <f t="shared" si="0"/>
        <v>10081.5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9.75" customHeight="1">
      <c r="A11" s="4"/>
      <c r="B11" s="4"/>
      <c r="C11" s="36" t="s">
        <v>258</v>
      </c>
      <c r="D11" s="4">
        <v>4</v>
      </c>
      <c r="E11" s="4">
        <v>0</v>
      </c>
      <c r="F11" s="4">
        <v>1</v>
      </c>
      <c r="G11" s="4">
        <v>0</v>
      </c>
      <c r="H11" s="4">
        <v>4</v>
      </c>
      <c r="I11" s="5">
        <v>6705</v>
      </c>
      <c r="J11" s="1">
        <f t="shared" si="0"/>
        <v>9691.5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29.75" customHeight="1">
      <c r="A12" s="4"/>
      <c r="B12" s="4"/>
      <c r="C12" s="36" t="s">
        <v>259</v>
      </c>
      <c r="D12" s="4">
        <v>4</v>
      </c>
      <c r="E12" s="4">
        <v>1</v>
      </c>
      <c r="F12" s="4">
        <v>0</v>
      </c>
      <c r="G12" s="4">
        <v>0</v>
      </c>
      <c r="H12" s="4">
        <v>4</v>
      </c>
      <c r="I12" s="5">
        <v>8955</v>
      </c>
      <c r="J12" s="1">
        <f t="shared" si="0"/>
        <v>12746.5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9.75" customHeight="1">
      <c r="A13" s="4"/>
      <c r="B13" s="4"/>
      <c r="C13" s="36" t="s">
        <v>260</v>
      </c>
      <c r="D13" s="4">
        <v>6</v>
      </c>
      <c r="E13" s="4">
        <v>0</v>
      </c>
      <c r="F13" s="4">
        <v>0</v>
      </c>
      <c r="G13" s="4">
        <v>0</v>
      </c>
      <c r="H13" s="4">
        <v>4</v>
      </c>
      <c r="I13" s="5">
        <v>8370</v>
      </c>
      <c r="J13" s="1">
        <f t="shared" si="0"/>
        <v>12116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29.75" customHeight="1">
      <c r="A14" s="4"/>
      <c r="B14" s="4"/>
      <c r="C14" s="36" t="s">
        <v>261</v>
      </c>
      <c r="D14" s="4">
        <v>2</v>
      </c>
      <c r="E14" s="4">
        <v>0</v>
      </c>
      <c r="F14" s="4">
        <v>2</v>
      </c>
      <c r="G14" s="4">
        <v>0</v>
      </c>
      <c r="H14" s="4">
        <v>6</v>
      </c>
      <c r="I14" s="5">
        <v>6210</v>
      </c>
      <c r="J14" s="1">
        <f t="shared" si="0"/>
        <v>8788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29.75" customHeight="1">
      <c r="A15" s="4"/>
      <c r="B15" s="4"/>
      <c r="C15" s="36" t="s">
        <v>262</v>
      </c>
      <c r="D15" s="4">
        <v>2</v>
      </c>
      <c r="E15" s="4">
        <v>0</v>
      </c>
      <c r="F15" s="4">
        <v>2</v>
      </c>
      <c r="G15" s="4">
        <v>0</v>
      </c>
      <c r="H15" s="4">
        <v>6</v>
      </c>
      <c r="I15" s="5">
        <v>6540</v>
      </c>
      <c r="J15" s="1">
        <f t="shared" si="0"/>
        <v>9217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29.75" customHeight="1">
      <c r="A16" s="4"/>
      <c r="B16" s="4"/>
      <c r="C16" s="36" t="s">
        <v>263</v>
      </c>
      <c r="D16" s="4">
        <v>4</v>
      </c>
      <c r="E16" s="4">
        <v>0</v>
      </c>
      <c r="F16" s="4">
        <v>2</v>
      </c>
      <c r="G16" s="4">
        <v>0</v>
      </c>
      <c r="H16" s="4">
        <v>6</v>
      </c>
      <c r="I16" s="5">
        <v>7205</v>
      </c>
      <c r="J16" s="1">
        <f t="shared" si="0"/>
        <v>10341.5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29.75" customHeight="1">
      <c r="A17" s="4"/>
      <c r="B17" s="4"/>
      <c r="C17" s="36" t="s">
        <v>264</v>
      </c>
      <c r="D17" s="4">
        <v>4</v>
      </c>
      <c r="E17" s="4">
        <v>0</v>
      </c>
      <c r="F17" s="4">
        <v>1</v>
      </c>
      <c r="G17" s="4">
        <v>0</v>
      </c>
      <c r="H17" s="4">
        <v>6</v>
      </c>
      <c r="I17" s="5">
        <v>7505</v>
      </c>
      <c r="J17" s="1">
        <f t="shared" si="0"/>
        <v>10731.5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29.75" customHeight="1">
      <c r="A18" s="4"/>
      <c r="B18" s="4"/>
      <c r="C18" s="36" t="s">
        <v>265</v>
      </c>
      <c r="D18" s="4">
        <v>6</v>
      </c>
      <c r="E18" s="4">
        <v>0</v>
      </c>
      <c r="F18" s="4">
        <v>0</v>
      </c>
      <c r="G18" s="4">
        <v>0</v>
      </c>
      <c r="H18" s="4">
        <v>6</v>
      </c>
      <c r="I18" s="5">
        <v>8670</v>
      </c>
      <c r="J18" s="1">
        <f t="shared" si="0"/>
        <v>12506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29.75" customHeight="1">
      <c r="A19" s="4"/>
      <c r="B19" s="4"/>
      <c r="C19" s="36" t="s">
        <v>266</v>
      </c>
      <c r="D19" s="4">
        <v>8</v>
      </c>
      <c r="E19" s="4">
        <v>0</v>
      </c>
      <c r="F19" s="4">
        <v>0</v>
      </c>
      <c r="G19" s="4">
        <v>0</v>
      </c>
      <c r="H19" s="4">
        <v>6</v>
      </c>
      <c r="I19" s="5">
        <v>10035</v>
      </c>
      <c r="J19" s="1">
        <f t="shared" si="0"/>
        <v>14540.5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29.75" customHeight="1">
      <c r="A20" s="4"/>
      <c r="B20" s="4"/>
      <c r="C20" s="36" t="s">
        <v>267</v>
      </c>
      <c r="D20" s="4">
        <v>6</v>
      </c>
      <c r="E20" s="4">
        <v>0</v>
      </c>
      <c r="F20" s="4">
        <v>1</v>
      </c>
      <c r="G20" s="4">
        <v>0</v>
      </c>
      <c r="H20" s="4">
        <v>6</v>
      </c>
      <c r="I20" s="5">
        <v>8870</v>
      </c>
      <c r="J20" s="1">
        <f t="shared" si="0"/>
        <v>12766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29.75" customHeight="1">
      <c r="A21" s="4"/>
      <c r="B21" s="4"/>
      <c r="C21" s="36" t="s">
        <v>268</v>
      </c>
      <c r="D21" s="4">
        <v>4</v>
      </c>
      <c r="E21" s="4">
        <v>1</v>
      </c>
      <c r="F21" s="4">
        <v>1</v>
      </c>
      <c r="G21" s="4">
        <v>0</v>
      </c>
      <c r="H21" s="4">
        <v>6</v>
      </c>
      <c r="I21" s="5">
        <v>9455</v>
      </c>
      <c r="J21" s="1">
        <f t="shared" si="0"/>
        <v>13396.5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29.75" customHeight="1">
      <c r="A22" s="4"/>
      <c r="B22" s="4"/>
      <c r="C22" s="36" t="s">
        <v>269</v>
      </c>
      <c r="D22" s="4">
        <v>6</v>
      </c>
      <c r="E22" s="4">
        <v>1</v>
      </c>
      <c r="F22" s="4">
        <v>0</v>
      </c>
      <c r="G22" s="4">
        <v>0</v>
      </c>
      <c r="H22" s="4">
        <v>6</v>
      </c>
      <c r="I22" s="5">
        <v>10750</v>
      </c>
      <c r="J22" s="1">
        <f t="shared" si="0"/>
        <v>15340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29.75" customHeight="1">
      <c r="A23" s="4"/>
      <c r="B23" s="4"/>
      <c r="C23" s="36" t="s">
        <v>261</v>
      </c>
      <c r="D23" s="4">
        <v>2</v>
      </c>
      <c r="E23" s="4">
        <v>0</v>
      </c>
      <c r="F23" s="4">
        <v>2</v>
      </c>
      <c r="G23" s="4">
        <v>0</v>
      </c>
      <c r="H23" s="4">
        <v>8</v>
      </c>
      <c r="I23" s="5">
        <v>6700</v>
      </c>
      <c r="J23" s="1">
        <f t="shared" si="0"/>
        <v>9425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29.75" customHeight="1">
      <c r="A24" s="4"/>
      <c r="B24" s="4"/>
      <c r="C24" s="36" t="s">
        <v>270</v>
      </c>
      <c r="D24" s="4">
        <v>2</v>
      </c>
      <c r="E24" s="4">
        <v>0</v>
      </c>
      <c r="F24" s="4">
        <v>3</v>
      </c>
      <c r="G24" s="4">
        <v>0</v>
      </c>
      <c r="H24" s="4">
        <v>8</v>
      </c>
      <c r="I24" s="5">
        <v>7030</v>
      </c>
      <c r="J24" s="1">
        <f t="shared" si="0"/>
        <v>9854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29.75" customHeight="1">
      <c r="A25" s="4"/>
      <c r="B25" s="4"/>
      <c r="C25" s="36" t="s">
        <v>269</v>
      </c>
      <c r="D25" s="4">
        <v>6</v>
      </c>
      <c r="E25" s="4">
        <v>1</v>
      </c>
      <c r="F25" s="4">
        <v>0</v>
      </c>
      <c r="G25" s="4">
        <v>0</v>
      </c>
      <c r="H25" s="4">
        <v>8</v>
      </c>
      <c r="I25" s="5">
        <v>11240</v>
      </c>
      <c r="J25" s="1">
        <f t="shared" si="0"/>
        <v>15977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9.75" customHeight="1">
      <c r="A26" s="4"/>
      <c r="B26" s="4"/>
      <c r="C26" s="36" t="s">
        <v>266</v>
      </c>
      <c r="D26" s="4">
        <v>8</v>
      </c>
      <c r="E26" s="4">
        <v>0</v>
      </c>
      <c r="F26" s="4">
        <v>0</v>
      </c>
      <c r="G26" s="4">
        <v>0</v>
      </c>
      <c r="H26" s="4">
        <v>8</v>
      </c>
      <c r="I26" s="5">
        <v>10525</v>
      </c>
      <c r="J26" s="1">
        <f t="shared" si="0"/>
        <v>15177.5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29.75" customHeight="1">
      <c r="A27" s="4"/>
      <c r="B27" s="4"/>
      <c r="C27" s="36" t="s">
        <v>264</v>
      </c>
      <c r="D27" s="4">
        <v>4</v>
      </c>
      <c r="E27" s="4">
        <v>0</v>
      </c>
      <c r="F27" s="4">
        <v>1</v>
      </c>
      <c r="G27" s="4">
        <v>0</v>
      </c>
      <c r="H27" s="4">
        <v>8</v>
      </c>
      <c r="I27" s="5">
        <v>7995</v>
      </c>
      <c r="J27" s="1">
        <f t="shared" si="0"/>
        <v>11368.5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29.75" customHeight="1">
      <c r="A28" s="4"/>
      <c r="B28" s="4"/>
      <c r="C28" s="36" t="s">
        <v>271</v>
      </c>
      <c r="D28" s="4">
        <v>4</v>
      </c>
      <c r="E28" s="4">
        <v>1</v>
      </c>
      <c r="F28" s="4">
        <v>1</v>
      </c>
      <c r="G28" s="4">
        <v>0</v>
      </c>
      <c r="H28" s="4">
        <v>8</v>
      </c>
      <c r="I28" s="5">
        <v>9945</v>
      </c>
      <c r="J28" s="1">
        <f t="shared" si="0"/>
        <v>14033.5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29.75" customHeight="1">
      <c r="A29" s="4"/>
      <c r="B29" s="4"/>
      <c r="C29" s="36" t="s">
        <v>272</v>
      </c>
      <c r="D29" s="4">
        <v>6</v>
      </c>
      <c r="E29" s="4">
        <v>1</v>
      </c>
      <c r="F29" s="4">
        <v>1</v>
      </c>
      <c r="G29" s="4">
        <v>0</v>
      </c>
      <c r="H29" s="4">
        <v>8</v>
      </c>
      <c r="I29" s="5">
        <v>11440</v>
      </c>
      <c r="J29" s="1">
        <f t="shared" si="0"/>
        <v>16237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9.75" customHeight="1">
      <c r="A30" s="4"/>
      <c r="B30" s="4"/>
      <c r="C30" s="36" t="s">
        <v>267</v>
      </c>
      <c r="D30" s="4">
        <v>6</v>
      </c>
      <c r="E30" s="4">
        <v>0</v>
      </c>
      <c r="F30" s="4">
        <v>1</v>
      </c>
      <c r="G30" s="4">
        <v>0</v>
      </c>
      <c r="H30" s="4">
        <v>8</v>
      </c>
      <c r="I30" s="5">
        <v>9360</v>
      </c>
      <c r="J30" s="1">
        <f t="shared" si="0"/>
        <v>13403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9.75" customHeight="1">
      <c r="A31" s="4"/>
      <c r="B31" s="4"/>
      <c r="C31" s="36" t="s">
        <v>273</v>
      </c>
      <c r="D31" s="4">
        <v>8</v>
      </c>
      <c r="E31" s="4">
        <v>0</v>
      </c>
      <c r="F31" s="4">
        <v>1</v>
      </c>
      <c r="G31" s="4">
        <v>0</v>
      </c>
      <c r="H31" s="4">
        <v>8</v>
      </c>
      <c r="I31" s="5">
        <v>10725</v>
      </c>
      <c r="J31" s="1">
        <f t="shared" si="0"/>
        <v>15437.5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9.75" customHeight="1">
      <c r="A32" s="4"/>
      <c r="B32" s="4"/>
      <c r="C32" s="36" t="s">
        <v>274</v>
      </c>
      <c r="D32" s="4">
        <v>4</v>
      </c>
      <c r="E32" s="4">
        <v>0</v>
      </c>
      <c r="F32" s="4">
        <v>2</v>
      </c>
      <c r="G32" s="4">
        <v>0</v>
      </c>
      <c r="H32" s="4">
        <v>8</v>
      </c>
      <c r="I32" s="5">
        <v>8195</v>
      </c>
      <c r="J32" s="1">
        <f t="shared" si="0"/>
        <v>11628.5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29.75" customHeight="1">
      <c r="A33" s="4"/>
      <c r="B33" s="4"/>
      <c r="C33" s="36" t="s">
        <v>275</v>
      </c>
      <c r="D33" s="4">
        <v>6</v>
      </c>
      <c r="E33" s="4">
        <v>0</v>
      </c>
      <c r="F33" s="4">
        <v>2</v>
      </c>
      <c r="G33" s="4">
        <v>0</v>
      </c>
      <c r="H33" s="4">
        <v>8</v>
      </c>
      <c r="I33" s="5">
        <v>9560</v>
      </c>
      <c r="J33" s="1">
        <f t="shared" si="0"/>
        <v>13663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9.75" customHeight="1">
      <c r="A34" s="4"/>
      <c r="B34" s="4"/>
      <c r="C34" s="36" t="s">
        <v>276</v>
      </c>
      <c r="D34" s="4">
        <v>4</v>
      </c>
      <c r="E34" s="4">
        <v>1</v>
      </c>
      <c r="F34" s="4">
        <v>1</v>
      </c>
      <c r="G34" s="4">
        <v>0</v>
      </c>
      <c r="H34" s="4">
        <v>12</v>
      </c>
      <c r="I34" s="5">
        <v>10705</v>
      </c>
      <c r="J34" s="1">
        <f t="shared" si="0"/>
        <v>15021.5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9.75" customHeight="1">
      <c r="A35" s="4"/>
      <c r="B35" s="4"/>
      <c r="C35" s="36" t="s">
        <v>277</v>
      </c>
      <c r="D35" s="4">
        <v>4</v>
      </c>
      <c r="E35" s="4">
        <v>1</v>
      </c>
      <c r="F35" s="4">
        <v>2</v>
      </c>
      <c r="G35" s="4">
        <v>0</v>
      </c>
      <c r="H35" s="4">
        <v>12</v>
      </c>
      <c r="I35" s="5">
        <v>10905</v>
      </c>
      <c r="J35" s="1">
        <f t="shared" si="0"/>
        <v>15281.5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9.75" customHeight="1">
      <c r="A36" s="4"/>
      <c r="B36" s="4"/>
      <c r="C36" s="36" t="s">
        <v>278</v>
      </c>
      <c r="D36" s="4">
        <v>6</v>
      </c>
      <c r="E36" s="4">
        <v>1</v>
      </c>
      <c r="F36" s="4">
        <v>1</v>
      </c>
      <c r="G36" s="4">
        <v>0</v>
      </c>
      <c r="H36" s="4">
        <v>12</v>
      </c>
      <c r="I36" s="5">
        <v>12200</v>
      </c>
      <c r="J36" s="1">
        <f t="shared" si="0"/>
        <v>17225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9.75" customHeight="1">
      <c r="A37" s="4"/>
      <c r="B37" s="4"/>
      <c r="C37" s="36" t="s">
        <v>279</v>
      </c>
      <c r="D37" s="4">
        <v>6</v>
      </c>
      <c r="E37" s="4">
        <v>1</v>
      </c>
      <c r="F37" s="4">
        <v>2</v>
      </c>
      <c r="G37" s="4">
        <v>0</v>
      </c>
      <c r="H37" s="4">
        <v>12</v>
      </c>
      <c r="I37" s="5">
        <v>12400</v>
      </c>
      <c r="J37" s="1">
        <f t="shared" si="0"/>
        <v>17485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9.75" customHeight="1">
      <c r="A38" s="4"/>
      <c r="B38" s="4"/>
      <c r="C38" s="36" t="s">
        <v>280</v>
      </c>
      <c r="D38" s="4">
        <v>8</v>
      </c>
      <c r="E38" s="4">
        <v>1</v>
      </c>
      <c r="F38" s="4">
        <v>1</v>
      </c>
      <c r="G38" s="4">
        <v>0</v>
      </c>
      <c r="H38" s="4">
        <v>12</v>
      </c>
      <c r="I38" s="5">
        <v>16760</v>
      </c>
      <c r="J38" s="1">
        <f t="shared" si="0"/>
        <v>23413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9.75" customHeight="1">
      <c r="A39" s="4"/>
      <c r="B39" s="4"/>
      <c r="C39" s="36" t="s">
        <v>281</v>
      </c>
      <c r="D39" s="4">
        <v>8</v>
      </c>
      <c r="E39" s="4">
        <v>1</v>
      </c>
      <c r="F39" s="4">
        <v>2</v>
      </c>
      <c r="G39" s="4">
        <v>0</v>
      </c>
      <c r="H39" s="4">
        <v>12</v>
      </c>
      <c r="I39" s="5">
        <v>16960</v>
      </c>
      <c r="J39" s="1">
        <f t="shared" si="0"/>
        <v>23673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9.75" customHeight="1">
      <c r="A40" s="4"/>
      <c r="B40" s="4"/>
      <c r="C40" s="36" t="s">
        <v>282</v>
      </c>
      <c r="D40" s="4">
        <v>10</v>
      </c>
      <c r="E40" s="4">
        <v>1</v>
      </c>
      <c r="F40" s="4">
        <v>2</v>
      </c>
      <c r="G40" s="4">
        <v>0</v>
      </c>
      <c r="H40" s="4">
        <v>12</v>
      </c>
      <c r="I40" s="5">
        <v>18325</v>
      </c>
      <c r="J40" s="1">
        <f t="shared" si="0"/>
        <v>25707.5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9.75" customHeight="1">
      <c r="A41" s="4"/>
      <c r="B41" s="4"/>
      <c r="C41" s="36" t="s">
        <v>283</v>
      </c>
      <c r="D41" s="4">
        <v>8</v>
      </c>
      <c r="E41" s="4">
        <v>2</v>
      </c>
      <c r="F41" s="4">
        <v>2</v>
      </c>
      <c r="G41" s="4">
        <v>0</v>
      </c>
      <c r="H41" s="4">
        <v>12</v>
      </c>
      <c r="I41" s="5">
        <v>18910</v>
      </c>
      <c r="J41" s="1">
        <f t="shared" si="0"/>
        <v>26338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9.75" customHeight="1">
      <c r="A42" s="4"/>
      <c r="B42" s="4"/>
      <c r="C42" s="36" t="s">
        <v>284</v>
      </c>
      <c r="D42" s="4">
        <v>8</v>
      </c>
      <c r="E42" s="4">
        <v>2</v>
      </c>
      <c r="F42" s="4">
        <v>0</v>
      </c>
      <c r="G42" s="4">
        <v>0</v>
      </c>
      <c r="H42" s="4">
        <v>12</v>
      </c>
      <c r="I42" s="5">
        <v>18510</v>
      </c>
      <c r="J42" s="1">
        <f t="shared" si="0"/>
        <v>25818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9.75" customHeight="1">
      <c r="A43" s="4"/>
      <c r="B43" s="4"/>
      <c r="C43" s="36" t="s">
        <v>285</v>
      </c>
      <c r="D43" s="4">
        <v>12</v>
      </c>
      <c r="E43" s="4">
        <v>2</v>
      </c>
      <c r="F43" s="4">
        <v>0</v>
      </c>
      <c r="G43" s="4">
        <v>0</v>
      </c>
      <c r="H43" s="4">
        <v>12</v>
      </c>
      <c r="I43" s="5">
        <v>21500</v>
      </c>
      <c r="J43" s="1">
        <f t="shared" si="0"/>
        <v>30225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9.75" customHeight="1">
      <c r="A44" s="4"/>
      <c r="B44" s="4"/>
      <c r="C44" s="36" t="s">
        <v>286</v>
      </c>
      <c r="D44" s="4">
        <v>12</v>
      </c>
      <c r="E44" s="4">
        <v>0</v>
      </c>
      <c r="F44" s="4">
        <v>0</v>
      </c>
      <c r="G44" s="4">
        <v>0</v>
      </c>
      <c r="H44" s="4">
        <v>12</v>
      </c>
      <c r="I44" s="5">
        <v>17340</v>
      </c>
      <c r="J44" s="1">
        <f t="shared" si="0"/>
        <v>24557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9.75" customHeight="1">
      <c r="A45" s="4"/>
      <c r="B45" s="4"/>
      <c r="C45" s="36" t="s">
        <v>287</v>
      </c>
      <c r="D45" s="4">
        <v>12</v>
      </c>
      <c r="E45" s="4">
        <v>0</v>
      </c>
      <c r="F45" s="4">
        <v>2</v>
      </c>
      <c r="G45" s="4">
        <v>0</v>
      </c>
      <c r="H45" s="4">
        <v>12</v>
      </c>
      <c r="I45" s="5">
        <v>17740</v>
      </c>
      <c r="J45" s="1">
        <f t="shared" si="0"/>
        <v>25077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9.75" customHeight="1">
      <c r="A46" s="4"/>
      <c r="B46" s="4"/>
      <c r="C46" s="36" t="s">
        <v>288</v>
      </c>
      <c r="D46" s="4">
        <v>8</v>
      </c>
      <c r="E46" s="4">
        <v>0</v>
      </c>
      <c r="F46" s="4">
        <v>1</v>
      </c>
      <c r="G46" s="4">
        <v>0</v>
      </c>
      <c r="H46" s="4">
        <v>12</v>
      </c>
      <c r="I46" s="5">
        <v>11485</v>
      </c>
      <c r="J46" s="1">
        <f t="shared" si="0"/>
        <v>16425.5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9.75" customHeight="1">
      <c r="A47" s="4"/>
      <c r="B47" s="4"/>
      <c r="C47" s="36" t="s">
        <v>289</v>
      </c>
      <c r="D47" s="4">
        <v>8</v>
      </c>
      <c r="E47" s="4">
        <v>0</v>
      </c>
      <c r="F47" s="4">
        <v>2</v>
      </c>
      <c r="G47" s="4">
        <v>0</v>
      </c>
      <c r="H47" s="4">
        <v>12</v>
      </c>
      <c r="I47" s="5">
        <v>11685</v>
      </c>
      <c r="J47" s="1">
        <f t="shared" si="0"/>
        <v>16685.5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9.75" customHeight="1">
      <c r="A48" s="4"/>
      <c r="B48" s="4"/>
      <c r="C48" s="36" t="s">
        <v>290</v>
      </c>
      <c r="D48" s="4">
        <v>10</v>
      </c>
      <c r="E48" s="4">
        <v>0</v>
      </c>
      <c r="F48" s="4">
        <v>2</v>
      </c>
      <c r="G48" s="4">
        <v>0</v>
      </c>
      <c r="H48" s="4">
        <v>12</v>
      </c>
      <c r="I48" s="5">
        <v>16245</v>
      </c>
      <c r="J48" s="1">
        <f t="shared" si="0"/>
        <v>22873.5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89.75" customHeight="1">
      <c r="A49" s="4"/>
      <c r="B49" s="4"/>
      <c r="C49" s="36" t="s">
        <v>291</v>
      </c>
      <c r="D49" s="4">
        <v>16</v>
      </c>
      <c r="E49" s="4">
        <v>0</v>
      </c>
      <c r="F49" s="4">
        <v>0</v>
      </c>
      <c r="G49" s="4">
        <v>0</v>
      </c>
      <c r="H49" s="4">
        <v>12</v>
      </c>
      <c r="I49" s="5">
        <v>20070</v>
      </c>
      <c r="J49" s="1">
        <f t="shared" si="0"/>
        <v>28626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29.75" customHeight="1">
      <c r="A50" s="4"/>
      <c r="B50" s="4"/>
      <c r="C50" s="36" t="s">
        <v>292</v>
      </c>
      <c r="D50" s="4">
        <v>2</v>
      </c>
      <c r="E50" s="4">
        <v>0</v>
      </c>
      <c r="F50" s="4">
        <v>0</v>
      </c>
      <c r="G50" s="4">
        <v>0</v>
      </c>
      <c r="H50" s="4">
        <v>2</v>
      </c>
      <c r="I50" s="5">
        <v>5390</v>
      </c>
      <c r="J50" s="1">
        <f t="shared" si="0"/>
        <v>7722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29.75" customHeight="1">
      <c r="A51" s="4"/>
      <c r="B51" s="4"/>
      <c r="C51" s="36" t="s">
        <v>293</v>
      </c>
      <c r="D51" s="4">
        <v>0</v>
      </c>
      <c r="E51" s="4">
        <v>0</v>
      </c>
      <c r="F51" s="4">
        <v>1</v>
      </c>
      <c r="G51" s="4">
        <v>0</v>
      </c>
      <c r="H51" s="4">
        <v>2</v>
      </c>
      <c r="I51" s="5">
        <v>900</v>
      </c>
      <c r="J51" s="1">
        <f t="shared" si="0"/>
        <v>1625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29.75" customHeight="1">
      <c r="A52" s="4"/>
      <c r="B52" s="4"/>
      <c r="C52" s="36" t="s">
        <v>294</v>
      </c>
      <c r="D52" s="4">
        <v>0</v>
      </c>
      <c r="E52" s="4">
        <v>0</v>
      </c>
      <c r="F52" s="4">
        <v>1</v>
      </c>
      <c r="G52" s="4">
        <v>0</v>
      </c>
      <c r="H52" s="4">
        <v>2</v>
      </c>
      <c r="I52" s="5">
        <v>900</v>
      </c>
      <c r="J52" s="1">
        <f t="shared" si="0"/>
        <v>1625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29.75" customHeight="1">
      <c r="A53" s="4"/>
      <c r="B53" s="4"/>
      <c r="C53" s="36" t="s">
        <v>295</v>
      </c>
      <c r="D53" s="4">
        <v>0</v>
      </c>
      <c r="E53" s="4">
        <v>0</v>
      </c>
      <c r="F53" s="4">
        <v>1</v>
      </c>
      <c r="G53" s="4">
        <v>0</v>
      </c>
      <c r="H53" s="4">
        <v>2</v>
      </c>
      <c r="I53" s="5">
        <v>1100</v>
      </c>
      <c r="J53" s="1">
        <f t="shared" si="0"/>
        <v>1885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29.75" customHeight="1">
      <c r="A54" s="4"/>
      <c r="B54" s="4"/>
      <c r="C54" s="36" t="s">
        <v>296</v>
      </c>
      <c r="D54" s="4">
        <v>0</v>
      </c>
      <c r="E54" s="4">
        <v>0</v>
      </c>
      <c r="F54" s="4">
        <v>1</v>
      </c>
      <c r="G54" s="4">
        <v>0</v>
      </c>
      <c r="H54" s="4">
        <v>2</v>
      </c>
      <c r="I54" s="5">
        <v>2500</v>
      </c>
      <c r="J54" s="1">
        <f>1.3*(I54+(D54+E54+G54)*100+350)</f>
        <v>3705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0.25" customHeight="1">
      <c r="A55" s="6"/>
      <c r="B55" s="6"/>
      <c r="C55" s="36" t="s">
        <v>297</v>
      </c>
      <c r="D55" s="6">
        <v>0</v>
      </c>
      <c r="E55" s="6">
        <v>0</v>
      </c>
      <c r="F55" s="6">
        <v>0</v>
      </c>
      <c r="G55" s="6">
        <v>0</v>
      </c>
      <c r="H55" s="7" t="s">
        <v>38</v>
      </c>
      <c r="I55" s="8">
        <v>3000</v>
      </c>
      <c r="J55" s="1">
        <f>1.3*(I55+(D55+E55+G55)*100)</f>
        <v>3900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0.25" customHeight="1">
      <c r="A56" s="4"/>
      <c r="B56" s="4"/>
      <c r="C56" s="36" t="s">
        <v>39</v>
      </c>
      <c r="D56" s="4">
        <v>0</v>
      </c>
      <c r="E56" s="4">
        <v>0</v>
      </c>
      <c r="F56" s="4">
        <v>0</v>
      </c>
      <c r="G56" s="4">
        <v>0</v>
      </c>
      <c r="H56" s="4" t="s">
        <v>38</v>
      </c>
      <c r="I56" s="5">
        <v>900</v>
      </c>
      <c r="J56" s="1">
        <f>1.3*(I56+(D56+E56+G56)*100)</f>
        <v>1170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0.25" customHeight="1">
      <c r="A57" s="4"/>
      <c r="B57" s="4"/>
      <c r="C57" s="36" t="s">
        <v>40</v>
      </c>
      <c r="D57" s="4">
        <v>0</v>
      </c>
      <c r="E57" s="4">
        <v>0</v>
      </c>
      <c r="F57" s="4">
        <v>0</v>
      </c>
      <c r="G57" s="4">
        <v>0</v>
      </c>
      <c r="H57" s="4" t="s">
        <v>38</v>
      </c>
      <c r="I57" s="5">
        <v>350</v>
      </c>
      <c r="J57" s="1">
        <f>1.3*(I57+(D57+E57+G57)*100)</f>
        <v>455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8" customHeight="1">
      <c r="A58" s="1"/>
      <c r="B58" s="1"/>
      <c r="C58" s="1"/>
      <c r="D58" s="1"/>
      <c r="E58" s="1"/>
      <c r="F58" s="1"/>
      <c r="G58" s="1"/>
      <c r="H58" s="1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" customHeight="1">
      <c r="A59" s="1"/>
      <c r="B59" s="1"/>
      <c r="C59" s="1"/>
      <c r="D59" s="1"/>
      <c r="E59" s="1"/>
      <c r="F59" s="1"/>
      <c r="G59" s="1"/>
      <c r="H59" s="1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8" customHeight="1">
      <c r="A60" s="1"/>
      <c r="B60" s="1"/>
      <c r="C60" s="1"/>
      <c r="D60" s="1"/>
      <c r="E60" s="1"/>
      <c r="F60" s="1"/>
      <c r="G60" s="1"/>
      <c r="H60" s="1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8" customHeight="1">
      <c r="A61" s="1"/>
      <c r="B61" s="1"/>
      <c r="C61" s="1"/>
      <c r="D61" s="1"/>
      <c r="E61" s="1"/>
      <c r="F61" s="1"/>
      <c r="G61" s="1"/>
      <c r="H61" s="1"/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8" customHeight="1">
      <c r="A62" s="1"/>
      <c r="B62" s="1"/>
      <c r="C62" s="1"/>
      <c r="D62" s="1"/>
      <c r="E62" s="1"/>
      <c r="F62" s="1"/>
      <c r="G62" s="1"/>
      <c r="H62" s="1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8" customHeight="1">
      <c r="A63" s="1"/>
      <c r="B63" s="1"/>
      <c r="C63" s="1"/>
      <c r="D63" s="1"/>
      <c r="E63" s="1"/>
      <c r="F63" s="1"/>
      <c r="G63" s="1"/>
      <c r="H63" s="1"/>
      <c r="I63" s="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8" customHeight="1">
      <c r="A64" s="1"/>
      <c r="B64" s="1"/>
      <c r="C64" s="1"/>
      <c r="D64" s="1"/>
      <c r="E64" s="1"/>
      <c r="F64" s="1"/>
      <c r="G64" s="1"/>
      <c r="H64" s="1"/>
      <c r="I64" s="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8" customHeight="1">
      <c r="A65" s="1"/>
      <c r="B65" s="1"/>
      <c r="C65" s="1"/>
      <c r="D65" s="1"/>
      <c r="E65" s="1"/>
      <c r="F65" s="1"/>
      <c r="G65" s="1"/>
      <c r="H65" s="1"/>
      <c r="I65" s="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8" customHeight="1">
      <c r="A66" s="1"/>
      <c r="B66" s="1"/>
      <c r="C66" s="1"/>
      <c r="D66" s="1"/>
      <c r="E66" s="1"/>
      <c r="F66" s="1"/>
      <c r="G66" s="1"/>
      <c r="H66" s="1"/>
      <c r="I66" s="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8" customHeight="1">
      <c r="A67" s="1"/>
      <c r="B67" s="1"/>
      <c r="C67" s="1"/>
      <c r="D67" s="1"/>
      <c r="E67" s="1"/>
      <c r="F67" s="1"/>
      <c r="G67" s="1"/>
      <c r="H67" s="1"/>
      <c r="I67" s="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8" customHeight="1">
      <c r="A68" s="1"/>
      <c r="B68" s="1"/>
      <c r="C68" s="1"/>
      <c r="D68" s="1"/>
      <c r="E68" s="1"/>
      <c r="F68" s="1"/>
      <c r="G68" s="1"/>
      <c r="H68" s="1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8" customHeight="1">
      <c r="A69" s="1"/>
      <c r="B69" s="1"/>
      <c r="C69" s="1"/>
      <c r="D69" s="1"/>
      <c r="E69" s="1"/>
      <c r="F69" s="1"/>
      <c r="G69" s="1"/>
      <c r="H69" s="1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8" customHeight="1">
      <c r="A70" s="1"/>
      <c r="B70" s="1"/>
      <c r="C70" s="1"/>
      <c r="D70" s="1"/>
      <c r="E70" s="1"/>
      <c r="F70" s="1"/>
      <c r="G70" s="1"/>
      <c r="H70" s="1"/>
      <c r="I70" s="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8" customHeight="1">
      <c r="A71" s="1"/>
      <c r="B71" s="1"/>
      <c r="C71" s="1"/>
      <c r="D71" s="1"/>
      <c r="E71" s="1"/>
      <c r="F71" s="1"/>
      <c r="G71" s="1"/>
      <c r="H71" s="1"/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8" customHeight="1">
      <c r="A72" s="1"/>
      <c r="B72" s="1"/>
      <c r="C72" s="1"/>
      <c r="D72" s="1"/>
      <c r="E72" s="1"/>
      <c r="F72" s="1"/>
      <c r="G72" s="1"/>
      <c r="H72" s="1"/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8" customHeight="1">
      <c r="A73" s="1"/>
      <c r="B73" s="1"/>
      <c r="C73" s="1"/>
      <c r="D73" s="1"/>
      <c r="E73" s="1"/>
      <c r="F73" s="1"/>
      <c r="G73" s="1"/>
      <c r="H73" s="1"/>
      <c r="I73" s="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8" customHeight="1">
      <c r="A74" s="1"/>
      <c r="B74" s="1"/>
      <c r="C74" s="1"/>
      <c r="D74" s="1"/>
      <c r="E74" s="1"/>
      <c r="F74" s="1"/>
      <c r="G74" s="1"/>
      <c r="H74" s="1"/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" customHeight="1">
      <c r="A75" s="1"/>
      <c r="B75" s="1"/>
      <c r="C75" s="1"/>
      <c r="D75" s="1"/>
      <c r="E75" s="1"/>
      <c r="F75" s="1"/>
      <c r="G75" s="1"/>
      <c r="H75" s="1"/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8" customHeight="1">
      <c r="A76" s="1"/>
      <c r="B76" s="1"/>
      <c r="C76" s="1"/>
      <c r="D76" s="1"/>
      <c r="E76" s="1"/>
      <c r="F76" s="1"/>
      <c r="G76" s="1"/>
      <c r="H76" s="1"/>
      <c r="I76" s="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8" customHeight="1">
      <c r="A77" s="1"/>
      <c r="B77" s="1"/>
      <c r="C77" s="1"/>
      <c r="D77" s="1"/>
      <c r="E77" s="1"/>
      <c r="F77" s="1"/>
      <c r="G77" s="1"/>
      <c r="H77" s="1"/>
      <c r="I77" s="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" customHeight="1">
      <c r="A78" s="1"/>
      <c r="B78" s="1"/>
      <c r="C78" s="1"/>
      <c r="D78" s="1"/>
      <c r="E78" s="1"/>
      <c r="F78" s="1"/>
      <c r="G78" s="1"/>
      <c r="H78" s="1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8" customHeight="1">
      <c r="A79" s="1"/>
      <c r="B79" s="1"/>
      <c r="C79" s="1"/>
      <c r="D79" s="1"/>
      <c r="E79" s="1"/>
      <c r="F79" s="1"/>
      <c r="G79" s="1"/>
      <c r="H79" s="1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8" customHeight="1">
      <c r="A80" s="1"/>
      <c r="B80" s="1"/>
      <c r="C80" s="1"/>
      <c r="D80" s="1"/>
      <c r="E80" s="1"/>
      <c r="F80" s="1"/>
      <c r="G80" s="1"/>
      <c r="H80" s="1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8" customHeight="1">
      <c r="A81" s="1"/>
      <c r="B81" s="1"/>
      <c r="C81" s="1"/>
      <c r="D81" s="1"/>
      <c r="E81" s="1"/>
      <c r="F81" s="1"/>
      <c r="G81" s="1"/>
      <c r="H81" s="1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8" customHeight="1">
      <c r="A82" s="1"/>
      <c r="B82" s="1"/>
      <c r="C82" s="1"/>
      <c r="D82" s="1"/>
      <c r="E82" s="1"/>
      <c r="F82" s="1"/>
      <c r="G82" s="1"/>
      <c r="H82" s="1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8" customHeight="1">
      <c r="A83" s="1"/>
      <c r="B83" s="1"/>
      <c r="C83" s="1"/>
      <c r="D83" s="1"/>
      <c r="E83" s="1"/>
      <c r="F83" s="1"/>
      <c r="G83" s="1"/>
      <c r="H83" s="1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8" customHeight="1">
      <c r="A84" s="1"/>
      <c r="B84" s="1"/>
      <c r="C84" s="1"/>
      <c r="D84" s="1"/>
      <c r="E84" s="1"/>
      <c r="F84" s="1"/>
      <c r="G84" s="1"/>
      <c r="H84" s="1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8" customHeight="1">
      <c r="A85" s="1"/>
      <c r="B85" s="1"/>
      <c r="C85" s="1"/>
      <c r="D85" s="1"/>
      <c r="E85" s="1"/>
      <c r="F85" s="1"/>
      <c r="G85" s="1"/>
      <c r="H85" s="1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8" customHeight="1">
      <c r="A86" s="1"/>
      <c r="B86" s="1"/>
      <c r="C86" s="1"/>
      <c r="D86" s="1"/>
      <c r="E86" s="1"/>
      <c r="F86" s="1"/>
      <c r="G86" s="1"/>
      <c r="H86" s="1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8" customHeight="1">
      <c r="A87" s="1"/>
      <c r="B87" s="1"/>
      <c r="C87" s="1"/>
      <c r="D87" s="1"/>
      <c r="E87" s="1"/>
      <c r="F87" s="1"/>
      <c r="G87" s="1"/>
      <c r="H87" s="1"/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8" customHeight="1">
      <c r="A88" s="1"/>
      <c r="B88" s="1"/>
      <c r="C88" s="1"/>
      <c r="D88" s="1"/>
      <c r="E88" s="1"/>
      <c r="F88" s="1"/>
      <c r="G88" s="1"/>
      <c r="H88" s="1"/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8" customHeight="1">
      <c r="A89" s="1"/>
      <c r="B89" s="1"/>
      <c r="C89" s="1"/>
      <c r="D89" s="1"/>
      <c r="E89" s="1"/>
      <c r="F89" s="1"/>
      <c r="G89" s="1"/>
      <c r="H89" s="1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8" customHeight="1">
      <c r="A90" s="1"/>
      <c r="B90" s="1"/>
      <c r="C90" s="1"/>
      <c r="D90" s="1"/>
      <c r="E90" s="1"/>
      <c r="F90" s="1"/>
      <c r="G90" s="1"/>
      <c r="H90" s="1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8" customHeight="1">
      <c r="A91" s="1"/>
      <c r="B91" s="1"/>
      <c r="C91" s="1"/>
      <c r="D91" s="1"/>
      <c r="E91" s="1"/>
      <c r="F91" s="1"/>
      <c r="G91" s="1"/>
      <c r="H91" s="1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8" customHeight="1">
      <c r="A92" s="1"/>
      <c r="B92" s="1"/>
      <c r="C92" s="1"/>
      <c r="D92" s="1"/>
      <c r="E92" s="1"/>
      <c r="F92" s="1"/>
      <c r="G92" s="1"/>
      <c r="H92" s="1"/>
      <c r="I92" s="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8" customHeight="1">
      <c r="A93" s="1"/>
      <c r="B93" s="1"/>
      <c r="C93" s="1"/>
      <c r="D93" s="1"/>
      <c r="E93" s="1"/>
      <c r="F93" s="1"/>
      <c r="G93" s="1"/>
      <c r="H93" s="1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8" customHeight="1">
      <c r="A94" s="1"/>
      <c r="B94" s="1"/>
      <c r="C94" s="1"/>
      <c r="D94" s="1"/>
      <c r="E94" s="1"/>
      <c r="F94" s="1"/>
      <c r="G94" s="1"/>
      <c r="H94" s="1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8" customHeight="1">
      <c r="A95" s="1"/>
      <c r="B95" s="1"/>
      <c r="C95" s="1"/>
      <c r="D95" s="1"/>
      <c r="E95" s="1"/>
      <c r="F95" s="1"/>
      <c r="G95" s="1"/>
      <c r="H95" s="1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8" customHeight="1">
      <c r="A96" s="1"/>
      <c r="B96" s="1"/>
      <c r="C96" s="1"/>
      <c r="D96" s="1"/>
      <c r="E96" s="1"/>
      <c r="F96" s="1"/>
      <c r="G96" s="1"/>
      <c r="H96" s="1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" customHeight="1">
      <c r="A97" s="1"/>
      <c r="B97" s="1"/>
      <c r="C97" s="1"/>
      <c r="D97" s="1"/>
      <c r="E97" s="1"/>
      <c r="F97" s="1"/>
      <c r="G97" s="1"/>
      <c r="H97" s="1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" customHeight="1">
      <c r="A98" s="1"/>
      <c r="B98" s="1"/>
      <c r="C98" s="1"/>
      <c r="D98" s="1"/>
      <c r="E98" s="1"/>
      <c r="F98" s="1"/>
      <c r="G98" s="1"/>
      <c r="H98" s="1"/>
      <c r="I98" s="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" customHeight="1">
      <c r="A99" s="1"/>
      <c r="B99" s="1"/>
      <c r="C99" s="1"/>
      <c r="D99" s="1"/>
      <c r="E99" s="1"/>
      <c r="F99" s="1"/>
      <c r="G99" s="1"/>
      <c r="H99" s="1"/>
      <c r="I99" s="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8" customHeight="1">
      <c r="A100" s="1"/>
      <c r="B100" s="1"/>
      <c r="C100" s="1"/>
      <c r="D100" s="1"/>
      <c r="E100" s="1"/>
      <c r="F100" s="1"/>
      <c r="G100" s="1"/>
      <c r="H100" s="1"/>
      <c r="I100" s="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" customHeight="1">
      <c r="A101" s="1"/>
      <c r="B101" s="1"/>
      <c r="C101" s="1"/>
      <c r="D101" s="1"/>
      <c r="E101" s="1"/>
      <c r="F101" s="1"/>
      <c r="G101" s="1"/>
      <c r="H101" s="1"/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" customHeight="1">
      <c r="A102" s="1"/>
      <c r="B102" s="1"/>
      <c r="C102" s="1"/>
      <c r="D102" s="1"/>
      <c r="E102" s="1"/>
      <c r="F102" s="1"/>
      <c r="G102" s="1"/>
      <c r="H102" s="1"/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" customHeight="1">
      <c r="A103" s="1"/>
      <c r="B103" s="1"/>
      <c r="C103" s="1"/>
      <c r="D103" s="1"/>
      <c r="E103" s="1"/>
      <c r="F103" s="1"/>
      <c r="G103" s="1"/>
      <c r="H103" s="1"/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" customHeight="1">
      <c r="A104" s="1"/>
      <c r="B104" s="1"/>
      <c r="C104" s="1"/>
      <c r="D104" s="1"/>
      <c r="E104" s="1"/>
      <c r="F104" s="1"/>
      <c r="G104" s="1"/>
      <c r="H104" s="1"/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" customHeight="1">
      <c r="A105" s="1"/>
      <c r="B105" s="1"/>
      <c r="C105" s="1"/>
      <c r="D105" s="1"/>
      <c r="E105" s="1"/>
      <c r="F105" s="1"/>
      <c r="G105" s="1"/>
      <c r="H105" s="1"/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" customHeight="1">
      <c r="A106" s="1"/>
      <c r="B106" s="1"/>
      <c r="C106" s="1"/>
      <c r="D106" s="1"/>
      <c r="E106" s="1"/>
      <c r="F106" s="1"/>
      <c r="G106" s="1"/>
      <c r="H106" s="1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" customHeight="1">
      <c r="A107" s="1"/>
      <c r="B107" s="1"/>
      <c r="C107" s="1"/>
      <c r="D107" s="1"/>
      <c r="E107" s="1"/>
      <c r="F107" s="1"/>
      <c r="G107" s="1"/>
      <c r="H107" s="1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" customHeight="1">
      <c r="A108" s="1"/>
      <c r="B108" s="1"/>
      <c r="C108" s="1"/>
      <c r="D108" s="1"/>
      <c r="E108" s="1"/>
      <c r="F108" s="1"/>
      <c r="G108" s="1"/>
      <c r="H108" s="1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" customHeight="1">
      <c r="A109" s="1"/>
      <c r="B109" s="1"/>
      <c r="C109" s="1"/>
      <c r="D109" s="1"/>
      <c r="E109" s="1"/>
      <c r="F109" s="1"/>
      <c r="G109" s="1"/>
      <c r="H109" s="1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" customHeight="1">
      <c r="A110" s="1"/>
      <c r="B110" s="1"/>
      <c r="C110" s="1"/>
      <c r="D110" s="1"/>
      <c r="E110" s="1"/>
      <c r="F110" s="1"/>
      <c r="G110" s="1"/>
      <c r="H110" s="1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" customHeight="1">
      <c r="A111" s="1"/>
      <c r="B111" s="1"/>
      <c r="C111" s="1"/>
      <c r="D111" s="1"/>
      <c r="E111" s="1"/>
      <c r="F111" s="1"/>
      <c r="G111" s="1"/>
      <c r="H111" s="1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" customHeight="1">
      <c r="A112" s="1"/>
      <c r="B112" s="1"/>
      <c r="C112" s="1"/>
      <c r="D112" s="1"/>
      <c r="E112" s="1"/>
      <c r="F112" s="1"/>
      <c r="G112" s="1"/>
      <c r="H112" s="1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" customHeight="1">
      <c r="A113" s="1"/>
      <c r="B113" s="1"/>
      <c r="C113" s="1"/>
      <c r="D113" s="1"/>
      <c r="E113" s="1"/>
      <c r="F113" s="1"/>
      <c r="G113" s="1"/>
      <c r="H113" s="1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" customHeight="1">
      <c r="A114" s="1"/>
      <c r="B114" s="1"/>
      <c r="C114" s="1"/>
      <c r="D114" s="1"/>
      <c r="E114" s="1"/>
      <c r="F114" s="1"/>
      <c r="G114" s="1"/>
      <c r="H114" s="1"/>
      <c r="I114" s="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" customHeight="1">
      <c r="A115" s="1"/>
      <c r="B115" s="1"/>
      <c r="C115" s="1"/>
      <c r="D115" s="1"/>
      <c r="E115" s="1"/>
      <c r="F115" s="1"/>
      <c r="G115" s="1"/>
      <c r="H115" s="1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" customHeight="1">
      <c r="A116" s="1"/>
      <c r="B116" s="1"/>
      <c r="C116" s="1"/>
      <c r="D116" s="1"/>
      <c r="E116" s="1"/>
      <c r="F116" s="1"/>
      <c r="G116" s="1"/>
      <c r="H116" s="1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" customHeight="1">
      <c r="A117" s="1"/>
      <c r="B117" s="1"/>
      <c r="C117" s="1"/>
      <c r="D117" s="1"/>
      <c r="E117" s="1"/>
      <c r="F117" s="1"/>
      <c r="G117" s="1"/>
      <c r="H117" s="1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" customHeight="1">
      <c r="A118" s="1"/>
      <c r="B118" s="1"/>
      <c r="C118" s="1"/>
      <c r="D118" s="1"/>
      <c r="E118" s="1"/>
      <c r="F118" s="1"/>
      <c r="G118" s="1"/>
      <c r="H118" s="1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" customHeight="1">
      <c r="A119" s="1"/>
      <c r="B119" s="1"/>
      <c r="C119" s="1"/>
      <c r="D119" s="1"/>
      <c r="E119" s="1"/>
      <c r="F119" s="1"/>
      <c r="G119" s="1"/>
      <c r="H119" s="1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" customHeight="1">
      <c r="A120" s="1"/>
      <c r="B120" s="1"/>
      <c r="C120" s="1"/>
      <c r="D120" s="1"/>
      <c r="E120" s="1"/>
      <c r="F120" s="1"/>
      <c r="G120" s="1"/>
      <c r="H120" s="1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" customHeight="1">
      <c r="A121" s="1"/>
      <c r="B121" s="1"/>
      <c r="C121" s="1"/>
      <c r="D121" s="1"/>
      <c r="E121" s="1"/>
      <c r="F121" s="1"/>
      <c r="G121" s="1"/>
      <c r="H121" s="1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" customHeight="1">
      <c r="A122" s="1"/>
      <c r="B122" s="1"/>
      <c r="C122" s="1"/>
      <c r="D122" s="1"/>
      <c r="E122" s="1"/>
      <c r="F122" s="1"/>
      <c r="G122" s="1"/>
      <c r="H122" s="1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8" customHeight="1">
      <c r="A123" s="1"/>
      <c r="B123" s="1"/>
      <c r="C123" s="1"/>
      <c r="D123" s="1"/>
      <c r="E123" s="1"/>
      <c r="F123" s="1"/>
      <c r="G123" s="1"/>
      <c r="H123" s="1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8" customHeight="1">
      <c r="A124" s="1"/>
      <c r="B124" s="1"/>
      <c r="C124" s="1"/>
      <c r="D124" s="1"/>
      <c r="E124" s="1"/>
      <c r="F124" s="1"/>
      <c r="G124" s="1"/>
      <c r="H124" s="1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8" customHeight="1">
      <c r="A125" s="1"/>
      <c r="B125" s="1"/>
      <c r="C125" s="1"/>
      <c r="D125" s="1"/>
      <c r="E125" s="1"/>
      <c r="F125" s="1"/>
      <c r="G125" s="1"/>
      <c r="H125" s="1"/>
      <c r="I125" s="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8" customHeight="1">
      <c r="A126" s="1"/>
      <c r="B126" s="1"/>
      <c r="C126" s="1"/>
      <c r="D126" s="1"/>
      <c r="E126" s="1"/>
      <c r="F126" s="1"/>
      <c r="G126" s="1"/>
      <c r="H126" s="1"/>
      <c r="I126" s="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8" customHeight="1">
      <c r="A127" s="1"/>
      <c r="B127" s="1"/>
      <c r="C127" s="1"/>
      <c r="D127" s="1"/>
      <c r="E127" s="1"/>
      <c r="F127" s="1"/>
      <c r="G127" s="1"/>
      <c r="H127" s="1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8" customHeight="1">
      <c r="A128" s="1"/>
      <c r="B128" s="1"/>
      <c r="C128" s="1"/>
      <c r="D128" s="1"/>
      <c r="E128" s="1"/>
      <c r="F128" s="1"/>
      <c r="G128" s="1"/>
      <c r="H128" s="1"/>
      <c r="I128" s="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8" customHeight="1">
      <c r="A129" s="1"/>
      <c r="B129" s="1"/>
      <c r="C129" s="1"/>
      <c r="D129" s="1"/>
      <c r="E129" s="1"/>
      <c r="F129" s="1"/>
      <c r="G129" s="1"/>
      <c r="H129" s="1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8" customHeight="1">
      <c r="A130" s="1"/>
      <c r="B130" s="1"/>
      <c r="C130" s="1"/>
      <c r="D130" s="1"/>
      <c r="E130" s="1"/>
      <c r="F130" s="1"/>
      <c r="G130" s="1"/>
      <c r="H130" s="1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8" customHeight="1">
      <c r="A131" s="1"/>
      <c r="B131" s="1"/>
      <c r="C131" s="1"/>
      <c r="D131" s="1"/>
      <c r="E131" s="1"/>
      <c r="F131" s="1"/>
      <c r="G131" s="1"/>
      <c r="H131" s="1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8" customHeight="1">
      <c r="A132" s="1"/>
      <c r="B132" s="1"/>
      <c r="C132" s="1"/>
      <c r="D132" s="1"/>
      <c r="E132" s="1"/>
      <c r="F132" s="1"/>
      <c r="G132" s="1"/>
      <c r="H132" s="1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</sheetData>
  <pageMargins left="0" right="0" top="3.937007874015748E-2" bottom="3.937007874015748E-2" header="0" footer="0"/>
  <pageSetup paperSize="9" scale="9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6E200"/>
  </sheetPr>
  <dimension ref="A1:W125"/>
  <sheetViews>
    <sheetView workbookViewId="0">
      <selection activeCell="J1" sqref="J1:J1048576"/>
    </sheetView>
  </sheetViews>
  <sheetFormatPr defaultColWidth="14.44140625" defaultRowHeight="15" customHeight="1"/>
  <cols>
    <col min="1" max="1" width="54.88671875" style="30" customWidth="1"/>
    <col min="2" max="2" width="15.77734375" style="30" customWidth="1"/>
    <col min="3" max="3" width="19.33203125" style="30" customWidth="1"/>
    <col min="4" max="7" width="12" style="30" customWidth="1"/>
    <col min="8" max="8" width="9.33203125" style="30" customWidth="1"/>
    <col min="9" max="9" width="11.88671875" style="30" customWidth="1"/>
    <col min="10" max="23" width="8.6640625" style="30" customWidth="1"/>
    <col min="24" max="16384" width="14.44140625" style="30"/>
  </cols>
  <sheetData>
    <row r="1" spans="1:23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32" t="s">
        <v>171</v>
      </c>
      <c r="J1" s="32" t="s">
        <v>161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129.75" customHeight="1">
      <c r="A2" s="31"/>
      <c r="B2" s="31"/>
      <c r="C2" s="20" t="s">
        <v>42</v>
      </c>
      <c r="D2" s="20">
        <v>0</v>
      </c>
      <c r="E2" s="20">
        <v>0</v>
      </c>
      <c r="F2" s="20">
        <v>0</v>
      </c>
      <c r="G2" s="20">
        <v>0</v>
      </c>
      <c r="H2" s="24">
        <v>2</v>
      </c>
      <c r="I2" s="21">
        <v>1800</v>
      </c>
      <c r="J2" s="29">
        <f>1.3*(I2+(D2+E2+G2)*100+350)</f>
        <v>2795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29.75" customHeight="1">
      <c r="A3" s="23"/>
      <c r="B3" s="23"/>
      <c r="C3" s="20" t="s">
        <v>43</v>
      </c>
      <c r="D3" s="20">
        <v>2</v>
      </c>
      <c r="E3" s="20">
        <v>0</v>
      </c>
      <c r="F3" s="20">
        <v>0</v>
      </c>
      <c r="G3" s="20">
        <v>0</v>
      </c>
      <c r="H3" s="24">
        <v>2</v>
      </c>
      <c r="I3" s="25">
        <v>4600</v>
      </c>
      <c r="J3" s="29">
        <f>1.3*(I3+(D3+E3+G3)*100+350)</f>
        <v>6695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129.75" customHeight="1">
      <c r="A4" s="23"/>
      <c r="B4" s="23"/>
      <c r="C4" s="20" t="s">
        <v>44</v>
      </c>
      <c r="D4" s="20">
        <v>2</v>
      </c>
      <c r="E4" s="20">
        <v>0</v>
      </c>
      <c r="F4" s="20">
        <v>0</v>
      </c>
      <c r="G4" s="20">
        <v>0</v>
      </c>
      <c r="H4" s="24">
        <v>2</v>
      </c>
      <c r="I4" s="25">
        <v>4700</v>
      </c>
      <c r="J4" s="29">
        <f>1.3*(I4+(D4+E4+G4)*100+350)</f>
        <v>6825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29.75" customHeight="1">
      <c r="A5" s="23"/>
      <c r="B5" s="23"/>
      <c r="C5" s="20" t="s">
        <v>45</v>
      </c>
      <c r="D5" s="20">
        <v>4</v>
      </c>
      <c r="E5" s="20">
        <v>0</v>
      </c>
      <c r="F5" s="20">
        <v>0</v>
      </c>
      <c r="G5" s="20">
        <v>0</v>
      </c>
      <c r="H5" s="24">
        <v>2</v>
      </c>
      <c r="I5" s="25">
        <v>5400</v>
      </c>
      <c r="J5" s="29">
        <f>1.3*(I5+(D5+E5+G5)*100+350)</f>
        <v>7995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29.75" customHeight="1">
      <c r="A6" s="23"/>
      <c r="B6" s="23"/>
      <c r="C6" s="20" t="s">
        <v>46</v>
      </c>
      <c r="D6" s="20">
        <v>4</v>
      </c>
      <c r="E6" s="20">
        <v>0</v>
      </c>
      <c r="F6" s="20">
        <v>0</v>
      </c>
      <c r="G6" s="20">
        <v>0</v>
      </c>
      <c r="H6" s="24">
        <v>2</v>
      </c>
      <c r="I6" s="25">
        <v>4800</v>
      </c>
      <c r="J6" s="29">
        <f>1.3*(I6+(D6+E6+G6)*100+350)</f>
        <v>7215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29.75" customHeight="1">
      <c r="A7" s="23"/>
      <c r="B7" s="23"/>
      <c r="C7" s="20" t="s">
        <v>47</v>
      </c>
      <c r="D7" s="20">
        <v>4</v>
      </c>
      <c r="E7" s="20">
        <v>0</v>
      </c>
      <c r="F7" s="20">
        <v>0</v>
      </c>
      <c r="G7" s="20">
        <v>0</v>
      </c>
      <c r="H7" s="24">
        <v>2</v>
      </c>
      <c r="I7" s="25">
        <v>5400</v>
      </c>
      <c r="J7" s="29">
        <f>1.3*(I7+(D7+E7+G7)*100+350)</f>
        <v>7995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29.75" customHeight="1">
      <c r="A8" s="23"/>
      <c r="B8" s="23"/>
      <c r="C8" s="20" t="s">
        <v>48</v>
      </c>
      <c r="D8" s="20">
        <v>2</v>
      </c>
      <c r="E8" s="20">
        <v>0</v>
      </c>
      <c r="F8" s="20">
        <v>1</v>
      </c>
      <c r="G8" s="20">
        <v>0</v>
      </c>
      <c r="H8" s="24">
        <v>4</v>
      </c>
      <c r="I8" s="25">
        <v>5050</v>
      </c>
      <c r="J8" s="29">
        <f>1.3*(I8+(D8+E8+G8)*100+350)</f>
        <v>7280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29.75" customHeight="1">
      <c r="A9" s="23"/>
      <c r="B9" s="23"/>
      <c r="C9" s="20" t="s">
        <v>49</v>
      </c>
      <c r="D9" s="20">
        <v>2</v>
      </c>
      <c r="E9" s="20">
        <v>0</v>
      </c>
      <c r="F9" s="20">
        <v>1</v>
      </c>
      <c r="G9" s="20">
        <v>0</v>
      </c>
      <c r="H9" s="24">
        <v>4</v>
      </c>
      <c r="I9" s="25">
        <v>5350</v>
      </c>
      <c r="J9" s="29">
        <f>1.3*(I9+(D9+E9+G9)*100+350)</f>
        <v>7670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29.75" customHeight="1">
      <c r="A10" s="23"/>
      <c r="B10" s="23"/>
      <c r="C10" s="20" t="s">
        <v>50</v>
      </c>
      <c r="D10" s="20">
        <v>4</v>
      </c>
      <c r="E10" s="20">
        <v>0</v>
      </c>
      <c r="F10" s="20">
        <v>0</v>
      </c>
      <c r="G10" s="20">
        <v>0</v>
      </c>
      <c r="H10" s="24">
        <v>4</v>
      </c>
      <c r="I10" s="25">
        <v>6000</v>
      </c>
      <c r="J10" s="29">
        <f>1.3*(I10+(D10+E10+G10)*100+350)</f>
        <v>8775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29.75" customHeight="1">
      <c r="A11" s="23"/>
      <c r="B11" s="23"/>
      <c r="C11" s="20" t="s">
        <v>51</v>
      </c>
      <c r="D11" s="20">
        <v>4</v>
      </c>
      <c r="E11" s="20">
        <v>0</v>
      </c>
      <c r="F11" s="20">
        <v>1</v>
      </c>
      <c r="G11" s="20">
        <v>0</v>
      </c>
      <c r="H11" s="24">
        <v>4</v>
      </c>
      <c r="I11" s="25">
        <v>5850</v>
      </c>
      <c r="J11" s="29">
        <f>1.3*(I11+(D11+E11+G11)*100+350)</f>
        <v>8580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29.75" customHeight="1">
      <c r="A12" s="23"/>
      <c r="B12" s="23"/>
      <c r="C12" s="20" t="s">
        <v>52</v>
      </c>
      <c r="D12" s="20">
        <v>4</v>
      </c>
      <c r="E12" s="20">
        <v>1</v>
      </c>
      <c r="F12" s="20">
        <v>0</v>
      </c>
      <c r="G12" s="20">
        <v>0</v>
      </c>
      <c r="H12" s="20">
        <v>4</v>
      </c>
      <c r="I12" s="25">
        <v>7500</v>
      </c>
      <c r="J12" s="29">
        <f>1.3*(I12+(D12+E12+G12)*100+350)</f>
        <v>10855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29.75" customHeight="1">
      <c r="A13" s="23"/>
      <c r="B13" s="23"/>
      <c r="C13" s="20" t="s">
        <v>53</v>
      </c>
      <c r="D13" s="20">
        <v>6</v>
      </c>
      <c r="E13" s="20">
        <v>0</v>
      </c>
      <c r="F13" s="20">
        <v>0</v>
      </c>
      <c r="G13" s="20">
        <v>0</v>
      </c>
      <c r="H13" s="20">
        <v>4</v>
      </c>
      <c r="I13" s="25">
        <v>7050</v>
      </c>
      <c r="J13" s="29">
        <f>1.3*(I13+(D13+E13+G13)*100+350)</f>
        <v>10400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29.75" customHeight="1">
      <c r="A14" s="23"/>
      <c r="B14" s="23"/>
      <c r="C14" s="20" t="s">
        <v>54</v>
      </c>
      <c r="D14" s="20">
        <v>8</v>
      </c>
      <c r="E14" s="20">
        <v>0</v>
      </c>
      <c r="F14" s="20">
        <v>0</v>
      </c>
      <c r="G14" s="20">
        <v>0</v>
      </c>
      <c r="H14" s="20">
        <v>6</v>
      </c>
      <c r="I14" s="25">
        <v>8750</v>
      </c>
      <c r="J14" s="29">
        <f>1.3*(I14+(D14+E14+G14)*100+350)</f>
        <v>12870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29.75" customHeight="1">
      <c r="A15" s="27"/>
      <c r="B15" s="27"/>
      <c r="C15" s="20" t="s">
        <v>55</v>
      </c>
      <c r="D15" s="20">
        <v>2</v>
      </c>
      <c r="E15" s="20">
        <v>0</v>
      </c>
      <c r="F15" s="20">
        <v>2</v>
      </c>
      <c r="G15" s="20">
        <v>0</v>
      </c>
      <c r="H15" s="24">
        <v>6</v>
      </c>
      <c r="I15" s="25">
        <v>5550</v>
      </c>
      <c r="J15" s="29">
        <f>1.3*(I15+(D15+E15+G15)*100+350)</f>
        <v>7930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29.75" customHeight="1">
      <c r="A16" s="27"/>
      <c r="B16" s="27"/>
      <c r="C16" s="20" t="s">
        <v>56</v>
      </c>
      <c r="D16" s="20">
        <v>2</v>
      </c>
      <c r="E16" s="20">
        <v>0</v>
      </c>
      <c r="F16" s="20">
        <v>2</v>
      </c>
      <c r="G16" s="20">
        <v>0</v>
      </c>
      <c r="H16" s="24">
        <v>6</v>
      </c>
      <c r="I16" s="25">
        <v>5850</v>
      </c>
      <c r="J16" s="29">
        <f>1.3*(I16+(D16+E16+G16)*100+350)</f>
        <v>8320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29.75" customHeight="1">
      <c r="A17" s="27"/>
      <c r="B17" s="27"/>
      <c r="C17" s="20" t="s">
        <v>57</v>
      </c>
      <c r="D17" s="20">
        <v>4</v>
      </c>
      <c r="E17" s="20">
        <v>0</v>
      </c>
      <c r="F17" s="20">
        <v>2</v>
      </c>
      <c r="G17" s="20">
        <v>0</v>
      </c>
      <c r="H17" s="24">
        <v>6</v>
      </c>
      <c r="I17" s="25">
        <v>6350</v>
      </c>
      <c r="J17" s="29">
        <f>1.3*(I17+(D17+E17+G17)*100+350)</f>
        <v>9230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29.75" customHeight="1">
      <c r="A18" s="27"/>
      <c r="B18" s="27"/>
      <c r="C18" s="20" t="s">
        <v>58</v>
      </c>
      <c r="D18" s="20">
        <v>4</v>
      </c>
      <c r="E18" s="20">
        <v>0</v>
      </c>
      <c r="F18" s="20">
        <v>1</v>
      </c>
      <c r="G18" s="20">
        <v>0</v>
      </c>
      <c r="H18" s="24">
        <v>6</v>
      </c>
      <c r="I18" s="25">
        <v>6500</v>
      </c>
      <c r="J18" s="29">
        <f>1.3*(I18+(D18+E18+G18)*100+350)</f>
        <v>9425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129.75" customHeight="1">
      <c r="A19" s="23"/>
      <c r="B19" s="23"/>
      <c r="C19" s="20" t="s">
        <v>59</v>
      </c>
      <c r="D19" s="20">
        <v>6</v>
      </c>
      <c r="E19" s="20">
        <v>0</v>
      </c>
      <c r="F19" s="20">
        <v>0</v>
      </c>
      <c r="G19" s="20">
        <v>0</v>
      </c>
      <c r="H19" s="24">
        <v>6</v>
      </c>
      <c r="I19" s="25">
        <v>7350</v>
      </c>
      <c r="J19" s="29">
        <f>1.3*(I19+(D19+E19+G19)*100+350)</f>
        <v>10790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129.75" customHeight="1">
      <c r="A20" s="23"/>
      <c r="B20" s="23"/>
      <c r="C20" s="20" t="s">
        <v>60</v>
      </c>
      <c r="D20" s="20">
        <v>8</v>
      </c>
      <c r="E20" s="20">
        <v>0</v>
      </c>
      <c r="F20" s="20">
        <v>0</v>
      </c>
      <c r="G20" s="20">
        <v>0</v>
      </c>
      <c r="H20" s="24">
        <v>6</v>
      </c>
      <c r="I20" s="25">
        <v>8400</v>
      </c>
      <c r="J20" s="29">
        <f>1.3*(I20+(D20+E20+G20)*100+350)</f>
        <v>12415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29.75" customHeight="1">
      <c r="A21" s="23"/>
      <c r="B21" s="23"/>
      <c r="C21" s="20" t="s">
        <v>61</v>
      </c>
      <c r="D21" s="20">
        <v>6</v>
      </c>
      <c r="E21" s="20">
        <v>0</v>
      </c>
      <c r="F21" s="20">
        <v>1</v>
      </c>
      <c r="G21" s="20">
        <v>0</v>
      </c>
      <c r="H21" s="24">
        <v>6</v>
      </c>
      <c r="I21" s="25">
        <v>7550</v>
      </c>
      <c r="J21" s="29">
        <f>1.3*(I21+(D21+E21+G21)*100+350)</f>
        <v>11050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129.75" customHeight="1">
      <c r="A22" s="23"/>
      <c r="B22" s="23"/>
      <c r="C22" s="20" t="s">
        <v>62</v>
      </c>
      <c r="D22" s="20">
        <v>4</v>
      </c>
      <c r="E22" s="20">
        <v>1</v>
      </c>
      <c r="F22" s="20">
        <v>1</v>
      </c>
      <c r="G22" s="20">
        <v>0</v>
      </c>
      <c r="H22" s="24">
        <v>6</v>
      </c>
      <c r="I22" s="28">
        <v>8000</v>
      </c>
      <c r="J22" s="29">
        <f>1.3*(I22+(D22+E22+G22)*100+350)</f>
        <v>11505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129.75" customHeight="1">
      <c r="A23" s="23"/>
      <c r="B23" s="23"/>
      <c r="C23" s="20" t="s">
        <v>63</v>
      </c>
      <c r="D23" s="20">
        <v>6</v>
      </c>
      <c r="E23" s="20">
        <v>1</v>
      </c>
      <c r="F23" s="20">
        <v>0</v>
      </c>
      <c r="G23" s="20">
        <v>0</v>
      </c>
      <c r="H23" s="24">
        <v>6</v>
      </c>
      <c r="I23" s="25">
        <v>8950</v>
      </c>
      <c r="J23" s="29">
        <f>1.3*(I23+(D23+E23+G23)*100+350)</f>
        <v>13000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 ht="129.75" customHeight="1">
      <c r="A24" s="23"/>
      <c r="B24" s="23"/>
      <c r="C24" s="20" t="s">
        <v>64</v>
      </c>
      <c r="D24" s="20">
        <v>4</v>
      </c>
      <c r="E24" s="20">
        <v>2</v>
      </c>
      <c r="F24" s="20">
        <v>0</v>
      </c>
      <c r="G24" s="20">
        <v>0</v>
      </c>
      <c r="H24" s="24">
        <v>6</v>
      </c>
      <c r="I24" s="25">
        <v>9300</v>
      </c>
      <c r="J24" s="29">
        <f>1.3*(I24+(D24+E24+G24)*100+350)</f>
        <v>13325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129.75" customHeight="1">
      <c r="A25" s="23"/>
      <c r="B25" s="23"/>
      <c r="C25" s="20" t="s">
        <v>55</v>
      </c>
      <c r="D25" s="20">
        <v>2</v>
      </c>
      <c r="E25" s="20">
        <v>0</v>
      </c>
      <c r="F25" s="20">
        <v>2</v>
      </c>
      <c r="G25" s="20">
        <v>0</v>
      </c>
      <c r="H25" s="24">
        <v>8</v>
      </c>
      <c r="I25" s="25">
        <v>6040</v>
      </c>
      <c r="J25" s="29">
        <f>1.3*(I25+(D25+E25+G25)*100+350)</f>
        <v>8567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 ht="129.75" customHeight="1">
      <c r="A26" s="23"/>
      <c r="B26" s="23"/>
      <c r="C26" s="20" t="s">
        <v>65</v>
      </c>
      <c r="D26" s="20">
        <v>2</v>
      </c>
      <c r="E26" s="20">
        <v>0</v>
      </c>
      <c r="F26" s="20">
        <v>3</v>
      </c>
      <c r="G26" s="20">
        <v>0</v>
      </c>
      <c r="H26" s="24">
        <v>8</v>
      </c>
      <c r="I26" s="25">
        <v>6340</v>
      </c>
      <c r="J26" s="29">
        <f>1.3*(I26+(D26+E26+G26)*100+350)</f>
        <v>8957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 ht="129.75" customHeight="1">
      <c r="A27" s="23"/>
      <c r="B27" s="23"/>
      <c r="C27" s="20" t="s">
        <v>63</v>
      </c>
      <c r="D27" s="20">
        <v>6</v>
      </c>
      <c r="E27" s="20">
        <v>1</v>
      </c>
      <c r="F27" s="20">
        <v>0</v>
      </c>
      <c r="G27" s="20">
        <v>0</v>
      </c>
      <c r="H27" s="24">
        <v>8</v>
      </c>
      <c r="I27" s="25">
        <v>9440</v>
      </c>
      <c r="J27" s="29">
        <f>1.3*(I27+(D27+E27+G27)*100+350)</f>
        <v>13637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 ht="129.75" customHeight="1">
      <c r="A28" s="23"/>
      <c r="B28" s="23"/>
      <c r="C28" s="20" t="s">
        <v>60</v>
      </c>
      <c r="D28" s="20">
        <v>8</v>
      </c>
      <c r="E28" s="20">
        <v>0</v>
      </c>
      <c r="F28" s="20">
        <v>0</v>
      </c>
      <c r="G28" s="20">
        <v>0</v>
      </c>
      <c r="H28" s="24">
        <v>8</v>
      </c>
      <c r="I28" s="25">
        <v>8890</v>
      </c>
      <c r="J28" s="29">
        <f>1.3*(I28+(D28+E28+G28)*100+350)</f>
        <v>13052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129.75" customHeight="1">
      <c r="A29" s="23"/>
      <c r="B29" s="23"/>
      <c r="C29" s="20" t="s">
        <v>58</v>
      </c>
      <c r="D29" s="20">
        <v>4</v>
      </c>
      <c r="E29" s="20">
        <v>0</v>
      </c>
      <c r="F29" s="20">
        <v>1</v>
      </c>
      <c r="G29" s="20">
        <v>0</v>
      </c>
      <c r="H29" s="24">
        <v>8</v>
      </c>
      <c r="I29" s="25">
        <v>6990</v>
      </c>
      <c r="J29" s="29">
        <f>1.3*(I29+(D29+E29+G29)*100+350)</f>
        <v>10062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 ht="129.75" customHeight="1">
      <c r="A30" s="23"/>
      <c r="B30" s="23"/>
      <c r="C30" s="20" t="s">
        <v>62</v>
      </c>
      <c r="D30" s="20">
        <v>4</v>
      </c>
      <c r="E30" s="20">
        <v>1</v>
      </c>
      <c r="F30" s="20">
        <v>1</v>
      </c>
      <c r="G30" s="20">
        <v>0</v>
      </c>
      <c r="H30" s="24">
        <v>8</v>
      </c>
      <c r="I30" s="25">
        <v>8490</v>
      </c>
      <c r="J30" s="29">
        <f>1.3*(I30+(D30+E30+G30)*100+350)</f>
        <v>12142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129.75" customHeight="1">
      <c r="A31" s="23"/>
      <c r="B31" s="23"/>
      <c r="C31" s="20" t="s">
        <v>66</v>
      </c>
      <c r="D31" s="20">
        <v>6</v>
      </c>
      <c r="E31" s="20">
        <v>1</v>
      </c>
      <c r="F31" s="20">
        <v>1</v>
      </c>
      <c r="G31" s="20">
        <v>0</v>
      </c>
      <c r="H31" s="24">
        <v>8</v>
      </c>
      <c r="I31" s="25">
        <v>9640</v>
      </c>
      <c r="J31" s="29">
        <f>1.3*(I31+(D31+E31+G31)*100+350)</f>
        <v>13897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129.75" customHeight="1">
      <c r="A32" s="23"/>
      <c r="B32" s="23"/>
      <c r="C32" s="20" t="s">
        <v>61</v>
      </c>
      <c r="D32" s="20">
        <v>6</v>
      </c>
      <c r="E32" s="20">
        <v>0</v>
      </c>
      <c r="F32" s="20">
        <v>1</v>
      </c>
      <c r="G32" s="20">
        <v>0</v>
      </c>
      <c r="H32" s="24">
        <v>8</v>
      </c>
      <c r="I32" s="25">
        <v>8040</v>
      </c>
      <c r="J32" s="29">
        <f>1.3*(I32+(D32+E32+G32)*100+350)</f>
        <v>11687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 ht="129.75" customHeight="1">
      <c r="A33" s="27"/>
      <c r="B33" s="27"/>
      <c r="C33" s="20" t="s">
        <v>67</v>
      </c>
      <c r="D33" s="20">
        <v>8</v>
      </c>
      <c r="E33" s="20">
        <v>0</v>
      </c>
      <c r="F33" s="20">
        <v>1</v>
      </c>
      <c r="G33" s="20">
        <v>0</v>
      </c>
      <c r="H33" s="24">
        <v>8</v>
      </c>
      <c r="I33" s="25">
        <v>9090</v>
      </c>
      <c r="J33" s="29">
        <f>1.3*(I33+(D33+E33+G33)*100+350)</f>
        <v>13312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129.75" customHeight="1">
      <c r="A34" s="27"/>
      <c r="B34" s="27"/>
      <c r="C34" s="20" t="s">
        <v>68</v>
      </c>
      <c r="D34" s="20">
        <v>4</v>
      </c>
      <c r="E34" s="20">
        <v>2</v>
      </c>
      <c r="F34" s="20">
        <v>1</v>
      </c>
      <c r="G34" s="20">
        <v>0</v>
      </c>
      <c r="H34" s="24">
        <v>8</v>
      </c>
      <c r="I34" s="25">
        <v>9990</v>
      </c>
      <c r="J34" s="29">
        <f>1.3*(I34+(D34+E34+G34)*100+350)</f>
        <v>14222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 ht="129.75" customHeight="1">
      <c r="A35" s="23"/>
      <c r="B35" s="23"/>
      <c r="C35" s="20" t="s">
        <v>69</v>
      </c>
      <c r="D35" s="20">
        <v>2</v>
      </c>
      <c r="E35" s="20">
        <v>0</v>
      </c>
      <c r="F35" s="20">
        <v>2</v>
      </c>
      <c r="G35" s="20">
        <v>0</v>
      </c>
      <c r="H35" s="24">
        <v>8</v>
      </c>
      <c r="I35" s="25">
        <v>7190</v>
      </c>
      <c r="J35" s="29">
        <f>1.3*(I35+(D35+E35+G35)*100+350)</f>
        <v>10062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 ht="129.75" customHeight="1">
      <c r="A36" s="23"/>
      <c r="B36" s="23"/>
      <c r="C36" s="20" t="s">
        <v>70</v>
      </c>
      <c r="D36" s="20">
        <v>6</v>
      </c>
      <c r="E36" s="20">
        <v>0</v>
      </c>
      <c r="F36" s="20">
        <v>2</v>
      </c>
      <c r="G36" s="20">
        <v>0</v>
      </c>
      <c r="H36" s="24">
        <v>8</v>
      </c>
      <c r="I36" s="25">
        <v>8240</v>
      </c>
      <c r="J36" s="29">
        <f>1.3*(I36+(D36+E36+G36)*100+350)</f>
        <v>11947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129.75" customHeight="1">
      <c r="A37" s="23"/>
      <c r="B37" s="23"/>
      <c r="C37" s="20" t="s">
        <v>71</v>
      </c>
      <c r="D37" s="20">
        <v>10</v>
      </c>
      <c r="E37" s="20">
        <v>0</v>
      </c>
      <c r="F37" s="20">
        <v>0</v>
      </c>
      <c r="G37" s="20">
        <v>0</v>
      </c>
      <c r="H37" s="24">
        <v>8</v>
      </c>
      <c r="I37" s="25">
        <v>9940</v>
      </c>
      <c r="J37" s="29">
        <f>1.3*(I37+(D37+E37+G37)*100+350)</f>
        <v>14677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 ht="129.75" customHeight="1">
      <c r="A38" s="23"/>
      <c r="B38" s="23"/>
      <c r="C38" s="20" t="s">
        <v>72</v>
      </c>
      <c r="D38" s="20">
        <v>6</v>
      </c>
      <c r="E38" s="20">
        <v>2</v>
      </c>
      <c r="F38" s="20">
        <v>0</v>
      </c>
      <c r="G38" s="20">
        <v>0</v>
      </c>
      <c r="H38" s="24">
        <v>8</v>
      </c>
      <c r="I38" s="25">
        <v>10840</v>
      </c>
      <c r="J38" s="29">
        <f>1.3*(I38+(D38+E38+G38)*100+350)</f>
        <v>15587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 ht="189.75" customHeight="1">
      <c r="A39" s="23"/>
      <c r="B39" s="23"/>
      <c r="C39" s="20" t="s">
        <v>73</v>
      </c>
      <c r="D39" s="20">
        <v>4</v>
      </c>
      <c r="E39" s="20">
        <v>1</v>
      </c>
      <c r="F39" s="20">
        <v>1</v>
      </c>
      <c r="G39" s="20">
        <v>0</v>
      </c>
      <c r="H39" s="24">
        <v>12</v>
      </c>
      <c r="I39" s="25">
        <v>9250</v>
      </c>
      <c r="J39" s="29">
        <f>1.3*(I39+(D39+E39+G39)*100+350)</f>
        <v>13130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 ht="189.75" customHeight="1">
      <c r="A40" s="23"/>
      <c r="B40" s="23"/>
      <c r="C40" s="20" t="s">
        <v>74</v>
      </c>
      <c r="D40" s="20">
        <v>4</v>
      </c>
      <c r="E40" s="20">
        <v>1</v>
      </c>
      <c r="F40" s="20">
        <v>2</v>
      </c>
      <c r="G40" s="20">
        <v>0</v>
      </c>
      <c r="H40" s="24">
        <v>12</v>
      </c>
      <c r="I40" s="25">
        <v>9450</v>
      </c>
      <c r="J40" s="29">
        <f>1.3*(I40+(D40+E40+G40)*100+350)</f>
        <v>13390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189.75" customHeight="1">
      <c r="A41" s="23"/>
      <c r="B41" s="23"/>
      <c r="C41" s="20" t="s">
        <v>75</v>
      </c>
      <c r="D41" s="20">
        <v>6</v>
      </c>
      <c r="E41" s="20">
        <v>1</v>
      </c>
      <c r="F41" s="20">
        <v>1</v>
      </c>
      <c r="G41" s="20">
        <v>0</v>
      </c>
      <c r="H41" s="24">
        <v>12</v>
      </c>
      <c r="I41" s="25">
        <v>10400</v>
      </c>
      <c r="J41" s="29">
        <f>1.3*(I41+(D41+E41+G41)*100+350)</f>
        <v>14885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 ht="189.75" customHeight="1">
      <c r="A42" s="23"/>
      <c r="B42" s="23"/>
      <c r="C42" s="20" t="s">
        <v>76</v>
      </c>
      <c r="D42" s="20">
        <v>6</v>
      </c>
      <c r="E42" s="20">
        <v>1</v>
      </c>
      <c r="F42" s="20">
        <v>2</v>
      </c>
      <c r="G42" s="20">
        <v>0</v>
      </c>
      <c r="H42" s="24">
        <v>12</v>
      </c>
      <c r="I42" s="25">
        <v>10600</v>
      </c>
      <c r="J42" s="29">
        <f>1.3*(I42+(D42+E42+G42)*100+350)</f>
        <v>15145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3" ht="189.75" customHeight="1">
      <c r="A43" s="23"/>
      <c r="B43" s="23"/>
      <c r="C43" s="20" t="s">
        <v>77</v>
      </c>
      <c r="D43" s="20">
        <v>8</v>
      </c>
      <c r="E43" s="20">
        <v>1</v>
      </c>
      <c r="F43" s="20">
        <v>1</v>
      </c>
      <c r="G43" s="20">
        <v>0</v>
      </c>
      <c r="H43" s="24">
        <v>12</v>
      </c>
      <c r="I43" s="25">
        <v>14300</v>
      </c>
      <c r="J43" s="29">
        <f>1.3*(I43+(D43+E43+G43)*100+350)</f>
        <v>20215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3" ht="189.75" customHeight="1">
      <c r="A44" s="23"/>
      <c r="B44" s="23"/>
      <c r="C44" s="20" t="s">
        <v>78</v>
      </c>
      <c r="D44" s="20">
        <v>8</v>
      </c>
      <c r="E44" s="20">
        <v>1</v>
      </c>
      <c r="F44" s="20">
        <v>2</v>
      </c>
      <c r="G44" s="20">
        <v>0</v>
      </c>
      <c r="H44" s="24">
        <v>12</v>
      </c>
      <c r="I44" s="25">
        <v>14500</v>
      </c>
      <c r="J44" s="29">
        <f>1.3*(I44+(D44+E44+G44)*100+350)</f>
        <v>20475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189.75" customHeight="1">
      <c r="A45" s="23"/>
      <c r="B45" s="23"/>
      <c r="C45" s="20" t="s">
        <v>79</v>
      </c>
      <c r="D45" s="20">
        <v>10</v>
      </c>
      <c r="E45" s="20">
        <v>1</v>
      </c>
      <c r="F45" s="20">
        <v>2</v>
      </c>
      <c r="G45" s="20">
        <v>0</v>
      </c>
      <c r="H45" s="24">
        <v>12</v>
      </c>
      <c r="I45" s="25">
        <v>15550</v>
      </c>
      <c r="J45" s="29">
        <f>1.3*(I45+(D45+E45+G45)*100+350)</f>
        <v>22100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189.75" customHeight="1">
      <c r="A46" s="23"/>
      <c r="B46" s="23"/>
      <c r="C46" s="20" t="s">
        <v>80</v>
      </c>
      <c r="D46" s="20">
        <v>8</v>
      </c>
      <c r="E46" s="20">
        <v>2</v>
      </c>
      <c r="F46" s="20">
        <v>2</v>
      </c>
      <c r="G46" s="20">
        <v>0</v>
      </c>
      <c r="H46" s="24">
        <v>12</v>
      </c>
      <c r="I46" s="25">
        <v>16000</v>
      </c>
      <c r="J46" s="29">
        <f>1.3*(I46+(D46+E46+G46)*100+350)</f>
        <v>22555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189.75" customHeight="1">
      <c r="A47" s="23"/>
      <c r="B47" s="23"/>
      <c r="C47" s="20" t="s">
        <v>81</v>
      </c>
      <c r="D47" s="20">
        <v>8</v>
      </c>
      <c r="E47" s="20">
        <v>2</v>
      </c>
      <c r="F47" s="20">
        <v>0</v>
      </c>
      <c r="G47" s="20">
        <v>0</v>
      </c>
      <c r="H47" s="24">
        <v>12</v>
      </c>
      <c r="I47" s="25">
        <v>15600</v>
      </c>
      <c r="J47" s="29">
        <f>1.3*(I47+(D47+E47+G47)*100+350)</f>
        <v>22035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189.75" customHeight="1">
      <c r="A48" s="23"/>
      <c r="B48" s="23"/>
      <c r="C48" s="20" t="s">
        <v>82</v>
      </c>
      <c r="D48" s="20">
        <v>12</v>
      </c>
      <c r="E48" s="20">
        <v>2</v>
      </c>
      <c r="F48" s="20">
        <v>0</v>
      </c>
      <c r="G48" s="20">
        <v>0</v>
      </c>
      <c r="H48" s="24">
        <v>12</v>
      </c>
      <c r="I48" s="25">
        <v>17900</v>
      </c>
      <c r="J48" s="29">
        <f>1.3*(I48+(D48+E48+G48)*100+350)</f>
        <v>25545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189.75" customHeight="1">
      <c r="A49" s="23"/>
      <c r="B49" s="23"/>
      <c r="C49" s="20" t="s">
        <v>83</v>
      </c>
      <c r="D49" s="20">
        <v>12</v>
      </c>
      <c r="E49" s="20">
        <v>0</v>
      </c>
      <c r="F49" s="20">
        <v>0</v>
      </c>
      <c r="G49" s="20">
        <v>0</v>
      </c>
      <c r="H49" s="24">
        <v>12</v>
      </c>
      <c r="I49" s="25">
        <v>14700</v>
      </c>
      <c r="J49" s="29">
        <f>1.3*(I49+(D49+E49+G49)*100+350)</f>
        <v>21125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:23" ht="189.75" customHeight="1">
      <c r="A50" s="23"/>
      <c r="B50" s="23"/>
      <c r="C50" s="20" t="s">
        <v>84</v>
      </c>
      <c r="D50" s="20">
        <v>12</v>
      </c>
      <c r="E50" s="20">
        <v>0</v>
      </c>
      <c r="F50" s="20">
        <v>2</v>
      </c>
      <c r="G50" s="20">
        <v>0</v>
      </c>
      <c r="H50" s="24">
        <v>12</v>
      </c>
      <c r="I50" s="25">
        <v>15100</v>
      </c>
      <c r="J50" s="29">
        <f>1.3*(I50+(D50+E50+G50)*100+350)</f>
        <v>21645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:23" ht="189.75" customHeight="1">
      <c r="A51" s="23"/>
      <c r="B51" s="23"/>
      <c r="C51" s="20" t="s">
        <v>85</v>
      </c>
      <c r="D51" s="20">
        <v>8</v>
      </c>
      <c r="E51" s="20">
        <v>0</v>
      </c>
      <c r="F51" s="20">
        <v>1</v>
      </c>
      <c r="G51" s="20">
        <v>0</v>
      </c>
      <c r="H51" s="24">
        <v>12</v>
      </c>
      <c r="I51" s="25">
        <v>9850</v>
      </c>
      <c r="J51" s="29">
        <f>1.3*(I51+(D51+E51+G51)*100+350)</f>
        <v>14300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3" ht="189.75" customHeight="1">
      <c r="A52" s="23"/>
      <c r="B52" s="23"/>
      <c r="C52" s="20" t="s">
        <v>86</v>
      </c>
      <c r="D52" s="20">
        <v>8</v>
      </c>
      <c r="E52" s="20">
        <v>0</v>
      </c>
      <c r="F52" s="20">
        <v>2</v>
      </c>
      <c r="G52" s="20">
        <v>0</v>
      </c>
      <c r="H52" s="24">
        <v>12</v>
      </c>
      <c r="I52" s="25">
        <v>10050</v>
      </c>
      <c r="J52" s="29">
        <f>1.3*(I52+(D52+E52+G52)*100+350)</f>
        <v>14560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89.75" customHeight="1">
      <c r="A53" s="23"/>
      <c r="B53" s="23"/>
      <c r="C53" s="20" t="s">
        <v>87</v>
      </c>
      <c r="D53" s="20">
        <v>10</v>
      </c>
      <c r="E53" s="20">
        <v>0</v>
      </c>
      <c r="F53" s="20">
        <v>2</v>
      </c>
      <c r="G53" s="20">
        <v>0</v>
      </c>
      <c r="H53" s="24">
        <v>12</v>
      </c>
      <c r="I53" s="25">
        <v>0</v>
      </c>
      <c r="J53" s="29">
        <f>1.3*(I53+(D53+E53+G53)*100+350)</f>
        <v>1755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spans="1:23" ht="189.75" customHeight="1">
      <c r="A54" s="23"/>
      <c r="B54" s="23"/>
      <c r="C54" s="20" t="s">
        <v>88</v>
      </c>
      <c r="D54" s="20">
        <v>16</v>
      </c>
      <c r="E54" s="20">
        <v>0</v>
      </c>
      <c r="F54" s="20">
        <v>0</v>
      </c>
      <c r="G54" s="20">
        <v>0</v>
      </c>
      <c r="H54" s="24">
        <v>12</v>
      </c>
      <c r="I54" s="25">
        <v>16040</v>
      </c>
      <c r="J54" s="29">
        <f>1.3*(I54+(D54+E54+G54)*100+350)</f>
        <v>23387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spans="1:23" ht="189.75" customHeight="1">
      <c r="A55" s="23"/>
      <c r="B55" s="23"/>
      <c r="C55" s="20" t="s">
        <v>89</v>
      </c>
      <c r="D55" s="20">
        <v>6</v>
      </c>
      <c r="E55" s="20">
        <v>2</v>
      </c>
      <c r="F55" s="20">
        <v>2</v>
      </c>
      <c r="G55" s="20">
        <v>0</v>
      </c>
      <c r="H55" s="24">
        <v>12</v>
      </c>
      <c r="I55" s="25">
        <v>14850</v>
      </c>
      <c r="J55" s="29">
        <f>1.3*(I55+(D55+E55+G55)*100+350)</f>
        <v>20800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spans="1:23" ht="189.75" customHeight="1">
      <c r="A56" s="23"/>
      <c r="B56" s="23"/>
      <c r="C56" s="20" t="s">
        <v>90</v>
      </c>
      <c r="D56" s="20">
        <v>0</v>
      </c>
      <c r="E56" s="20">
        <v>0</v>
      </c>
      <c r="F56" s="20">
        <v>0</v>
      </c>
      <c r="G56" s="20">
        <v>0</v>
      </c>
      <c r="H56" s="24" t="s">
        <v>38</v>
      </c>
      <c r="I56" s="25">
        <v>8400</v>
      </c>
      <c r="J56" s="29">
        <f>1.3*(I56+(D56+E56+G56)*100+350)</f>
        <v>11375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129.75" customHeight="1">
      <c r="A57" s="23"/>
      <c r="B57" s="23"/>
      <c r="C57" s="20" t="s">
        <v>91</v>
      </c>
      <c r="D57" s="20">
        <v>2</v>
      </c>
      <c r="E57" s="20">
        <v>0</v>
      </c>
      <c r="F57" s="20">
        <v>0</v>
      </c>
      <c r="G57" s="20">
        <v>0</v>
      </c>
      <c r="H57" s="24">
        <v>2</v>
      </c>
      <c r="I57" s="25">
        <v>4700</v>
      </c>
      <c r="J57" s="29">
        <f>1.3*(I57+(D57+E57+G57)*100+350)</f>
        <v>6825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ht="129.75" customHeight="1">
      <c r="A58" s="20"/>
      <c r="B58" s="20"/>
      <c r="C58" s="20" t="s">
        <v>92</v>
      </c>
      <c r="D58" s="20">
        <v>0</v>
      </c>
      <c r="E58" s="20">
        <v>0</v>
      </c>
      <c r="F58" s="20">
        <v>1</v>
      </c>
      <c r="G58" s="20">
        <v>0</v>
      </c>
      <c r="H58" s="24">
        <v>2</v>
      </c>
      <c r="I58" s="21">
        <v>900</v>
      </c>
      <c r="J58" s="29">
        <f>1.3*(I58+(D58+E58+G58)*100+350)</f>
        <v>1625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1:23" ht="129.75" customHeight="1">
      <c r="A59" s="23"/>
      <c r="B59" s="23"/>
      <c r="C59" s="20" t="s">
        <v>93</v>
      </c>
      <c r="D59" s="20">
        <v>0</v>
      </c>
      <c r="E59" s="20">
        <v>0</v>
      </c>
      <c r="F59" s="20">
        <v>1</v>
      </c>
      <c r="G59" s="20">
        <v>0</v>
      </c>
      <c r="H59" s="24">
        <v>2</v>
      </c>
      <c r="I59" s="21">
        <v>900</v>
      </c>
      <c r="J59" s="29">
        <f>1.3*(I59+(D59+E59+G59)*100+350)</f>
        <v>1625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spans="1:23" ht="129.75" customHeight="1">
      <c r="A60" s="23"/>
      <c r="B60" s="23"/>
      <c r="C60" s="20" t="s">
        <v>94</v>
      </c>
      <c r="D60" s="20">
        <v>0</v>
      </c>
      <c r="E60" s="20">
        <v>0</v>
      </c>
      <c r="F60" s="20">
        <v>1</v>
      </c>
      <c r="G60" s="20">
        <v>0</v>
      </c>
      <c r="H60" s="20">
        <v>2</v>
      </c>
      <c r="I60" s="21">
        <v>1100</v>
      </c>
      <c r="J60" s="29">
        <f>1.3*(I60+(D60+E60+G60)*100+350)</f>
        <v>1885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29.75" customHeight="1">
      <c r="A61" s="23"/>
      <c r="B61" s="23"/>
      <c r="C61" s="20" t="s">
        <v>95</v>
      </c>
      <c r="D61" s="20">
        <v>0</v>
      </c>
      <c r="E61" s="20">
        <v>0</v>
      </c>
      <c r="F61" s="20">
        <v>1</v>
      </c>
      <c r="G61" s="20">
        <v>0</v>
      </c>
      <c r="H61" s="20">
        <v>2</v>
      </c>
      <c r="I61" s="21">
        <v>2500</v>
      </c>
      <c r="J61" s="29">
        <f>1.3*(I61+(D61+E61+G61)*100+350)</f>
        <v>3705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spans="1:23" ht="140.25" customHeight="1">
      <c r="A62" s="23"/>
      <c r="B62" s="23"/>
      <c r="C62" s="20" t="s">
        <v>96</v>
      </c>
      <c r="D62" s="20">
        <v>0</v>
      </c>
      <c r="E62" s="20">
        <v>0</v>
      </c>
      <c r="F62" s="20">
        <v>0</v>
      </c>
      <c r="G62" s="20">
        <v>0</v>
      </c>
      <c r="H62" s="24" t="s">
        <v>38</v>
      </c>
      <c r="I62" s="21">
        <v>3000</v>
      </c>
      <c r="J62" s="29">
        <f>1.3*(I62+(D62+E62+G62)*100)</f>
        <v>3900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spans="1:23" ht="140.25" customHeight="1">
      <c r="A63" s="23"/>
      <c r="B63" s="23"/>
      <c r="C63" s="20" t="s">
        <v>39</v>
      </c>
      <c r="D63" s="20">
        <v>0</v>
      </c>
      <c r="E63" s="20">
        <v>0</v>
      </c>
      <c r="F63" s="20">
        <v>0</v>
      </c>
      <c r="G63" s="20">
        <v>0</v>
      </c>
      <c r="H63" s="24" t="s">
        <v>38</v>
      </c>
      <c r="I63" s="21">
        <v>900</v>
      </c>
      <c r="J63" s="29">
        <f>1.3*(I63+(D63+E63+G63)*100)</f>
        <v>1170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spans="1:23" ht="140.25" customHeight="1">
      <c r="A64" s="23"/>
      <c r="B64" s="23"/>
      <c r="C64" s="20" t="s">
        <v>97</v>
      </c>
      <c r="D64" s="20">
        <v>0</v>
      </c>
      <c r="E64" s="20">
        <v>0</v>
      </c>
      <c r="F64" s="20">
        <v>0</v>
      </c>
      <c r="G64" s="20">
        <v>0</v>
      </c>
      <c r="H64" s="24" t="s">
        <v>38</v>
      </c>
      <c r="I64" s="21">
        <v>350</v>
      </c>
      <c r="J64" s="29">
        <f>1.3*(I64+(D64+E64+G64)*100)</f>
        <v>455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3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3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3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3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spans="1:23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spans="1:23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spans="1:23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spans="1:23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spans="1:23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spans="1:2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spans="1:23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spans="1:23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spans="1:23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spans="1:23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spans="1:23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:23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spans="1:23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: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spans="1:23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</sheetData>
  <pageMargins left="0.7" right="0.7" top="0.75" bottom="0.75" header="0" footer="0"/>
  <pageSetup paperSize="9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AAE7-77E6-415B-ADCD-7376B9EA85DF}">
  <sheetPr>
    <tabColor rgb="FF36E200"/>
  </sheetPr>
  <dimension ref="A1:V125"/>
  <sheetViews>
    <sheetView workbookViewId="0">
      <selection activeCell="J1" sqref="J1:J1048576"/>
    </sheetView>
  </sheetViews>
  <sheetFormatPr defaultColWidth="14.44140625" defaultRowHeight="15" customHeight="1"/>
  <cols>
    <col min="1" max="1" width="54.88671875" customWidth="1"/>
    <col min="2" max="2" width="14.109375" customWidth="1"/>
    <col min="3" max="3" width="19.77734375" bestFit="1" customWidth="1"/>
    <col min="4" max="4" width="9.77734375" customWidth="1"/>
    <col min="5" max="5" width="12.77734375" customWidth="1"/>
    <col min="6" max="6" width="8.33203125" customWidth="1"/>
    <col min="7" max="7" width="9.109375" customWidth="1"/>
    <col min="8" max="8" width="9.33203125" customWidth="1"/>
    <col min="9" max="9" width="9.21875" bestFit="1" customWidth="1"/>
    <col min="10" max="22" width="8.6640625" customWidth="1"/>
  </cols>
  <sheetData>
    <row r="1" spans="1:22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32" t="s">
        <v>161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29.75" customHeight="1">
      <c r="A2" s="31"/>
      <c r="B2" s="31"/>
      <c r="C2" s="20" t="s">
        <v>42</v>
      </c>
      <c r="D2" s="20">
        <v>0</v>
      </c>
      <c r="E2" s="20">
        <v>0</v>
      </c>
      <c r="F2" s="20">
        <v>0</v>
      </c>
      <c r="G2" s="20">
        <v>0</v>
      </c>
      <c r="H2" s="24">
        <v>2</v>
      </c>
      <c r="I2" s="21">
        <v>2320</v>
      </c>
      <c r="J2" s="29">
        <f t="shared" ref="J2:J33" si="0">1.3*(I2+(D2+E2+G2)*100+350)</f>
        <v>3471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9.75" customHeight="1">
      <c r="A3" s="23"/>
      <c r="B3" s="23"/>
      <c r="C3" s="20" t="s">
        <v>43</v>
      </c>
      <c r="D3" s="20">
        <v>2</v>
      </c>
      <c r="E3" s="20">
        <v>0</v>
      </c>
      <c r="F3" s="20">
        <v>0</v>
      </c>
      <c r="G3" s="20">
        <v>0</v>
      </c>
      <c r="H3" s="24">
        <v>2</v>
      </c>
      <c r="I3" s="25">
        <v>5120</v>
      </c>
      <c r="J3" s="29">
        <f>1.3*(I3+(D3+E3+G3)*100+350)</f>
        <v>7371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29.75" customHeight="1">
      <c r="A4" s="23"/>
      <c r="B4" s="23"/>
      <c r="C4" s="20" t="s">
        <v>44</v>
      </c>
      <c r="D4" s="20">
        <v>2</v>
      </c>
      <c r="E4" s="20">
        <v>0</v>
      </c>
      <c r="F4" s="20">
        <v>0</v>
      </c>
      <c r="G4" s="20">
        <v>0</v>
      </c>
      <c r="H4" s="24">
        <v>2</v>
      </c>
      <c r="I4" s="25">
        <v>5220</v>
      </c>
      <c r="J4" s="29">
        <f t="shared" si="0"/>
        <v>7501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29.75" customHeight="1">
      <c r="A5" s="23"/>
      <c r="B5" s="23"/>
      <c r="C5" s="20" t="s">
        <v>45</v>
      </c>
      <c r="D5" s="20">
        <v>4</v>
      </c>
      <c r="E5" s="20">
        <v>0</v>
      </c>
      <c r="F5" s="20">
        <v>0</v>
      </c>
      <c r="G5" s="20">
        <v>0</v>
      </c>
      <c r="H5" s="24">
        <v>2</v>
      </c>
      <c r="I5" s="25">
        <v>5920</v>
      </c>
      <c r="J5" s="29">
        <f t="shared" si="0"/>
        <v>8671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29.75" customHeight="1">
      <c r="A6" s="23"/>
      <c r="B6" s="23"/>
      <c r="C6" s="20" t="s">
        <v>46</v>
      </c>
      <c r="D6" s="20">
        <v>4</v>
      </c>
      <c r="E6" s="20">
        <v>0</v>
      </c>
      <c r="F6" s="20">
        <v>0</v>
      </c>
      <c r="G6" s="20">
        <v>0</v>
      </c>
      <c r="H6" s="24">
        <v>2</v>
      </c>
      <c r="I6" s="25">
        <v>5320</v>
      </c>
      <c r="J6" s="29">
        <f t="shared" si="0"/>
        <v>7891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29.75" customHeight="1">
      <c r="A7" s="23"/>
      <c r="B7" s="23"/>
      <c r="C7" s="20" t="s">
        <v>47</v>
      </c>
      <c r="D7" s="20">
        <v>4</v>
      </c>
      <c r="E7" s="20">
        <v>0</v>
      </c>
      <c r="F7" s="20">
        <v>0</v>
      </c>
      <c r="G7" s="20">
        <v>0</v>
      </c>
      <c r="H7" s="24">
        <v>2</v>
      </c>
      <c r="I7" s="25">
        <v>5920</v>
      </c>
      <c r="J7" s="29">
        <f t="shared" si="0"/>
        <v>8671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29.75" customHeight="1">
      <c r="A8" s="23"/>
      <c r="B8" s="23"/>
      <c r="C8" s="20" t="s">
        <v>48</v>
      </c>
      <c r="D8" s="20">
        <v>2</v>
      </c>
      <c r="E8" s="20">
        <v>0</v>
      </c>
      <c r="F8" s="20">
        <v>1</v>
      </c>
      <c r="G8" s="20">
        <v>0</v>
      </c>
      <c r="H8" s="24">
        <v>4</v>
      </c>
      <c r="I8" s="25">
        <v>5850</v>
      </c>
      <c r="J8" s="29">
        <f t="shared" si="0"/>
        <v>8320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29.75" customHeight="1">
      <c r="A9" s="23"/>
      <c r="B9" s="23"/>
      <c r="C9" s="20" t="s">
        <v>49</v>
      </c>
      <c r="D9" s="20">
        <v>2</v>
      </c>
      <c r="E9" s="20">
        <v>0</v>
      </c>
      <c r="F9" s="20">
        <v>1</v>
      </c>
      <c r="G9" s="20">
        <v>0</v>
      </c>
      <c r="H9" s="24">
        <v>4</v>
      </c>
      <c r="I9" s="25">
        <v>0</v>
      </c>
      <c r="J9" s="29">
        <f t="shared" si="0"/>
        <v>715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29.75" customHeight="1">
      <c r="A10" s="23"/>
      <c r="B10" s="23"/>
      <c r="C10" s="20" t="s">
        <v>50</v>
      </c>
      <c r="D10" s="20">
        <v>4</v>
      </c>
      <c r="E10" s="20">
        <v>0</v>
      </c>
      <c r="F10" s="20">
        <v>0</v>
      </c>
      <c r="G10" s="20">
        <v>0</v>
      </c>
      <c r="H10" s="24">
        <v>4</v>
      </c>
      <c r="I10" s="25">
        <v>6700</v>
      </c>
      <c r="J10" s="29">
        <f t="shared" si="0"/>
        <v>9685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29.75" customHeight="1">
      <c r="A11" s="23"/>
      <c r="B11" s="23"/>
      <c r="C11" s="20" t="s">
        <v>51</v>
      </c>
      <c r="D11" s="20">
        <v>4</v>
      </c>
      <c r="E11" s="20">
        <v>0</v>
      </c>
      <c r="F11" s="20">
        <v>1</v>
      </c>
      <c r="G11" s="20">
        <v>0</v>
      </c>
      <c r="H11" s="24">
        <v>4</v>
      </c>
      <c r="I11" s="25">
        <v>6650</v>
      </c>
      <c r="J11" s="29">
        <f t="shared" si="0"/>
        <v>9620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29.75" customHeight="1">
      <c r="A12" s="23"/>
      <c r="B12" s="23"/>
      <c r="C12" s="20" t="s">
        <v>52</v>
      </c>
      <c r="D12" s="20">
        <v>4</v>
      </c>
      <c r="E12" s="20">
        <v>1</v>
      </c>
      <c r="F12" s="20">
        <v>0</v>
      </c>
      <c r="G12" s="20">
        <v>0</v>
      </c>
      <c r="H12" s="20">
        <v>4</v>
      </c>
      <c r="I12" s="25">
        <v>8200</v>
      </c>
      <c r="J12" s="29">
        <f t="shared" si="0"/>
        <v>11765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29.75" customHeight="1">
      <c r="A13" s="23"/>
      <c r="B13" s="23"/>
      <c r="C13" s="20" t="s">
        <v>53</v>
      </c>
      <c r="D13" s="20">
        <v>6</v>
      </c>
      <c r="E13" s="20">
        <v>0</v>
      </c>
      <c r="F13" s="20">
        <v>0</v>
      </c>
      <c r="G13" s="20">
        <v>0</v>
      </c>
      <c r="H13" s="20">
        <v>4</v>
      </c>
      <c r="I13" s="25">
        <v>7750</v>
      </c>
      <c r="J13" s="29">
        <f t="shared" si="0"/>
        <v>11310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29.75" customHeight="1">
      <c r="A14" s="23"/>
      <c r="B14" s="23"/>
      <c r="C14" s="20" t="s">
        <v>54</v>
      </c>
      <c r="D14" s="20">
        <v>8</v>
      </c>
      <c r="E14" s="20">
        <v>0</v>
      </c>
      <c r="F14" s="20">
        <v>0</v>
      </c>
      <c r="G14" s="20">
        <v>0</v>
      </c>
      <c r="H14" s="20">
        <v>6</v>
      </c>
      <c r="I14" s="25">
        <v>9650</v>
      </c>
      <c r="J14" s="29">
        <f t="shared" si="0"/>
        <v>14040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29.75" customHeight="1">
      <c r="A15" s="27"/>
      <c r="B15" s="27"/>
      <c r="C15" s="20" t="s">
        <v>55</v>
      </c>
      <c r="D15" s="20">
        <v>2</v>
      </c>
      <c r="E15" s="20">
        <v>0</v>
      </c>
      <c r="F15" s="20">
        <v>2</v>
      </c>
      <c r="G15" s="20">
        <v>0</v>
      </c>
      <c r="H15" s="24">
        <v>6</v>
      </c>
      <c r="I15" s="25">
        <v>6650</v>
      </c>
      <c r="J15" s="29">
        <f t="shared" si="0"/>
        <v>9360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29.75" customHeight="1">
      <c r="A16" s="27"/>
      <c r="B16" s="27"/>
      <c r="C16" s="20" t="s">
        <v>56</v>
      </c>
      <c r="D16" s="20">
        <v>2</v>
      </c>
      <c r="E16" s="20">
        <v>0</v>
      </c>
      <c r="F16" s="20">
        <v>2</v>
      </c>
      <c r="G16" s="20">
        <v>0</v>
      </c>
      <c r="H16" s="24">
        <v>6</v>
      </c>
      <c r="I16" s="25">
        <v>0</v>
      </c>
      <c r="J16" s="29">
        <f t="shared" si="0"/>
        <v>715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29.75" customHeight="1">
      <c r="A17" s="27"/>
      <c r="B17" s="27"/>
      <c r="C17" s="20" t="s">
        <v>57</v>
      </c>
      <c r="D17" s="20">
        <v>4</v>
      </c>
      <c r="E17" s="20">
        <v>0</v>
      </c>
      <c r="F17" s="20">
        <v>2</v>
      </c>
      <c r="G17" s="20">
        <v>0</v>
      </c>
      <c r="H17" s="24">
        <v>6</v>
      </c>
      <c r="I17" s="25">
        <v>7450</v>
      </c>
      <c r="J17" s="29">
        <f t="shared" si="0"/>
        <v>10660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29.75" customHeight="1">
      <c r="A18" s="27"/>
      <c r="B18" s="27"/>
      <c r="C18" s="20" t="s">
        <v>58</v>
      </c>
      <c r="D18" s="20">
        <v>4</v>
      </c>
      <c r="E18" s="20">
        <v>0</v>
      </c>
      <c r="F18" s="20">
        <v>1</v>
      </c>
      <c r="G18" s="20">
        <v>0</v>
      </c>
      <c r="H18" s="24">
        <v>6</v>
      </c>
      <c r="I18" s="25">
        <v>7500</v>
      </c>
      <c r="J18" s="29">
        <f t="shared" si="0"/>
        <v>10725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29.75" customHeight="1">
      <c r="A19" s="23"/>
      <c r="B19" s="23"/>
      <c r="C19" s="20" t="s">
        <v>59</v>
      </c>
      <c r="D19" s="20">
        <v>6</v>
      </c>
      <c r="E19" s="20">
        <v>0</v>
      </c>
      <c r="F19" s="20">
        <v>0</v>
      </c>
      <c r="G19" s="20">
        <v>0</v>
      </c>
      <c r="H19" s="24">
        <v>6</v>
      </c>
      <c r="I19" s="25">
        <v>8250</v>
      </c>
      <c r="J19" s="29">
        <f t="shared" si="0"/>
        <v>11960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29.75" customHeight="1">
      <c r="A20" s="23"/>
      <c r="B20" s="23"/>
      <c r="C20" s="20" t="s">
        <v>60</v>
      </c>
      <c r="D20" s="20">
        <v>8</v>
      </c>
      <c r="E20" s="20">
        <v>0</v>
      </c>
      <c r="F20" s="20">
        <v>0</v>
      </c>
      <c r="G20" s="20">
        <v>0</v>
      </c>
      <c r="H20" s="24">
        <v>6</v>
      </c>
      <c r="I20" s="25">
        <v>9300</v>
      </c>
      <c r="J20" s="29">
        <f t="shared" si="0"/>
        <v>13585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29.75" customHeight="1">
      <c r="A21" s="23"/>
      <c r="B21" s="23"/>
      <c r="C21" s="20" t="s">
        <v>61</v>
      </c>
      <c r="D21" s="20">
        <v>6</v>
      </c>
      <c r="E21" s="20">
        <v>0</v>
      </c>
      <c r="F21" s="20">
        <v>1</v>
      </c>
      <c r="G21" s="20">
        <v>0</v>
      </c>
      <c r="H21" s="24">
        <v>6</v>
      </c>
      <c r="I21" s="25">
        <v>8550</v>
      </c>
      <c r="J21" s="29">
        <f t="shared" si="0"/>
        <v>12350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29.75" customHeight="1">
      <c r="A22" s="23"/>
      <c r="B22" s="23"/>
      <c r="C22" s="20" t="s">
        <v>62</v>
      </c>
      <c r="D22" s="20">
        <v>4</v>
      </c>
      <c r="E22" s="20">
        <v>1</v>
      </c>
      <c r="F22" s="20">
        <v>1</v>
      </c>
      <c r="G22" s="20">
        <v>0</v>
      </c>
      <c r="H22" s="24">
        <v>6</v>
      </c>
      <c r="I22" s="25">
        <v>9000</v>
      </c>
      <c r="J22" s="29">
        <f t="shared" si="0"/>
        <v>12805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29.75" customHeight="1">
      <c r="A23" s="23"/>
      <c r="B23" s="23"/>
      <c r="C23" s="20" t="s">
        <v>63</v>
      </c>
      <c r="D23" s="20">
        <v>6</v>
      </c>
      <c r="E23" s="20">
        <v>1</v>
      </c>
      <c r="F23" s="20">
        <v>0</v>
      </c>
      <c r="G23" s="20">
        <v>0</v>
      </c>
      <c r="H23" s="24">
        <v>6</v>
      </c>
      <c r="I23" s="25">
        <v>9850</v>
      </c>
      <c r="J23" s="29">
        <f t="shared" si="0"/>
        <v>14170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29.75" customHeight="1">
      <c r="A24" s="23"/>
      <c r="B24" s="23"/>
      <c r="C24" s="20" t="s">
        <v>64</v>
      </c>
      <c r="D24" s="20">
        <v>4</v>
      </c>
      <c r="E24" s="20">
        <v>2</v>
      </c>
      <c r="F24" s="20">
        <v>0</v>
      </c>
      <c r="G24" s="20">
        <v>0</v>
      </c>
      <c r="H24" s="24">
        <v>6</v>
      </c>
      <c r="I24" s="25">
        <v>10200</v>
      </c>
      <c r="J24" s="29">
        <f t="shared" si="0"/>
        <v>14495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9.75" customHeight="1">
      <c r="A25" s="23"/>
      <c r="B25" s="23"/>
      <c r="C25" s="20" t="s">
        <v>55</v>
      </c>
      <c r="D25" s="20">
        <v>2</v>
      </c>
      <c r="E25" s="20">
        <v>0</v>
      </c>
      <c r="F25" s="20">
        <v>2</v>
      </c>
      <c r="G25" s="20">
        <v>0</v>
      </c>
      <c r="H25" s="24">
        <v>8</v>
      </c>
      <c r="I25" s="25">
        <v>7240</v>
      </c>
      <c r="J25" s="29">
        <f t="shared" si="0"/>
        <v>10127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9.75" customHeight="1">
      <c r="A26" s="23"/>
      <c r="B26" s="23"/>
      <c r="C26" s="20" t="s">
        <v>65</v>
      </c>
      <c r="D26" s="20">
        <v>2</v>
      </c>
      <c r="E26" s="20">
        <v>0</v>
      </c>
      <c r="F26" s="20">
        <v>3</v>
      </c>
      <c r="G26" s="20">
        <v>0</v>
      </c>
      <c r="H26" s="24">
        <v>8</v>
      </c>
      <c r="I26" s="25">
        <v>0</v>
      </c>
      <c r="J26" s="29">
        <f t="shared" si="0"/>
        <v>715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9.75" customHeight="1">
      <c r="A27" s="23"/>
      <c r="B27" s="23"/>
      <c r="C27" s="20" t="s">
        <v>63</v>
      </c>
      <c r="D27" s="20">
        <v>6</v>
      </c>
      <c r="E27" s="20">
        <v>1</v>
      </c>
      <c r="F27" s="20">
        <v>0</v>
      </c>
      <c r="G27" s="20">
        <v>0</v>
      </c>
      <c r="H27" s="24">
        <v>8</v>
      </c>
      <c r="I27" s="25">
        <v>10440</v>
      </c>
      <c r="J27" s="29">
        <f t="shared" si="0"/>
        <v>14937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9.75" customHeight="1">
      <c r="A28" s="23"/>
      <c r="B28" s="23"/>
      <c r="C28" s="20" t="s">
        <v>60</v>
      </c>
      <c r="D28" s="20">
        <v>8</v>
      </c>
      <c r="E28" s="20">
        <v>0</v>
      </c>
      <c r="F28" s="20">
        <v>0</v>
      </c>
      <c r="G28" s="20">
        <v>0</v>
      </c>
      <c r="H28" s="24">
        <v>8</v>
      </c>
      <c r="I28" s="25">
        <v>9890</v>
      </c>
      <c r="J28" s="29">
        <f t="shared" si="0"/>
        <v>14352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9.75" customHeight="1">
      <c r="A29" s="23"/>
      <c r="B29" s="23"/>
      <c r="C29" s="20" t="s">
        <v>58</v>
      </c>
      <c r="D29" s="20">
        <v>4</v>
      </c>
      <c r="E29" s="20">
        <v>0</v>
      </c>
      <c r="F29" s="20">
        <v>1</v>
      </c>
      <c r="G29" s="20">
        <v>0</v>
      </c>
      <c r="H29" s="24">
        <v>8</v>
      </c>
      <c r="I29" s="25">
        <v>8090</v>
      </c>
      <c r="J29" s="29">
        <f t="shared" si="0"/>
        <v>11492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9.75" customHeight="1">
      <c r="A30" s="23"/>
      <c r="B30" s="23"/>
      <c r="C30" s="20" t="s">
        <v>62</v>
      </c>
      <c r="D30" s="20">
        <v>4</v>
      </c>
      <c r="E30" s="20">
        <v>1</v>
      </c>
      <c r="F30" s="20">
        <v>1</v>
      </c>
      <c r="G30" s="20">
        <v>0</v>
      </c>
      <c r="H30" s="24">
        <v>8</v>
      </c>
      <c r="I30" s="25">
        <v>9590</v>
      </c>
      <c r="J30" s="29">
        <f t="shared" si="0"/>
        <v>13572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9.75" customHeight="1">
      <c r="A31" s="23"/>
      <c r="B31" s="23"/>
      <c r="C31" s="20" t="s">
        <v>66</v>
      </c>
      <c r="D31" s="20">
        <v>6</v>
      </c>
      <c r="E31" s="20">
        <v>1</v>
      </c>
      <c r="F31" s="20">
        <v>1</v>
      </c>
      <c r="G31" s="20">
        <v>0</v>
      </c>
      <c r="H31" s="24">
        <v>8</v>
      </c>
      <c r="I31" s="25">
        <v>10740</v>
      </c>
      <c r="J31" s="29">
        <f t="shared" si="0"/>
        <v>15327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9.75" customHeight="1">
      <c r="A32" s="23"/>
      <c r="B32" s="23"/>
      <c r="C32" s="20" t="s">
        <v>61</v>
      </c>
      <c r="D32" s="20">
        <v>6</v>
      </c>
      <c r="E32" s="20">
        <v>0</v>
      </c>
      <c r="F32" s="20">
        <v>1</v>
      </c>
      <c r="G32" s="20">
        <v>0</v>
      </c>
      <c r="H32" s="24">
        <v>8</v>
      </c>
      <c r="I32" s="25">
        <v>9140</v>
      </c>
      <c r="J32" s="29">
        <f t="shared" si="0"/>
        <v>13117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9.75" customHeight="1">
      <c r="A33" s="27"/>
      <c r="B33" s="27"/>
      <c r="C33" s="20" t="s">
        <v>67</v>
      </c>
      <c r="D33" s="20">
        <v>8</v>
      </c>
      <c r="E33" s="20">
        <v>0</v>
      </c>
      <c r="F33" s="20">
        <v>1</v>
      </c>
      <c r="G33" s="20">
        <v>0</v>
      </c>
      <c r="H33" s="24">
        <v>8</v>
      </c>
      <c r="I33" s="25">
        <v>10190</v>
      </c>
      <c r="J33" s="29">
        <f t="shared" si="0"/>
        <v>14742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9.75" customHeight="1">
      <c r="A34" s="27"/>
      <c r="B34" s="27"/>
      <c r="C34" s="20" t="s">
        <v>68</v>
      </c>
      <c r="D34" s="20">
        <v>4</v>
      </c>
      <c r="E34" s="20">
        <v>2</v>
      </c>
      <c r="F34" s="20">
        <v>1</v>
      </c>
      <c r="G34" s="20">
        <v>0</v>
      </c>
      <c r="H34" s="24">
        <v>8</v>
      </c>
      <c r="I34" s="25">
        <v>11090</v>
      </c>
      <c r="J34" s="29">
        <f t="shared" ref="J34:J61" si="1">1.3*(I34+(D34+E34+G34)*100+350)</f>
        <v>15652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9.75" customHeight="1">
      <c r="A35" s="23"/>
      <c r="B35" s="23"/>
      <c r="C35" s="20" t="s">
        <v>69</v>
      </c>
      <c r="D35" s="20">
        <v>4</v>
      </c>
      <c r="E35" s="20">
        <v>0</v>
      </c>
      <c r="F35" s="20">
        <v>2</v>
      </c>
      <c r="G35" s="20">
        <v>0</v>
      </c>
      <c r="H35" s="24">
        <v>8</v>
      </c>
      <c r="I35" s="25">
        <v>8390</v>
      </c>
      <c r="J35" s="29">
        <f t="shared" si="1"/>
        <v>11882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9.75" customHeight="1">
      <c r="A36" s="23"/>
      <c r="B36" s="23"/>
      <c r="C36" s="20" t="s">
        <v>70</v>
      </c>
      <c r="D36" s="20">
        <v>6</v>
      </c>
      <c r="E36" s="20">
        <v>0</v>
      </c>
      <c r="F36" s="20">
        <v>2</v>
      </c>
      <c r="G36" s="20">
        <v>0</v>
      </c>
      <c r="H36" s="24">
        <v>8</v>
      </c>
      <c r="I36" s="25">
        <v>9440</v>
      </c>
      <c r="J36" s="29">
        <f t="shared" si="1"/>
        <v>13507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9.75" customHeight="1">
      <c r="A37" s="23"/>
      <c r="B37" s="23"/>
      <c r="C37" s="20" t="s">
        <v>71</v>
      </c>
      <c r="D37" s="20">
        <v>10</v>
      </c>
      <c r="E37" s="20">
        <v>0</v>
      </c>
      <c r="F37" s="20">
        <v>0</v>
      </c>
      <c r="G37" s="20">
        <v>0</v>
      </c>
      <c r="H37" s="24">
        <v>8</v>
      </c>
      <c r="I37" s="25">
        <v>10940</v>
      </c>
      <c r="J37" s="29">
        <f t="shared" si="1"/>
        <v>15977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9.75" customHeight="1">
      <c r="A38" s="23"/>
      <c r="B38" s="23"/>
      <c r="C38" s="20" t="s">
        <v>72</v>
      </c>
      <c r="D38" s="20">
        <v>6</v>
      </c>
      <c r="E38" s="20">
        <v>2</v>
      </c>
      <c r="F38" s="20">
        <v>0</v>
      </c>
      <c r="G38" s="20">
        <v>0</v>
      </c>
      <c r="H38" s="24">
        <v>8</v>
      </c>
      <c r="I38" s="25">
        <v>11840</v>
      </c>
      <c r="J38" s="29">
        <f t="shared" si="1"/>
        <v>16887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9.75" customHeight="1">
      <c r="A39" s="23"/>
      <c r="B39" s="23"/>
      <c r="C39" s="20" t="s">
        <v>73</v>
      </c>
      <c r="D39" s="20">
        <v>4</v>
      </c>
      <c r="E39" s="20">
        <v>1</v>
      </c>
      <c r="F39" s="20">
        <v>1</v>
      </c>
      <c r="G39" s="20">
        <v>0</v>
      </c>
      <c r="H39" s="24">
        <v>12</v>
      </c>
      <c r="I39" s="25">
        <v>0</v>
      </c>
      <c r="J39" s="29">
        <f t="shared" si="1"/>
        <v>1105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9.75" customHeight="1">
      <c r="A40" s="23"/>
      <c r="B40" s="23"/>
      <c r="C40" s="20" t="s">
        <v>74</v>
      </c>
      <c r="D40" s="20">
        <v>4</v>
      </c>
      <c r="E40" s="20">
        <v>1</v>
      </c>
      <c r="F40" s="20">
        <v>2</v>
      </c>
      <c r="G40" s="20">
        <v>0</v>
      </c>
      <c r="H40" s="24">
        <v>12</v>
      </c>
      <c r="I40" s="25">
        <v>11150</v>
      </c>
      <c r="J40" s="29">
        <f t="shared" si="1"/>
        <v>15600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9.75" customHeight="1">
      <c r="A41" s="23"/>
      <c r="B41" s="23"/>
      <c r="C41" s="20" t="s">
        <v>75</v>
      </c>
      <c r="D41" s="20">
        <v>6</v>
      </c>
      <c r="E41" s="20">
        <v>1</v>
      </c>
      <c r="F41" s="20">
        <v>1</v>
      </c>
      <c r="G41" s="20">
        <v>0</v>
      </c>
      <c r="H41" s="24">
        <v>12</v>
      </c>
      <c r="I41" s="25">
        <v>0</v>
      </c>
      <c r="J41" s="29">
        <f t="shared" si="1"/>
        <v>1365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9.75" customHeight="1">
      <c r="A42" s="23"/>
      <c r="B42" s="23"/>
      <c r="C42" s="20" t="s">
        <v>76</v>
      </c>
      <c r="D42" s="20">
        <v>6</v>
      </c>
      <c r="E42" s="20">
        <v>1</v>
      </c>
      <c r="F42" s="20">
        <v>2</v>
      </c>
      <c r="G42" s="20">
        <v>0</v>
      </c>
      <c r="H42" s="24">
        <v>12</v>
      </c>
      <c r="I42" s="25">
        <v>12300</v>
      </c>
      <c r="J42" s="29">
        <f t="shared" si="1"/>
        <v>17355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9.75" customHeight="1">
      <c r="A43" s="23"/>
      <c r="B43" s="23"/>
      <c r="C43" s="20" t="s">
        <v>77</v>
      </c>
      <c r="D43" s="20">
        <v>8</v>
      </c>
      <c r="E43" s="20">
        <v>1</v>
      </c>
      <c r="F43" s="20">
        <v>1</v>
      </c>
      <c r="G43" s="20">
        <v>0</v>
      </c>
      <c r="H43" s="24">
        <v>12</v>
      </c>
      <c r="I43" s="25">
        <v>0</v>
      </c>
      <c r="J43" s="29">
        <f t="shared" si="1"/>
        <v>1625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9.75" customHeight="1">
      <c r="A44" s="23"/>
      <c r="B44" s="23"/>
      <c r="C44" s="20" t="s">
        <v>78</v>
      </c>
      <c r="D44" s="20">
        <v>8</v>
      </c>
      <c r="E44" s="20">
        <v>1</v>
      </c>
      <c r="F44" s="20">
        <v>2</v>
      </c>
      <c r="G44" s="20">
        <v>0</v>
      </c>
      <c r="H44" s="24">
        <v>12</v>
      </c>
      <c r="I44" s="25">
        <v>16200</v>
      </c>
      <c r="J44" s="29">
        <f t="shared" si="1"/>
        <v>22685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9.75" customHeight="1">
      <c r="A45" s="23"/>
      <c r="B45" s="23"/>
      <c r="C45" s="20" t="s">
        <v>79</v>
      </c>
      <c r="D45" s="20">
        <v>10</v>
      </c>
      <c r="E45" s="20">
        <v>1</v>
      </c>
      <c r="F45" s="20">
        <v>2</v>
      </c>
      <c r="G45" s="20">
        <v>0</v>
      </c>
      <c r="H45" s="24">
        <v>12</v>
      </c>
      <c r="I45" s="25">
        <v>17250</v>
      </c>
      <c r="J45" s="29">
        <f t="shared" si="1"/>
        <v>24310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9.75" customHeight="1">
      <c r="A46" s="23"/>
      <c r="B46" s="23"/>
      <c r="C46" s="20" t="s">
        <v>80</v>
      </c>
      <c r="D46" s="20">
        <v>8</v>
      </c>
      <c r="E46" s="20">
        <v>2</v>
      </c>
      <c r="F46" s="20">
        <v>2</v>
      </c>
      <c r="G46" s="20">
        <v>0</v>
      </c>
      <c r="H46" s="24">
        <v>12</v>
      </c>
      <c r="I46" s="25">
        <v>17700</v>
      </c>
      <c r="J46" s="29">
        <f t="shared" si="1"/>
        <v>24765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9.75" customHeight="1">
      <c r="A47" s="23"/>
      <c r="B47" s="23"/>
      <c r="C47" s="20" t="s">
        <v>81</v>
      </c>
      <c r="D47" s="20">
        <v>8</v>
      </c>
      <c r="E47" s="20">
        <v>2</v>
      </c>
      <c r="F47" s="20">
        <v>0</v>
      </c>
      <c r="G47" s="20">
        <v>0</v>
      </c>
      <c r="H47" s="24">
        <v>12</v>
      </c>
      <c r="I47" s="25">
        <v>17100</v>
      </c>
      <c r="J47" s="29">
        <f t="shared" si="1"/>
        <v>23985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9.75" customHeight="1">
      <c r="A48" s="23"/>
      <c r="B48" s="23"/>
      <c r="C48" s="20" t="s">
        <v>82</v>
      </c>
      <c r="D48" s="20">
        <v>12</v>
      </c>
      <c r="E48" s="20">
        <v>2</v>
      </c>
      <c r="F48" s="20">
        <v>0</v>
      </c>
      <c r="G48" s="20">
        <v>0</v>
      </c>
      <c r="H48" s="24">
        <v>12</v>
      </c>
      <c r="I48" s="25">
        <v>19400</v>
      </c>
      <c r="J48" s="29">
        <f t="shared" si="1"/>
        <v>27495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9.75" customHeight="1">
      <c r="A49" s="23"/>
      <c r="B49" s="23"/>
      <c r="C49" s="20" t="s">
        <v>83</v>
      </c>
      <c r="D49" s="20">
        <v>12</v>
      </c>
      <c r="E49" s="20">
        <v>0</v>
      </c>
      <c r="F49" s="20">
        <v>0</v>
      </c>
      <c r="G49" s="20">
        <v>0</v>
      </c>
      <c r="H49" s="24">
        <v>12</v>
      </c>
      <c r="I49" s="25">
        <v>16200</v>
      </c>
      <c r="J49" s="29">
        <f t="shared" si="1"/>
        <v>23075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9.75" customHeight="1">
      <c r="A50" s="23"/>
      <c r="B50" s="23"/>
      <c r="C50" s="20" t="s">
        <v>84</v>
      </c>
      <c r="D50" s="20">
        <v>12</v>
      </c>
      <c r="E50" s="20">
        <v>0</v>
      </c>
      <c r="F50" s="20">
        <v>2</v>
      </c>
      <c r="G50" s="20">
        <v>0</v>
      </c>
      <c r="H50" s="24">
        <v>12</v>
      </c>
      <c r="I50" s="25">
        <v>16800</v>
      </c>
      <c r="J50" s="29">
        <f t="shared" si="1"/>
        <v>23855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9.75" customHeight="1">
      <c r="A51" s="23"/>
      <c r="B51" s="23"/>
      <c r="C51" s="20" t="s">
        <v>85</v>
      </c>
      <c r="D51" s="20">
        <v>8</v>
      </c>
      <c r="E51" s="20">
        <v>0</v>
      </c>
      <c r="F51" s="20">
        <v>1</v>
      </c>
      <c r="G51" s="20">
        <v>0</v>
      </c>
      <c r="H51" s="24">
        <v>12</v>
      </c>
      <c r="I51" s="25">
        <v>0</v>
      </c>
      <c r="J51" s="29">
        <f t="shared" si="1"/>
        <v>1495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9.75" customHeight="1">
      <c r="A52" s="23"/>
      <c r="B52" s="23"/>
      <c r="C52" s="20" t="s">
        <v>86</v>
      </c>
      <c r="D52" s="20">
        <v>8</v>
      </c>
      <c r="E52" s="20">
        <v>0</v>
      </c>
      <c r="F52" s="20">
        <v>2</v>
      </c>
      <c r="G52" s="20">
        <v>0</v>
      </c>
      <c r="H52" s="24">
        <v>12</v>
      </c>
      <c r="I52" s="25">
        <v>11750</v>
      </c>
      <c r="J52" s="29">
        <f t="shared" si="1"/>
        <v>16770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9.75" customHeight="1">
      <c r="A53" s="23"/>
      <c r="B53" s="23"/>
      <c r="C53" s="20" t="s">
        <v>87</v>
      </c>
      <c r="D53" s="20">
        <v>10</v>
      </c>
      <c r="E53" s="20">
        <v>0</v>
      </c>
      <c r="F53" s="20">
        <v>2</v>
      </c>
      <c r="G53" s="20">
        <v>0</v>
      </c>
      <c r="H53" s="24">
        <v>12</v>
      </c>
      <c r="I53" s="25">
        <v>15650</v>
      </c>
      <c r="J53" s="29">
        <f t="shared" si="1"/>
        <v>22100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9.75" customHeight="1">
      <c r="A54" s="23"/>
      <c r="B54" s="23"/>
      <c r="C54" s="20" t="s">
        <v>88</v>
      </c>
      <c r="D54" s="20">
        <v>16</v>
      </c>
      <c r="E54" s="20">
        <v>0</v>
      </c>
      <c r="F54" s="20">
        <v>0</v>
      </c>
      <c r="G54" s="20">
        <v>0</v>
      </c>
      <c r="H54" s="24">
        <v>12</v>
      </c>
      <c r="I54" s="25">
        <v>17540</v>
      </c>
      <c r="J54" s="29">
        <f t="shared" si="1"/>
        <v>25337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9.75" customHeight="1">
      <c r="A55" s="23"/>
      <c r="B55" s="23"/>
      <c r="C55" s="20" t="s">
        <v>89</v>
      </c>
      <c r="D55" s="20">
        <v>6</v>
      </c>
      <c r="E55" s="20">
        <v>2</v>
      </c>
      <c r="F55" s="20">
        <v>2</v>
      </c>
      <c r="G55" s="20">
        <v>0</v>
      </c>
      <c r="H55" s="24">
        <v>12</v>
      </c>
      <c r="I55" s="25">
        <v>16550</v>
      </c>
      <c r="J55" s="29">
        <f t="shared" si="1"/>
        <v>23010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9.75" customHeight="1">
      <c r="A56" s="23"/>
      <c r="B56" s="23"/>
      <c r="C56" s="20" t="s">
        <v>90</v>
      </c>
      <c r="D56" s="20">
        <v>0</v>
      </c>
      <c r="E56" s="20">
        <v>0</v>
      </c>
      <c r="F56" s="20">
        <v>0</v>
      </c>
      <c r="G56" s="20">
        <v>0</v>
      </c>
      <c r="H56" s="24" t="s">
        <v>38</v>
      </c>
      <c r="I56" s="25">
        <v>9620</v>
      </c>
      <c r="J56" s="29">
        <f t="shared" si="1"/>
        <v>12961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9.75" customHeight="1">
      <c r="A57" s="23"/>
      <c r="B57" s="23"/>
      <c r="C57" s="20" t="s">
        <v>91</v>
      </c>
      <c r="D57" s="20">
        <v>2</v>
      </c>
      <c r="E57" s="20">
        <v>0</v>
      </c>
      <c r="F57" s="20">
        <v>0</v>
      </c>
      <c r="G57" s="20">
        <v>0</v>
      </c>
      <c r="H57" s="24">
        <v>2</v>
      </c>
      <c r="I57" s="25">
        <v>5220</v>
      </c>
      <c r="J57" s="29">
        <f t="shared" si="1"/>
        <v>7501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9.75" customHeight="1">
      <c r="A58" s="20"/>
      <c r="B58" s="20"/>
      <c r="C58" s="20" t="s">
        <v>92</v>
      </c>
      <c r="D58" s="20">
        <v>0</v>
      </c>
      <c r="E58" s="20">
        <v>0</v>
      </c>
      <c r="F58" s="20">
        <v>1</v>
      </c>
      <c r="G58" s="20">
        <v>0</v>
      </c>
      <c r="H58" s="24">
        <v>2</v>
      </c>
      <c r="I58" s="21">
        <v>0</v>
      </c>
      <c r="J58" s="29">
        <f t="shared" si="1"/>
        <v>455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9.75" customHeight="1">
      <c r="A59" s="23"/>
      <c r="B59" s="23"/>
      <c r="C59" s="20" t="s">
        <v>93</v>
      </c>
      <c r="D59" s="20">
        <v>0</v>
      </c>
      <c r="E59" s="20">
        <v>0</v>
      </c>
      <c r="F59" s="20">
        <v>1</v>
      </c>
      <c r="G59" s="20">
        <v>0</v>
      </c>
      <c r="H59" s="24">
        <v>2</v>
      </c>
      <c r="I59" s="21">
        <v>0</v>
      </c>
      <c r="J59" s="29">
        <f t="shared" si="1"/>
        <v>455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9.75" customHeight="1">
      <c r="A60" s="23"/>
      <c r="B60" s="23"/>
      <c r="C60" s="20" t="s">
        <v>94</v>
      </c>
      <c r="D60" s="20">
        <v>0</v>
      </c>
      <c r="E60" s="20">
        <v>0</v>
      </c>
      <c r="F60" s="20">
        <v>1</v>
      </c>
      <c r="G60" s="20">
        <v>0</v>
      </c>
      <c r="H60" s="20">
        <v>2</v>
      </c>
      <c r="I60" s="21">
        <v>0</v>
      </c>
      <c r="J60" s="29">
        <f t="shared" si="1"/>
        <v>455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9.75" customHeight="1">
      <c r="A61" s="23"/>
      <c r="B61" s="23"/>
      <c r="C61" s="20" t="s">
        <v>95</v>
      </c>
      <c r="D61" s="20">
        <v>0</v>
      </c>
      <c r="E61" s="20">
        <v>0</v>
      </c>
      <c r="F61" s="20">
        <v>1</v>
      </c>
      <c r="G61" s="20">
        <v>0</v>
      </c>
      <c r="H61" s="20">
        <v>2</v>
      </c>
      <c r="I61" s="21">
        <v>0</v>
      </c>
      <c r="J61" s="29">
        <f t="shared" si="1"/>
        <v>455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0.25" customHeight="1">
      <c r="A62" s="23"/>
      <c r="B62" s="23"/>
      <c r="C62" s="20" t="s">
        <v>37</v>
      </c>
      <c r="D62" s="20">
        <v>0</v>
      </c>
      <c r="E62" s="20">
        <v>0</v>
      </c>
      <c r="F62" s="20">
        <v>0</v>
      </c>
      <c r="G62" s="20">
        <v>0</v>
      </c>
      <c r="H62" s="24" t="s">
        <v>38</v>
      </c>
      <c r="I62" s="21">
        <v>3000</v>
      </c>
      <c r="J62" s="29">
        <f>1.3*(I62+(D62+E62+G62)*100)</f>
        <v>3900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0.25" customHeight="1">
      <c r="A63" s="23"/>
      <c r="B63" s="23"/>
      <c r="C63" s="20" t="s">
        <v>39</v>
      </c>
      <c r="D63" s="20">
        <v>0</v>
      </c>
      <c r="E63" s="20">
        <v>0</v>
      </c>
      <c r="F63" s="20">
        <v>0</v>
      </c>
      <c r="G63" s="20">
        <v>0</v>
      </c>
      <c r="H63" s="24" t="s">
        <v>38</v>
      </c>
      <c r="I63" s="21">
        <v>900</v>
      </c>
      <c r="J63" s="29">
        <f>1.3*(I63+(D63+E63+G63)*100)</f>
        <v>1170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0.25" customHeight="1">
      <c r="A64" s="23"/>
      <c r="B64" s="23"/>
      <c r="C64" s="20" t="s">
        <v>97</v>
      </c>
      <c r="D64" s="20">
        <v>0</v>
      </c>
      <c r="E64" s="20">
        <v>0</v>
      </c>
      <c r="F64" s="20">
        <v>0</v>
      </c>
      <c r="G64" s="20">
        <v>0</v>
      </c>
      <c r="H64" s="24" t="s">
        <v>38</v>
      </c>
      <c r="I64" s="21">
        <v>350</v>
      </c>
      <c r="J64" s="29">
        <f>1.3*(I64+(D64+E64+G64)*100)</f>
        <v>455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</sheetData>
  <pageMargins left="0.7" right="0.7" top="0.75" bottom="0.75" header="0" footer="0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1B8E-7083-4D01-BD4C-AD71AC1ADBE6}">
  <sheetPr>
    <tabColor rgb="FF0070C0"/>
  </sheetPr>
  <dimension ref="A1:V134"/>
  <sheetViews>
    <sheetView topLeftCell="A48" workbookViewId="0"/>
  </sheetViews>
  <sheetFormatPr defaultColWidth="14.44140625" defaultRowHeight="15" customHeight="1"/>
  <cols>
    <col min="1" max="1" width="56.44140625" customWidth="1"/>
    <col min="2" max="2" width="15.6640625" customWidth="1"/>
    <col min="3" max="3" width="24.109375" customWidth="1"/>
    <col min="4" max="4" width="8.77734375" customWidth="1"/>
    <col min="5" max="5" width="12.44140625" customWidth="1"/>
    <col min="6" max="6" width="8.33203125" customWidth="1"/>
    <col min="7" max="7" width="8.5546875" customWidth="1"/>
    <col min="8" max="8" width="9.33203125" customWidth="1"/>
    <col min="9" max="9" width="11.88671875" customWidth="1"/>
    <col min="10" max="10" width="8.88671875" customWidth="1"/>
    <col min="11" max="22" width="8.6640625" customWidth="1"/>
  </cols>
  <sheetData>
    <row r="1" spans="1:22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29.75" customHeight="1">
      <c r="A2" s="19"/>
      <c r="B2" s="34" t="s">
        <v>196</v>
      </c>
      <c r="C2" s="20" t="s">
        <v>98</v>
      </c>
      <c r="D2" s="20">
        <v>0</v>
      </c>
      <c r="E2" s="20">
        <v>0</v>
      </c>
      <c r="F2" s="20">
        <v>0</v>
      </c>
      <c r="G2" s="20">
        <v>0</v>
      </c>
      <c r="H2" s="20">
        <v>2</v>
      </c>
      <c r="I2" s="21">
        <v>2120</v>
      </c>
      <c r="J2" s="29">
        <f>1.3*(I2+(D2+E2+G2)*100+350)</f>
        <v>3211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9.75" customHeight="1">
      <c r="A3" s="23"/>
      <c r="B3" s="34" t="s">
        <v>197</v>
      </c>
      <c r="C3" s="20" t="s">
        <v>99</v>
      </c>
      <c r="D3" s="20">
        <v>2</v>
      </c>
      <c r="E3" s="20">
        <v>0</v>
      </c>
      <c r="F3" s="20">
        <v>0</v>
      </c>
      <c r="G3" s="20">
        <v>0</v>
      </c>
      <c r="H3" s="24">
        <v>2</v>
      </c>
      <c r="I3" s="25">
        <v>4920</v>
      </c>
      <c r="J3" s="29">
        <f t="shared" ref="J3:J66" si="0">1.3*(I3+(D3+E3+G3)*100+350)</f>
        <v>7111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29.75" customHeight="1">
      <c r="A4" s="23"/>
      <c r="B4" s="24" t="s">
        <v>203</v>
      </c>
      <c r="C4" s="20" t="s">
        <v>100</v>
      </c>
      <c r="D4" s="20">
        <v>2</v>
      </c>
      <c r="E4" s="20">
        <v>0</v>
      </c>
      <c r="F4" s="20">
        <v>0</v>
      </c>
      <c r="G4" s="20">
        <v>0</v>
      </c>
      <c r="H4" s="24">
        <v>2</v>
      </c>
      <c r="I4" s="25">
        <v>5020</v>
      </c>
      <c r="J4" s="29">
        <f t="shared" si="0"/>
        <v>7241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29.75" customHeight="1">
      <c r="A5" s="23"/>
      <c r="B5" s="24" t="s">
        <v>198</v>
      </c>
      <c r="C5" s="20" t="s">
        <v>101</v>
      </c>
      <c r="D5" s="20">
        <v>4</v>
      </c>
      <c r="E5" s="20">
        <v>0</v>
      </c>
      <c r="F5" s="20">
        <v>0</v>
      </c>
      <c r="G5" s="20">
        <v>0</v>
      </c>
      <c r="H5" s="24">
        <v>2</v>
      </c>
      <c r="I5" s="25">
        <v>5720</v>
      </c>
      <c r="J5" s="29">
        <f t="shared" si="0"/>
        <v>8411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29.75" customHeight="1">
      <c r="A6" s="23"/>
      <c r="B6" s="24" t="s">
        <v>199</v>
      </c>
      <c r="C6" s="20" t="s">
        <v>102</v>
      </c>
      <c r="D6" s="20">
        <v>4</v>
      </c>
      <c r="E6" s="20">
        <v>0</v>
      </c>
      <c r="F6" s="20">
        <v>0</v>
      </c>
      <c r="G6" s="20">
        <v>0</v>
      </c>
      <c r="H6" s="24">
        <v>2</v>
      </c>
      <c r="I6" s="25">
        <v>5120</v>
      </c>
      <c r="J6" s="29">
        <f t="shared" si="0"/>
        <v>7631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29.75" customHeight="1">
      <c r="A7" s="23"/>
      <c r="B7" s="24" t="s">
        <v>200</v>
      </c>
      <c r="C7" s="20" t="s">
        <v>103</v>
      </c>
      <c r="D7" s="20">
        <v>4</v>
      </c>
      <c r="E7" s="20">
        <v>0</v>
      </c>
      <c r="F7" s="20">
        <v>0</v>
      </c>
      <c r="G7" s="20">
        <v>0</v>
      </c>
      <c r="H7" s="24">
        <v>2</v>
      </c>
      <c r="I7" s="25">
        <v>5720</v>
      </c>
      <c r="J7" s="29">
        <f t="shared" si="0"/>
        <v>8411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29.75" customHeight="1">
      <c r="A8" s="23"/>
      <c r="B8" s="24" t="s">
        <v>202</v>
      </c>
      <c r="C8" s="20" t="s">
        <v>104</v>
      </c>
      <c r="D8" s="20">
        <v>2</v>
      </c>
      <c r="E8" s="20">
        <v>0</v>
      </c>
      <c r="F8" s="20">
        <v>1</v>
      </c>
      <c r="G8" s="20">
        <v>0</v>
      </c>
      <c r="H8" s="24">
        <v>4</v>
      </c>
      <c r="I8" s="25">
        <v>5550</v>
      </c>
      <c r="J8" s="29">
        <f t="shared" si="0"/>
        <v>7930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29.75" customHeight="1">
      <c r="A9" s="23"/>
      <c r="B9" s="24" t="s">
        <v>201</v>
      </c>
      <c r="C9" s="26" t="s">
        <v>105</v>
      </c>
      <c r="D9" s="26">
        <v>2</v>
      </c>
      <c r="E9" s="26">
        <v>0</v>
      </c>
      <c r="F9" s="26">
        <v>1</v>
      </c>
      <c r="G9" s="26">
        <v>0</v>
      </c>
      <c r="H9" s="24">
        <v>4</v>
      </c>
      <c r="I9" s="25">
        <v>0</v>
      </c>
      <c r="J9" s="29">
        <f t="shared" si="0"/>
        <v>715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29.75" customHeight="1">
      <c r="A10" s="23"/>
      <c r="B10" s="24" t="s">
        <v>198</v>
      </c>
      <c r="C10" s="20" t="s">
        <v>106</v>
      </c>
      <c r="D10" s="20">
        <v>4</v>
      </c>
      <c r="E10" s="20">
        <v>0</v>
      </c>
      <c r="F10" s="20">
        <v>0</v>
      </c>
      <c r="G10" s="20">
        <v>0</v>
      </c>
      <c r="H10" s="24">
        <v>4</v>
      </c>
      <c r="I10" s="25">
        <v>6400</v>
      </c>
      <c r="J10" s="29">
        <f t="shared" si="0"/>
        <v>9295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29.75" customHeight="1">
      <c r="A11" s="23"/>
      <c r="B11" s="24" t="s">
        <v>204</v>
      </c>
      <c r="C11" s="20" t="s">
        <v>107</v>
      </c>
      <c r="D11" s="20">
        <v>4</v>
      </c>
      <c r="E11" s="20">
        <v>0</v>
      </c>
      <c r="F11" s="20">
        <v>1</v>
      </c>
      <c r="G11" s="20">
        <v>0</v>
      </c>
      <c r="H11" s="24">
        <v>4</v>
      </c>
      <c r="I11" s="25">
        <v>6350</v>
      </c>
      <c r="J11" s="29">
        <f t="shared" si="0"/>
        <v>9230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29.75" customHeight="1">
      <c r="A12" s="23"/>
      <c r="B12" s="24" t="s">
        <v>212</v>
      </c>
      <c r="C12" s="20" t="s">
        <v>108</v>
      </c>
      <c r="D12" s="20">
        <v>4</v>
      </c>
      <c r="E12" s="20">
        <v>1</v>
      </c>
      <c r="F12" s="20">
        <v>0</v>
      </c>
      <c r="G12" s="20">
        <v>0</v>
      </c>
      <c r="H12" s="24">
        <v>4</v>
      </c>
      <c r="I12" s="25">
        <v>7900</v>
      </c>
      <c r="J12" s="29">
        <f t="shared" si="0"/>
        <v>11375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29.75" customHeight="1">
      <c r="A13" s="23"/>
      <c r="B13" s="24" t="s">
        <v>205</v>
      </c>
      <c r="C13" s="20" t="s">
        <v>109</v>
      </c>
      <c r="D13" s="20">
        <v>6</v>
      </c>
      <c r="E13" s="20">
        <v>0</v>
      </c>
      <c r="F13" s="20">
        <v>0</v>
      </c>
      <c r="G13" s="20">
        <v>0</v>
      </c>
      <c r="H13" s="20">
        <v>4</v>
      </c>
      <c r="I13" s="25">
        <v>7450</v>
      </c>
      <c r="J13" s="29">
        <f t="shared" si="0"/>
        <v>10920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29.75" customHeight="1">
      <c r="A14" s="23"/>
      <c r="B14" s="24" t="s">
        <v>207</v>
      </c>
      <c r="C14" s="20" t="s">
        <v>110</v>
      </c>
      <c r="D14" s="20">
        <v>8</v>
      </c>
      <c r="E14" s="20">
        <v>0</v>
      </c>
      <c r="F14" s="20">
        <v>0</v>
      </c>
      <c r="G14" s="20">
        <v>0</v>
      </c>
      <c r="H14" s="20">
        <v>6</v>
      </c>
      <c r="I14" s="25">
        <v>9250</v>
      </c>
      <c r="J14" s="29">
        <f t="shared" si="0"/>
        <v>13520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29.75" customHeight="1">
      <c r="A15" s="27"/>
      <c r="B15" s="35" t="s">
        <v>208</v>
      </c>
      <c r="C15" s="20" t="s">
        <v>111</v>
      </c>
      <c r="D15" s="20">
        <v>2</v>
      </c>
      <c r="E15" s="20">
        <v>0</v>
      </c>
      <c r="F15" s="20">
        <v>2</v>
      </c>
      <c r="G15" s="20">
        <v>0</v>
      </c>
      <c r="H15" s="24">
        <v>6</v>
      </c>
      <c r="I15" s="25">
        <v>6250</v>
      </c>
      <c r="J15" s="29">
        <f t="shared" si="0"/>
        <v>8840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29.75" customHeight="1">
      <c r="A16" s="27"/>
      <c r="B16" s="35" t="s">
        <v>209</v>
      </c>
      <c r="C16" s="26" t="s">
        <v>112</v>
      </c>
      <c r="D16" s="26">
        <v>2</v>
      </c>
      <c r="E16" s="26">
        <v>0</v>
      </c>
      <c r="F16" s="26">
        <v>2</v>
      </c>
      <c r="G16" s="26">
        <v>0</v>
      </c>
      <c r="H16" s="24">
        <v>6</v>
      </c>
      <c r="I16" s="25">
        <v>0</v>
      </c>
      <c r="J16" s="29">
        <f t="shared" si="0"/>
        <v>715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29.75" customHeight="1">
      <c r="A17" s="27"/>
      <c r="B17" s="35" t="s">
        <v>210</v>
      </c>
      <c r="C17" s="20" t="s">
        <v>57</v>
      </c>
      <c r="D17" s="20">
        <v>4</v>
      </c>
      <c r="E17" s="20">
        <v>0</v>
      </c>
      <c r="F17" s="20">
        <v>2</v>
      </c>
      <c r="G17" s="20">
        <v>0</v>
      </c>
      <c r="H17" s="24">
        <v>6</v>
      </c>
      <c r="I17" s="25">
        <v>7050</v>
      </c>
      <c r="J17" s="29">
        <f t="shared" si="0"/>
        <v>10140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29.75" customHeight="1">
      <c r="A18" s="27"/>
      <c r="B18" s="35" t="s">
        <v>204</v>
      </c>
      <c r="C18" s="20" t="s">
        <v>113</v>
      </c>
      <c r="D18" s="20">
        <v>4</v>
      </c>
      <c r="E18" s="20">
        <v>0</v>
      </c>
      <c r="F18" s="20">
        <v>1</v>
      </c>
      <c r="G18" s="20">
        <v>0</v>
      </c>
      <c r="H18" s="24">
        <v>6</v>
      </c>
      <c r="I18" s="25">
        <v>7100</v>
      </c>
      <c r="J18" s="29">
        <f t="shared" si="0"/>
        <v>10205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29.75" customHeight="1">
      <c r="A19" s="23"/>
      <c r="B19" s="24" t="s">
        <v>205</v>
      </c>
      <c r="C19" s="20" t="s">
        <v>114</v>
      </c>
      <c r="D19" s="20">
        <v>6</v>
      </c>
      <c r="E19" s="20">
        <v>0</v>
      </c>
      <c r="F19" s="20">
        <v>0</v>
      </c>
      <c r="G19" s="20">
        <v>0</v>
      </c>
      <c r="H19" s="24">
        <v>6</v>
      </c>
      <c r="I19" s="25">
        <v>7850</v>
      </c>
      <c r="J19" s="29">
        <f t="shared" si="0"/>
        <v>11440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29.75" customHeight="1">
      <c r="A20" s="23"/>
      <c r="B20" s="24" t="s">
        <v>206</v>
      </c>
      <c r="C20" s="20" t="s">
        <v>115</v>
      </c>
      <c r="D20" s="20">
        <v>8</v>
      </c>
      <c r="E20" s="20">
        <v>0</v>
      </c>
      <c r="F20" s="20">
        <v>0</v>
      </c>
      <c r="G20" s="20">
        <v>0</v>
      </c>
      <c r="H20" s="24">
        <v>6</v>
      </c>
      <c r="I20" s="25">
        <v>8900</v>
      </c>
      <c r="J20" s="29">
        <f t="shared" si="0"/>
        <v>13065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29.75" customHeight="1">
      <c r="A21" s="23"/>
      <c r="B21" s="24" t="s">
        <v>211</v>
      </c>
      <c r="C21" s="20" t="s">
        <v>116</v>
      </c>
      <c r="D21" s="20">
        <v>6</v>
      </c>
      <c r="E21" s="20">
        <v>0</v>
      </c>
      <c r="F21" s="20">
        <v>1</v>
      </c>
      <c r="G21" s="20">
        <v>0</v>
      </c>
      <c r="H21" s="24">
        <v>6</v>
      </c>
      <c r="I21" s="25">
        <v>8150</v>
      </c>
      <c r="J21" s="29">
        <f t="shared" si="0"/>
        <v>11830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29.75" customHeight="1">
      <c r="A22" s="23"/>
      <c r="B22" s="24" t="s">
        <v>213</v>
      </c>
      <c r="C22" s="20" t="s">
        <v>117</v>
      </c>
      <c r="D22" s="20">
        <v>4</v>
      </c>
      <c r="E22" s="20">
        <v>1</v>
      </c>
      <c r="F22" s="20">
        <v>1</v>
      </c>
      <c r="G22" s="20">
        <v>0</v>
      </c>
      <c r="H22" s="24">
        <v>6</v>
      </c>
      <c r="I22" s="25">
        <v>8600</v>
      </c>
      <c r="J22" s="29">
        <f t="shared" si="0"/>
        <v>12285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29.75" customHeight="1">
      <c r="A23" s="23"/>
      <c r="B23" s="24" t="s">
        <v>214</v>
      </c>
      <c r="C23" s="20" t="s">
        <v>118</v>
      </c>
      <c r="D23" s="20">
        <v>6</v>
      </c>
      <c r="E23" s="20">
        <v>1</v>
      </c>
      <c r="F23" s="20">
        <v>0</v>
      </c>
      <c r="G23" s="20">
        <v>0</v>
      </c>
      <c r="H23" s="24">
        <v>6</v>
      </c>
      <c r="I23" s="25">
        <v>9450</v>
      </c>
      <c r="J23" s="29">
        <f t="shared" si="0"/>
        <v>13650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29.75" customHeight="1">
      <c r="A24" s="23"/>
      <c r="B24" s="24" t="s">
        <v>215</v>
      </c>
      <c r="C24" s="20" t="s">
        <v>119</v>
      </c>
      <c r="D24" s="20">
        <v>4</v>
      </c>
      <c r="E24" s="20">
        <v>2</v>
      </c>
      <c r="F24" s="20">
        <v>0</v>
      </c>
      <c r="G24" s="20">
        <v>0</v>
      </c>
      <c r="H24" s="24">
        <v>6</v>
      </c>
      <c r="I24" s="25">
        <v>9800</v>
      </c>
      <c r="J24" s="29">
        <f t="shared" si="0"/>
        <v>13975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9.75" customHeight="1">
      <c r="A25" s="23"/>
      <c r="B25" s="24" t="s">
        <v>208</v>
      </c>
      <c r="C25" s="20" t="s">
        <v>111</v>
      </c>
      <c r="D25" s="20">
        <v>2</v>
      </c>
      <c r="E25" s="20">
        <v>0</v>
      </c>
      <c r="F25" s="20">
        <v>2</v>
      </c>
      <c r="G25" s="20">
        <v>0</v>
      </c>
      <c r="H25" s="24">
        <v>8</v>
      </c>
      <c r="I25" s="25">
        <v>6700</v>
      </c>
      <c r="J25" s="29">
        <f t="shared" si="0"/>
        <v>9425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9.75" customHeight="1">
      <c r="A26" s="23"/>
      <c r="B26" s="24" t="s">
        <v>216</v>
      </c>
      <c r="C26" s="26" t="s">
        <v>120</v>
      </c>
      <c r="D26" s="26">
        <v>2</v>
      </c>
      <c r="E26" s="26">
        <v>0</v>
      </c>
      <c r="F26" s="26">
        <v>3</v>
      </c>
      <c r="G26" s="26">
        <v>0</v>
      </c>
      <c r="H26" s="24">
        <v>8</v>
      </c>
      <c r="I26" s="25">
        <v>0</v>
      </c>
      <c r="J26" s="29">
        <f t="shared" si="0"/>
        <v>715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9.75" customHeight="1">
      <c r="A27" s="23"/>
      <c r="B27" s="24" t="s">
        <v>214</v>
      </c>
      <c r="C27" s="20" t="s">
        <v>118</v>
      </c>
      <c r="D27" s="20">
        <v>6</v>
      </c>
      <c r="E27" s="20">
        <v>1</v>
      </c>
      <c r="F27" s="20">
        <v>0</v>
      </c>
      <c r="G27" s="20">
        <v>0</v>
      </c>
      <c r="H27" s="24">
        <v>8</v>
      </c>
      <c r="I27" s="25">
        <v>9900</v>
      </c>
      <c r="J27" s="29">
        <f t="shared" si="0"/>
        <v>14235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9.75" customHeight="1">
      <c r="A28" s="23"/>
      <c r="B28" s="24" t="s">
        <v>206</v>
      </c>
      <c r="C28" s="20" t="s">
        <v>121</v>
      </c>
      <c r="D28" s="20">
        <v>8</v>
      </c>
      <c r="E28" s="20">
        <v>0</v>
      </c>
      <c r="F28" s="20">
        <v>0</v>
      </c>
      <c r="G28" s="20">
        <v>0</v>
      </c>
      <c r="H28" s="24">
        <v>8</v>
      </c>
      <c r="I28" s="25">
        <v>9350</v>
      </c>
      <c r="J28" s="29">
        <f t="shared" si="0"/>
        <v>13650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9.75" customHeight="1">
      <c r="A29" s="23"/>
      <c r="B29" s="24" t="s">
        <v>204</v>
      </c>
      <c r="C29" s="20" t="s">
        <v>113</v>
      </c>
      <c r="D29" s="20">
        <v>4</v>
      </c>
      <c r="E29" s="20">
        <v>0</v>
      </c>
      <c r="F29" s="20">
        <v>1</v>
      </c>
      <c r="G29" s="20">
        <v>0</v>
      </c>
      <c r="H29" s="24">
        <v>8</v>
      </c>
      <c r="I29" s="25">
        <v>7550</v>
      </c>
      <c r="J29" s="29">
        <f t="shared" si="0"/>
        <v>10790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9.75" customHeight="1">
      <c r="A30" s="23"/>
      <c r="B30" s="24" t="s">
        <v>217</v>
      </c>
      <c r="C30" s="20" t="s">
        <v>117</v>
      </c>
      <c r="D30" s="20">
        <v>4</v>
      </c>
      <c r="E30" s="20">
        <v>1</v>
      </c>
      <c r="F30" s="20">
        <v>1</v>
      </c>
      <c r="G30" s="20">
        <v>0</v>
      </c>
      <c r="H30" s="24">
        <v>8</v>
      </c>
      <c r="I30" s="25">
        <v>9050</v>
      </c>
      <c r="J30" s="29">
        <f t="shared" si="0"/>
        <v>12870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9.75" customHeight="1">
      <c r="A31" s="23"/>
      <c r="B31" s="24" t="s">
        <v>218</v>
      </c>
      <c r="C31" s="20" t="s">
        <v>122</v>
      </c>
      <c r="D31" s="20">
        <v>6</v>
      </c>
      <c r="E31" s="20">
        <v>1</v>
      </c>
      <c r="F31" s="20">
        <v>1</v>
      </c>
      <c r="G31" s="20">
        <v>0</v>
      </c>
      <c r="H31" s="24">
        <v>8</v>
      </c>
      <c r="I31" s="25">
        <v>10200</v>
      </c>
      <c r="J31" s="29">
        <f t="shared" si="0"/>
        <v>14625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9.75" customHeight="1">
      <c r="A32" s="23"/>
      <c r="B32" s="24" t="s">
        <v>211</v>
      </c>
      <c r="C32" s="20" t="s">
        <v>116</v>
      </c>
      <c r="D32" s="20">
        <v>6</v>
      </c>
      <c r="E32" s="20">
        <v>0</v>
      </c>
      <c r="F32" s="20">
        <v>1</v>
      </c>
      <c r="G32" s="20">
        <v>0</v>
      </c>
      <c r="H32" s="24">
        <v>8</v>
      </c>
      <c r="I32" s="25">
        <v>8600</v>
      </c>
      <c r="J32" s="29">
        <f t="shared" si="0"/>
        <v>12415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9.75" customHeight="1">
      <c r="A33" s="27"/>
      <c r="B33" s="35" t="s">
        <v>219</v>
      </c>
      <c r="C33" s="20" t="s">
        <v>123</v>
      </c>
      <c r="D33" s="20">
        <v>8</v>
      </c>
      <c r="E33" s="20">
        <v>0</v>
      </c>
      <c r="F33" s="20">
        <v>1</v>
      </c>
      <c r="G33" s="20">
        <v>0</v>
      </c>
      <c r="H33" s="24">
        <v>8</v>
      </c>
      <c r="I33" s="25">
        <v>9650</v>
      </c>
      <c r="J33" s="29">
        <f t="shared" si="0"/>
        <v>14040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9.75" customHeight="1">
      <c r="A34" s="27"/>
      <c r="B34" s="35" t="s">
        <v>220</v>
      </c>
      <c r="C34" s="20" t="s">
        <v>124</v>
      </c>
      <c r="D34" s="20">
        <v>4</v>
      </c>
      <c r="E34" s="20">
        <v>2</v>
      </c>
      <c r="F34" s="20">
        <v>1</v>
      </c>
      <c r="G34" s="20">
        <v>0</v>
      </c>
      <c r="H34" s="24">
        <v>8</v>
      </c>
      <c r="I34" s="25">
        <v>10550</v>
      </c>
      <c r="J34" s="29">
        <f t="shared" si="0"/>
        <v>14950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9.75" customHeight="1">
      <c r="A35" s="23"/>
      <c r="B35" s="24" t="s">
        <v>210</v>
      </c>
      <c r="C35" s="20" t="s">
        <v>125</v>
      </c>
      <c r="D35" s="20">
        <v>4</v>
      </c>
      <c r="E35" s="20">
        <v>0</v>
      </c>
      <c r="F35" s="20">
        <v>2</v>
      </c>
      <c r="G35" s="20">
        <v>0</v>
      </c>
      <c r="H35" s="24">
        <v>8</v>
      </c>
      <c r="I35" s="25">
        <v>7850</v>
      </c>
      <c r="J35" s="29">
        <f t="shared" si="0"/>
        <v>11180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9.75" customHeight="1">
      <c r="A36" s="23"/>
      <c r="B36" s="24" t="s">
        <v>221</v>
      </c>
      <c r="C36" s="20" t="s">
        <v>126</v>
      </c>
      <c r="D36" s="20">
        <v>6</v>
      </c>
      <c r="E36" s="20">
        <v>0</v>
      </c>
      <c r="F36" s="20">
        <v>2</v>
      </c>
      <c r="G36" s="20">
        <v>0</v>
      </c>
      <c r="H36" s="24">
        <v>8</v>
      </c>
      <c r="I36" s="25">
        <v>8900</v>
      </c>
      <c r="J36" s="29">
        <f t="shared" si="0"/>
        <v>12805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9.75" customHeight="1">
      <c r="A37" s="23"/>
      <c r="B37" s="24" t="s">
        <v>222</v>
      </c>
      <c r="C37" s="20" t="s">
        <v>127</v>
      </c>
      <c r="D37" s="20">
        <v>10</v>
      </c>
      <c r="E37" s="20">
        <v>0</v>
      </c>
      <c r="F37" s="20">
        <v>0</v>
      </c>
      <c r="G37" s="20">
        <v>0</v>
      </c>
      <c r="H37" s="24">
        <v>8</v>
      </c>
      <c r="I37" s="25">
        <v>10400</v>
      </c>
      <c r="J37" s="29">
        <f t="shared" si="0"/>
        <v>15275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9.75" customHeight="1">
      <c r="A38" s="23"/>
      <c r="B38" s="24" t="s">
        <v>223</v>
      </c>
      <c r="C38" s="20" t="s">
        <v>128</v>
      </c>
      <c r="D38" s="20">
        <v>6</v>
      </c>
      <c r="E38" s="20">
        <v>2</v>
      </c>
      <c r="F38" s="20">
        <v>0</v>
      </c>
      <c r="G38" s="20">
        <v>0</v>
      </c>
      <c r="H38" s="24">
        <v>8</v>
      </c>
      <c r="I38" s="25">
        <v>11300</v>
      </c>
      <c r="J38" s="29">
        <f t="shared" si="0"/>
        <v>16185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9.75" customHeight="1">
      <c r="A39" s="23"/>
      <c r="B39" s="24" t="s">
        <v>213</v>
      </c>
      <c r="C39" s="26" t="s">
        <v>129</v>
      </c>
      <c r="D39" s="26">
        <v>4</v>
      </c>
      <c r="E39" s="26">
        <v>1</v>
      </c>
      <c r="F39" s="26">
        <v>1</v>
      </c>
      <c r="G39" s="26">
        <v>0</v>
      </c>
      <c r="H39" s="24">
        <v>12</v>
      </c>
      <c r="I39" s="25">
        <v>0</v>
      </c>
      <c r="J39" s="29">
        <f t="shared" si="0"/>
        <v>1105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9.75" customHeight="1">
      <c r="A40" s="23"/>
      <c r="B40" s="24" t="s">
        <v>224</v>
      </c>
      <c r="C40" s="20" t="s">
        <v>130</v>
      </c>
      <c r="D40" s="20">
        <v>4</v>
      </c>
      <c r="E40" s="20">
        <v>1</v>
      </c>
      <c r="F40" s="20">
        <v>2</v>
      </c>
      <c r="G40" s="20">
        <v>0</v>
      </c>
      <c r="H40" s="24">
        <v>12</v>
      </c>
      <c r="I40" s="25">
        <v>10350</v>
      </c>
      <c r="J40" s="29">
        <f t="shared" si="0"/>
        <v>14560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9.75" customHeight="1">
      <c r="A41" s="27"/>
      <c r="B41" s="35" t="s">
        <v>218</v>
      </c>
      <c r="C41" s="26" t="s">
        <v>131</v>
      </c>
      <c r="D41" s="26">
        <v>6</v>
      </c>
      <c r="E41" s="26">
        <v>1</v>
      </c>
      <c r="F41" s="26">
        <v>1</v>
      </c>
      <c r="G41" s="26">
        <v>0</v>
      </c>
      <c r="H41" s="24">
        <v>12</v>
      </c>
      <c r="I41" s="25">
        <v>0</v>
      </c>
      <c r="J41" s="29">
        <f t="shared" si="0"/>
        <v>1365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9.75" customHeight="1">
      <c r="A42" s="23"/>
      <c r="B42" s="24" t="s">
        <v>225</v>
      </c>
      <c r="C42" s="20" t="s">
        <v>132</v>
      </c>
      <c r="D42" s="20">
        <v>6</v>
      </c>
      <c r="E42" s="20">
        <v>1</v>
      </c>
      <c r="F42" s="20">
        <v>2</v>
      </c>
      <c r="G42" s="20">
        <v>0</v>
      </c>
      <c r="H42" s="24">
        <v>12</v>
      </c>
      <c r="I42" s="25">
        <v>11500</v>
      </c>
      <c r="J42" s="29">
        <f t="shared" si="0"/>
        <v>16315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9.75" customHeight="1">
      <c r="A43" s="23"/>
      <c r="B43" s="24" t="s">
        <v>226</v>
      </c>
      <c r="C43" s="26" t="s">
        <v>133</v>
      </c>
      <c r="D43" s="26">
        <v>8</v>
      </c>
      <c r="E43" s="26">
        <v>1</v>
      </c>
      <c r="F43" s="26">
        <v>1</v>
      </c>
      <c r="G43" s="26">
        <v>0</v>
      </c>
      <c r="H43" s="24">
        <v>12</v>
      </c>
      <c r="I43" s="25">
        <v>0</v>
      </c>
      <c r="J43" s="29">
        <f t="shared" si="0"/>
        <v>1625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9.75" customHeight="1">
      <c r="A44" s="23"/>
      <c r="B44" s="24" t="s">
        <v>227</v>
      </c>
      <c r="C44" s="20" t="s">
        <v>134</v>
      </c>
      <c r="D44" s="20">
        <v>8</v>
      </c>
      <c r="E44" s="20">
        <v>1</v>
      </c>
      <c r="F44" s="20">
        <v>2</v>
      </c>
      <c r="G44" s="20">
        <v>0</v>
      </c>
      <c r="H44" s="24">
        <v>12</v>
      </c>
      <c r="I44" s="25">
        <v>15400</v>
      </c>
      <c r="J44" s="29">
        <f t="shared" si="0"/>
        <v>21645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9.75" customHeight="1">
      <c r="A45" s="23"/>
      <c r="B45" s="24" t="s">
        <v>228</v>
      </c>
      <c r="C45" s="20" t="s">
        <v>135</v>
      </c>
      <c r="D45" s="20">
        <v>10</v>
      </c>
      <c r="E45" s="20">
        <v>1</v>
      </c>
      <c r="F45" s="20">
        <v>2</v>
      </c>
      <c r="G45" s="20">
        <v>0</v>
      </c>
      <c r="H45" s="24">
        <v>12</v>
      </c>
      <c r="I45" s="25">
        <v>16450</v>
      </c>
      <c r="J45" s="29">
        <f t="shared" si="0"/>
        <v>23270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9.75" customHeight="1">
      <c r="A46" s="23"/>
      <c r="B46" s="24" t="s">
        <v>229</v>
      </c>
      <c r="C46" s="20" t="s">
        <v>136</v>
      </c>
      <c r="D46" s="20">
        <v>8</v>
      </c>
      <c r="E46" s="20">
        <v>2</v>
      </c>
      <c r="F46" s="20">
        <v>2</v>
      </c>
      <c r="G46" s="20">
        <v>0</v>
      </c>
      <c r="H46" s="24">
        <v>12</v>
      </c>
      <c r="I46" s="25">
        <v>16900</v>
      </c>
      <c r="J46" s="29">
        <f t="shared" si="0"/>
        <v>23725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9.75" customHeight="1">
      <c r="A47" s="23"/>
      <c r="B47" s="24" t="s">
        <v>230</v>
      </c>
      <c r="C47" s="20" t="s">
        <v>137</v>
      </c>
      <c r="D47" s="20">
        <v>8</v>
      </c>
      <c r="E47" s="20">
        <v>2</v>
      </c>
      <c r="F47" s="20">
        <v>0</v>
      </c>
      <c r="G47" s="20">
        <v>0</v>
      </c>
      <c r="H47" s="24">
        <v>12</v>
      </c>
      <c r="I47" s="25">
        <v>16300</v>
      </c>
      <c r="J47" s="29">
        <f t="shared" si="0"/>
        <v>22945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9.75" customHeight="1">
      <c r="A48" s="23"/>
      <c r="B48" s="24" t="s">
        <v>231</v>
      </c>
      <c r="C48" s="20" t="s">
        <v>138</v>
      </c>
      <c r="D48" s="20">
        <v>12</v>
      </c>
      <c r="E48" s="20">
        <v>2</v>
      </c>
      <c r="F48" s="20">
        <v>0</v>
      </c>
      <c r="G48" s="20">
        <v>0</v>
      </c>
      <c r="H48" s="24">
        <v>12</v>
      </c>
      <c r="I48" s="25">
        <v>18600</v>
      </c>
      <c r="J48" s="29">
        <f t="shared" si="0"/>
        <v>26455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9.75" customHeight="1">
      <c r="A49" s="23"/>
      <c r="B49" s="24" t="s">
        <v>232</v>
      </c>
      <c r="C49" s="20" t="s">
        <v>139</v>
      </c>
      <c r="D49" s="20">
        <v>12</v>
      </c>
      <c r="E49" s="20">
        <v>0</v>
      </c>
      <c r="F49" s="20">
        <v>0</v>
      </c>
      <c r="G49" s="20">
        <v>0</v>
      </c>
      <c r="H49" s="24">
        <v>12</v>
      </c>
      <c r="I49" s="25">
        <v>15400</v>
      </c>
      <c r="J49" s="29">
        <f t="shared" si="0"/>
        <v>22035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9.75" customHeight="1">
      <c r="A50" s="23"/>
      <c r="B50" s="24" t="s">
        <v>233</v>
      </c>
      <c r="C50" s="20" t="s">
        <v>140</v>
      </c>
      <c r="D50" s="20">
        <v>12</v>
      </c>
      <c r="E50" s="20">
        <v>0</v>
      </c>
      <c r="F50" s="20">
        <v>2</v>
      </c>
      <c r="G50" s="20">
        <v>0</v>
      </c>
      <c r="H50" s="24">
        <v>12</v>
      </c>
      <c r="I50" s="28">
        <v>16000</v>
      </c>
      <c r="J50" s="29">
        <f t="shared" si="0"/>
        <v>22815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9.75" customHeight="1">
      <c r="A51" s="23"/>
      <c r="B51" s="24" t="s">
        <v>219</v>
      </c>
      <c r="C51" s="26" t="s">
        <v>141</v>
      </c>
      <c r="D51" s="26">
        <v>8</v>
      </c>
      <c r="E51" s="26">
        <v>0</v>
      </c>
      <c r="F51" s="26">
        <v>1</v>
      </c>
      <c r="G51" s="26">
        <v>0</v>
      </c>
      <c r="H51" s="24">
        <v>12</v>
      </c>
      <c r="I51" s="25">
        <v>0</v>
      </c>
      <c r="J51" s="29">
        <f t="shared" si="0"/>
        <v>1495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9.75" customHeight="1">
      <c r="A52" s="23"/>
      <c r="B52" s="24" t="s">
        <v>234</v>
      </c>
      <c r="C52" s="20" t="s">
        <v>142</v>
      </c>
      <c r="D52" s="20">
        <v>8</v>
      </c>
      <c r="E52" s="20">
        <v>0</v>
      </c>
      <c r="F52" s="20">
        <v>2</v>
      </c>
      <c r="G52" s="20">
        <v>0</v>
      </c>
      <c r="H52" s="24">
        <v>12</v>
      </c>
      <c r="I52" s="25">
        <v>10950</v>
      </c>
      <c r="J52" s="29">
        <f t="shared" si="0"/>
        <v>15730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9.75" customHeight="1">
      <c r="A53" s="23"/>
      <c r="B53" s="24" t="s">
        <v>235</v>
      </c>
      <c r="C53" s="20" t="s">
        <v>143</v>
      </c>
      <c r="D53" s="20">
        <v>10</v>
      </c>
      <c r="E53" s="20">
        <v>0</v>
      </c>
      <c r="F53" s="20">
        <v>2</v>
      </c>
      <c r="G53" s="20">
        <v>0</v>
      </c>
      <c r="H53" s="24">
        <v>12</v>
      </c>
      <c r="I53" s="25">
        <v>14850</v>
      </c>
      <c r="J53" s="29">
        <f t="shared" si="0"/>
        <v>21060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9.75" customHeight="1">
      <c r="A54" s="23"/>
      <c r="B54" s="24" t="s">
        <v>236</v>
      </c>
      <c r="C54" s="20" t="s">
        <v>144</v>
      </c>
      <c r="D54" s="20">
        <v>16</v>
      </c>
      <c r="E54" s="20">
        <v>0</v>
      </c>
      <c r="F54" s="20">
        <v>0</v>
      </c>
      <c r="G54" s="20">
        <v>0</v>
      </c>
      <c r="H54" s="24">
        <v>12</v>
      </c>
      <c r="I54" s="25">
        <v>17500</v>
      </c>
      <c r="J54" s="29">
        <f t="shared" si="0"/>
        <v>25285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9.75" customHeight="1">
      <c r="A55" s="23"/>
      <c r="B55" s="24" t="s">
        <v>237</v>
      </c>
      <c r="C55" s="20" t="s">
        <v>145</v>
      </c>
      <c r="D55" s="20">
        <v>6</v>
      </c>
      <c r="E55" s="20">
        <v>2</v>
      </c>
      <c r="F55" s="20">
        <v>2</v>
      </c>
      <c r="G55" s="20">
        <v>0</v>
      </c>
      <c r="H55" s="24">
        <v>12</v>
      </c>
      <c r="I55" s="25">
        <v>15750</v>
      </c>
      <c r="J55" s="29">
        <f t="shared" si="0"/>
        <v>21970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9.75" customHeight="1">
      <c r="A56" s="23"/>
      <c r="B56" s="24" t="s">
        <v>238</v>
      </c>
      <c r="C56" s="20" t="s">
        <v>146</v>
      </c>
      <c r="D56" s="20">
        <v>6</v>
      </c>
      <c r="E56" s="20">
        <v>0</v>
      </c>
      <c r="F56" s="20">
        <v>2</v>
      </c>
      <c r="G56" s="20">
        <v>0</v>
      </c>
      <c r="H56" s="24" t="s">
        <v>147</v>
      </c>
      <c r="I56" s="25">
        <v>0</v>
      </c>
      <c r="J56" s="29">
        <f t="shared" si="0"/>
        <v>1235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9.75" customHeight="1">
      <c r="A57" s="23"/>
      <c r="B57" s="24" t="s">
        <v>224</v>
      </c>
      <c r="C57" s="20" t="s">
        <v>148</v>
      </c>
      <c r="D57" s="20">
        <v>4</v>
      </c>
      <c r="E57" s="20">
        <v>1</v>
      </c>
      <c r="F57" s="20">
        <v>2</v>
      </c>
      <c r="G57" s="20">
        <v>0</v>
      </c>
      <c r="H57" s="24" t="s">
        <v>147</v>
      </c>
      <c r="I57" s="25">
        <v>0</v>
      </c>
      <c r="J57" s="29">
        <f t="shared" si="0"/>
        <v>1105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9.75" customHeight="1">
      <c r="A58" s="23"/>
      <c r="B58" s="24" t="s">
        <v>230</v>
      </c>
      <c r="C58" s="20" t="s">
        <v>149</v>
      </c>
      <c r="D58" s="20">
        <v>8</v>
      </c>
      <c r="E58" s="20">
        <v>2</v>
      </c>
      <c r="F58" s="20">
        <v>0</v>
      </c>
      <c r="G58" s="20">
        <v>0</v>
      </c>
      <c r="H58" s="24" t="s">
        <v>147</v>
      </c>
      <c r="I58" s="25">
        <v>0</v>
      </c>
      <c r="J58" s="29">
        <f t="shared" si="0"/>
        <v>1755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9.75" customHeight="1">
      <c r="A59" s="23"/>
      <c r="B59" s="24" t="s">
        <v>232</v>
      </c>
      <c r="C59" s="20" t="s">
        <v>150</v>
      </c>
      <c r="D59" s="20">
        <v>12</v>
      </c>
      <c r="E59" s="20">
        <v>0</v>
      </c>
      <c r="F59" s="20">
        <v>0</v>
      </c>
      <c r="G59" s="20">
        <v>0</v>
      </c>
      <c r="H59" s="24" t="s">
        <v>147</v>
      </c>
      <c r="I59" s="25">
        <v>0</v>
      </c>
      <c r="J59" s="29">
        <f t="shared" si="0"/>
        <v>2015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9.75" customHeight="1">
      <c r="A60" s="23"/>
      <c r="B60" s="24" t="s">
        <v>239</v>
      </c>
      <c r="C60" s="20" t="s">
        <v>151</v>
      </c>
      <c r="D60" s="20">
        <v>16</v>
      </c>
      <c r="E60" s="20">
        <v>0</v>
      </c>
      <c r="F60" s="20">
        <v>2</v>
      </c>
      <c r="G60" s="20">
        <v>0</v>
      </c>
      <c r="H60" s="24">
        <v>16</v>
      </c>
      <c r="I60" s="25">
        <v>0</v>
      </c>
      <c r="J60" s="29">
        <f t="shared" si="0"/>
        <v>2535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9.75" customHeight="1">
      <c r="A61" s="23"/>
      <c r="B61" s="24" t="s">
        <v>240</v>
      </c>
      <c r="C61" s="20" t="s">
        <v>152</v>
      </c>
      <c r="D61" s="20">
        <v>12</v>
      </c>
      <c r="E61" s="20">
        <v>2</v>
      </c>
      <c r="F61" s="20">
        <v>2</v>
      </c>
      <c r="G61" s="20">
        <v>0</v>
      </c>
      <c r="H61" s="24">
        <v>16</v>
      </c>
      <c r="I61" s="25">
        <v>0</v>
      </c>
      <c r="J61" s="29">
        <f t="shared" si="0"/>
        <v>2275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59.5" customHeight="1">
      <c r="A62" s="23"/>
      <c r="B62" s="24" t="s">
        <v>229</v>
      </c>
      <c r="C62" s="20" t="s">
        <v>153</v>
      </c>
      <c r="D62" s="20">
        <v>8</v>
      </c>
      <c r="E62" s="20">
        <v>2</v>
      </c>
      <c r="F62" s="20">
        <v>2</v>
      </c>
      <c r="G62" s="20">
        <v>0</v>
      </c>
      <c r="H62" s="24">
        <v>18</v>
      </c>
      <c r="I62" s="25">
        <v>0</v>
      </c>
      <c r="J62" s="29">
        <f t="shared" si="0"/>
        <v>1755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259.5" customHeight="1">
      <c r="A63" s="23"/>
      <c r="B63" s="24" t="s">
        <v>240</v>
      </c>
      <c r="C63" s="20" t="s">
        <v>152</v>
      </c>
      <c r="D63" s="20">
        <v>12</v>
      </c>
      <c r="E63" s="20">
        <v>2</v>
      </c>
      <c r="F63" s="20">
        <v>2</v>
      </c>
      <c r="G63" s="20">
        <v>0</v>
      </c>
      <c r="H63" s="24">
        <v>18</v>
      </c>
      <c r="I63" s="25">
        <v>0</v>
      </c>
      <c r="J63" s="29">
        <f t="shared" si="0"/>
        <v>2275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259.5" customHeight="1">
      <c r="A64" s="23"/>
      <c r="B64" s="24" t="s">
        <v>239</v>
      </c>
      <c r="C64" s="20" t="s">
        <v>151</v>
      </c>
      <c r="D64" s="20">
        <v>16</v>
      </c>
      <c r="E64" s="20">
        <v>0</v>
      </c>
      <c r="F64" s="20">
        <v>2</v>
      </c>
      <c r="G64" s="20">
        <v>0</v>
      </c>
      <c r="H64" s="24">
        <v>18</v>
      </c>
      <c r="I64" s="25">
        <v>0</v>
      </c>
      <c r="J64" s="29">
        <f t="shared" si="0"/>
        <v>2535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9.75" customHeight="1">
      <c r="A65" s="23"/>
      <c r="B65" s="24" t="s">
        <v>241</v>
      </c>
      <c r="C65" s="20" t="s">
        <v>90</v>
      </c>
      <c r="D65" s="20">
        <v>0</v>
      </c>
      <c r="E65" s="20">
        <v>0</v>
      </c>
      <c r="F65" s="20">
        <v>0</v>
      </c>
      <c r="G65" s="20">
        <v>0</v>
      </c>
      <c r="H65" s="24" t="s">
        <v>38</v>
      </c>
      <c r="I65" s="25">
        <v>9120</v>
      </c>
      <c r="J65" s="29">
        <f t="shared" si="0"/>
        <v>12311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9.75" customHeight="1">
      <c r="A66" s="23"/>
      <c r="B66" s="24" t="s">
        <v>242</v>
      </c>
      <c r="C66" s="20" t="s">
        <v>154</v>
      </c>
      <c r="D66" s="20">
        <v>2</v>
      </c>
      <c r="E66" s="20">
        <v>0</v>
      </c>
      <c r="F66" s="20">
        <v>0</v>
      </c>
      <c r="G66" s="20">
        <v>0</v>
      </c>
      <c r="H66" s="24">
        <v>2</v>
      </c>
      <c r="I66" s="25">
        <v>5020</v>
      </c>
      <c r="J66" s="29">
        <f t="shared" si="0"/>
        <v>7241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9.75" customHeight="1">
      <c r="A67" s="23"/>
      <c r="B67" s="24" t="s">
        <v>243</v>
      </c>
      <c r="C67" s="20" t="s">
        <v>155</v>
      </c>
      <c r="D67" s="20">
        <v>0</v>
      </c>
      <c r="E67" s="20">
        <v>0</v>
      </c>
      <c r="F67" s="20">
        <v>1</v>
      </c>
      <c r="G67" s="20">
        <v>0</v>
      </c>
      <c r="H67" s="24">
        <v>2</v>
      </c>
      <c r="I67" s="21">
        <v>0</v>
      </c>
      <c r="J67" s="29">
        <f t="shared" ref="J67:J70" si="1">1.3*(I67+(D67+E67+G67)*100+350)</f>
        <v>455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9.75" customHeight="1">
      <c r="A68" s="23"/>
      <c r="B68" s="24" t="s">
        <v>244</v>
      </c>
      <c r="C68" s="26" t="s">
        <v>156</v>
      </c>
      <c r="D68" s="26">
        <v>0</v>
      </c>
      <c r="E68" s="26">
        <v>0</v>
      </c>
      <c r="F68" s="26">
        <v>1</v>
      </c>
      <c r="G68" s="26">
        <v>0</v>
      </c>
      <c r="H68" s="24">
        <v>2</v>
      </c>
      <c r="I68" s="21">
        <v>0</v>
      </c>
      <c r="J68" s="29">
        <f t="shared" si="1"/>
        <v>455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9.75" customHeight="1">
      <c r="A69" s="23"/>
      <c r="B69" s="24" t="s">
        <v>245</v>
      </c>
      <c r="C69" s="26" t="s">
        <v>157</v>
      </c>
      <c r="D69" s="26">
        <v>0</v>
      </c>
      <c r="E69" s="26">
        <v>0</v>
      </c>
      <c r="F69" s="26">
        <v>1</v>
      </c>
      <c r="G69" s="26">
        <v>0</v>
      </c>
      <c r="H69" s="24">
        <v>2</v>
      </c>
      <c r="I69" s="21">
        <v>0</v>
      </c>
      <c r="J69" s="29">
        <f t="shared" si="1"/>
        <v>455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9.75" customHeight="1">
      <c r="A70" s="23"/>
      <c r="B70" s="24" t="s">
        <v>246</v>
      </c>
      <c r="C70" s="26" t="s">
        <v>158</v>
      </c>
      <c r="D70" s="26">
        <v>0</v>
      </c>
      <c r="E70" s="26">
        <v>0</v>
      </c>
      <c r="F70" s="26">
        <v>1</v>
      </c>
      <c r="G70" s="26">
        <v>0</v>
      </c>
      <c r="H70" s="24">
        <v>2</v>
      </c>
      <c r="I70" s="21">
        <v>0</v>
      </c>
      <c r="J70" s="29">
        <f t="shared" si="1"/>
        <v>455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0.25" customHeight="1">
      <c r="A71" s="23"/>
      <c r="B71" s="24" t="s">
        <v>166</v>
      </c>
      <c r="C71" s="20" t="s">
        <v>37</v>
      </c>
      <c r="D71" s="20">
        <v>0</v>
      </c>
      <c r="E71" s="20">
        <v>0</v>
      </c>
      <c r="F71" s="20">
        <v>0</v>
      </c>
      <c r="G71" s="20">
        <v>0</v>
      </c>
      <c r="H71" s="24" t="s">
        <v>38</v>
      </c>
      <c r="I71" s="21">
        <v>3000</v>
      </c>
      <c r="J71" s="29">
        <f>1.3*(I71+(D71+E71+G71)*100)</f>
        <v>3900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0.25" customHeight="1">
      <c r="A72" s="23"/>
      <c r="B72" s="24" t="s">
        <v>247</v>
      </c>
      <c r="C72" s="20" t="s">
        <v>39</v>
      </c>
      <c r="D72" s="20">
        <v>0</v>
      </c>
      <c r="E72" s="20">
        <v>0</v>
      </c>
      <c r="F72" s="20">
        <v>0</v>
      </c>
      <c r="G72" s="20">
        <v>0</v>
      </c>
      <c r="H72" s="24" t="s">
        <v>38</v>
      </c>
      <c r="I72" s="21">
        <v>900</v>
      </c>
      <c r="J72" s="29">
        <f>1.3*(I72+(D72+E72+G72)*100)</f>
        <v>1170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0.25" customHeight="1">
      <c r="A73" s="23"/>
      <c r="B73" s="24" t="s">
        <v>248</v>
      </c>
      <c r="C73" s="20" t="s">
        <v>97</v>
      </c>
      <c r="D73" s="20">
        <v>0</v>
      </c>
      <c r="E73" s="20">
        <v>0</v>
      </c>
      <c r="F73" s="20">
        <v>0</v>
      </c>
      <c r="G73" s="20">
        <v>0</v>
      </c>
      <c r="H73" s="24" t="s">
        <v>38</v>
      </c>
      <c r="I73" s="21">
        <v>350</v>
      </c>
      <c r="J73" s="29">
        <f>1.3*(I73+(D73+E73+G73)*100)</f>
        <v>455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D115-F3A4-496E-9BE7-329F6EFCD36A}">
  <sheetPr>
    <tabColor rgb="FF0070C0"/>
  </sheetPr>
  <dimension ref="A1:V134"/>
  <sheetViews>
    <sheetView topLeftCell="A47" workbookViewId="0">
      <selection activeCell="H56" sqref="H56"/>
    </sheetView>
  </sheetViews>
  <sheetFormatPr defaultColWidth="14.44140625" defaultRowHeight="15" customHeight="1"/>
  <cols>
    <col min="1" max="1" width="55.5546875" customWidth="1"/>
    <col min="2" max="2" width="15.77734375" customWidth="1"/>
    <col min="3" max="3" width="20.21875" customWidth="1"/>
    <col min="4" max="4" width="8.21875" customWidth="1"/>
    <col min="5" max="5" width="12.77734375" customWidth="1"/>
    <col min="6" max="6" width="7.5546875" customWidth="1"/>
    <col min="7" max="7" width="9.21875" customWidth="1"/>
    <col min="8" max="8" width="9.33203125" customWidth="1"/>
    <col min="9" max="9" width="11.88671875" customWidth="1"/>
    <col min="10" max="10" width="8.88671875" style="13" customWidth="1"/>
    <col min="11" max="22" width="8.6640625" customWidth="1"/>
  </cols>
  <sheetData>
    <row r="1" spans="1:22" ht="24" customHeight="1">
      <c r="A1" s="14" t="s">
        <v>168</v>
      </c>
      <c r="B1" s="14" t="s">
        <v>169</v>
      </c>
      <c r="C1" s="14" t="s">
        <v>170</v>
      </c>
      <c r="D1" s="14" t="s">
        <v>165</v>
      </c>
      <c r="E1" s="14" t="s">
        <v>162</v>
      </c>
      <c r="F1" s="14" t="s">
        <v>164</v>
      </c>
      <c r="G1" s="14" t="s">
        <v>163</v>
      </c>
      <c r="H1" s="14" t="s">
        <v>160</v>
      </c>
      <c r="I1" s="16" t="s">
        <v>171</v>
      </c>
      <c r="J1" s="14" t="s">
        <v>161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29.75" customHeight="1">
      <c r="A2" s="15"/>
      <c r="B2" s="34" t="s">
        <v>196</v>
      </c>
      <c r="C2" s="17" t="s">
        <v>172</v>
      </c>
      <c r="D2" s="17">
        <v>0</v>
      </c>
      <c r="E2" s="17">
        <v>0</v>
      </c>
      <c r="F2" s="17">
        <v>0</v>
      </c>
      <c r="G2" s="17">
        <v>0</v>
      </c>
      <c r="H2" s="17">
        <v>2</v>
      </c>
      <c r="I2" s="15">
        <v>1600</v>
      </c>
      <c r="J2" s="15">
        <f>1.3*(I2+(D2+E2+G2)*100+350)</f>
        <v>2535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9.75" customHeight="1">
      <c r="A3" s="15"/>
      <c r="B3" s="34" t="s">
        <v>197</v>
      </c>
      <c r="C3" s="17" t="s">
        <v>99</v>
      </c>
      <c r="D3" s="17">
        <v>2</v>
      </c>
      <c r="E3" s="17">
        <v>0</v>
      </c>
      <c r="F3" s="17">
        <v>0</v>
      </c>
      <c r="G3" s="17">
        <v>0</v>
      </c>
      <c r="H3" s="15">
        <v>2</v>
      </c>
      <c r="I3" s="17">
        <v>4400</v>
      </c>
      <c r="J3" s="15">
        <f t="shared" ref="J3:J64" si="0">1.3*(I3+(D3+E3+G3)*100+350)</f>
        <v>6435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29.75" customHeight="1">
      <c r="A4" s="15"/>
      <c r="B4" s="24" t="s">
        <v>203</v>
      </c>
      <c r="C4" s="17" t="s">
        <v>100</v>
      </c>
      <c r="D4" s="17">
        <v>2</v>
      </c>
      <c r="E4" s="17">
        <v>0</v>
      </c>
      <c r="F4" s="17">
        <v>0</v>
      </c>
      <c r="G4" s="17">
        <v>0</v>
      </c>
      <c r="H4" s="15">
        <v>2</v>
      </c>
      <c r="I4" s="17">
        <v>4500</v>
      </c>
      <c r="J4" s="15">
        <f t="shared" si="0"/>
        <v>6565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29.75" customHeight="1">
      <c r="A5" s="15"/>
      <c r="B5" s="24" t="s">
        <v>198</v>
      </c>
      <c r="C5" s="17" t="s">
        <v>173</v>
      </c>
      <c r="D5" s="17">
        <v>4</v>
      </c>
      <c r="E5" s="17">
        <v>0</v>
      </c>
      <c r="F5" s="17">
        <v>0</v>
      </c>
      <c r="G5" s="17">
        <v>0</v>
      </c>
      <c r="H5" s="15">
        <v>2</v>
      </c>
      <c r="I5" s="17">
        <v>5200</v>
      </c>
      <c r="J5" s="15">
        <f t="shared" si="0"/>
        <v>7735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29.75" customHeight="1">
      <c r="A6" s="15"/>
      <c r="B6" s="24" t="s">
        <v>199</v>
      </c>
      <c r="C6" s="17" t="s">
        <v>102</v>
      </c>
      <c r="D6" s="17">
        <v>4</v>
      </c>
      <c r="E6" s="17">
        <v>0</v>
      </c>
      <c r="F6" s="17">
        <v>0</v>
      </c>
      <c r="G6" s="17">
        <v>0</v>
      </c>
      <c r="H6" s="15">
        <v>2</v>
      </c>
      <c r="I6" s="17">
        <v>4600</v>
      </c>
      <c r="J6" s="15">
        <f t="shared" si="0"/>
        <v>6955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29.75" customHeight="1">
      <c r="A7" s="15"/>
      <c r="B7" s="24" t="s">
        <v>200</v>
      </c>
      <c r="C7" s="17" t="s">
        <v>174</v>
      </c>
      <c r="D7" s="17">
        <v>4</v>
      </c>
      <c r="E7" s="17">
        <v>0</v>
      </c>
      <c r="F7" s="17">
        <v>0</v>
      </c>
      <c r="G7" s="17">
        <v>0</v>
      </c>
      <c r="H7" s="15">
        <v>2</v>
      </c>
      <c r="I7" s="17">
        <v>5200</v>
      </c>
      <c r="J7" s="15">
        <f t="shared" si="0"/>
        <v>7735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29.75" customHeight="1">
      <c r="A8" s="15"/>
      <c r="B8" s="24" t="s">
        <v>202</v>
      </c>
      <c r="C8" s="17" t="s">
        <v>104</v>
      </c>
      <c r="D8" s="17">
        <v>2</v>
      </c>
      <c r="E8" s="17">
        <v>0</v>
      </c>
      <c r="F8" s="17">
        <v>1</v>
      </c>
      <c r="G8" s="17">
        <v>0</v>
      </c>
      <c r="H8" s="15">
        <v>4</v>
      </c>
      <c r="I8" s="17">
        <v>4750</v>
      </c>
      <c r="J8" s="15">
        <f t="shared" si="0"/>
        <v>6890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29.75" customHeight="1">
      <c r="A9" s="15"/>
      <c r="B9" s="24" t="s">
        <v>201</v>
      </c>
      <c r="C9" s="17" t="s">
        <v>175</v>
      </c>
      <c r="D9" s="17">
        <v>2</v>
      </c>
      <c r="E9" s="17">
        <v>0</v>
      </c>
      <c r="F9" s="17">
        <v>1</v>
      </c>
      <c r="G9" s="17">
        <v>0</v>
      </c>
      <c r="H9" s="15">
        <v>4</v>
      </c>
      <c r="I9" s="17">
        <v>5050</v>
      </c>
      <c r="J9" s="15">
        <f t="shared" si="0"/>
        <v>7280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29.75" customHeight="1">
      <c r="A10" s="15"/>
      <c r="B10" s="24" t="s">
        <v>198</v>
      </c>
      <c r="C10" s="17" t="s">
        <v>106</v>
      </c>
      <c r="D10" s="17">
        <v>4</v>
      </c>
      <c r="E10" s="17">
        <v>0</v>
      </c>
      <c r="F10" s="17">
        <v>0</v>
      </c>
      <c r="G10" s="17">
        <v>0</v>
      </c>
      <c r="H10" s="15">
        <v>4</v>
      </c>
      <c r="I10" s="17">
        <v>5700</v>
      </c>
      <c r="J10" s="15">
        <f t="shared" si="0"/>
        <v>8385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29.75" customHeight="1">
      <c r="A11" s="15"/>
      <c r="B11" s="24" t="s">
        <v>204</v>
      </c>
      <c r="C11" s="17" t="s">
        <v>176</v>
      </c>
      <c r="D11" s="17">
        <v>4</v>
      </c>
      <c r="E11" s="17">
        <v>0</v>
      </c>
      <c r="F11" s="17">
        <v>1</v>
      </c>
      <c r="G11" s="17">
        <v>0</v>
      </c>
      <c r="H11" s="15">
        <v>4</v>
      </c>
      <c r="I11" s="17">
        <v>5550</v>
      </c>
      <c r="J11" s="15">
        <f t="shared" si="0"/>
        <v>8190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29.75" customHeight="1">
      <c r="A12" s="15"/>
      <c r="B12" s="24" t="s">
        <v>212</v>
      </c>
      <c r="C12" s="17" t="s">
        <v>108</v>
      </c>
      <c r="D12" s="17">
        <v>4</v>
      </c>
      <c r="E12" s="17">
        <v>1</v>
      </c>
      <c r="F12" s="17">
        <v>0</v>
      </c>
      <c r="G12" s="17">
        <v>0</v>
      </c>
      <c r="H12" s="15">
        <v>4</v>
      </c>
      <c r="I12" s="17">
        <v>7200</v>
      </c>
      <c r="J12" s="15">
        <f t="shared" si="0"/>
        <v>10465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29.75" customHeight="1">
      <c r="A13" s="15"/>
      <c r="B13" s="24" t="s">
        <v>205</v>
      </c>
      <c r="C13" s="17" t="s">
        <v>109</v>
      </c>
      <c r="D13" s="17">
        <v>6</v>
      </c>
      <c r="E13" s="17">
        <v>0</v>
      </c>
      <c r="F13" s="17">
        <v>0</v>
      </c>
      <c r="G13" s="17">
        <v>0</v>
      </c>
      <c r="H13" s="17">
        <v>4</v>
      </c>
      <c r="I13" s="17">
        <v>6750</v>
      </c>
      <c r="J13" s="15">
        <f t="shared" si="0"/>
        <v>10010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29.75" customHeight="1">
      <c r="A14" s="15"/>
      <c r="B14" s="24" t="s">
        <v>207</v>
      </c>
      <c r="C14" s="17" t="s">
        <v>177</v>
      </c>
      <c r="D14" s="17">
        <v>8</v>
      </c>
      <c r="E14" s="17">
        <v>0</v>
      </c>
      <c r="F14" s="17">
        <v>0</v>
      </c>
      <c r="G14" s="17">
        <v>0</v>
      </c>
      <c r="H14" s="17">
        <v>6</v>
      </c>
      <c r="I14" s="17">
        <v>8350</v>
      </c>
      <c r="J14" s="15">
        <f t="shared" si="0"/>
        <v>12350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29.75" customHeight="1">
      <c r="A15" s="18"/>
      <c r="B15" s="35" t="s">
        <v>208</v>
      </c>
      <c r="C15" s="17" t="s">
        <v>111</v>
      </c>
      <c r="D15" s="17">
        <v>2</v>
      </c>
      <c r="E15" s="17">
        <v>0</v>
      </c>
      <c r="F15" s="17">
        <v>2</v>
      </c>
      <c r="G15" s="17">
        <v>0</v>
      </c>
      <c r="H15" s="15">
        <v>6</v>
      </c>
      <c r="I15" s="17">
        <v>5150</v>
      </c>
      <c r="J15" s="15">
        <f t="shared" si="0"/>
        <v>7410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29.75" customHeight="1">
      <c r="A16" s="18"/>
      <c r="B16" s="35" t="s">
        <v>209</v>
      </c>
      <c r="C16" s="17" t="s">
        <v>178</v>
      </c>
      <c r="D16" s="17">
        <v>2</v>
      </c>
      <c r="E16" s="17">
        <v>0</v>
      </c>
      <c r="F16" s="17">
        <v>2</v>
      </c>
      <c r="G16" s="17">
        <v>0</v>
      </c>
      <c r="H16" s="15">
        <v>6</v>
      </c>
      <c r="I16" s="17">
        <v>5450</v>
      </c>
      <c r="J16" s="15">
        <f t="shared" si="0"/>
        <v>7800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29.75" customHeight="1">
      <c r="A17" s="18"/>
      <c r="B17" s="35" t="s">
        <v>210</v>
      </c>
      <c r="C17" s="17" t="s">
        <v>179</v>
      </c>
      <c r="D17" s="17">
        <v>4</v>
      </c>
      <c r="E17" s="17">
        <v>0</v>
      </c>
      <c r="F17" s="17">
        <v>2</v>
      </c>
      <c r="G17" s="17">
        <v>0</v>
      </c>
      <c r="H17" s="15">
        <v>6</v>
      </c>
      <c r="I17" s="17">
        <v>5950</v>
      </c>
      <c r="J17" s="15">
        <f t="shared" si="0"/>
        <v>8710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29.75" customHeight="1">
      <c r="A18" s="18"/>
      <c r="B18" s="35" t="s">
        <v>204</v>
      </c>
      <c r="C18" s="17" t="s">
        <v>113</v>
      </c>
      <c r="D18" s="17">
        <v>4</v>
      </c>
      <c r="E18" s="17">
        <v>0</v>
      </c>
      <c r="F18" s="17">
        <v>1</v>
      </c>
      <c r="G18" s="17">
        <v>0</v>
      </c>
      <c r="H18" s="15">
        <v>6</v>
      </c>
      <c r="I18" s="17">
        <v>6100</v>
      </c>
      <c r="J18" s="15">
        <f t="shared" si="0"/>
        <v>8905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29.75" customHeight="1">
      <c r="A19" s="15"/>
      <c r="B19" s="24" t="s">
        <v>205</v>
      </c>
      <c r="C19" s="17" t="s">
        <v>114</v>
      </c>
      <c r="D19" s="17">
        <v>6</v>
      </c>
      <c r="E19" s="17">
        <v>0</v>
      </c>
      <c r="F19" s="17">
        <v>0</v>
      </c>
      <c r="G19" s="17">
        <v>0</v>
      </c>
      <c r="H19" s="15">
        <v>6</v>
      </c>
      <c r="I19" s="17">
        <v>6950</v>
      </c>
      <c r="J19" s="15">
        <f t="shared" si="0"/>
        <v>10270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29.75" customHeight="1">
      <c r="A20" s="15"/>
      <c r="B20" s="24" t="s">
        <v>206</v>
      </c>
      <c r="C20" s="17" t="s">
        <v>115</v>
      </c>
      <c r="D20" s="17">
        <v>8</v>
      </c>
      <c r="E20" s="17">
        <v>0</v>
      </c>
      <c r="F20" s="17">
        <v>0</v>
      </c>
      <c r="G20" s="17">
        <v>0</v>
      </c>
      <c r="H20" s="15">
        <v>6</v>
      </c>
      <c r="I20" s="17">
        <v>8000</v>
      </c>
      <c r="J20" s="15">
        <f t="shared" si="0"/>
        <v>11895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29.75" customHeight="1">
      <c r="A21" s="15"/>
      <c r="B21" s="24" t="s">
        <v>211</v>
      </c>
      <c r="C21" s="17" t="s">
        <v>116</v>
      </c>
      <c r="D21" s="17">
        <v>6</v>
      </c>
      <c r="E21" s="17">
        <v>0</v>
      </c>
      <c r="F21" s="17">
        <v>1</v>
      </c>
      <c r="G21" s="17">
        <v>0</v>
      </c>
      <c r="H21" s="15">
        <v>6</v>
      </c>
      <c r="I21" s="17">
        <v>7150</v>
      </c>
      <c r="J21" s="15">
        <f t="shared" si="0"/>
        <v>10530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29.75" customHeight="1">
      <c r="A22" s="15"/>
      <c r="B22" s="24" t="s">
        <v>213</v>
      </c>
      <c r="C22" s="17" t="s">
        <v>117</v>
      </c>
      <c r="D22" s="17">
        <v>4</v>
      </c>
      <c r="E22" s="17">
        <v>1</v>
      </c>
      <c r="F22" s="17">
        <v>1</v>
      </c>
      <c r="G22" s="17">
        <v>0</v>
      </c>
      <c r="H22" s="15">
        <v>6</v>
      </c>
      <c r="I22" s="17">
        <v>7600</v>
      </c>
      <c r="J22" s="15">
        <f t="shared" si="0"/>
        <v>10985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29.75" customHeight="1">
      <c r="A23" s="15"/>
      <c r="B23" s="24" t="s">
        <v>214</v>
      </c>
      <c r="C23" s="17" t="s">
        <v>118</v>
      </c>
      <c r="D23" s="17">
        <v>6</v>
      </c>
      <c r="E23" s="17">
        <v>1</v>
      </c>
      <c r="F23" s="17">
        <v>0</v>
      </c>
      <c r="G23" s="17">
        <v>0</v>
      </c>
      <c r="H23" s="15">
        <v>6</v>
      </c>
      <c r="I23" s="17">
        <v>8550</v>
      </c>
      <c r="J23" s="15">
        <f t="shared" si="0"/>
        <v>12480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29.75" customHeight="1">
      <c r="A24" s="15"/>
      <c r="B24" s="24" t="s">
        <v>215</v>
      </c>
      <c r="C24" s="17" t="s">
        <v>119</v>
      </c>
      <c r="D24" s="17">
        <v>4</v>
      </c>
      <c r="E24" s="17">
        <v>2</v>
      </c>
      <c r="F24" s="17">
        <v>0</v>
      </c>
      <c r="G24" s="17">
        <v>0</v>
      </c>
      <c r="H24" s="15">
        <v>6</v>
      </c>
      <c r="I24" s="17">
        <v>8900</v>
      </c>
      <c r="J24" s="15">
        <f t="shared" si="0"/>
        <v>12805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9.75" customHeight="1">
      <c r="A25" s="15"/>
      <c r="B25" s="24" t="s">
        <v>208</v>
      </c>
      <c r="C25" s="17" t="s">
        <v>111</v>
      </c>
      <c r="D25" s="17">
        <v>2</v>
      </c>
      <c r="E25" s="17">
        <v>0</v>
      </c>
      <c r="F25" s="17">
        <v>2</v>
      </c>
      <c r="G25" s="17">
        <v>0</v>
      </c>
      <c r="H25" s="15">
        <v>8</v>
      </c>
      <c r="I25" s="17">
        <v>5500</v>
      </c>
      <c r="J25" s="15">
        <f t="shared" si="0"/>
        <v>7865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9.75" customHeight="1">
      <c r="A26" s="15"/>
      <c r="B26" s="24" t="s">
        <v>216</v>
      </c>
      <c r="C26" s="17" t="s">
        <v>180</v>
      </c>
      <c r="D26" s="17">
        <v>2</v>
      </c>
      <c r="E26" s="17">
        <v>0</v>
      </c>
      <c r="F26" s="17">
        <v>3</v>
      </c>
      <c r="G26" s="17">
        <v>0</v>
      </c>
      <c r="H26" s="15">
        <v>8</v>
      </c>
      <c r="I26" s="17">
        <v>5800</v>
      </c>
      <c r="J26" s="15">
        <f t="shared" si="0"/>
        <v>8255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9.75" customHeight="1">
      <c r="A27" s="15"/>
      <c r="B27" s="24" t="s">
        <v>214</v>
      </c>
      <c r="C27" s="17" t="s">
        <v>118</v>
      </c>
      <c r="D27" s="17">
        <v>6</v>
      </c>
      <c r="E27" s="17">
        <v>1</v>
      </c>
      <c r="F27" s="17">
        <v>0</v>
      </c>
      <c r="G27" s="17">
        <v>0</v>
      </c>
      <c r="H27" s="15">
        <v>8</v>
      </c>
      <c r="I27" s="17">
        <v>8900</v>
      </c>
      <c r="J27" s="15">
        <f t="shared" si="0"/>
        <v>12935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9.75" customHeight="1">
      <c r="A28" s="15"/>
      <c r="B28" s="24" t="s">
        <v>206</v>
      </c>
      <c r="C28" s="17"/>
      <c r="D28" s="17">
        <v>8</v>
      </c>
      <c r="E28" s="17">
        <v>0</v>
      </c>
      <c r="F28" s="17">
        <v>0</v>
      </c>
      <c r="G28" s="17">
        <v>0</v>
      </c>
      <c r="H28" s="15">
        <v>8</v>
      </c>
      <c r="I28" s="17">
        <v>8350</v>
      </c>
      <c r="J28" s="15">
        <f t="shared" si="0"/>
        <v>12350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9.75" customHeight="1">
      <c r="A29" s="15"/>
      <c r="B29" s="24" t="s">
        <v>204</v>
      </c>
      <c r="C29" s="17" t="s">
        <v>113</v>
      </c>
      <c r="D29" s="17">
        <v>4</v>
      </c>
      <c r="E29" s="17">
        <v>0</v>
      </c>
      <c r="F29" s="17">
        <v>1</v>
      </c>
      <c r="G29" s="17">
        <v>0</v>
      </c>
      <c r="H29" s="15">
        <v>8</v>
      </c>
      <c r="I29" s="17">
        <v>6450</v>
      </c>
      <c r="J29" s="15">
        <f t="shared" si="0"/>
        <v>9360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9.75" customHeight="1">
      <c r="A30" s="15"/>
      <c r="B30" s="24" t="s">
        <v>217</v>
      </c>
      <c r="C30" s="17" t="s">
        <v>117</v>
      </c>
      <c r="D30" s="17">
        <v>4</v>
      </c>
      <c r="E30" s="17">
        <v>1</v>
      </c>
      <c r="F30" s="17">
        <v>1</v>
      </c>
      <c r="G30" s="17">
        <v>0</v>
      </c>
      <c r="H30" s="15">
        <v>8</v>
      </c>
      <c r="I30" s="17">
        <v>7950</v>
      </c>
      <c r="J30" s="15">
        <f t="shared" si="0"/>
        <v>11440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9.75" customHeight="1">
      <c r="A31" s="15"/>
      <c r="B31" s="24" t="s">
        <v>218</v>
      </c>
      <c r="C31" s="17" t="s">
        <v>122</v>
      </c>
      <c r="D31" s="17">
        <v>6</v>
      </c>
      <c r="E31" s="17">
        <v>1</v>
      </c>
      <c r="F31" s="17">
        <v>1</v>
      </c>
      <c r="G31" s="17">
        <v>0</v>
      </c>
      <c r="H31" s="15">
        <v>8</v>
      </c>
      <c r="I31" s="17">
        <v>9100</v>
      </c>
      <c r="J31" s="15">
        <f>1.3*(I31+(D31+E31+G31)*100+350)</f>
        <v>13195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9.75" customHeight="1">
      <c r="A32" s="15"/>
      <c r="B32" s="24" t="s">
        <v>211</v>
      </c>
      <c r="C32" s="17" t="s">
        <v>116</v>
      </c>
      <c r="D32" s="17">
        <v>6</v>
      </c>
      <c r="E32" s="17">
        <v>0</v>
      </c>
      <c r="F32" s="17">
        <v>1</v>
      </c>
      <c r="G32" s="17">
        <v>0</v>
      </c>
      <c r="H32" s="15">
        <v>8</v>
      </c>
      <c r="I32" s="17">
        <v>7500</v>
      </c>
      <c r="J32" s="15">
        <f t="shared" si="0"/>
        <v>10985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9.75" customHeight="1">
      <c r="A33" s="18"/>
      <c r="B33" s="35" t="s">
        <v>219</v>
      </c>
      <c r="C33" s="17" t="s">
        <v>123</v>
      </c>
      <c r="D33" s="17">
        <v>8</v>
      </c>
      <c r="E33" s="17">
        <v>0</v>
      </c>
      <c r="F33" s="17">
        <v>1</v>
      </c>
      <c r="G33" s="17">
        <v>0</v>
      </c>
      <c r="H33" s="15">
        <v>8</v>
      </c>
      <c r="I33" s="17">
        <v>8550</v>
      </c>
      <c r="J33" s="15">
        <f t="shared" si="0"/>
        <v>12610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9.75" customHeight="1">
      <c r="A34" s="18"/>
      <c r="B34" s="35" t="s">
        <v>220</v>
      </c>
      <c r="C34" s="17" t="s">
        <v>124</v>
      </c>
      <c r="D34" s="17">
        <v>4</v>
      </c>
      <c r="E34" s="17">
        <v>2</v>
      </c>
      <c r="F34" s="17">
        <v>1</v>
      </c>
      <c r="G34" s="17">
        <v>0</v>
      </c>
      <c r="H34" s="15">
        <v>8</v>
      </c>
      <c r="I34" s="17">
        <v>9450</v>
      </c>
      <c r="J34" s="15">
        <f t="shared" si="0"/>
        <v>13520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9.75" customHeight="1">
      <c r="A35" s="15"/>
      <c r="B35" s="24" t="s">
        <v>210</v>
      </c>
      <c r="C35" s="17" t="s">
        <v>125</v>
      </c>
      <c r="D35" s="17">
        <v>4</v>
      </c>
      <c r="E35" s="17">
        <v>0</v>
      </c>
      <c r="F35" s="17">
        <v>2</v>
      </c>
      <c r="G35" s="17">
        <v>0</v>
      </c>
      <c r="H35" s="15">
        <v>8</v>
      </c>
      <c r="I35" s="17">
        <v>6650</v>
      </c>
      <c r="J35" s="15">
        <f t="shared" si="0"/>
        <v>9620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9.75" customHeight="1">
      <c r="A36" s="15"/>
      <c r="B36" s="24" t="s">
        <v>221</v>
      </c>
      <c r="C36" s="17" t="s">
        <v>126</v>
      </c>
      <c r="D36" s="17">
        <v>6</v>
      </c>
      <c r="E36" s="17">
        <v>0</v>
      </c>
      <c r="F36" s="17">
        <v>2</v>
      </c>
      <c r="G36" s="17">
        <v>0</v>
      </c>
      <c r="H36" s="15">
        <v>8</v>
      </c>
      <c r="I36" s="17">
        <v>7700</v>
      </c>
      <c r="J36" s="15">
        <f t="shared" si="0"/>
        <v>11245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9.75" customHeight="1">
      <c r="A37" s="15"/>
      <c r="B37" s="24" t="s">
        <v>222</v>
      </c>
      <c r="C37" s="17" t="s">
        <v>127</v>
      </c>
      <c r="D37" s="17">
        <v>10</v>
      </c>
      <c r="E37" s="17">
        <v>0</v>
      </c>
      <c r="F37" s="17">
        <v>0</v>
      </c>
      <c r="G37" s="17">
        <v>0</v>
      </c>
      <c r="H37" s="15">
        <v>8</v>
      </c>
      <c r="I37" s="17">
        <v>9400</v>
      </c>
      <c r="J37" s="15">
        <f t="shared" si="0"/>
        <v>13975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9.75" customHeight="1">
      <c r="A38" s="15"/>
      <c r="B38" s="24" t="s">
        <v>223</v>
      </c>
      <c r="C38" s="17" t="s">
        <v>128</v>
      </c>
      <c r="D38" s="17">
        <v>6</v>
      </c>
      <c r="E38" s="17">
        <v>2</v>
      </c>
      <c r="F38" s="17">
        <v>0</v>
      </c>
      <c r="G38" s="17">
        <v>0</v>
      </c>
      <c r="H38" s="15">
        <v>8</v>
      </c>
      <c r="I38" s="17">
        <v>10300</v>
      </c>
      <c r="J38" s="15">
        <f t="shared" si="0"/>
        <v>14885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9.75" customHeight="1">
      <c r="A39" s="15"/>
      <c r="B39" s="24" t="s">
        <v>213</v>
      </c>
      <c r="C39" s="17" t="s">
        <v>181</v>
      </c>
      <c r="D39" s="17">
        <v>4</v>
      </c>
      <c r="E39" s="17">
        <v>1</v>
      </c>
      <c r="F39" s="17">
        <v>1</v>
      </c>
      <c r="G39" s="17">
        <v>0</v>
      </c>
      <c r="H39" s="15">
        <v>12</v>
      </c>
      <c r="I39" s="17">
        <v>8450</v>
      </c>
      <c r="J39" s="15">
        <f t="shared" si="0"/>
        <v>12090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89.75" customHeight="1">
      <c r="A40" s="15"/>
      <c r="B40" s="24" t="s">
        <v>224</v>
      </c>
      <c r="C40" s="17" t="s">
        <v>130</v>
      </c>
      <c r="D40" s="17">
        <v>4</v>
      </c>
      <c r="E40" s="17">
        <v>1</v>
      </c>
      <c r="F40" s="17">
        <v>2</v>
      </c>
      <c r="G40" s="17">
        <v>0</v>
      </c>
      <c r="H40" s="15">
        <v>12</v>
      </c>
      <c r="I40" s="17">
        <v>8650</v>
      </c>
      <c r="J40" s="15">
        <f t="shared" si="0"/>
        <v>12350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9.75" customHeight="1">
      <c r="A41" s="18"/>
      <c r="B41" s="35" t="s">
        <v>218</v>
      </c>
      <c r="C41" s="17" t="s">
        <v>182</v>
      </c>
      <c r="D41" s="17">
        <v>6</v>
      </c>
      <c r="E41" s="17">
        <v>1</v>
      </c>
      <c r="F41" s="17">
        <v>1</v>
      </c>
      <c r="G41" s="17">
        <v>0</v>
      </c>
      <c r="H41" s="15">
        <v>12</v>
      </c>
      <c r="I41" s="17">
        <v>9600</v>
      </c>
      <c r="J41" s="15">
        <f t="shared" si="0"/>
        <v>13845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89.75" customHeight="1">
      <c r="A42" s="15"/>
      <c r="B42" s="24" t="s">
        <v>225</v>
      </c>
      <c r="C42" s="17" t="s">
        <v>132</v>
      </c>
      <c r="D42" s="17">
        <v>6</v>
      </c>
      <c r="E42" s="17">
        <v>1</v>
      </c>
      <c r="F42" s="17">
        <v>2</v>
      </c>
      <c r="G42" s="17">
        <v>0</v>
      </c>
      <c r="H42" s="15">
        <v>12</v>
      </c>
      <c r="I42" s="17">
        <v>9800</v>
      </c>
      <c r="J42" s="15">
        <f t="shared" si="0"/>
        <v>14105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9.75" customHeight="1">
      <c r="A43" s="15"/>
      <c r="B43" s="24" t="s">
        <v>226</v>
      </c>
      <c r="C43" s="17" t="s">
        <v>183</v>
      </c>
      <c r="D43" s="17">
        <v>8</v>
      </c>
      <c r="E43" s="17">
        <v>1</v>
      </c>
      <c r="F43" s="17">
        <v>1</v>
      </c>
      <c r="G43" s="17">
        <v>0</v>
      </c>
      <c r="H43" s="15">
        <v>12</v>
      </c>
      <c r="I43" s="17">
        <v>13500</v>
      </c>
      <c r="J43" s="15">
        <f>1.3*(I43+(D43+E43+G43)*100+350)</f>
        <v>19175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89.75" customHeight="1">
      <c r="A44" s="15"/>
      <c r="B44" s="24" t="s">
        <v>227</v>
      </c>
      <c r="C44" s="17" t="s">
        <v>134</v>
      </c>
      <c r="D44" s="17">
        <v>8</v>
      </c>
      <c r="E44" s="17">
        <v>1</v>
      </c>
      <c r="F44" s="17">
        <v>2</v>
      </c>
      <c r="G44" s="17">
        <v>0</v>
      </c>
      <c r="H44" s="15">
        <v>12</v>
      </c>
      <c r="I44" s="17">
        <v>13700</v>
      </c>
      <c r="J44" s="15">
        <f t="shared" si="0"/>
        <v>19435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9.75" customHeight="1">
      <c r="A45" s="15"/>
      <c r="B45" s="24" t="s">
        <v>228</v>
      </c>
      <c r="C45" s="17" t="s">
        <v>135</v>
      </c>
      <c r="D45" s="17">
        <v>10</v>
      </c>
      <c r="E45" s="17">
        <v>1</v>
      </c>
      <c r="F45" s="17">
        <v>2</v>
      </c>
      <c r="G45" s="17">
        <v>0</v>
      </c>
      <c r="H45" s="15">
        <v>12</v>
      </c>
      <c r="I45" s="17">
        <v>14750</v>
      </c>
      <c r="J45" s="15">
        <f t="shared" si="0"/>
        <v>21060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89.75" customHeight="1">
      <c r="A46" s="15"/>
      <c r="B46" s="24" t="s">
        <v>229</v>
      </c>
      <c r="C46" s="17" t="s">
        <v>136</v>
      </c>
      <c r="D46" s="17">
        <v>8</v>
      </c>
      <c r="E46" s="17">
        <v>2</v>
      </c>
      <c r="F46" s="17">
        <v>2</v>
      </c>
      <c r="G46" s="17">
        <v>0</v>
      </c>
      <c r="H46" s="15">
        <v>12</v>
      </c>
      <c r="I46" s="17">
        <v>15200</v>
      </c>
      <c r="J46" s="15">
        <f t="shared" si="0"/>
        <v>21515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9.75" customHeight="1">
      <c r="A47" s="15"/>
      <c r="B47" s="24" t="s">
        <v>230</v>
      </c>
      <c r="C47" s="17" t="s">
        <v>137</v>
      </c>
      <c r="D47" s="17">
        <v>8</v>
      </c>
      <c r="E47" s="17">
        <v>2</v>
      </c>
      <c r="F47" s="17">
        <v>0</v>
      </c>
      <c r="G47" s="17">
        <v>0</v>
      </c>
      <c r="H47" s="15">
        <v>12</v>
      </c>
      <c r="I47" s="17">
        <v>14800</v>
      </c>
      <c r="J47" s="15">
        <f t="shared" si="0"/>
        <v>20995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89.75" customHeight="1">
      <c r="A48" s="15"/>
      <c r="B48" s="24" t="s">
        <v>231</v>
      </c>
      <c r="C48" s="17" t="s">
        <v>138</v>
      </c>
      <c r="D48" s="17">
        <v>12</v>
      </c>
      <c r="E48" s="17">
        <v>2</v>
      </c>
      <c r="F48" s="17">
        <v>0</v>
      </c>
      <c r="G48" s="17">
        <v>0</v>
      </c>
      <c r="H48" s="15">
        <v>12</v>
      </c>
      <c r="I48" s="17">
        <v>17100</v>
      </c>
      <c r="J48" s="15">
        <f t="shared" si="0"/>
        <v>24505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9.75" customHeight="1">
      <c r="A49" s="15"/>
      <c r="B49" s="24" t="s">
        <v>232</v>
      </c>
      <c r="C49" s="17" t="s">
        <v>139</v>
      </c>
      <c r="D49" s="17">
        <v>12</v>
      </c>
      <c r="E49" s="17">
        <v>0</v>
      </c>
      <c r="F49" s="17">
        <v>0</v>
      </c>
      <c r="G49" s="17">
        <v>0</v>
      </c>
      <c r="H49" s="15">
        <v>12</v>
      </c>
      <c r="I49" s="17">
        <v>13900</v>
      </c>
      <c r="J49" s="15">
        <f t="shared" si="0"/>
        <v>20085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89.75" customHeight="1">
      <c r="A50" s="15"/>
      <c r="B50" s="24" t="s">
        <v>233</v>
      </c>
      <c r="C50" s="17" t="s">
        <v>140</v>
      </c>
      <c r="D50" s="17">
        <v>12</v>
      </c>
      <c r="E50" s="17">
        <v>0</v>
      </c>
      <c r="F50" s="17">
        <v>2</v>
      </c>
      <c r="G50" s="17">
        <v>0</v>
      </c>
      <c r="H50" s="15">
        <v>12</v>
      </c>
      <c r="I50" s="17">
        <v>14300</v>
      </c>
      <c r="J50" s="15">
        <f t="shared" si="0"/>
        <v>20605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9.75" customHeight="1">
      <c r="A51" s="15"/>
      <c r="B51" s="24" t="s">
        <v>219</v>
      </c>
      <c r="C51" s="17" t="s">
        <v>184</v>
      </c>
      <c r="D51" s="17">
        <v>8</v>
      </c>
      <c r="E51" s="17">
        <v>0</v>
      </c>
      <c r="F51" s="17">
        <v>1</v>
      </c>
      <c r="G51" s="17">
        <v>0</v>
      </c>
      <c r="H51" s="15">
        <v>12</v>
      </c>
      <c r="I51" s="17">
        <v>9050</v>
      </c>
      <c r="J51" s="15">
        <f t="shared" si="0"/>
        <v>13260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89.75" customHeight="1">
      <c r="A52" s="15"/>
      <c r="B52" s="24" t="s">
        <v>234</v>
      </c>
      <c r="C52" s="17" t="s">
        <v>142</v>
      </c>
      <c r="D52" s="17">
        <v>8</v>
      </c>
      <c r="E52" s="17">
        <v>0</v>
      </c>
      <c r="F52" s="17">
        <v>2</v>
      </c>
      <c r="G52" s="17">
        <v>0</v>
      </c>
      <c r="H52" s="15">
        <v>12</v>
      </c>
      <c r="I52" s="17">
        <v>9250</v>
      </c>
      <c r="J52" s="15">
        <f t="shared" si="0"/>
        <v>13520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9.75" customHeight="1">
      <c r="A53" s="15"/>
      <c r="B53" s="24" t="s">
        <v>235</v>
      </c>
      <c r="C53" s="17" t="s">
        <v>143</v>
      </c>
      <c r="D53" s="17">
        <v>10</v>
      </c>
      <c r="E53" s="17">
        <v>0</v>
      </c>
      <c r="F53" s="17">
        <v>2</v>
      </c>
      <c r="G53" s="17">
        <v>0</v>
      </c>
      <c r="H53" s="15">
        <v>12</v>
      </c>
      <c r="I53" s="17">
        <v>13150</v>
      </c>
      <c r="J53" s="15">
        <f t="shared" si="0"/>
        <v>18850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89.75" customHeight="1">
      <c r="A54" s="15"/>
      <c r="B54" s="24" t="s">
        <v>236</v>
      </c>
      <c r="C54" s="17" t="s">
        <v>144</v>
      </c>
      <c r="D54" s="17">
        <v>16</v>
      </c>
      <c r="E54" s="17">
        <v>0</v>
      </c>
      <c r="F54" s="17">
        <v>0</v>
      </c>
      <c r="G54" s="17">
        <v>0</v>
      </c>
      <c r="H54" s="15">
        <v>12</v>
      </c>
      <c r="I54" s="17">
        <v>16000</v>
      </c>
      <c r="J54" s="15">
        <f t="shared" si="0"/>
        <v>23335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89.75" customHeight="1">
      <c r="A55" s="15"/>
      <c r="B55" s="24" t="s">
        <v>237</v>
      </c>
      <c r="C55" s="17" t="s">
        <v>145</v>
      </c>
      <c r="D55" s="17">
        <v>6</v>
      </c>
      <c r="E55" s="17">
        <v>2</v>
      </c>
      <c r="F55" s="17">
        <v>2</v>
      </c>
      <c r="G55" s="17">
        <v>0</v>
      </c>
      <c r="H55" s="15">
        <v>12</v>
      </c>
      <c r="I55" s="17">
        <v>14050</v>
      </c>
      <c r="J55" s="15">
        <f t="shared" si="0"/>
        <v>19760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89.75" customHeight="1">
      <c r="A56" s="15"/>
      <c r="B56" s="24" t="s">
        <v>238</v>
      </c>
      <c r="C56" s="17" t="s">
        <v>185</v>
      </c>
      <c r="D56" s="17">
        <v>6</v>
      </c>
      <c r="E56" s="17">
        <v>0</v>
      </c>
      <c r="F56" s="17">
        <v>2</v>
      </c>
      <c r="G56" s="17">
        <v>0</v>
      </c>
      <c r="H56" s="15" t="s">
        <v>147</v>
      </c>
      <c r="I56" s="17">
        <v>7900</v>
      </c>
      <c r="J56" s="15">
        <f t="shared" si="0"/>
        <v>11505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89.75" customHeight="1">
      <c r="A57" s="15"/>
      <c r="B57" s="24" t="s">
        <v>224</v>
      </c>
      <c r="C57" s="17" t="s">
        <v>186</v>
      </c>
      <c r="D57" s="17">
        <v>4</v>
      </c>
      <c r="E57" s="17">
        <v>1</v>
      </c>
      <c r="F57" s="17">
        <v>2</v>
      </c>
      <c r="G57" s="17">
        <v>0</v>
      </c>
      <c r="H57" s="15" t="s">
        <v>147</v>
      </c>
      <c r="I57" s="17">
        <v>8350</v>
      </c>
      <c r="J57" s="15">
        <f t="shared" si="0"/>
        <v>11960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89.75" customHeight="1">
      <c r="A58" s="15"/>
      <c r="B58" s="24" t="s">
        <v>230</v>
      </c>
      <c r="C58" s="17" t="s">
        <v>149</v>
      </c>
      <c r="D58" s="17">
        <v>8</v>
      </c>
      <c r="E58" s="17">
        <v>2</v>
      </c>
      <c r="F58" s="17">
        <v>0</v>
      </c>
      <c r="G58" s="17">
        <v>0</v>
      </c>
      <c r="H58" s="15" t="s">
        <v>147</v>
      </c>
      <c r="I58" s="17">
        <v>14500</v>
      </c>
      <c r="J58" s="15">
        <f t="shared" si="0"/>
        <v>20605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89.75" customHeight="1">
      <c r="A59" s="15"/>
      <c r="B59" s="24" t="s">
        <v>232</v>
      </c>
      <c r="C59" s="17" t="s">
        <v>187</v>
      </c>
      <c r="D59" s="17">
        <v>12</v>
      </c>
      <c r="E59" s="17">
        <v>0</v>
      </c>
      <c r="F59" s="17">
        <v>0</v>
      </c>
      <c r="G59" s="17">
        <v>0</v>
      </c>
      <c r="H59" s="15" t="s">
        <v>147</v>
      </c>
      <c r="I59" s="17">
        <v>13600</v>
      </c>
      <c r="J59" s="15">
        <f t="shared" si="0"/>
        <v>19695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89.75" customHeight="1">
      <c r="A60" s="15"/>
      <c r="B60" s="24" t="s">
        <v>239</v>
      </c>
      <c r="C60" s="17" t="s">
        <v>188</v>
      </c>
      <c r="D60" s="17">
        <v>16</v>
      </c>
      <c r="E60" s="17">
        <v>0</v>
      </c>
      <c r="F60" s="17">
        <v>2</v>
      </c>
      <c r="G60" s="17">
        <v>0</v>
      </c>
      <c r="H60" s="15">
        <v>16</v>
      </c>
      <c r="I60" s="17">
        <v>16500</v>
      </c>
      <c r="J60" s="15">
        <f t="shared" si="0"/>
        <v>23985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89.75" customHeight="1">
      <c r="A61" s="15"/>
      <c r="B61" s="24" t="s">
        <v>240</v>
      </c>
      <c r="C61" s="17" t="s">
        <v>189</v>
      </c>
      <c r="D61" s="17">
        <v>12</v>
      </c>
      <c r="E61" s="17">
        <v>2</v>
      </c>
      <c r="F61" s="17">
        <v>2</v>
      </c>
      <c r="G61" s="17">
        <v>0</v>
      </c>
      <c r="H61" s="15">
        <v>16</v>
      </c>
      <c r="I61" s="17">
        <v>17600</v>
      </c>
      <c r="J61" s="15">
        <f t="shared" si="0"/>
        <v>25155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59.5" customHeight="1">
      <c r="A62" s="15"/>
      <c r="B62" s="24" t="s">
        <v>229</v>
      </c>
      <c r="C62" s="17" t="s">
        <v>190</v>
      </c>
      <c r="D62" s="17">
        <v>8</v>
      </c>
      <c r="E62" s="17">
        <v>2</v>
      </c>
      <c r="F62" s="17">
        <v>2</v>
      </c>
      <c r="G62" s="17">
        <v>0</v>
      </c>
      <c r="H62" s="15">
        <v>18</v>
      </c>
      <c r="I62" s="17">
        <v>15500</v>
      </c>
      <c r="J62" s="15">
        <f t="shared" si="0"/>
        <v>21905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259.5" customHeight="1">
      <c r="A63" s="15"/>
      <c r="B63" s="24" t="s">
        <v>240</v>
      </c>
      <c r="C63" s="17" t="s">
        <v>189</v>
      </c>
      <c r="D63" s="17">
        <v>12</v>
      </c>
      <c r="E63" s="17">
        <v>2</v>
      </c>
      <c r="F63" s="17">
        <v>2</v>
      </c>
      <c r="G63" s="17">
        <v>0</v>
      </c>
      <c r="H63" s="15">
        <v>18</v>
      </c>
      <c r="I63" s="17">
        <v>17800</v>
      </c>
      <c r="J63" s="15">
        <f t="shared" si="0"/>
        <v>25415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259.5" customHeight="1">
      <c r="A64" s="15"/>
      <c r="B64" s="24" t="s">
        <v>239</v>
      </c>
      <c r="C64" s="17" t="s">
        <v>188</v>
      </c>
      <c r="D64" s="17">
        <v>16</v>
      </c>
      <c r="E64" s="17">
        <v>0</v>
      </c>
      <c r="F64" s="17">
        <v>2</v>
      </c>
      <c r="G64" s="17">
        <v>0</v>
      </c>
      <c r="H64" s="15">
        <v>18</v>
      </c>
      <c r="I64" s="17">
        <v>16700</v>
      </c>
      <c r="J64" s="15">
        <f t="shared" si="0"/>
        <v>24245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89.75" customHeight="1">
      <c r="A65" s="15"/>
      <c r="B65" s="24" t="s">
        <v>241</v>
      </c>
      <c r="C65" s="17" t="s">
        <v>90</v>
      </c>
      <c r="D65" s="17">
        <v>0</v>
      </c>
      <c r="E65" s="17">
        <v>0</v>
      </c>
      <c r="F65" s="17">
        <v>0</v>
      </c>
      <c r="G65" s="17">
        <v>0</v>
      </c>
      <c r="H65" s="15" t="s">
        <v>38</v>
      </c>
      <c r="I65" s="17">
        <v>7900</v>
      </c>
      <c r="J65" s="15">
        <f>1.3*(I65+(D65+E65+G65)*100+350)</f>
        <v>10725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9.75" customHeight="1">
      <c r="A66" s="15"/>
      <c r="B66" s="24" t="s">
        <v>242</v>
      </c>
      <c r="C66" s="17" t="s">
        <v>154</v>
      </c>
      <c r="D66" s="17">
        <v>2</v>
      </c>
      <c r="E66" s="17">
        <v>0</v>
      </c>
      <c r="F66" s="17">
        <v>0</v>
      </c>
      <c r="G66" s="17">
        <v>0</v>
      </c>
      <c r="H66" s="15">
        <v>2</v>
      </c>
      <c r="I66" s="17">
        <v>4500</v>
      </c>
      <c r="J66" s="15">
        <f>1.3*(I66+(D66+E66+G66)*100+350)</f>
        <v>6565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9.75" customHeight="1">
      <c r="A67" s="15"/>
      <c r="B67" s="24" t="s">
        <v>243</v>
      </c>
      <c r="C67" s="17" t="s">
        <v>191</v>
      </c>
      <c r="D67" s="17">
        <v>0</v>
      </c>
      <c r="E67" s="17">
        <v>0</v>
      </c>
      <c r="F67" s="17">
        <v>1</v>
      </c>
      <c r="G67" s="17">
        <v>0</v>
      </c>
      <c r="H67" s="15">
        <v>2</v>
      </c>
      <c r="I67" s="15">
        <v>700</v>
      </c>
      <c r="J67" s="15">
        <f t="shared" ref="J67:J69" si="1">1.3*(I67+(D67+E67+G67)*100+350)</f>
        <v>1365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9.75" customHeight="1">
      <c r="A68" s="15"/>
      <c r="B68" s="24" t="s">
        <v>244</v>
      </c>
      <c r="C68" s="17" t="s">
        <v>192</v>
      </c>
      <c r="D68" s="17">
        <v>0</v>
      </c>
      <c r="E68" s="17">
        <v>0</v>
      </c>
      <c r="F68" s="17">
        <v>1</v>
      </c>
      <c r="G68" s="17">
        <v>0</v>
      </c>
      <c r="H68" s="15">
        <v>2</v>
      </c>
      <c r="I68" s="15">
        <v>700</v>
      </c>
      <c r="J68" s="15">
        <f t="shared" si="1"/>
        <v>1365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9.75" customHeight="1">
      <c r="A69" s="15"/>
      <c r="B69" s="24" t="s">
        <v>245</v>
      </c>
      <c r="C69" s="17" t="s">
        <v>193</v>
      </c>
      <c r="D69" s="17">
        <v>0</v>
      </c>
      <c r="E69" s="17">
        <v>0</v>
      </c>
      <c r="F69" s="17">
        <v>1</v>
      </c>
      <c r="G69" s="17">
        <v>0</v>
      </c>
      <c r="H69" s="15">
        <v>2</v>
      </c>
      <c r="I69" s="15">
        <v>900</v>
      </c>
      <c r="J69" s="15">
        <f t="shared" si="1"/>
        <v>1625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9.75" customHeight="1">
      <c r="A70" s="15"/>
      <c r="B70" s="24" t="s">
        <v>246</v>
      </c>
      <c r="C70" s="17" t="s">
        <v>194</v>
      </c>
      <c r="D70" s="17">
        <v>0</v>
      </c>
      <c r="E70" s="17">
        <v>0</v>
      </c>
      <c r="F70" s="17">
        <v>1</v>
      </c>
      <c r="G70" s="17">
        <v>0</v>
      </c>
      <c r="H70" s="15">
        <v>2</v>
      </c>
      <c r="I70" s="15">
        <v>2300</v>
      </c>
      <c r="J70" s="15">
        <f>1.3*(I70+(D70+E70+G70)*100+350)</f>
        <v>3445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0.25" customHeight="1">
      <c r="A71" s="15"/>
      <c r="B71" s="24" t="s">
        <v>166</v>
      </c>
      <c r="C71" s="17" t="s">
        <v>195</v>
      </c>
      <c r="D71" s="17">
        <v>0</v>
      </c>
      <c r="E71" s="17">
        <v>0</v>
      </c>
      <c r="F71" s="17">
        <v>0</v>
      </c>
      <c r="G71" s="17">
        <v>0</v>
      </c>
      <c r="H71" s="15" t="s">
        <v>166</v>
      </c>
      <c r="I71" s="15">
        <v>3000</v>
      </c>
      <c r="J71" s="15">
        <f>1.3*(I71+(D71+E71+G71)*100)</f>
        <v>3900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0.25" customHeight="1">
      <c r="A72" s="15"/>
      <c r="B72" s="24" t="s">
        <v>247</v>
      </c>
      <c r="C72" s="17" t="s">
        <v>39</v>
      </c>
      <c r="D72" s="17">
        <v>0</v>
      </c>
      <c r="E72" s="17">
        <v>0</v>
      </c>
      <c r="F72" s="17">
        <v>0</v>
      </c>
      <c r="G72" s="17">
        <v>0</v>
      </c>
      <c r="H72" s="15" t="s">
        <v>167</v>
      </c>
      <c r="I72" s="15">
        <v>900</v>
      </c>
      <c r="J72" s="15">
        <f>1.3*(I72+(D72+E72+G72)*100)</f>
        <v>1170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0.25" customHeight="1">
      <c r="A73" s="15"/>
      <c r="B73" s="24" t="s">
        <v>248</v>
      </c>
      <c r="C73" s="17" t="s">
        <v>97</v>
      </c>
      <c r="D73" s="17">
        <v>0</v>
      </c>
      <c r="E73" s="17">
        <v>0</v>
      </c>
      <c r="F73" s="17">
        <v>0</v>
      </c>
      <c r="G73" s="17">
        <v>0</v>
      </c>
      <c r="H73" s="15" t="s">
        <v>167</v>
      </c>
      <c r="I73" s="15">
        <v>350</v>
      </c>
      <c r="J73" s="15">
        <f>1.3*(I73+(D73+E73+G73)*100)</f>
        <v>455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>
      <c r="A74" s="2"/>
      <c r="B74" s="2"/>
      <c r="C74" s="2"/>
      <c r="D74" s="2"/>
      <c r="E74" s="2"/>
      <c r="F74" s="2"/>
      <c r="G74" s="2"/>
      <c r="H74" s="2"/>
      <c r="I74" s="2"/>
      <c r="J74" s="1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>
      <c r="A75" s="2"/>
      <c r="B75" s="2"/>
      <c r="C75" s="2"/>
      <c r="D75" s="2"/>
      <c r="E75" s="2"/>
      <c r="F75" s="2"/>
      <c r="G75" s="2"/>
      <c r="H75" s="2"/>
      <c r="I75" s="2"/>
      <c r="J75" s="1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>
      <c r="A76" s="2"/>
      <c r="B76" s="2"/>
      <c r="C76" s="2"/>
      <c r="D76" s="2"/>
      <c r="E76" s="2"/>
      <c r="F76" s="2"/>
      <c r="G76" s="2"/>
      <c r="H76" s="2"/>
      <c r="I76" s="2"/>
      <c r="J76" s="1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>
      <c r="A77" s="2"/>
      <c r="B77" s="2"/>
      <c r="C77" s="2"/>
      <c r="D77" s="2"/>
      <c r="E77" s="2"/>
      <c r="F77" s="2"/>
      <c r="G77" s="2"/>
      <c r="H77" s="2"/>
      <c r="I77" s="2"/>
      <c r="J77" s="1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>
      <c r="A78" s="2"/>
      <c r="B78" s="2"/>
      <c r="C78" s="2"/>
      <c r="D78" s="2"/>
      <c r="E78" s="2"/>
      <c r="F78" s="2"/>
      <c r="G78" s="2"/>
      <c r="H78" s="2"/>
      <c r="I78" s="2"/>
      <c r="J78" s="1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>
      <c r="A79" s="2"/>
      <c r="B79" s="2"/>
      <c r="C79" s="2"/>
      <c r="D79" s="2"/>
      <c r="E79" s="2"/>
      <c r="F79" s="2"/>
      <c r="G79" s="2"/>
      <c r="H79" s="2"/>
      <c r="I79" s="2"/>
      <c r="J79" s="1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>
      <c r="A80" s="2"/>
      <c r="B80" s="2"/>
      <c r="C80" s="2"/>
      <c r="D80" s="2"/>
      <c r="E80" s="2"/>
      <c r="F80" s="2"/>
      <c r="G80" s="2"/>
      <c r="H80" s="2"/>
      <c r="I80" s="2"/>
      <c r="J80" s="1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>
      <c r="A81" s="2"/>
      <c r="B81" s="2"/>
      <c r="C81" s="2"/>
      <c r="D81" s="2"/>
      <c r="E81" s="2"/>
      <c r="F81" s="2"/>
      <c r="G81" s="2"/>
      <c r="H81" s="2"/>
      <c r="I81" s="2"/>
      <c r="J81" s="1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>
      <c r="A82" s="2"/>
      <c r="B82" s="2"/>
      <c r="C82" s="2"/>
      <c r="D82" s="2"/>
      <c r="E82" s="2"/>
      <c r="F82" s="2"/>
      <c r="G82" s="2"/>
      <c r="H82" s="2"/>
      <c r="I82" s="2"/>
      <c r="J82" s="1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>
      <c r="A83" s="2"/>
      <c r="B83" s="2"/>
      <c r="C83" s="2"/>
      <c r="D83" s="2"/>
      <c r="E83" s="2"/>
      <c r="F83" s="2"/>
      <c r="G83" s="2"/>
      <c r="H83" s="2"/>
      <c r="I83" s="2"/>
      <c r="J83" s="1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>
      <c r="A84" s="2"/>
      <c r="B84" s="2"/>
      <c r="C84" s="2"/>
      <c r="D84" s="2"/>
      <c r="E84" s="2"/>
      <c r="F84" s="2"/>
      <c r="G84" s="2"/>
      <c r="H84" s="2"/>
      <c r="I84" s="2"/>
      <c r="J84" s="1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>
      <c r="A85" s="2"/>
      <c r="B85" s="2"/>
      <c r="C85" s="2"/>
      <c r="D85" s="2"/>
      <c r="E85" s="2"/>
      <c r="F85" s="2"/>
      <c r="G85" s="2"/>
      <c r="H85" s="2"/>
      <c r="I85" s="2"/>
      <c r="J85" s="1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>
      <c r="A86" s="2"/>
      <c r="B86" s="2"/>
      <c r="C86" s="2"/>
      <c r="D86" s="2"/>
      <c r="E86" s="2"/>
      <c r="F86" s="2"/>
      <c r="G86" s="2"/>
      <c r="H86" s="2"/>
      <c r="I86" s="2"/>
      <c r="J86" s="1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>
      <c r="A87" s="2"/>
      <c r="B87" s="2"/>
      <c r="C87" s="2"/>
      <c r="D87" s="2"/>
      <c r="E87" s="2"/>
      <c r="F87" s="2"/>
      <c r="G87" s="2"/>
      <c r="H87" s="2"/>
      <c r="I87" s="2"/>
      <c r="J87" s="1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>
      <c r="A88" s="2"/>
      <c r="B88" s="2"/>
      <c r="C88" s="2"/>
      <c r="D88" s="2"/>
      <c r="E88" s="2"/>
      <c r="F88" s="2"/>
      <c r="G88" s="2"/>
      <c r="H88" s="2"/>
      <c r="I88" s="2"/>
      <c r="J88" s="1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>
      <c r="A89" s="2"/>
      <c r="B89" s="2"/>
      <c r="C89" s="2"/>
      <c r="D89" s="2"/>
      <c r="E89" s="2"/>
      <c r="F89" s="2"/>
      <c r="G89" s="2"/>
      <c r="H89" s="2"/>
      <c r="I89" s="2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>
      <c r="A90" s="2"/>
      <c r="B90" s="2"/>
      <c r="C90" s="2"/>
      <c r="D90" s="2"/>
      <c r="E90" s="2"/>
      <c r="F90" s="2"/>
      <c r="G90" s="2"/>
      <c r="H90" s="2"/>
      <c r="I90" s="2"/>
      <c r="J90" s="1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>
      <c r="A91" s="2"/>
      <c r="B91" s="2"/>
      <c r="C91" s="2"/>
      <c r="D91" s="2"/>
      <c r="E91" s="2"/>
      <c r="F91" s="2"/>
      <c r="G91" s="2"/>
      <c r="H91" s="2"/>
      <c r="I91" s="2"/>
      <c r="J91" s="1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>
      <c r="A92" s="2"/>
      <c r="B92" s="2"/>
      <c r="C92" s="2"/>
      <c r="D92" s="2"/>
      <c r="E92" s="2"/>
      <c r="F92" s="2"/>
      <c r="G92" s="2"/>
      <c r="H92" s="2"/>
      <c r="I92" s="2"/>
      <c r="J92" s="1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>
      <c r="A93" s="2"/>
      <c r="B93" s="2"/>
      <c r="C93" s="2"/>
      <c r="D93" s="2"/>
      <c r="E93" s="2"/>
      <c r="F93" s="2"/>
      <c r="G93" s="2"/>
      <c r="H93" s="2"/>
      <c r="I93" s="2"/>
      <c r="J93" s="1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>
      <c r="A94" s="2"/>
      <c r="B94" s="2"/>
      <c r="C94" s="2"/>
      <c r="D94" s="2"/>
      <c r="E94" s="2"/>
      <c r="F94" s="2"/>
      <c r="G94" s="2"/>
      <c r="H94" s="2"/>
      <c r="I94" s="2"/>
      <c r="J94" s="1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>
      <c r="A95" s="2"/>
      <c r="B95" s="2"/>
      <c r="C95" s="2"/>
      <c r="D95" s="2"/>
      <c r="E95" s="2"/>
      <c r="F95" s="2"/>
      <c r="G95" s="2"/>
      <c r="H95" s="2"/>
      <c r="I95" s="2"/>
      <c r="J95" s="1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>
      <c r="A96" s="2"/>
      <c r="B96" s="2"/>
      <c r="C96" s="2"/>
      <c r="D96" s="2"/>
      <c r="E96" s="2"/>
      <c r="F96" s="2"/>
      <c r="G96" s="2"/>
      <c r="H96" s="2"/>
      <c r="I96" s="2"/>
      <c r="J96" s="1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>
      <c r="A97" s="2"/>
      <c r="B97" s="2"/>
      <c r="C97" s="2"/>
      <c r="D97" s="2"/>
      <c r="E97" s="2"/>
      <c r="F97" s="2"/>
      <c r="G97" s="2"/>
      <c r="H97" s="2"/>
      <c r="I97" s="2"/>
      <c r="J97" s="1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>
      <c r="A98" s="2"/>
      <c r="B98" s="2"/>
      <c r="C98" s="2"/>
      <c r="D98" s="2"/>
      <c r="E98" s="2"/>
      <c r="F98" s="2"/>
      <c r="G98" s="2"/>
      <c r="H98" s="2"/>
      <c r="I98" s="2"/>
      <c r="J98" s="1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>
      <c r="A99" s="2"/>
      <c r="B99" s="2"/>
      <c r="C99" s="2"/>
      <c r="D99" s="2"/>
      <c r="E99" s="2"/>
      <c r="F99" s="2"/>
      <c r="G99" s="2"/>
      <c r="H99" s="2"/>
      <c r="I99" s="2"/>
      <c r="J99" s="1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1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1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1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1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1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1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1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1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1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1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1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1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1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1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1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1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1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1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1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1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1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1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1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1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1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1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1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1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1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1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1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1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1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1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1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00"/>
  <sheetViews>
    <sheetView workbookViewId="0"/>
  </sheetViews>
  <sheetFormatPr defaultColWidth="14.44140625" defaultRowHeight="15" customHeight="1"/>
  <cols>
    <col min="1" max="3" width="8.6640625" customWidth="1"/>
    <col min="4" max="4" width="16.44140625" customWidth="1"/>
    <col min="5" max="7" width="8.6640625" customWidth="1"/>
    <col min="8" max="8" width="16.44140625" customWidth="1"/>
    <col min="9" max="11" width="8.6640625" customWidth="1"/>
    <col min="12" max="12" width="16.44140625" customWidth="1"/>
  </cols>
  <sheetData>
    <row r="1" spans="2:12" ht="14.25" customHeight="1"/>
    <row r="2" spans="2:12" ht="14.25" customHeight="1"/>
    <row r="3" spans="2:12" ht="14.25" customHeight="1">
      <c r="B3" s="10" t="s">
        <v>159</v>
      </c>
      <c r="C3" s="10" t="s">
        <v>41</v>
      </c>
      <c r="D3" s="10" t="s">
        <v>0</v>
      </c>
      <c r="F3" s="10" t="s">
        <v>159</v>
      </c>
      <c r="G3" s="10" t="s">
        <v>41</v>
      </c>
      <c r="H3" s="10" t="s">
        <v>0</v>
      </c>
      <c r="J3" s="10" t="s">
        <v>159</v>
      </c>
      <c r="K3" s="10" t="s">
        <v>41</v>
      </c>
      <c r="L3" s="10" t="s">
        <v>0</v>
      </c>
    </row>
    <row r="4" spans="2:12" ht="14.25" customHeight="1">
      <c r="B4">
        <v>1</v>
      </c>
      <c r="C4">
        <v>6</v>
      </c>
      <c r="D4">
        <v>11</v>
      </c>
    </row>
    <row r="5" spans="2:12" ht="14.25" customHeight="1">
      <c r="B5">
        <v>2</v>
      </c>
      <c r="C5">
        <v>7</v>
      </c>
      <c r="D5">
        <v>12</v>
      </c>
    </row>
    <row r="6" spans="2:12" ht="14.25" customHeight="1">
      <c r="B6">
        <v>3</v>
      </c>
      <c r="C6">
        <v>8</v>
      </c>
      <c r="D6">
        <v>13</v>
      </c>
    </row>
    <row r="7" spans="2:12" ht="14.25" customHeight="1">
      <c r="B7">
        <v>4</v>
      </c>
      <c r="C7">
        <v>9</v>
      </c>
      <c r="D7">
        <v>14</v>
      </c>
    </row>
    <row r="8" spans="2:12" ht="14.25" customHeight="1">
      <c r="B8">
        <v>5</v>
      </c>
      <c r="C8">
        <v>10</v>
      </c>
      <c r="D8">
        <v>15</v>
      </c>
    </row>
    <row r="9" spans="2:12" ht="14.25" customHeight="1"/>
    <row r="10" spans="2:12" ht="14.25" customHeight="1"/>
    <row r="11" spans="2:12" ht="14.25" customHeight="1"/>
    <row r="12" spans="2:12" ht="14.25" customHeight="1">
      <c r="D12" s="11"/>
    </row>
    <row r="13" spans="2:12" ht="14.25" customHeight="1">
      <c r="D13" s="11"/>
    </row>
    <row r="14" spans="2:12" ht="14.25" customHeight="1"/>
    <row r="15" spans="2:12" ht="14.25" customHeight="1"/>
    <row r="16" spans="2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 count="1">
    <dataValidation type="list" allowBlank="1" showErrorMessage="1" sqref="C13" xr:uid="{00000000-0002-0000-0500-000000000000}">
      <formula1>$B$3:$D$3</formula1>
    </dataValidation>
  </dataValidation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ROYAL EDGE_GLASS_WIFI</vt:lpstr>
      <vt:lpstr>ROYAL EDGE_ACRYLLIC_WIFI</vt:lpstr>
      <vt:lpstr>COLOR EDGE_GLASS_WIFI</vt:lpstr>
      <vt:lpstr>COLOR EDGE_ACRYLLIC_WIFI</vt:lpstr>
      <vt:lpstr>EDGE_ACRYLLIC_WIFI</vt:lpstr>
      <vt:lpstr>EDGE_GLASS_WIFI</vt:lpstr>
      <vt:lpstr>TOUCH_GLASS_WIFI</vt:lpstr>
      <vt:lpstr>TOUCH_ACRYLLIC_WIFI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Narsimha Rao Nijalapur</cp:lastModifiedBy>
  <cp:lastPrinted>2024-09-06T06:44:04Z</cp:lastPrinted>
  <dcterms:created xsi:type="dcterms:W3CDTF">2024-02-07T10:20:00Z</dcterms:created>
  <dcterms:modified xsi:type="dcterms:W3CDTF">2026-03-20T02:25:19Z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E849AE7193E6423999DB7335B26B625D_12</vt:lpwstr>
  </property>
  <property fmtid="{D5CDD505-2E9C-101B-9397-08002B2CF9AE}" pid="3" name="KSOProductBuildVer">
    <vt:lpwstr>1033-12.2.0.13489</vt:lpwstr>
  </property>
</Properties>
</file>