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96" windowWidth="15576" windowHeight="9816" firstSheet="14" activeTab="21"/>
  </bookViews>
  <sheets>
    <sheet name="快速排序1" sheetId="16" r:id="rId1"/>
    <sheet name="快速排序2" sheetId="17" r:id="rId2"/>
    <sheet name="图算法" sheetId="8" r:id="rId3"/>
    <sheet name="图" sheetId="9" r:id="rId4"/>
    <sheet name="链表转置" sheetId="10" r:id="rId5"/>
    <sheet name="哈希和散列" sheetId="11" r:id="rId6"/>
    <sheet name="堆排序建立堆" sheetId="12" r:id="rId7"/>
    <sheet name="堆排序" sheetId="13" r:id="rId8"/>
    <sheet name="fib" sheetId="4" r:id="rId9"/>
    <sheet name="选择、插入排序" sheetId="5" r:id="rId10"/>
    <sheet name="二分法查找" sheetId="6" r:id="rId11"/>
    <sheet name="递归" sheetId="7" r:id="rId12"/>
    <sheet name="000目录" sheetId="18" r:id="rId13"/>
    <sheet name="深度优先搜索" sheetId="19" r:id="rId14"/>
    <sheet name="Sheet1" sheetId="20" r:id="rId15"/>
    <sheet name="Sheet2" sheetId="21" r:id="rId16"/>
    <sheet name="Sheet3" sheetId="22" r:id="rId17"/>
    <sheet name="Sheet4" sheetId="23" r:id="rId18"/>
    <sheet name="Sheet5" sheetId="24" r:id="rId19"/>
    <sheet name="Sheet5 (2)" sheetId="25" r:id="rId20"/>
    <sheet name="Sheet7" sheetId="26" r:id="rId21"/>
    <sheet name="Sheet6" sheetId="27" r:id="rId22"/>
  </sheets>
  <definedNames>
    <definedName name="dd" localSheetId="19">#REF!</definedName>
    <definedName name="dd">#REF!</definedName>
    <definedName name="ddssddssd" localSheetId="19">#REF!</definedName>
    <definedName name="ddssddssd">#REF!</definedName>
    <definedName name="sssww2" localSheetId="19">#REF!</definedName>
    <definedName name="sssww2">#REF!</definedName>
    <definedName name="w2222w2" localSheetId="19">#REF!</definedName>
    <definedName name="w2222w2">#REF!</definedName>
    <definedName name="XFD1052088" localSheetId="19">#REF!</definedName>
    <definedName name="XFD1052088">#REF!</definedName>
    <definedName name="XFD1062088" localSheetId="19">#REF!</definedName>
    <definedName name="XFD1062088">#REF!</definedName>
    <definedName name="XFD1092088" localSheetId="19">#REF!</definedName>
    <definedName name="XFD1092088">#REF!</definedName>
    <definedName name="XFD1111111" localSheetId="19">#REF!</definedName>
    <definedName name="XFD1111111">#REF!</definedName>
    <definedName name="XFD4448384" localSheetId="19">#REF!</definedName>
    <definedName name="XFD4448384">#REF!</definedName>
  </definedNames>
  <calcPr calcId="124519"/>
</workbook>
</file>

<file path=xl/calcChain.xml><?xml version="1.0" encoding="utf-8"?>
<calcChain xmlns="http://schemas.openxmlformats.org/spreadsheetml/2006/main">
  <c r="I5" i="21"/>
  <c r="J5" s="1"/>
  <c r="K5" s="1"/>
  <c r="L5" s="1"/>
  <c r="M5" s="1"/>
  <c r="N5" s="1"/>
  <c r="N4"/>
  <c r="M4"/>
  <c r="L4"/>
  <c r="K4"/>
  <c r="J4"/>
  <c r="I4"/>
</calcChain>
</file>

<file path=xl/sharedStrings.xml><?xml version="1.0" encoding="utf-8"?>
<sst xmlns="http://schemas.openxmlformats.org/spreadsheetml/2006/main" count="646" uniqueCount="315">
  <si>
    <t>i=4</t>
    <phoneticPr fontId="1" type="noConversion"/>
  </si>
  <si>
    <t>fib</t>
    <phoneticPr fontId="1" type="noConversion"/>
  </si>
  <si>
    <t>+</t>
    <phoneticPr fontId="1" type="noConversion"/>
  </si>
  <si>
    <t>↙↘</t>
    <phoneticPr fontId="1" type="noConversion"/>
  </si>
  <si>
    <t>fib(4)</t>
    <phoneticPr fontId="1" type="noConversion"/>
  </si>
  <si>
    <t>i=2</t>
    <phoneticPr fontId="1" type="noConversion"/>
  </si>
  <si>
    <t>fib(2)</t>
    <phoneticPr fontId="1" type="noConversion"/>
  </si>
  <si>
    <t>fib(0)</t>
    <phoneticPr fontId="1" type="noConversion"/>
  </si>
  <si>
    <t>i=0</t>
    <phoneticPr fontId="1" type="noConversion"/>
  </si>
  <si>
    <t>fib(1)</t>
    <phoneticPr fontId="1" type="noConversion"/>
  </si>
  <si>
    <t>i=1</t>
    <phoneticPr fontId="1" type="noConversion"/>
  </si>
  <si>
    <t>i=3</t>
    <phoneticPr fontId="1" type="noConversion"/>
  </si>
  <si>
    <t>表达式是右结合，先计算左边部分</t>
    <phoneticPr fontId="1" type="noConversion"/>
  </si>
  <si>
    <t>fib(3)</t>
    <phoneticPr fontId="1" type="noConversion"/>
  </si>
  <si>
    <t>先将fib(2)压栈</t>
    <phoneticPr fontId="1" type="noConversion"/>
  </si>
  <si>
    <t>函数参数和变量</t>
    <phoneticPr fontId="1" type="noConversion"/>
  </si>
  <si>
    <t>函数名称</t>
    <phoneticPr fontId="1" type="noConversion"/>
  </si>
  <si>
    <t>栈图</t>
    <phoneticPr fontId="1" type="noConversion"/>
  </si>
  <si>
    <t>程序展开流程</t>
    <phoneticPr fontId="1" type="noConversion"/>
  </si>
  <si>
    <t>key&gt;7</t>
    <phoneticPr fontId="1" type="noConversion"/>
  </si>
  <si>
    <t>[5]</t>
  </si>
  <si>
    <t>[4]</t>
  </si>
  <si>
    <t>[3]</t>
  </si>
  <si>
    <t>↓</t>
    <phoneticPr fontId="1" type="noConversion"/>
  </si>
  <si>
    <t>high</t>
    <phoneticPr fontId="1" type="noConversion"/>
  </si>
  <si>
    <t>mid</t>
    <phoneticPr fontId="1" type="noConversion"/>
  </si>
  <si>
    <t>low</t>
    <phoneticPr fontId="1" type="noConversion"/>
  </si>
  <si>
    <t>[2]</t>
  </si>
  <si>
    <t>[1]</t>
  </si>
  <si>
    <t>[0]</t>
    <phoneticPr fontId="1" type="noConversion"/>
  </si>
  <si>
    <t>key&lt;50</t>
    <phoneticPr fontId="1" type="noConversion"/>
  </si>
  <si>
    <t>[12]</t>
  </si>
  <si>
    <t>[11]</t>
  </si>
  <si>
    <t>[10]</t>
  </si>
  <si>
    <t>[9]</t>
  </si>
  <si>
    <t>[8]</t>
  </si>
  <si>
    <t>[7]</t>
  </si>
  <si>
    <t>[6]</t>
  </si>
  <si>
    <t>key=11</t>
    <phoneticPr fontId="1" type="noConversion"/>
  </si>
  <si>
    <t xml:space="preserve">        move(n-1,b,a,c)</t>
  </si>
  <si>
    <t xml:space="preserve">        move(1,a,b,c)</t>
  </si>
  <si>
    <r>
      <t xml:space="preserve">        move(</t>
    </r>
    <r>
      <rPr>
        <sz val="14"/>
        <color theme="3" tint="0.39997558519241921"/>
        <rFont val="华文宋体"/>
        <family val="3"/>
        <charset val="134"/>
      </rPr>
      <t>n-1,a,c,b</t>
    </r>
    <r>
      <rPr>
        <sz val="14"/>
        <rFont val="华文宋体"/>
        <family val="3"/>
        <charset val="134"/>
      </rPr>
      <t>)</t>
    </r>
    <phoneticPr fontId="1" type="noConversion"/>
  </si>
  <si>
    <r>
      <t xml:space="preserve">    return fib(</t>
    </r>
    <r>
      <rPr>
        <sz val="14"/>
        <color theme="3" tint="0.39997558519241921"/>
        <rFont val="华文宋体"/>
        <family val="3"/>
        <charset val="134"/>
      </rPr>
      <t>i-1</t>
    </r>
    <r>
      <rPr>
        <sz val="14"/>
        <rFont val="华文宋体"/>
        <family val="3"/>
        <charset val="134"/>
      </rPr>
      <t>) + fib(</t>
    </r>
    <r>
      <rPr>
        <sz val="14"/>
        <color theme="3" tint="0.39997558519241921"/>
        <rFont val="华文宋体"/>
        <family val="3"/>
        <charset val="134"/>
      </rPr>
      <t>i-2</t>
    </r>
    <r>
      <rPr>
        <sz val="14"/>
        <rFont val="华文宋体"/>
        <family val="3"/>
        <charset val="134"/>
      </rPr>
      <t>)</t>
    </r>
    <phoneticPr fontId="1" type="noConversion"/>
  </si>
  <si>
    <r>
      <t xml:space="preserve">    return n* factorial(</t>
    </r>
    <r>
      <rPr>
        <sz val="14"/>
        <color theme="3" tint="0.39997558519241921"/>
        <rFont val="华文宋体"/>
        <family val="3"/>
        <charset val="134"/>
      </rPr>
      <t>n-1</t>
    </r>
    <r>
      <rPr>
        <sz val="14"/>
        <rFont val="华文宋体"/>
        <family val="3"/>
        <charset val="134"/>
      </rPr>
      <t>)</t>
    </r>
    <phoneticPr fontId="1" type="noConversion"/>
  </si>
  <si>
    <t># redcution and recursive calls</t>
    <phoneticPr fontId="1" type="noConversion"/>
  </si>
  <si>
    <t xml:space="preserve">    else:</t>
  </si>
  <si>
    <t xml:space="preserve">else: </t>
    <phoneticPr fontId="1" type="noConversion"/>
  </si>
  <si>
    <t>else:</t>
  </si>
  <si>
    <t xml:space="preserve">        print(a,'--&gt;',c)</t>
  </si>
  <si>
    <t xml:space="preserve">    return 0</t>
    <phoneticPr fontId="1" type="noConversion"/>
  </si>
  <si>
    <t xml:space="preserve">    return 1</t>
    <phoneticPr fontId="1" type="noConversion"/>
  </si>
  <si>
    <t># base case</t>
    <phoneticPr fontId="1" type="noConversion"/>
  </si>
  <si>
    <r>
      <t xml:space="preserve">    </t>
    </r>
    <r>
      <rPr>
        <sz val="14"/>
        <color rgb="FFFF0000"/>
        <rFont val="华文宋体"/>
        <family val="3"/>
        <charset val="134"/>
      </rPr>
      <t>if</t>
    </r>
    <r>
      <rPr>
        <sz val="14"/>
        <rFont val="华文宋体"/>
        <family val="3"/>
        <charset val="134"/>
      </rPr>
      <t xml:space="preserve"> n==1:</t>
    </r>
    <phoneticPr fontId="1" type="noConversion"/>
  </si>
  <si>
    <r>
      <rPr>
        <sz val="14"/>
        <color rgb="FFFF0000"/>
        <rFont val="华文宋体"/>
        <family val="3"/>
        <charset val="134"/>
      </rPr>
      <t>if</t>
    </r>
    <r>
      <rPr>
        <sz val="14"/>
        <rFont val="华文宋体"/>
        <family val="3"/>
        <charset val="134"/>
      </rPr>
      <t xml:space="preserve"> i == 0 or i == 1: </t>
    </r>
    <phoneticPr fontId="1" type="noConversion"/>
  </si>
  <si>
    <r>
      <rPr>
        <sz val="14"/>
        <color rgb="FFFF0000"/>
        <rFont val="华文宋体"/>
        <family val="3"/>
        <charset val="134"/>
      </rPr>
      <t xml:space="preserve">if </t>
    </r>
    <r>
      <rPr>
        <sz val="14"/>
        <rFont val="华文宋体"/>
        <family val="3"/>
        <charset val="134"/>
      </rPr>
      <t>n==0:</t>
    </r>
    <phoneticPr fontId="1" type="noConversion"/>
  </si>
  <si>
    <t>def move(n,a,b,c):</t>
  </si>
  <si>
    <t>def fib(i):</t>
  </si>
  <si>
    <t>def factorial(n):</t>
  </si>
  <si>
    <t>递归求汉诺塔问题</t>
    <phoneticPr fontId="1" type="noConversion"/>
  </si>
  <si>
    <t>递归求斐波那契数</t>
    <phoneticPr fontId="1" type="noConversion"/>
  </si>
  <si>
    <t>递归求阶乘</t>
    <phoneticPr fontId="1" type="noConversion"/>
  </si>
  <si>
    <t>集合号（顶点序号）数组动态过程</t>
    <phoneticPr fontId="1" type="noConversion"/>
  </si>
  <si>
    <t>排序后的边集</t>
    <phoneticPr fontId="1" type="noConversion"/>
  </si>
  <si>
    <t>cp</t>
    <phoneticPr fontId="1" type="noConversion"/>
  </si>
  <si>
    <t>prev</t>
    <phoneticPr fontId="1" type="noConversion"/>
  </si>
  <si>
    <t>head</t>
    <phoneticPr fontId="1" type="noConversion"/>
  </si>
  <si>
    <t>NULL</t>
    <phoneticPr fontId="1" type="noConversion"/>
  </si>
  <si>
    <t>NULL</t>
    <phoneticPr fontId="1" type="noConversion"/>
  </si>
  <si>
    <t>prev</t>
    <phoneticPr fontId="1" type="noConversion"/>
  </si>
  <si>
    <t>第4轮循环</t>
    <phoneticPr fontId="1" type="noConversion"/>
  </si>
  <si>
    <t>第3轮循环</t>
    <phoneticPr fontId="1" type="noConversion"/>
  </si>
  <si>
    <t>第2轮循环</t>
    <phoneticPr fontId="1" type="noConversion"/>
  </si>
  <si>
    <t>cp</t>
    <phoneticPr fontId="1" type="noConversion"/>
  </si>
  <si>
    <t>第1轮循环</t>
    <phoneticPr fontId="1" type="noConversion"/>
  </si>
  <si>
    <t>3 处理冲突的方法；</t>
    <phoneticPr fontId="1" type="noConversion"/>
  </si>
  <si>
    <t>2 构造合适的散列函数，使得对于所有可能的元素（记录的关键字），函数值均在散列表的地址空间范围内，且出现冲突的可能尽量小；</t>
    <phoneticPr fontId="1" type="noConversion"/>
  </si>
  <si>
    <t>1 确定散列表的空间范围，即确定散列函数的值域；</t>
    <phoneticPr fontId="1" type="noConversion"/>
  </si>
  <si>
    <t>设计散列表</t>
    <phoneticPr fontId="1" type="noConversion"/>
  </si>
  <si>
    <t>对于不同的关键字k1、k2，若k1!=k2，但H(k1)=H(k2)的现象叫冲突；</t>
    <phoneticPr fontId="1" type="noConversion"/>
  </si>
  <si>
    <t>冲突</t>
    <phoneticPr fontId="1" type="noConversion"/>
  </si>
  <si>
    <t>利用哈希函数进行查找的过程叫哈希查找；</t>
    <phoneticPr fontId="1" type="noConversion"/>
  </si>
  <si>
    <t>哈希查找</t>
    <phoneticPr fontId="1" type="noConversion"/>
  </si>
  <si>
    <t>利用哈希函数，由记录的关键字确定记录在表中的地址，并将记录放入此地址。这样构成的表叫哈希表；</t>
    <phoneticPr fontId="1" type="noConversion"/>
  </si>
  <si>
    <t>哈希表</t>
    <phoneticPr fontId="1" type="noConversion"/>
  </si>
  <si>
    <t>在记录的关键字与记录的存储地址之间建立一种对应关系叫哈希函数；</t>
    <phoneticPr fontId="1" type="noConversion"/>
  </si>
  <si>
    <t>哈希函数</t>
    <phoneticPr fontId="1" type="noConversion"/>
  </si>
  <si>
    <t>{ 6, 5, 3, 1, 8, 7, 2, 4 }</t>
  </si>
  <si>
    <t>8, 6, 7, 4, 5, 3, 2, 1</t>
  </si>
  <si>
    <t>1, 4</t>
  </si>
  <si>
    <r>
      <t>8, 6, 7, </t>
    </r>
    <r>
      <rPr>
        <b/>
        <sz val="14"/>
        <color rgb="FF222222"/>
        <rFont val="Arial"/>
        <family val="2"/>
      </rPr>
      <t>1</t>
    </r>
    <r>
      <rPr>
        <sz val="14"/>
        <color rgb="FF222222"/>
        <rFont val="Arial"/>
        <family val="2"/>
      </rPr>
      <t>, 5, 3, 2, </t>
    </r>
    <r>
      <rPr>
        <b/>
        <sz val="14"/>
        <color rgb="FF222222"/>
        <rFont val="Arial"/>
        <family val="2"/>
      </rPr>
      <t>4</t>
    </r>
  </si>
  <si>
    <t>8, 6, 7, 1, 5, 3, 2</t>
  </si>
  <si>
    <t>8, 6, 7, 1, 5, 3</t>
  </si>
  <si>
    <t>3, 7</t>
  </si>
  <si>
    <r>
      <t>8, 6, </t>
    </r>
    <r>
      <rPr>
        <b/>
        <sz val="14"/>
        <color rgb="FF222222"/>
        <rFont val="Arial"/>
        <family val="2"/>
      </rPr>
      <t>3</t>
    </r>
    <r>
      <rPr>
        <sz val="14"/>
        <color rgb="FF222222"/>
        <rFont val="Arial"/>
        <family val="2"/>
      </rPr>
      <t>, 1, 5, </t>
    </r>
    <r>
      <rPr>
        <b/>
        <sz val="14"/>
        <color rgb="FF222222"/>
        <rFont val="Arial"/>
        <family val="2"/>
      </rPr>
      <t>7</t>
    </r>
  </si>
  <si>
    <t>8, 6, 3, 1, 5</t>
  </si>
  <si>
    <t>6, 8</t>
  </si>
  <si>
    <r>
      <t>6</t>
    </r>
    <r>
      <rPr>
        <sz val="14"/>
        <color rgb="FF222222"/>
        <rFont val="Arial"/>
        <family val="2"/>
      </rPr>
      <t>, </t>
    </r>
    <r>
      <rPr>
        <b/>
        <sz val="14"/>
        <color rgb="FF222222"/>
        <rFont val="Arial"/>
        <family val="2"/>
      </rPr>
      <t>8</t>
    </r>
    <r>
      <rPr>
        <sz val="14"/>
        <color rgb="FF222222"/>
        <rFont val="Arial"/>
        <family val="2"/>
      </rPr>
      <t>, 3, 1, 5</t>
    </r>
  </si>
  <si>
    <t>5, 8</t>
  </si>
  <si>
    <r>
      <t>6, </t>
    </r>
    <r>
      <rPr>
        <b/>
        <sz val="14"/>
        <color rgb="FF222222"/>
        <rFont val="Arial"/>
        <family val="2"/>
      </rPr>
      <t>5</t>
    </r>
    <r>
      <rPr>
        <sz val="14"/>
        <color rgb="FF222222"/>
        <rFont val="Arial"/>
        <family val="2"/>
      </rPr>
      <t>, 3, 1, </t>
    </r>
    <r>
      <rPr>
        <b/>
        <sz val="14"/>
        <color rgb="FF222222"/>
        <rFont val="Arial"/>
        <family val="2"/>
      </rPr>
      <t>8</t>
    </r>
  </si>
  <si>
    <t>6, 5, 3, 1</t>
  </si>
  <si>
    <t>6, 5, 3</t>
  </si>
  <si>
    <t>6, 5</t>
  </si>
  <si>
    <t>null</t>
  </si>
  <si>
    <t>swap elements</t>
  </si>
  <si>
    <t>newly added element</t>
  </si>
  <si>
    <t>Heap</t>
  </si>
  <si>
    <t>completed</t>
  </si>
  <si>
    <t>1, 2, 3, 4, 5, 6, 7, 8</t>
  </si>
  <si>
    <t>delete 1 from heap and add to sorted array</t>
  </si>
  <si>
    <t>2, 3, 4, 5, 6, 7, 8</t>
  </si>
  <si>
    <t>delete 2 from heap and add to sorted array</t>
  </si>
  <si>
    <t>3, 4, 5, 6, 7, 8</t>
  </si>
  <si>
    <r>
      <t>1, </t>
    </r>
    <r>
      <rPr>
        <b/>
        <sz val="12"/>
        <color rgb="FF222222"/>
        <rFont val="Arial"/>
        <family val="2"/>
      </rPr>
      <t>2</t>
    </r>
  </si>
  <si>
    <t>swap 2 and 1 in order to delete 2 from heap</t>
  </si>
  <si>
    <t>2, 1</t>
  </si>
  <si>
    <r>
      <t>2</t>
    </r>
    <r>
      <rPr>
        <sz val="12"/>
        <color rgb="FF222222"/>
        <rFont val="Arial"/>
        <family val="2"/>
      </rPr>
      <t>, </t>
    </r>
    <r>
      <rPr>
        <b/>
        <sz val="12"/>
        <color rgb="FF222222"/>
        <rFont val="Arial"/>
        <family val="2"/>
      </rPr>
      <t>1</t>
    </r>
  </si>
  <si>
    <t>swap 1 and 2 as they are not in order in the heap</t>
  </si>
  <si>
    <t>1, 2</t>
  </si>
  <si>
    <r>
      <t>1</t>
    </r>
    <r>
      <rPr>
        <sz val="12"/>
        <color rgb="FF222222"/>
        <rFont val="Arial"/>
        <family val="2"/>
      </rPr>
      <t>, </t>
    </r>
    <r>
      <rPr>
        <b/>
        <sz val="12"/>
        <color rgb="FF222222"/>
        <rFont val="Arial"/>
        <family val="2"/>
      </rPr>
      <t>2</t>
    </r>
  </si>
  <si>
    <t>delete 3 from heap and add to sorted array</t>
  </si>
  <si>
    <t>4, 5, 6, 7, 8</t>
  </si>
  <si>
    <r>
      <t>1, 2, </t>
    </r>
    <r>
      <rPr>
        <b/>
        <sz val="12"/>
        <color rgb="FF222222"/>
        <rFont val="Arial"/>
        <family val="2"/>
      </rPr>
      <t>3</t>
    </r>
  </si>
  <si>
    <t>swap 3 and 1 in order to delete 3 from heap</t>
  </si>
  <si>
    <t>3, 1</t>
  </si>
  <si>
    <r>
      <t>3</t>
    </r>
    <r>
      <rPr>
        <sz val="12"/>
        <color rgb="FF222222"/>
        <rFont val="Arial"/>
        <family val="2"/>
      </rPr>
      <t>, 2, </t>
    </r>
    <r>
      <rPr>
        <b/>
        <sz val="12"/>
        <color rgb="FF222222"/>
        <rFont val="Arial"/>
        <family val="2"/>
      </rPr>
      <t>1</t>
    </r>
  </si>
  <si>
    <t>swap 1 and 3 as they are not in order in the heap</t>
  </si>
  <si>
    <t>1, 3</t>
  </si>
  <si>
    <r>
      <t>1</t>
    </r>
    <r>
      <rPr>
        <sz val="12"/>
        <color rgb="FF222222"/>
        <rFont val="Arial"/>
        <family val="2"/>
      </rPr>
      <t>, 2, </t>
    </r>
    <r>
      <rPr>
        <b/>
        <sz val="12"/>
        <color rgb="FF222222"/>
        <rFont val="Arial"/>
        <family val="2"/>
      </rPr>
      <t>3</t>
    </r>
  </si>
  <si>
    <t>delete 4 from heap and add to sorted array</t>
  </si>
  <si>
    <t>5, 6, 7, 8</t>
  </si>
  <si>
    <r>
      <t>1, 2, 3, </t>
    </r>
    <r>
      <rPr>
        <b/>
        <sz val="12"/>
        <color rgb="FF222222"/>
        <rFont val="Arial"/>
        <family val="2"/>
      </rPr>
      <t>4</t>
    </r>
  </si>
  <si>
    <t>swap 4 and 1 in order to delete 4 from heap</t>
  </si>
  <si>
    <t>4, 1</t>
  </si>
  <si>
    <r>
      <t>4</t>
    </r>
    <r>
      <rPr>
        <sz val="12"/>
        <color rgb="FF222222"/>
        <rFont val="Arial"/>
        <family val="2"/>
      </rPr>
      <t>, 2, 3, </t>
    </r>
    <r>
      <rPr>
        <b/>
        <sz val="12"/>
        <color rgb="FF222222"/>
        <rFont val="Arial"/>
        <family val="2"/>
      </rPr>
      <t>1</t>
    </r>
  </si>
  <si>
    <t>swap 2 and 4 as they are not in order in the heap</t>
  </si>
  <si>
    <t>2, 4</t>
  </si>
  <si>
    <r>
      <t>2</t>
    </r>
    <r>
      <rPr>
        <sz val="12"/>
        <color rgb="FF222222"/>
        <rFont val="Arial"/>
        <family val="2"/>
      </rPr>
      <t>, </t>
    </r>
    <r>
      <rPr>
        <b/>
        <sz val="12"/>
        <color rgb="FF222222"/>
        <rFont val="Arial"/>
        <family val="2"/>
      </rPr>
      <t>4</t>
    </r>
    <r>
      <rPr>
        <sz val="12"/>
        <color rgb="FF222222"/>
        <rFont val="Arial"/>
        <family val="2"/>
      </rPr>
      <t>, 3, 1</t>
    </r>
  </si>
  <si>
    <t>delete 5 from heap and add to sorted array</t>
  </si>
  <si>
    <t>6, 7, 8</t>
  </si>
  <si>
    <r>
      <t>2, 4, 3, 1, </t>
    </r>
    <r>
      <rPr>
        <b/>
        <sz val="12"/>
        <color rgb="FF222222"/>
        <rFont val="Arial"/>
        <family val="2"/>
      </rPr>
      <t>5</t>
    </r>
  </si>
  <si>
    <t>swap 5 and 2 in order to delete 5 from heap</t>
  </si>
  <si>
    <t>5, 2</t>
  </si>
  <si>
    <r>
      <t>5</t>
    </r>
    <r>
      <rPr>
        <sz val="12"/>
        <color rgb="FF222222"/>
        <rFont val="Arial"/>
        <family val="2"/>
      </rPr>
      <t>, 4, 3, 1, </t>
    </r>
    <r>
      <rPr>
        <b/>
        <sz val="12"/>
        <color rgb="FF222222"/>
        <rFont val="Arial"/>
        <family val="2"/>
      </rPr>
      <t>2</t>
    </r>
  </si>
  <si>
    <t>swap 1 and 4 as they are not in order in the heap</t>
  </si>
  <si>
    <r>
      <t>5, </t>
    </r>
    <r>
      <rPr>
        <b/>
        <sz val="12"/>
        <color rgb="FF222222"/>
        <rFont val="Arial"/>
        <family val="2"/>
      </rPr>
      <t>1</t>
    </r>
    <r>
      <rPr>
        <sz val="12"/>
        <color rgb="FF222222"/>
        <rFont val="Arial"/>
        <family val="2"/>
      </rPr>
      <t>, 3, </t>
    </r>
    <r>
      <rPr>
        <b/>
        <sz val="12"/>
        <color rgb="FF222222"/>
        <rFont val="Arial"/>
        <family val="2"/>
      </rPr>
      <t>4</t>
    </r>
    <r>
      <rPr>
        <sz val="12"/>
        <color rgb="FF222222"/>
        <rFont val="Arial"/>
        <family val="2"/>
      </rPr>
      <t>, 2</t>
    </r>
  </si>
  <si>
    <t>swap 1 and 5 as they are not in order in the heap</t>
  </si>
  <si>
    <t>1, 5</t>
  </si>
  <si>
    <r>
      <t>1</t>
    </r>
    <r>
      <rPr>
        <sz val="12"/>
        <color rgb="FF222222"/>
        <rFont val="Arial"/>
        <family val="2"/>
      </rPr>
      <t>, </t>
    </r>
    <r>
      <rPr>
        <b/>
        <sz val="12"/>
        <color rgb="FF222222"/>
        <rFont val="Arial"/>
        <family val="2"/>
      </rPr>
      <t>5</t>
    </r>
    <r>
      <rPr>
        <sz val="12"/>
        <color rgb="FF222222"/>
        <rFont val="Arial"/>
        <family val="2"/>
      </rPr>
      <t>, 3, 4, 2</t>
    </r>
  </si>
  <si>
    <t>delete 6 from heap and add to sorted array</t>
  </si>
  <si>
    <t>7, 8</t>
  </si>
  <si>
    <r>
      <t>1, 5, 3, 4, 2, </t>
    </r>
    <r>
      <rPr>
        <b/>
        <sz val="12"/>
        <color rgb="FF222222"/>
        <rFont val="Arial"/>
        <family val="2"/>
      </rPr>
      <t>6</t>
    </r>
  </si>
  <si>
    <t>swap 6 and 1 in order to delete 6 from heap</t>
  </si>
  <si>
    <t>6, 1</t>
  </si>
  <si>
    <r>
      <t>6</t>
    </r>
    <r>
      <rPr>
        <sz val="12"/>
        <color rgb="FF222222"/>
        <rFont val="Arial"/>
        <family val="2"/>
      </rPr>
      <t>, 5, 3, 4, 2, </t>
    </r>
    <r>
      <rPr>
        <b/>
        <sz val="12"/>
        <color rgb="FF222222"/>
        <rFont val="Arial"/>
        <family val="2"/>
      </rPr>
      <t>1</t>
    </r>
  </si>
  <si>
    <t>swap 2 and 5 as they are not in order in the heap</t>
  </si>
  <si>
    <t>2, 5</t>
  </si>
  <si>
    <r>
      <t>6, </t>
    </r>
    <r>
      <rPr>
        <b/>
        <sz val="12"/>
        <color rgb="FF222222"/>
        <rFont val="Arial"/>
        <family val="2"/>
      </rPr>
      <t>2</t>
    </r>
    <r>
      <rPr>
        <sz val="12"/>
        <color rgb="FF222222"/>
        <rFont val="Arial"/>
        <family val="2"/>
      </rPr>
      <t>, 3, 4, </t>
    </r>
    <r>
      <rPr>
        <b/>
        <sz val="12"/>
        <color rgb="FF222222"/>
        <rFont val="Arial"/>
        <family val="2"/>
      </rPr>
      <t>5</t>
    </r>
    <r>
      <rPr>
        <sz val="12"/>
        <color rgb="FF222222"/>
        <rFont val="Arial"/>
        <family val="2"/>
      </rPr>
      <t>, 1</t>
    </r>
  </si>
  <si>
    <t>swap 2 and 6 as they are not in order in the heap</t>
  </si>
  <si>
    <t>2, 6</t>
  </si>
  <si>
    <r>
      <t>2</t>
    </r>
    <r>
      <rPr>
        <sz val="12"/>
        <color rgb="FF222222"/>
        <rFont val="Arial"/>
        <family val="2"/>
      </rPr>
      <t>, </t>
    </r>
    <r>
      <rPr>
        <b/>
        <sz val="12"/>
        <color rgb="FF222222"/>
        <rFont val="Arial"/>
        <family val="2"/>
      </rPr>
      <t>6</t>
    </r>
    <r>
      <rPr>
        <sz val="12"/>
        <color rgb="FF222222"/>
        <rFont val="Arial"/>
        <family val="2"/>
      </rPr>
      <t>, 3, 4, 5, 1</t>
    </r>
  </si>
  <si>
    <t>delete 7 from heap and add to sorted array</t>
  </si>
  <si>
    <r>
      <t>2, 6, 3, 4, 5, 1, </t>
    </r>
    <r>
      <rPr>
        <b/>
        <sz val="12"/>
        <color rgb="FF222222"/>
        <rFont val="Arial"/>
        <family val="2"/>
      </rPr>
      <t>7</t>
    </r>
  </si>
  <si>
    <t>swap 7 and 2 in order to delete 7 from heap</t>
  </si>
  <si>
    <t>7, 2</t>
  </si>
  <si>
    <r>
      <t>7</t>
    </r>
    <r>
      <rPr>
        <sz val="12"/>
        <color rgb="FF222222"/>
        <rFont val="Arial"/>
        <family val="2"/>
      </rPr>
      <t>, 6, 3, 4, 5, 1, </t>
    </r>
    <r>
      <rPr>
        <b/>
        <sz val="12"/>
        <color rgb="FF222222"/>
        <rFont val="Arial"/>
        <family val="2"/>
      </rPr>
      <t>2</t>
    </r>
  </si>
  <si>
    <r>
      <t>7, 6, </t>
    </r>
    <r>
      <rPr>
        <b/>
        <sz val="12"/>
        <color rgb="FF222222"/>
        <rFont val="Arial"/>
        <family val="2"/>
      </rPr>
      <t>1</t>
    </r>
    <r>
      <rPr>
        <sz val="12"/>
        <color rgb="FF222222"/>
        <rFont val="Arial"/>
        <family val="2"/>
      </rPr>
      <t>, 4, 5, </t>
    </r>
    <r>
      <rPr>
        <b/>
        <sz val="12"/>
        <color rgb="FF222222"/>
        <rFont val="Arial"/>
        <family val="2"/>
      </rPr>
      <t>3</t>
    </r>
    <r>
      <rPr>
        <sz val="12"/>
        <color rgb="FF222222"/>
        <rFont val="Arial"/>
        <family val="2"/>
      </rPr>
      <t>, 2</t>
    </r>
  </si>
  <si>
    <t>swap 1 and 7 as they are not in order in the heap</t>
  </si>
  <si>
    <t>1, 7</t>
  </si>
  <si>
    <r>
      <t>1</t>
    </r>
    <r>
      <rPr>
        <sz val="12"/>
        <color rgb="FF222222"/>
        <rFont val="Arial"/>
        <family val="2"/>
      </rPr>
      <t>, 6, </t>
    </r>
    <r>
      <rPr>
        <b/>
        <sz val="12"/>
        <color rgb="FF222222"/>
        <rFont val="Arial"/>
        <family val="2"/>
      </rPr>
      <t>7</t>
    </r>
    <r>
      <rPr>
        <sz val="12"/>
        <color rgb="FF222222"/>
        <rFont val="Arial"/>
        <family val="2"/>
      </rPr>
      <t>, 4, 5, 3, 2</t>
    </r>
  </si>
  <si>
    <t>delete 8 from heap and add to sorted array</t>
  </si>
  <si>
    <r>
      <t>1, 6, 7, 4, 5, 3, 2, </t>
    </r>
    <r>
      <rPr>
        <b/>
        <sz val="12"/>
        <color rgb="FF222222"/>
        <rFont val="Arial"/>
        <family val="2"/>
      </rPr>
      <t>8</t>
    </r>
  </si>
  <si>
    <t>swap 8 and 1 in order to delete 8 from heap</t>
  </si>
  <si>
    <t>8, 1</t>
  </si>
  <si>
    <r>
      <t>8</t>
    </r>
    <r>
      <rPr>
        <sz val="12"/>
        <color rgb="FF222222"/>
        <rFont val="Arial"/>
        <family val="2"/>
      </rPr>
      <t>, 6, 7, 4, 5, 3, 2, </t>
    </r>
    <r>
      <rPr>
        <b/>
        <sz val="12"/>
        <color rgb="FF222222"/>
        <rFont val="Arial"/>
        <family val="2"/>
      </rPr>
      <t>1</t>
    </r>
  </si>
  <si>
    <t>details</t>
  </si>
  <si>
    <t>sorted array</t>
  </si>
  <si>
    <t>删除元素</t>
    <phoneticPr fontId="1" type="noConversion"/>
  </si>
  <si>
    <t>交换元素</t>
    <phoneticPr fontId="1" type="noConversion"/>
  </si>
  <si>
    <t>编号</t>
  </si>
  <si>
    <t>目录</t>
  </si>
  <si>
    <t>图算法</t>
  </si>
  <si>
    <t>图</t>
  </si>
  <si>
    <t>链表转置</t>
  </si>
  <si>
    <t>哈希和散列</t>
  </si>
  <si>
    <t>堆排序建立堆</t>
  </si>
  <si>
    <t>堆排序</t>
  </si>
  <si>
    <t>fib</t>
  </si>
  <si>
    <t>选择、插入排序</t>
  </si>
  <si>
    <t>二分法查找</t>
  </si>
  <si>
    <t>递归</t>
  </si>
  <si>
    <t>000目录</t>
  </si>
  <si>
    <t>i&gt;j，不互换</t>
    <phoneticPr fontId="1" type="noConversion"/>
  </si>
  <si>
    <t>从前往后找大于s的元素</t>
    <phoneticPr fontId="1" type="noConversion"/>
  </si>
  <si>
    <t>互换</t>
    <phoneticPr fontId="1" type="noConversion"/>
  </si>
  <si>
    <t>从后往前找小于s的元素</t>
    <phoneticPr fontId="1" type="noConversion"/>
  </si>
  <si>
    <t>i&lt;j，互换</t>
    <phoneticPr fontId="1" type="noConversion"/>
  </si>
  <si>
    <t>s</t>
    <phoneticPr fontId="1" type="noConversion"/>
  </si>
  <si>
    <t>j</t>
    <phoneticPr fontId="1" type="noConversion"/>
  </si>
  <si>
    <t>i</t>
    <phoneticPr fontId="1" type="noConversion"/>
  </si>
  <si>
    <t>arr[s]</t>
    <phoneticPr fontId="1" type="noConversion"/>
  </si>
  <si>
    <t>arr[high]</t>
    <phoneticPr fontId="1" type="noConversion"/>
  </si>
  <si>
    <t>arr[low]</t>
    <phoneticPr fontId="1" type="noConversion"/>
  </si>
  <si>
    <t>high</t>
    <phoneticPr fontId="1" type="noConversion"/>
  </si>
  <si>
    <t>low</t>
    <phoneticPr fontId="1" type="noConversion"/>
  </si>
  <si>
    <t>t</t>
    <phoneticPr fontId="1" type="noConversion"/>
  </si>
  <si>
    <t>快速排序1</t>
  </si>
  <si>
    <t>快速排序2</t>
  </si>
  <si>
    <t>1/2</t>
    <phoneticPr fontId="1" type="noConversion"/>
  </si>
  <si>
    <t>1/4</t>
    <phoneticPr fontId="1" type="noConversion"/>
  </si>
  <si>
    <t>1/8</t>
    <phoneticPr fontId="1" type="noConversion"/>
  </si>
  <si>
    <t>1/16</t>
    <phoneticPr fontId="1" type="noConversion"/>
  </si>
  <si>
    <t>1/32</t>
    <phoneticPr fontId="1" type="noConversion"/>
  </si>
  <si>
    <t>1/64</t>
    <phoneticPr fontId="1" type="noConversion"/>
  </si>
  <si>
    <t>幂</t>
    <phoneticPr fontId="1" type="noConversion"/>
  </si>
  <si>
    <t>十进制位阶</t>
    <phoneticPr fontId="1" type="noConversion"/>
  </si>
  <si>
    <t>二进制位阶</t>
    <phoneticPr fontId="1" type="noConversion"/>
  </si>
  <si>
    <t>十六进制位阶</t>
    <phoneticPr fontId="1" type="noConversion"/>
  </si>
  <si>
    <t>对应1位</t>
    <phoneticPr fontId="1" type="noConversion"/>
  </si>
  <si>
    <t>八进制位阶</t>
    <phoneticPr fontId="1" type="noConversion"/>
  </si>
  <si>
    <t>二进制位累加</t>
    <phoneticPr fontId="1" type="noConversion"/>
  </si>
  <si>
    <t>迷宫问题的数据表示</t>
    <phoneticPr fontId="1" type="noConversion"/>
  </si>
  <si>
    <t>南</t>
    <phoneticPr fontId="1" type="noConversion"/>
  </si>
  <si>
    <t>东</t>
    <phoneticPr fontId="1" type="noConversion"/>
  </si>
  <si>
    <t>西</t>
    <phoneticPr fontId="1" type="noConversion"/>
  </si>
  <si>
    <t>北</t>
    <phoneticPr fontId="1" type="noConversion"/>
  </si>
  <si>
    <t>如二进制的1011即十进制的11即表示只有东面无墙</t>
    <phoneticPr fontId="1" type="noConversion"/>
  </si>
  <si>
    <t>全部房间用一个二维数组来表示：rooms[i][k]</t>
    <phoneticPr fontId="1" type="noConversion"/>
  </si>
  <si>
    <t>rooms[i][k]&amp;1可以表示西边是否有墙；</t>
    <phoneticPr fontId="1" type="noConversion"/>
  </si>
  <si>
    <t>rooms[i][k]&amp;2可以表示北边是否有墙；</t>
    <phoneticPr fontId="1" type="noConversion"/>
  </si>
  <si>
    <t>rooms[i][k]&amp;4可以表示东边是否有墙；</t>
    <phoneticPr fontId="1" type="noConversion"/>
  </si>
  <si>
    <t>rooms[i][k]&amp;8可以表示南边是否有墙；</t>
    <phoneticPr fontId="1" type="noConversion"/>
  </si>
  <si>
    <t>b&amp;0</t>
    <phoneticPr fontId="1" type="noConversion"/>
  </si>
  <si>
    <t>全部清零</t>
    <phoneticPr fontId="1" type="noConversion"/>
  </si>
  <si>
    <t>b&amp;1010101</t>
    <phoneticPr fontId="1" type="noConversion"/>
  </si>
  <si>
    <t>保留1、3、5、7位</t>
    <phoneticPr fontId="1" type="noConversion"/>
  </si>
  <si>
    <t>b|100</t>
    <phoneticPr fontId="1" type="noConversion"/>
  </si>
  <si>
    <t>倒数第3位强制置1</t>
    <phoneticPr fontId="1" type="noConversion"/>
  </si>
  <si>
    <t>(b|100)=100</t>
    <phoneticPr fontId="1" type="noConversion"/>
  </si>
  <si>
    <t>倒数第3位强制置0</t>
    <phoneticPr fontId="1" type="noConversion"/>
  </si>
  <si>
    <t>Big-O</t>
  </si>
  <si>
    <t>名字</t>
  </si>
  <si>
    <t>描述</t>
  </si>
  <si>
    <t>O(1)</t>
  </si>
  <si>
    <t>常数级</t>
  </si>
  <si>
    <t>最好的。不论输入数据量有多大，这个算法的运行时间总是一样的。例子: 基于索引取出数组中对应的元素。</t>
  </si>
  <si>
    <t>O(log n)</t>
  </si>
  <si>
    <t>对数级</t>
  </si>
  <si>
    <t>相当好。这种算法每次循环时会把需要处理的数据量减半。如果你有 100 个元素，则只需要七步就可以找到答案。1000 个元素只要十步。100,0000 元素只要二十步。即便数据量很大这种算法也非常快。例子：二分查找。</t>
  </si>
  <si>
    <t>O(n)</t>
  </si>
  <si>
    <t>线性级</t>
  </si>
  <si>
    <t>还不错。如果你有 100 个元素，这种算法就要做 100 次工作。数据量翻倍那么运行时间也翻倍。例子：线性查找。</t>
  </si>
  <si>
    <t>O(n log n)</t>
  </si>
  <si>
    <t>线性对数级</t>
  </si>
  <si>
    <t>还可以。比线性级差了一些，不过也没那么差劲。例子：最快的通用排序算法。</t>
  </si>
  <si>
    <t>二次方级</t>
  </si>
  <si>
    <t>有点慢。如果你有 100 个元素，这种算法需要做 100^2 = 10000 次工作。数据量 x 2 会导致运行时间 x 4 (因为 2 的 2 次方等于 4)。例子：循环套循环的算法，比如插入排序。</t>
  </si>
  <si>
    <t>三次方级</t>
  </si>
  <si>
    <t>特别慢。如果你有 100 个元素，那么这种算法就要做 100^3 = 100,0000 次工作。数据量 x 2 会导致运行时间 x 8。例子：矩阵乘法。</t>
  </si>
  <si>
    <t>指数级</t>
  </si>
  <si>
    <t>超级慢。这种算法你要想方设法避免，但有时候你就是没得选。加一点点数据就会把运行时间成倍的加长。例子：旅行商问题。</t>
  </si>
  <si>
    <t>O(n!)</t>
  </si>
  <si>
    <t>阶乘级</t>
  </si>
  <si>
    <t>比蜗牛还慢！不管干什么都要跑个 N 年才能得到结果。</t>
  </si>
  <si>
    <t>O(n²)</t>
    <phoneticPr fontId="1" type="noConversion"/>
  </si>
  <si>
    <t>O(n³)</t>
    <phoneticPr fontId="1" type="noConversion"/>
  </si>
  <si>
    <r>
      <t>O(2</t>
    </r>
    <r>
      <rPr>
        <vertAlign val="superscript"/>
        <sz val="14"/>
        <color theme="1"/>
        <rFont val="宋体"/>
        <family val="3"/>
        <charset val="134"/>
        <scheme val="minor"/>
      </rPr>
      <t>n</t>
    </r>
    <r>
      <rPr>
        <sz val="14"/>
        <color theme="1"/>
        <rFont val="宋体"/>
        <family val="3"/>
        <charset val="134"/>
        <scheme val="minor"/>
      </rPr>
      <t>)</t>
    </r>
    <phoneticPr fontId="1" type="noConversion"/>
  </si>
  <si>
    <t xml:space="preserve">Comparison </t>
    <phoneticPr fontId="1" type="noConversion"/>
  </si>
  <si>
    <t xml:space="preserve">Faster to test if (x, y) is in graph? </t>
    <phoneticPr fontId="1" type="noConversion"/>
  </si>
  <si>
    <t>adjacency matrices</t>
    <phoneticPr fontId="1" type="noConversion"/>
  </si>
  <si>
    <t xml:space="preserve">Faster to find the degree of a vertex? </t>
    <phoneticPr fontId="1" type="noConversion"/>
  </si>
  <si>
    <t>adjacency lists</t>
    <phoneticPr fontId="1" type="noConversion"/>
  </si>
  <si>
    <t>m + n</t>
    <phoneticPr fontId="1" type="noConversion"/>
  </si>
  <si>
    <t>n²</t>
    <phoneticPr fontId="1" type="noConversion"/>
  </si>
  <si>
    <t>Less memory on small graphs?</t>
    <phoneticPr fontId="1" type="noConversion"/>
  </si>
  <si>
    <t>a small win</t>
    <phoneticPr fontId="1" type="noConversion"/>
  </si>
  <si>
    <t xml:space="preserve">Less memory on big graphs? </t>
    <phoneticPr fontId="1" type="noConversion"/>
  </si>
  <si>
    <t>win</t>
    <phoneticPr fontId="1" type="noConversion"/>
  </si>
  <si>
    <t>O(1)</t>
    <phoneticPr fontId="1" type="noConversion"/>
  </si>
  <si>
    <t>O(d)</t>
    <phoneticPr fontId="1" type="noConversion"/>
  </si>
  <si>
    <t>Edge insertion or deletion?</t>
    <phoneticPr fontId="1" type="noConversion"/>
  </si>
  <si>
    <t>Θ(m + n)</t>
    <phoneticPr fontId="1" type="noConversion"/>
  </si>
  <si>
    <t xml:space="preserve">Faster to traverse the graph? </t>
    <phoneticPr fontId="1" type="noConversion"/>
  </si>
  <si>
    <t>Θ(n²)</t>
    <phoneticPr fontId="1" type="noConversion"/>
  </si>
  <si>
    <t>Better for most problems?</t>
    <phoneticPr fontId="1" type="noConversion"/>
  </si>
  <si>
    <t>Relative advantages of adjacency lists and matrices.</t>
    <phoneticPr fontId="1" type="noConversion"/>
  </si>
  <si>
    <t>void to2(int n)</t>
  </si>
  <si>
    <t>{</t>
  </si>
  <si>
    <t>if(n==0)</t>
  </si>
  <si>
    <t>return;</t>
  </si>
  <si>
    <t>else</t>
  </si>
  <si>
    <t>printf("up%d ",++up);</t>
  </si>
  <si>
    <t>to2(n/2);</t>
  </si>
  <si>
    <t>}</t>
  </si>
  <si>
    <t>printf("%d ",n%2);</t>
  </si>
  <si>
    <t>int i=0;//记录递推顺序；</t>
  </si>
  <si>
    <t>int j=0;//记录回归调用顺序；</t>
  </si>
  <si>
    <t xml:space="preserve">{     </t>
  </si>
  <si>
    <t>long sum=0;</t>
  </si>
  <si>
    <t>++i;</t>
  </si>
  <si>
    <t>cout&lt;&lt;"递推："&lt;&lt;i&lt;&lt;endl;</t>
  </si>
  <si>
    <t xml:space="preserve">if (n == 0) </t>
  </si>
  <si>
    <t>return 1;</t>
  </si>
  <si>
    <t xml:space="preserve">else </t>
  </si>
  <si>
    <t>++j;</t>
  </si>
  <si>
    <t>//返回的临时值代替函数调用</t>
  </si>
  <si>
    <t>cout&lt;&lt;"回归："&lt;&lt;j&lt;&lt;endl;</t>
  </si>
  <si>
    <t>return sum;</t>
  </si>
  <si>
    <t>sum = 4 * fac(3);</t>
    <phoneticPr fontId="1" type="noConversion"/>
  </si>
  <si>
    <t>long  fac(3)</t>
    <phoneticPr fontId="1" type="noConversion"/>
  </si>
  <si>
    <t>sum = 3 * fac(2);</t>
    <phoneticPr fontId="1" type="noConversion"/>
  </si>
  <si>
    <t>long  fac(2)</t>
    <phoneticPr fontId="1" type="noConversion"/>
  </si>
  <si>
    <t>sum = 2 * fac(1);</t>
    <phoneticPr fontId="1" type="noConversion"/>
  </si>
  <si>
    <t>long  fac(1)</t>
    <phoneticPr fontId="1" type="noConversion"/>
  </si>
  <si>
    <t>sum = 1 * fac(0);</t>
    <phoneticPr fontId="1" type="noConversion"/>
  </si>
  <si>
    <t>long  fac(0)</t>
    <phoneticPr fontId="1" type="noConversion"/>
  </si>
</sst>
</file>

<file path=xl/styles.xml><?xml version="1.0" encoding="utf-8"?>
<styleSheet xmlns="http://schemas.openxmlformats.org/spreadsheetml/2006/main">
  <numFmts count="1">
    <numFmt numFmtId="176" formatCode="m/d;@"/>
  </numFmts>
  <fonts count="32">
    <font>
      <sz val="11"/>
      <color theme="1"/>
      <name val="宋体"/>
      <family val="2"/>
      <charset val="134"/>
      <scheme val="minor"/>
    </font>
    <font>
      <sz val="9"/>
      <name val="宋体"/>
      <family val="2"/>
      <charset val="134"/>
      <scheme val="minor"/>
    </font>
    <font>
      <sz val="11"/>
      <color theme="1"/>
      <name val="宋体"/>
      <family val="3"/>
      <charset val="134"/>
      <scheme val="minor"/>
    </font>
    <font>
      <sz val="12"/>
      <name val="宋体"/>
      <family val="3"/>
      <charset val="134"/>
    </font>
    <font>
      <u/>
      <sz val="11"/>
      <color theme="10"/>
      <name val="宋体"/>
      <family val="3"/>
      <charset val="134"/>
    </font>
    <font>
      <sz val="14"/>
      <color theme="1"/>
      <name val="宋体"/>
      <family val="2"/>
      <charset val="134"/>
      <scheme val="minor"/>
    </font>
    <font>
      <sz val="14"/>
      <color theme="4"/>
      <name val="宋体"/>
      <family val="3"/>
      <charset val="134"/>
      <scheme val="minor"/>
    </font>
    <font>
      <sz val="14"/>
      <name val="宋体"/>
      <family val="3"/>
      <charset val="134"/>
      <scheme val="minor"/>
    </font>
    <font>
      <sz val="14"/>
      <color theme="1"/>
      <name val="宋体"/>
      <family val="3"/>
      <charset val="134"/>
      <scheme val="minor"/>
    </font>
    <font>
      <sz val="14"/>
      <color theme="4"/>
      <name val="宋体"/>
      <family val="2"/>
      <charset val="134"/>
      <scheme val="minor"/>
    </font>
    <font>
      <sz val="14"/>
      <color rgb="FF00B050"/>
      <name val="宋体"/>
      <family val="3"/>
      <charset val="134"/>
      <scheme val="minor"/>
    </font>
    <font>
      <sz val="14"/>
      <color rgb="FFFF0000"/>
      <name val="宋体"/>
      <family val="3"/>
      <charset val="134"/>
      <scheme val="minor"/>
    </font>
    <font>
      <sz val="14"/>
      <name val="华文宋体"/>
      <family val="3"/>
      <charset val="134"/>
    </font>
    <font>
      <sz val="14"/>
      <color theme="3" tint="0.39997558519241921"/>
      <name val="华文宋体"/>
      <family val="3"/>
      <charset val="134"/>
    </font>
    <font>
      <sz val="14"/>
      <color rgb="FF00B050"/>
      <name val="华文宋体"/>
      <family val="3"/>
      <charset val="134"/>
    </font>
    <font>
      <sz val="14"/>
      <color rgb="FFFF0000"/>
      <name val="华文宋体"/>
      <family val="3"/>
      <charset val="134"/>
    </font>
    <font>
      <b/>
      <sz val="11"/>
      <color theme="0"/>
      <name val="宋体"/>
      <family val="3"/>
      <charset val="134"/>
      <scheme val="minor"/>
    </font>
    <font>
      <sz val="12"/>
      <color theme="1"/>
      <name val="宋体"/>
      <family val="2"/>
      <charset val="134"/>
      <scheme val="minor"/>
    </font>
    <font>
      <sz val="11"/>
      <color rgb="FF000000"/>
      <name val="Calibri"/>
      <family val="2"/>
    </font>
    <font>
      <sz val="8"/>
      <color rgb="FF222222"/>
      <name val="Arial"/>
      <family val="2"/>
    </font>
    <font>
      <sz val="14"/>
      <color rgb="FF222222"/>
      <name val="Arial"/>
      <family val="2"/>
    </font>
    <font>
      <b/>
      <sz val="14"/>
      <color rgb="FF222222"/>
      <name val="Arial"/>
      <family val="2"/>
    </font>
    <font>
      <sz val="11"/>
      <color rgb="FF222222"/>
      <name val="Arial"/>
      <family val="2"/>
    </font>
    <font>
      <sz val="12"/>
      <color rgb="FF222222"/>
      <name val="Arial"/>
      <family val="2"/>
    </font>
    <font>
      <b/>
      <sz val="12"/>
      <color rgb="FF222222"/>
      <name val="Arial"/>
      <family val="2"/>
    </font>
    <font>
      <sz val="11"/>
      <color rgb="FFFF0000"/>
      <name val="宋体"/>
      <family val="2"/>
      <charset val="134"/>
      <scheme val="minor"/>
    </font>
    <font>
      <sz val="11"/>
      <name val="宋体"/>
      <family val="2"/>
      <charset val="134"/>
      <scheme val="minor"/>
    </font>
    <font>
      <sz val="18"/>
      <color theme="1"/>
      <name val="宋体"/>
      <family val="2"/>
      <charset val="134"/>
      <scheme val="minor"/>
    </font>
    <font>
      <vertAlign val="superscript"/>
      <sz val="14"/>
      <color theme="1"/>
      <name val="宋体"/>
      <family val="3"/>
      <charset val="134"/>
      <scheme val="minor"/>
    </font>
    <font>
      <b/>
      <sz val="12"/>
      <color theme="0"/>
      <name val="宋体"/>
      <family val="3"/>
      <charset val="134"/>
      <scheme val="minor"/>
    </font>
    <font>
      <sz val="12"/>
      <color theme="1"/>
      <name val="宋体"/>
      <family val="3"/>
      <charset val="134"/>
      <scheme val="minor"/>
    </font>
    <font>
      <b/>
      <sz val="11"/>
      <color rgb="FFFF0000"/>
      <name val="宋体"/>
      <family val="3"/>
      <charset val="134"/>
      <scheme val="minor"/>
    </font>
  </fonts>
  <fills count="4">
    <fill>
      <patternFill patternType="none"/>
    </fill>
    <fill>
      <patternFill patternType="gray125"/>
    </fill>
    <fill>
      <patternFill patternType="solid">
        <fgColor theme="3" tint="0.39991454817346722"/>
        <bgColor indexed="64"/>
      </patternFill>
    </fill>
    <fill>
      <patternFill patternType="solid">
        <fgColor rgb="FFF8F9FA"/>
        <bgColor indexed="64"/>
      </patternFill>
    </fill>
  </fills>
  <borders count="18">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auto="1"/>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hair">
        <color auto="1"/>
      </top>
      <bottom/>
      <diagonal/>
    </border>
    <border>
      <left/>
      <right/>
      <top/>
      <bottom style="hair">
        <color auto="1"/>
      </bottom>
      <diagonal/>
    </border>
    <border>
      <left/>
      <right style="hair">
        <color indexed="64"/>
      </right>
      <top/>
      <bottom/>
      <diagonal/>
    </border>
    <border>
      <left style="hair">
        <color indexed="64"/>
      </left>
      <right style="hair">
        <color indexed="64"/>
      </right>
      <top/>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cellStyleXfs>
  <cellXfs count="91">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0" xfId="0" applyBorder="1" applyAlignment="1">
      <alignment horizontal="center" vertical="center"/>
    </xf>
    <xf numFmtId="0" fontId="0" fillId="0" borderId="11" xfId="0" applyBorder="1">
      <alignment vertical="center"/>
    </xf>
    <xf numFmtId="0" fontId="0" fillId="0" borderId="11" xfId="0"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5" xfId="0" applyFont="1" applyBorder="1" applyAlignment="1">
      <alignment horizontal="center" vertical="center"/>
    </xf>
    <xf numFmtId="0" fontId="6" fillId="0" borderId="12" xfId="0" applyFont="1" applyBorder="1" applyAlignment="1">
      <alignment horizontal="center" vertical="center"/>
    </xf>
    <xf numFmtId="0" fontId="8" fillId="0" borderId="5" xfId="0" applyFont="1" applyBorder="1" applyAlignment="1">
      <alignment horizontal="center" vertical="center"/>
    </xf>
    <xf numFmtId="0" fontId="6" fillId="0" borderId="11" xfId="0" applyFont="1" applyBorder="1" applyAlignment="1">
      <alignment horizontal="center" vertical="center"/>
    </xf>
    <xf numFmtId="0" fontId="9" fillId="0" borderId="0" xfId="0" applyFont="1" applyBorder="1" applyAlignment="1">
      <alignment horizontal="center" vertical="center"/>
    </xf>
    <xf numFmtId="0" fontId="10" fillId="0" borderId="5" xfId="0" applyFont="1" applyBorder="1" applyAlignment="1">
      <alignment horizontal="center" vertical="center"/>
    </xf>
    <xf numFmtId="0" fontId="11" fillId="0" borderId="5" xfId="0" applyFont="1" applyBorder="1" applyAlignment="1">
      <alignment horizontal="center" vertical="center"/>
    </xf>
    <xf numFmtId="0" fontId="5" fillId="0" borderId="0" xfId="0" applyFont="1" applyBorder="1" applyAlignment="1">
      <alignment horizontal="center" vertical="center"/>
    </xf>
    <xf numFmtId="0" fontId="9" fillId="0" borderId="10" xfId="0" applyFont="1" applyBorder="1" applyAlignment="1">
      <alignment horizontal="center" vertical="center"/>
    </xf>
    <xf numFmtId="0" fontId="12" fillId="0" borderId="0" xfId="0" applyFont="1" applyAlignment="1">
      <alignment vertical="center"/>
    </xf>
    <xf numFmtId="0" fontId="12" fillId="0" borderId="0" xfId="0" applyFont="1" applyBorder="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4" fillId="0" borderId="13" xfId="0" applyFont="1" applyBorder="1" applyAlignment="1">
      <alignment vertical="center"/>
    </xf>
    <xf numFmtId="0" fontId="14" fillId="0" borderId="12" xfId="0" applyFont="1" applyBorder="1" applyAlignment="1">
      <alignment vertical="center"/>
    </xf>
    <xf numFmtId="0" fontId="16" fillId="2" borderId="13" xfId="0" applyFont="1" applyFill="1" applyBorder="1" applyAlignment="1">
      <alignment vertical="center"/>
    </xf>
    <xf numFmtId="0" fontId="16" fillId="2" borderId="12" xfId="0" applyFont="1" applyFill="1" applyBorder="1" applyAlignment="1">
      <alignment vertical="center" wrapText="1"/>
    </xf>
    <xf numFmtId="0" fontId="5" fillId="0" borderId="0" xfId="0" applyFont="1">
      <alignment vertical="center"/>
    </xf>
    <xf numFmtId="0" fontId="8" fillId="0" borderId="0" xfId="0" applyFont="1" applyAlignment="1">
      <alignment horizontal="center" vertical="center"/>
    </xf>
    <xf numFmtId="176" fontId="5" fillId="0" borderId="0" xfId="0" applyNumberFormat="1" applyFont="1" applyAlignment="1">
      <alignment horizontal="center" vertical="center"/>
    </xf>
    <xf numFmtId="0" fontId="5" fillId="0" borderId="5" xfId="0" applyFont="1" applyBorder="1" applyAlignment="1">
      <alignment horizontal="center" vertical="center"/>
    </xf>
    <xf numFmtId="176" fontId="5" fillId="0" borderId="5" xfId="0" applyNumberFormat="1" applyFont="1" applyBorder="1" applyAlignment="1">
      <alignment horizontal="center" vertical="center"/>
    </xf>
    <xf numFmtId="0" fontId="5" fillId="0" borderId="5" xfId="0" applyFont="1" applyFill="1" applyBorder="1" applyAlignment="1">
      <alignment horizontal="center" vertical="center"/>
    </xf>
    <xf numFmtId="0" fontId="17" fillId="0" borderId="0" xfId="0" applyFont="1" applyAlignment="1">
      <alignment horizontal="left" vertical="center"/>
    </xf>
    <xf numFmtId="0" fontId="18" fillId="0" borderId="0" xfId="0" applyFont="1" applyBorder="1">
      <alignment vertical="center"/>
    </xf>
    <xf numFmtId="0" fontId="0" fillId="0" borderId="14" xfId="0" applyBorder="1">
      <alignment vertical="center"/>
    </xf>
    <xf numFmtId="0" fontId="0" fillId="0" borderId="15" xfId="0" applyBorder="1">
      <alignment vertical="center"/>
    </xf>
    <xf numFmtId="0" fontId="17" fillId="0" borderId="0" xfId="0" applyFont="1">
      <alignment vertical="center"/>
    </xf>
    <xf numFmtId="0" fontId="17" fillId="0" borderId="0" xfId="0" applyFont="1" applyAlignment="1">
      <alignment vertical="center" wrapText="1"/>
    </xf>
    <xf numFmtId="0" fontId="17" fillId="0" borderId="5" xfId="0" applyFont="1" applyBorder="1" applyAlignment="1">
      <alignment vertical="center" wrapText="1"/>
    </xf>
    <xf numFmtId="0" fontId="17" fillId="0" borderId="5" xfId="0" applyFont="1" applyBorder="1">
      <alignment vertical="center"/>
    </xf>
    <xf numFmtId="0" fontId="16" fillId="2" borderId="5" xfId="0" applyFont="1" applyFill="1" applyBorder="1">
      <alignment vertical="center"/>
    </xf>
    <xf numFmtId="0" fontId="5" fillId="0" borderId="0" xfId="0" applyFont="1" applyAlignment="1">
      <alignment vertical="center"/>
    </xf>
    <xf numFmtId="0" fontId="5" fillId="0" borderId="0" xfId="0" applyFont="1" applyAlignment="1">
      <alignment horizontal="left" vertical="center"/>
    </xf>
    <xf numFmtId="0" fontId="19" fillId="0" borderId="0" xfId="0" applyFont="1">
      <alignment vertical="center"/>
    </xf>
    <xf numFmtId="0" fontId="5" fillId="3" borderId="5"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5" xfId="0" applyFont="1" applyFill="1" applyBorder="1" applyAlignment="1">
      <alignment horizontal="left" vertical="center"/>
    </xf>
    <xf numFmtId="0" fontId="21" fillId="3" borderId="5" xfId="0" applyFont="1" applyFill="1" applyBorder="1" applyAlignment="1">
      <alignment horizontal="left" vertical="center"/>
    </xf>
    <xf numFmtId="0" fontId="16" fillId="2" borderId="5" xfId="0" applyFont="1" applyFill="1" applyBorder="1" applyAlignment="1">
      <alignment horizontal="center" vertical="center"/>
    </xf>
    <xf numFmtId="0" fontId="16" fillId="2" borderId="5" xfId="0" applyFont="1" applyFill="1" applyBorder="1" applyAlignment="1">
      <alignment horizontal="left" vertical="center"/>
    </xf>
    <xf numFmtId="0" fontId="0" fillId="0" borderId="0" xfId="0" applyAlignment="1">
      <alignment vertical="center"/>
    </xf>
    <xf numFmtId="0" fontId="0" fillId="0" borderId="0" xfId="0" applyFont="1" applyAlignment="1">
      <alignment vertical="center"/>
    </xf>
    <xf numFmtId="0" fontId="17" fillId="0" borderId="0" xfId="0" applyFont="1" applyAlignment="1">
      <alignment horizontal="right" vertical="center"/>
    </xf>
    <xf numFmtId="0" fontId="17" fillId="0" borderId="0" xfId="0" applyFont="1" applyAlignment="1">
      <alignment horizontal="center" vertical="center"/>
    </xf>
    <xf numFmtId="0" fontId="17" fillId="0" borderId="0" xfId="0" applyFont="1" applyAlignment="1">
      <alignment vertical="center"/>
    </xf>
    <xf numFmtId="0" fontId="22" fillId="3" borderId="5" xfId="0" applyFont="1" applyFill="1" applyBorder="1" applyAlignment="1">
      <alignment vertical="center"/>
    </xf>
    <xf numFmtId="0" fontId="23" fillId="3" borderId="5" xfId="0" applyFont="1" applyFill="1" applyBorder="1" applyAlignment="1">
      <alignment horizontal="right" vertical="center"/>
    </xf>
    <xf numFmtId="0" fontId="23" fillId="3" borderId="5" xfId="0" applyFont="1" applyFill="1" applyBorder="1" applyAlignment="1">
      <alignment horizontal="center" vertical="center"/>
    </xf>
    <xf numFmtId="0" fontId="23" fillId="3" borderId="5" xfId="0" applyFont="1" applyFill="1" applyBorder="1" applyAlignment="1">
      <alignment vertical="center"/>
    </xf>
    <xf numFmtId="0" fontId="24" fillId="3" borderId="5" xfId="0" applyFont="1" applyFill="1" applyBorder="1" applyAlignment="1">
      <alignment vertical="center"/>
    </xf>
    <xf numFmtId="0" fontId="16" fillId="2" borderId="5" xfId="0" applyFont="1" applyFill="1" applyBorder="1" applyAlignment="1">
      <alignment horizontal="right" vertical="center"/>
    </xf>
    <xf numFmtId="0" fontId="16" fillId="2" borderId="5" xfId="0" applyFont="1" applyFill="1" applyBorder="1" applyAlignment="1">
      <alignment vertical="center"/>
    </xf>
    <xf numFmtId="0" fontId="4" fillId="0" borderId="0" xfId="6" applyAlignment="1" applyProtection="1">
      <alignment vertical="center"/>
    </xf>
    <xf numFmtId="0" fontId="0" fillId="0" borderId="0" xfId="0" applyAlignment="1">
      <alignment horizontal="left" vertic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0" fontId="27" fillId="0" borderId="16" xfId="0" applyFont="1" applyBorder="1" applyAlignment="1">
      <alignment horizontal="center" vertical="center"/>
    </xf>
    <xf numFmtId="0" fontId="27" fillId="0" borderId="17" xfId="0" applyFont="1" applyBorder="1" applyAlignment="1">
      <alignment horizontal="center" vertical="center"/>
    </xf>
    <xf numFmtId="0" fontId="0" fillId="0" borderId="16" xfId="0" applyBorder="1" applyAlignment="1">
      <alignment horizontal="center" vertical="center"/>
    </xf>
    <xf numFmtId="49" fontId="0" fillId="0" borderId="16" xfId="0" applyNumberFormat="1" applyBorder="1" applyAlignment="1">
      <alignment horizontal="center" vertical="center"/>
    </xf>
    <xf numFmtId="0" fontId="0" fillId="0" borderId="0" xfId="0" applyAlignment="1">
      <alignment horizontal="left" vertical="center" wrapText="1"/>
    </xf>
    <xf numFmtId="0" fontId="5" fillId="0" borderId="5" xfId="0" applyFont="1" applyBorder="1">
      <alignment vertical="center"/>
    </xf>
    <xf numFmtId="0" fontId="8" fillId="0" borderId="5" xfId="0" applyFont="1" applyBorder="1">
      <alignment vertical="center"/>
    </xf>
    <xf numFmtId="0" fontId="29" fillId="2" borderId="5" xfId="0" applyFont="1" applyFill="1" applyBorder="1">
      <alignment vertical="center"/>
    </xf>
    <xf numFmtId="0" fontId="29" fillId="2" borderId="5" xfId="0" applyFont="1" applyFill="1" applyBorder="1" applyAlignment="1">
      <alignment horizontal="left" vertical="center" wrapText="1"/>
    </xf>
    <xf numFmtId="0" fontId="30" fillId="0" borderId="5" xfId="0" applyFont="1" applyBorder="1">
      <alignment vertical="center"/>
    </xf>
    <xf numFmtId="0" fontId="30" fillId="0" borderId="5" xfId="0" applyFont="1" applyBorder="1" applyAlignment="1">
      <alignment horizontal="left" vertical="center" wrapText="1"/>
    </xf>
    <xf numFmtId="0" fontId="31" fillId="0" borderId="4" xfId="0" applyFont="1" applyBorder="1">
      <alignment vertical="center"/>
    </xf>
    <xf numFmtId="0" fontId="0" fillId="0" borderId="16" xfId="0" applyBorder="1" applyAlignment="1">
      <alignment horizontal="center" vertical="center"/>
    </xf>
    <xf numFmtId="0" fontId="25" fillId="0" borderId="0" xfId="0" applyFont="1">
      <alignment vertical="center"/>
    </xf>
    <xf numFmtId="0" fontId="26" fillId="0" borderId="0" xfId="0" applyFont="1">
      <alignment vertical="center"/>
    </xf>
  </cellXfs>
  <cellStyles count="7">
    <cellStyle name="常规" xfId="0" builtinId="0"/>
    <cellStyle name="常规 2" xfId="1"/>
    <cellStyle name="常规 3" xfId="2"/>
    <cellStyle name="常规 4" xfId="3"/>
    <cellStyle name="常规 5" xfId="4"/>
    <cellStyle name="超链接" xfId="6" builtinId="8"/>
    <cellStyle name="超链接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3</xdr:col>
      <xdr:colOff>289560</xdr:colOff>
      <xdr:row>1</xdr:row>
      <xdr:rowOff>60960</xdr:rowOff>
    </xdr:from>
    <xdr:to>
      <xdr:col>4</xdr:col>
      <xdr:colOff>129540</xdr:colOff>
      <xdr:row>4</xdr:row>
      <xdr:rowOff>22860</xdr:rowOff>
    </xdr:to>
    <xdr:sp macro="" textlink="">
      <xdr:nvSpPr>
        <xdr:cNvPr id="2" name="TextBox 1"/>
        <xdr:cNvSpPr txBox="1"/>
      </xdr:nvSpPr>
      <xdr:spPr>
        <a:xfrm>
          <a:off x="3947160" y="426720"/>
          <a:ext cx="4495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2800"/>
            <a:t>①</a:t>
          </a:r>
        </a:p>
      </xdr:txBody>
    </xdr:sp>
    <xdr:clientData/>
  </xdr:twoCellAnchor>
  <xdr:twoCellAnchor>
    <xdr:from>
      <xdr:col>3</xdr:col>
      <xdr:colOff>236220</xdr:colOff>
      <xdr:row>10</xdr:row>
      <xdr:rowOff>106680</xdr:rowOff>
    </xdr:from>
    <xdr:to>
      <xdr:col>4</xdr:col>
      <xdr:colOff>76200</xdr:colOff>
      <xdr:row>13</xdr:row>
      <xdr:rowOff>68580</xdr:rowOff>
    </xdr:to>
    <xdr:sp macro="" textlink="">
      <xdr:nvSpPr>
        <xdr:cNvPr id="3" name="TextBox 2"/>
        <xdr:cNvSpPr txBox="1"/>
      </xdr:nvSpPr>
      <xdr:spPr>
        <a:xfrm>
          <a:off x="3893820" y="2118360"/>
          <a:ext cx="4495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2800"/>
            <a:t>②</a:t>
          </a:r>
        </a:p>
      </xdr:txBody>
    </xdr:sp>
    <xdr:clientData/>
  </xdr:twoCellAnchor>
  <xdr:twoCellAnchor>
    <xdr:from>
      <xdr:col>5</xdr:col>
      <xdr:colOff>388620</xdr:colOff>
      <xdr:row>1</xdr:row>
      <xdr:rowOff>76200</xdr:rowOff>
    </xdr:from>
    <xdr:to>
      <xdr:col>6</xdr:col>
      <xdr:colOff>228600</xdr:colOff>
      <xdr:row>4</xdr:row>
      <xdr:rowOff>38100</xdr:rowOff>
    </xdr:to>
    <xdr:sp macro="" textlink="">
      <xdr:nvSpPr>
        <xdr:cNvPr id="4" name="TextBox 3"/>
        <xdr:cNvSpPr txBox="1"/>
      </xdr:nvSpPr>
      <xdr:spPr>
        <a:xfrm>
          <a:off x="5265420" y="441960"/>
          <a:ext cx="4495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2800"/>
            <a:t>⑤</a:t>
          </a:r>
        </a:p>
      </xdr:txBody>
    </xdr:sp>
    <xdr:clientData/>
  </xdr:twoCellAnchor>
  <xdr:twoCellAnchor>
    <xdr:from>
      <xdr:col>0</xdr:col>
      <xdr:colOff>259080</xdr:colOff>
      <xdr:row>1</xdr:row>
      <xdr:rowOff>38100</xdr:rowOff>
    </xdr:from>
    <xdr:to>
      <xdr:col>1</xdr:col>
      <xdr:colOff>99060</xdr:colOff>
      <xdr:row>4</xdr:row>
      <xdr:rowOff>0</xdr:rowOff>
    </xdr:to>
    <xdr:sp macro="" textlink="">
      <xdr:nvSpPr>
        <xdr:cNvPr id="5" name="TextBox 4"/>
        <xdr:cNvSpPr txBox="1"/>
      </xdr:nvSpPr>
      <xdr:spPr>
        <a:xfrm>
          <a:off x="2087880" y="403860"/>
          <a:ext cx="4495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2800"/>
            <a:t>③</a:t>
          </a:r>
        </a:p>
      </xdr:txBody>
    </xdr:sp>
    <xdr:clientData/>
  </xdr:twoCellAnchor>
  <xdr:twoCellAnchor>
    <xdr:from>
      <xdr:col>0</xdr:col>
      <xdr:colOff>457200</xdr:colOff>
      <xdr:row>9</xdr:row>
      <xdr:rowOff>137160</xdr:rowOff>
    </xdr:from>
    <xdr:to>
      <xdr:col>1</xdr:col>
      <xdr:colOff>297180</xdr:colOff>
      <xdr:row>12</xdr:row>
      <xdr:rowOff>99060</xdr:rowOff>
    </xdr:to>
    <xdr:sp macro="" textlink="">
      <xdr:nvSpPr>
        <xdr:cNvPr id="6" name="TextBox 5"/>
        <xdr:cNvSpPr txBox="1"/>
      </xdr:nvSpPr>
      <xdr:spPr>
        <a:xfrm>
          <a:off x="2286000" y="1965960"/>
          <a:ext cx="4495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2800"/>
            <a:t>④</a:t>
          </a:r>
        </a:p>
      </xdr:txBody>
    </xdr:sp>
    <xdr:clientData/>
  </xdr:twoCellAnchor>
  <xdr:twoCellAnchor>
    <xdr:from>
      <xdr:col>3</xdr:col>
      <xdr:colOff>601980</xdr:colOff>
      <xdr:row>2</xdr:row>
      <xdr:rowOff>15240</xdr:rowOff>
    </xdr:from>
    <xdr:to>
      <xdr:col>5</xdr:col>
      <xdr:colOff>403860</xdr:colOff>
      <xdr:row>2</xdr:row>
      <xdr:rowOff>30480</xdr:rowOff>
    </xdr:to>
    <xdr:cxnSp macro="">
      <xdr:nvCxnSpPr>
        <xdr:cNvPr id="7" name="直接箭头连接符 6"/>
        <xdr:cNvCxnSpPr/>
      </xdr:nvCxnSpPr>
      <xdr:spPr>
        <a:xfrm>
          <a:off x="4259580" y="563880"/>
          <a:ext cx="1021080" cy="152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601980</xdr:colOff>
      <xdr:row>2</xdr:row>
      <xdr:rowOff>148590</xdr:rowOff>
    </xdr:from>
    <xdr:to>
      <xdr:col>5</xdr:col>
      <xdr:colOff>388620</xdr:colOff>
      <xdr:row>2</xdr:row>
      <xdr:rowOff>167640</xdr:rowOff>
    </xdr:to>
    <xdr:cxnSp macro="">
      <xdr:nvCxnSpPr>
        <xdr:cNvPr id="8" name="直接箭头连接符 7"/>
        <xdr:cNvCxnSpPr>
          <a:stCxn id="4" idx="1"/>
        </xdr:cNvCxnSpPr>
      </xdr:nvCxnSpPr>
      <xdr:spPr>
        <a:xfrm rot="10800000" flipV="1">
          <a:off x="4259580" y="697230"/>
          <a:ext cx="100584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381000</xdr:colOff>
      <xdr:row>3</xdr:row>
      <xdr:rowOff>83820</xdr:rowOff>
    </xdr:from>
    <xdr:to>
      <xdr:col>3</xdr:col>
      <xdr:colOff>518160</xdr:colOff>
      <xdr:row>11</xdr:row>
      <xdr:rowOff>22860</xdr:rowOff>
    </xdr:to>
    <xdr:cxnSp macro="">
      <xdr:nvCxnSpPr>
        <xdr:cNvPr id="9" name="直接箭头连接符 8"/>
        <xdr:cNvCxnSpPr/>
      </xdr:nvCxnSpPr>
      <xdr:spPr>
        <a:xfrm rot="5400000">
          <a:off x="3406140" y="1447800"/>
          <a:ext cx="1402080" cy="1371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xdr:colOff>
      <xdr:row>3</xdr:row>
      <xdr:rowOff>60960</xdr:rowOff>
    </xdr:from>
    <xdr:to>
      <xdr:col>3</xdr:col>
      <xdr:colOff>381000</xdr:colOff>
      <xdr:row>11</xdr:row>
      <xdr:rowOff>15240</xdr:rowOff>
    </xdr:to>
    <xdr:cxnSp macro="">
      <xdr:nvCxnSpPr>
        <xdr:cNvPr id="10" name="直接连接符 9"/>
        <xdr:cNvCxnSpPr/>
      </xdr:nvCxnSpPr>
      <xdr:spPr>
        <a:xfrm rot="5400000" flipH="1" flipV="1">
          <a:off x="3299460" y="1470660"/>
          <a:ext cx="1417320" cy="609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563880</xdr:colOff>
      <xdr:row>2</xdr:row>
      <xdr:rowOff>133350</xdr:rowOff>
    </xdr:from>
    <xdr:to>
      <xdr:col>3</xdr:col>
      <xdr:colOff>289560</xdr:colOff>
      <xdr:row>3</xdr:row>
      <xdr:rowOff>7620</xdr:rowOff>
    </xdr:to>
    <xdr:cxnSp macro="">
      <xdr:nvCxnSpPr>
        <xdr:cNvPr id="11" name="直接箭头连接符 10"/>
        <xdr:cNvCxnSpPr>
          <a:stCxn id="2" idx="1"/>
        </xdr:cNvCxnSpPr>
      </xdr:nvCxnSpPr>
      <xdr:spPr>
        <a:xfrm rot="10800000" flipV="1">
          <a:off x="2392680" y="681990"/>
          <a:ext cx="1554480" cy="57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579120</xdr:colOff>
      <xdr:row>1</xdr:row>
      <xdr:rowOff>160020</xdr:rowOff>
    </xdr:from>
    <xdr:to>
      <xdr:col>3</xdr:col>
      <xdr:colOff>358140</xdr:colOff>
      <xdr:row>1</xdr:row>
      <xdr:rowOff>175260</xdr:rowOff>
    </xdr:to>
    <xdr:cxnSp macro="">
      <xdr:nvCxnSpPr>
        <xdr:cNvPr id="12" name="直接箭头连接符 11"/>
        <xdr:cNvCxnSpPr/>
      </xdr:nvCxnSpPr>
      <xdr:spPr>
        <a:xfrm>
          <a:off x="2407920" y="525780"/>
          <a:ext cx="1607820" cy="152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472440</xdr:colOff>
      <xdr:row>3</xdr:row>
      <xdr:rowOff>53340</xdr:rowOff>
    </xdr:from>
    <xdr:to>
      <xdr:col>1</xdr:col>
      <xdr:colOff>167640</xdr:colOff>
      <xdr:row>10</xdr:row>
      <xdr:rowOff>99060</xdr:rowOff>
    </xdr:to>
    <xdr:cxnSp macro="">
      <xdr:nvCxnSpPr>
        <xdr:cNvPr id="13" name="直接箭头连接符 12"/>
        <xdr:cNvCxnSpPr/>
      </xdr:nvCxnSpPr>
      <xdr:spPr>
        <a:xfrm rot="16200000" flipH="1">
          <a:off x="1790700" y="1295400"/>
          <a:ext cx="1325880" cy="304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320040</xdr:colOff>
      <xdr:row>3</xdr:row>
      <xdr:rowOff>30480</xdr:rowOff>
    </xdr:from>
    <xdr:to>
      <xdr:col>0</xdr:col>
      <xdr:colOff>495300</xdr:colOff>
      <xdr:row>10</xdr:row>
      <xdr:rowOff>83820</xdr:rowOff>
    </xdr:to>
    <xdr:cxnSp macro="">
      <xdr:nvCxnSpPr>
        <xdr:cNvPr id="14" name="直接箭头连接符 13"/>
        <xdr:cNvCxnSpPr/>
      </xdr:nvCxnSpPr>
      <xdr:spPr>
        <a:xfrm rot="16200000" flipV="1">
          <a:off x="1569720" y="1341120"/>
          <a:ext cx="1333500" cy="1752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175260</xdr:colOff>
      <xdr:row>10</xdr:row>
      <xdr:rowOff>167640</xdr:rowOff>
    </xdr:from>
    <xdr:to>
      <xdr:col>3</xdr:col>
      <xdr:colOff>236220</xdr:colOff>
      <xdr:row>11</xdr:row>
      <xdr:rowOff>179070</xdr:rowOff>
    </xdr:to>
    <xdr:cxnSp macro="">
      <xdr:nvCxnSpPr>
        <xdr:cNvPr id="15" name="直接箭头连接符 14"/>
        <xdr:cNvCxnSpPr>
          <a:stCxn id="3" idx="1"/>
        </xdr:cNvCxnSpPr>
      </xdr:nvCxnSpPr>
      <xdr:spPr>
        <a:xfrm rot="10800000">
          <a:off x="2613660" y="2179320"/>
          <a:ext cx="1280160" cy="1943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83820</xdr:colOff>
      <xdr:row>11</xdr:row>
      <xdr:rowOff>152400</xdr:rowOff>
    </xdr:from>
    <xdr:to>
      <xdr:col>3</xdr:col>
      <xdr:colOff>342900</xdr:colOff>
      <xdr:row>12</xdr:row>
      <xdr:rowOff>121920</xdr:rowOff>
    </xdr:to>
    <xdr:cxnSp macro="">
      <xdr:nvCxnSpPr>
        <xdr:cNvPr id="16" name="直接箭头连接符 15"/>
        <xdr:cNvCxnSpPr/>
      </xdr:nvCxnSpPr>
      <xdr:spPr>
        <a:xfrm>
          <a:off x="2522220" y="2346960"/>
          <a:ext cx="147828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3</xdr:row>
      <xdr:rowOff>60960</xdr:rowOff>
    </xdr:from>
    <xdr:to>
      <xdr:col>6</xdr:col>
      <xdr:colOff>38100</xdr:colOff>
      <xdr:row>12</xdr:row>
      <xdr:rowOff>7620</xdr:rowOff>
    </xdr:to>
    <xdr:cxnSp macro="">
      <xdr:nvCxnSpPr>
        <xdr:cNvPr id="17" name="直接箭头连接符 16"/>
        <xdr:cNvCxnSpPr/>
      </xdr:nvCxnSpPr>
      <xdr:spPr>
        <a:xfrm rot="5400000">
          <a:off x="4080510" y="941070"/>
          <a:ext cx="1592580" cy="1295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335280</xdr:colOff>
      <xdr:row>0</xdr:row>
      <xdr:rowOff>160020</xdr:rowOff>
    </xdr:from>
    <xdr:to>
      <xdr:col>5</xdr:col>
      <xdr:colOff>38100</xdr:colOff>
      <xdr:row>2</xdr:row>
      <xdr:rowOff>15240</xdr:rowOff>
    </xdr:to>
    <xdr:sp macro="" textlink="">
      <xdr:nvSpPr>
        <xdr:cNvPr id="18" name="TextBox 17"/>
        <xdr:cNvSpPr txBox="1"/>
      </xdr:nvSpPr>
      <xdr:spPr>
        <a:xfrm>
          <a:off x="4602480" y="34290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12</a:t>
          </a:r>
          <a:endParaRPr lang="zh-CN" altLang="en-US" sz="1100"/>
        </a:p>
      </xdr:txBody>
    </xdr:sp>
    <xdr:clientData/>
  </xdr:twoCellAnchor>
  <xdr:twoCellAnchor>
    <xdr:from>
      <xdr:col>4</xdr:col>
      <xdr:colOff>281940</xdr:colOff>
      <xdr:row>3</xdr:row>
      <xdr:rowOff>0</xdr:rowOff>
    </xdr:from>
    <xdr:to>
      <xdr:col>4</xdr:col>
      <xdr:colOff>594360</xdr:colOff>
      <xdr:row>4</xdr:row>
      <xdr:rowOff>38100</xdr:rowOff>
    </xdr:to>
    <xdr:sp macro="" textlink="">
      <xdr:nvSpPr>
        <xdr:cNvPr id="19" name="TextBox 18"/>
        <xdr:cNvSpPr txBox="1"/>
      </xdr:nvSpPr>
      <xdr:spPr>
        <a:xfrm>
          <a:off x="4549140" y="73152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8</a:t>
          </a:r>
          <a:endParaRPr lang="zh-CN" altLang="en-US" sz="1100"/>
        </a:p>
      </xdr:txBody>
    </xdr:sp>
    <xdr:clientData/>
  </xdr:twoCellAnchor>
  <xdr:twoCellAnchor>
    <xdr:from>
      <xdr:col>5</xdr:col>
      <xdr:colOff>114300</xdr:colOff>
      <xdr:row>6</xdr:row>
      <xdr:rowOff>175260</xdr:rowOff>
    </xdr:from>
    <xdr:to>
      <xdr:col>5</xdr:col>
      <xdr:colOff>426720</xdr:colOff>
      <xdr:row>8</xdr:row>
      <xdr:rowOff>30480</xdr:rowOff>
    </xdr:to>
    <xdr:sp macro="" textlink="">
      <xdr:nvSpPr>
        <xdr:cNvPr id="20" name="TextBox 19"/>
        <xdr:cNvSpPr txBox="1"/>
      </xdr:nvSpPr>
      <xdr:spPr>
        <a:xfrm>
          <a:off x="4991100" y="145542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32</a:t>
          </a:r>
          <a:endParaRPr lang="zh-CN" altLang="en-US" sz="1100"/>
        </a:p>
      </xdr:txBody>
    </xdr:sp>
    <xdr:clientData/>
  </xdr:twoCellAnchor>
  <xdr:twoCellAnchor>
    <xdr:from>
      <xdr:col>0</xdr:col>
      <xdr:colOff>175260</xdr:colOff>
      <xdr:row>6</xdr:row>
      <xdr:rowOff>114300</xdr:rowOff>
    </xdr:from>
    <xdr:to>
      <xdr:col>0</xdr:col>
      <xdr:colOff>487680</xdr:colOff>
      <xdr:row>7</xdr:row>
      <xdr:rowOff>152400</xdr:rowOff>
    </xdr:to>
    <xdr:sp macro="" textlink="">
      <xdr:nvSpPr>
        <xdr:cNvPr id="21" name="TextBox 20"/>
        <xdr:cNvSpPr txBox="1"/>
      </xdr:nvSpPr>
      <xdr:spPr>
        <a:xfrm>
          <a:off x="2004060" y="139446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19</a:t>
          </a:r>
          <a:endParaRPr lang="zh-CN" altLang="en-US" sz="1100"/>
        </a:p>
      </xdr:txBody>
    </xdr:sp>
    <xdr:clientData/>
  </xdr:twoCellAnchor>
  <xdr:twoCellAnchor>
    <xdr:from>
      <xdr:col>1</xdr:col>
      <xdr:colOff>60960</xdr:colOff>
      <xdr:row>6</xdr:row>
      <xdr:rowOff>91440</xdr:rowOff>
    </xdr:from>
    <xdr:to>
      <xdr:col>1</xdr:col>
      <xdr:colOff>373380</xdr:colOff>
      <xdr:row>7</xdr:row>
      <xdr:rowOff>129540</xdr:rowOff>
    </xdr:to>
    <xdr:sp macro="" textlink="">
      <xdr:nvSpPr>
        <xdr:cNvPr id="22" name="TextBox 21"/>
        <xdr:cNvSpPr txBox="1"/>
      </xdr:nvSpPr>
      <xdr:spPr>
        <a:xfrm>
          <a:off x="2499360" y="137160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7</a:t>
          </a:r>
          <a:endParaRPr lang="zh-CN" altLang="en-US" sz="1100"/>
        </a:p>
      </xdr:txBody>
    </xdr:sp>
    <xdr:clientData/>
  </xdr:twoCellAnchor>
  <xdr:twoCellAnchor>
    <xdr:from>
      <xdr:col>2</xdr:col>
      <xdr:colOff>0</xdr:colOff>
      <xdr:row>1</xdr:row>
      <xdr:rowOff>0</xdr:rowOff>
    </xdr:from>
    <xdr:to>
      <xdr:col>2</xdr:col>
      <xdr:colOff>312420</xdr:colOff>
      <xdr:row>2</xdr:row>
      <xdr:rowOff>38100</xdr:rowOff>
    </xdr:to>
    <xdr:sp macro="" textlink="">
      <xdr:nvSpPr>
        <xdr:cNvPr id="23" name="TextBox 22"/>
        <xdr:cNvSpPr txBox="1"/>
      </xdr:nvSpPr>
      <xdr:spPr>
        <a:xfrm>
          <a:off x="3048000" y="36576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21</a:t>
          </a:r>
          <a:endParaRPr lang="zh-CN" altLang="en-US" sz="1100"/>
        </a:p>
      </xdr:txBody>
    </xdr:sp>
    <xdr:clientData/>
  </xdr:twoCellAnchor>
  <xdr:twoCellAnchor>
    <xdr:from>
      <xdr:col>2</xdr:col>
      <xdr:colOff>0</xdr:colOff>
      <xdr:row>3</xdr:row>
      <xdr:rowOff>0</xdr:rowOff>
    </xdr:from>
    <xdr:to>
      <xdr:col>2</xdr:col>
      <xdr:colOff>312420</xdr:colOff>
      <xdr:row>4</xdr:row>
      <xdr:rowOff>38100</xdr:rowOff>
    </xdr:to>
    <xdr:sp macro="" textlink="">
      <xdr:nvSpPr>
        <xdr:cNvPr id="24" name="TextBox 23"/>
        <xdr:cNvSpPr txBox="1"/>
      </xdr:nvSpPr>
      <xdr:spPr>
        <a:xfrm>
          <a:off x="3048000" y="73152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15</a:t>
          </a:r>
          <a:endParaRPr lang="zh-CN" altLang="en-US" sz="1100"/>
        </a:p>
      </xdr:txBody>
    </xdr:sp>
    <xdr:clientData/>
  </xdr:twoCellAnchor>
  <xdr:twoCellAnchor>
    <xdr:from>
      <xdr:col>2</xdr:col>
      <xdr:colOff>0</xdr:colOff>
      <xdr:row>10</xdr:row>
      <xdr:rowOff>0</xdr:rowOff>
    </xdr:from>
    <xdr:to>
      <xdr:col>2</xdr:col>
      <xdr:colOff>312420</xdr:colOff>
      <xdr:row>11</xdr:row>
      <xdr:rowOff>38100</xdr:rowOff>
    </xdr:to>
    <xdr:sp macro="" textlink="">
      <xdr:nvSpPr>
        <xdr:cNvPr id="25" name="TextBox 24"/>
        <xdr:cNvSpPr txBox="1"/>
      </xdr:nvSpPr>
      <xdr:spPr>
        <a:xfrm>
          <a:off x="3048000" y="201168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13</a:t>
          </a:r>
          <a:endParaRPr lang="zh-CN" altLang="en-US" sz="1100"/>
        </a:p>
      </xdr:txBody>
    </xdr:sp>
    <xdr:clientData/>
  </xdr:twoCellAnchor>
  <xdr:twoCellAnchor>
    <xdr:from>
      <xdr:col>1</xdr:col>
      <xdr:colOff>457200</xdr:colOff>
      <xdr:row>12</xdr:row>
      <xdr:rowOff>91440</xdr:rowOff>
    </xdr:from>
    <xdr:to>
      <xdr:col>2</xdr:col>
      <xdr:colOff>160020</xdr:colOff>
      <xdr:row>13</xdr:row>
      <xdr:rowOff>129540</xdr:rowOff>
    </xdr:to>
    <xdr:sp macro="" textlink="">
      <xdr:nvSpPr>
        <xdr:cNvPr id="26" name="TextBox 25"/>
        <xdr:cNvSpPr txBox="1"/>
      </xdr:nvSpPr>
      <xdr:spPr>
        <a:xfrm>
          <a:off x="2895600" y="246888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27</a:t>
          </a:r>
          <a:endParaRPr lang="zh-CN" altLang="en-US" sz="1100"/>
        </a:p>
      </xdr:txBody>
    </xdr:sp>
    <xdr:clientData/>
  </xdr:twoCellAnchor>
  <xdr:twoCellAnchor>
    <xdr:from>
      <xdr:col>3</xdr:col>
      <xdr:colOff>129540</xdr:colOff>
      <xdr:row>5</xdr:row>
      <xdr:rowOff>22860</xdr:rowOff>
    </xdr:from>
    <xdr:to>
      <xdr:col>3</xdr:col>
      <xdr:colOff>441960</xdr:colOff>
      <xdr:row>6</xdr:row>
      <xdr:rowOff>60960</xdr:rowOff>
    </xdr:to>
    <xdr:sp macro="" textlink="">
      <xdr:nvSpPr>
        <xdr:cNvPr id="27" name="TextBox 26"/>
        <xdr:cNvSpPr txBox="1"/>
      </xdr:nvSpPr>
      <xdr:spPr>
        <a:xfrm>
          <a:off x="3787140" y="112014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16</a:t>
          </a:r>
          <a:endParaRPr lang="zh-CN" altLang="en-US" sz="1100"/>
        </a:p>
      </xdr:txBody>
    </xdr:sp>
    <xdr:clientData/>
  </xdr:twoCellAnchor>
  <xdr:twoCellAnchor>
    <xdr:from>
      <xdr:col>3</xdr:col>
      <xdr:colOff>449580</xdr:colOff>
      <xdr:row>6</xdr:row>
      <xdr:rowOff>91440</xdr:rowOff>
    </xdr:from>
    <xdr:to>
      <xdr:col>4</xdr:col>
      <xdr:colOff>152400</xdr:colOff>
      <xdr:row>7</xdr:row>
      <xdr:rowOff>129540</xdr:rowOff>
    </xdr:to>
    <xdr:sp macro="" textlink="">
      <xdr:nvSpPr>
        <xdr:cNvPr id="28" name="TextBox 27"/>
        <xdr:cNvSpPr txBox="1"/>
      </xdr:nvSpPr>
      <xdr:spPr>
        <a:xfrm>
          <a:off x="4107180" y="137160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29</a:t>
          </a:r>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3</xdr:row>
      <xdr:rowOff>83820</xdr:rowOff>
    </xdr:from>
    <xdr:to>
      <xdr:col>6</xdr:col>
      <xdr:colOff>0</xdr:colOff>
      <xdr:row>3</xdr:row>
      <xdr:rowOff>85408</xdr:rowOff>
    </xdr:to>
    <xdr:cxnSp macro="">
      <xdr:nvCxnSpPr>
        <xdr:cNvPr id="2" name="直接箭头连接符 1"/>
        <xdr:cNvCxnSpPr/>
      </xdr:nvCxnSpPr>
      <xdr:spPr>
        <a:xfrm>
          <a:off x="2552700" y="63246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3</xdr:row>
      <xdr:rowOff>83820</xdr:rowOff>
    </xdr:from>
    <xdr:to>
      <xdr:col>9</xdr:col>
      <xdr:colOff>0</xdr:colOff>
      <xdr:row>3</xdr:row>
      <xdr:rowOff>85408</xdr:rowOff>
    </xdr:to>
    <xdr:cxnSp macro="">
      <xdr:nvCxnSpPr>
        <xdr:cNvPr id="3" name="直接箭头连接符 2"/>
        <xdr:cNvCxnSpPr/>
      </xdr:nvCxnSpPr>
      <xdr:spPr>
        <a:xfrm>
          <a:off x="4381500" y="63246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3</xdr:row>
      <xdr:rowOff>83820</xdr:rowOff>
    </xdr:from>
    <xdr:to>
      <xdr:col>12</xdr:col>
      <xdr:colOff>0</xdr:colOff>
      <xdr:row>3</xdr:row>
      <xdr:rowOff>85408</xdr:rowOff>
    </xdr:to>
    <xdr:cxnSp macro="">
      <xdr:nvCxnSpPr>
        <xdr:cNvPr id="4" name="直接箭头连接符 3"/>
        <xdr:cNvCxnSpPr/>
      </xdr:nvCxnSpPr>
      <xdr:spPr>
        <a:xfrm>
          <a:off x="6210300" y="63246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3</xdr:row>
      <xdr:rowOff>83820</xdr:rowOff>
    </xdr:from>
    <xdr:to>
      <xdr:col>15</xdr:col>
      <xdr:colOff>0</xdr:colOff>
      <xdr:row>3</xdr:row>
      <xdr:rowOff>85408</xdr:rowOff>
    </xdr:to>
    <xdr:cxnSp macro="">
      <xdr:nvCxnSpPr>
        <xdr:cNvPr id="5" name="直接箭头连接符 4"/>
        <xdr:cNvCxnSpPr/>
      </xdr:nvCxnSpPr>
      <xdr:spPr>
        <a:xfrm>
          <a:off x="8039100" y="63246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320040</xdr:colOff>
      <xdr:row>0</xdr:row>
      <xdr:rowOff>175260</xdr:rowOff>
    </xdr:from>
    <xdr:to>
      <xdr:col>2</xdr:col>
      <xdr:colOff>365760</xdr:colOff>
      <xdr:row>2</xdr:row>
      <xdr:rowOff>175260</xdr:rowOff>
    </xdr:to>
    <xdr:cxnSp macro="">
      <xdr:nvCxnSpPr>
        <xdr:cNvPr id="6" name="直接箭头连接符 5"/>
        <xdr:cNvCxnSpPr/>
      </xdr:nvCxnSpPr>
      <xdr:spPr>
        <a:xfrm>
          <a:off x="929640" y="175260"/>
          <a:ext cx="655320" cy="3657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15</xdr:row>
      <xdr:rowOff>83820</xdr:rowOff>
    </xdr:from>
    <xdr:to>
      <xdr:col>6</xdr:col>
      <xdr:colOff>0</xdr:colOff>
      <xdr:row>15</xdr:row>
      <xdr:rowOff>85408</xdr:rowOff>
    </xdr:to>
    <xdr:cxnSp macro="">
      <xdr:nvCxnSpPr>
        <xdr:cNvPr id="7" name="直接箭头连接符 6"/>
        <xdr:cNvCxnSpPr/>
      </xdr:nvCxnSpPr>
      <xdr:spPr>
        <a:xfrm>
          <a:off x="2552700" y="282702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15</xdr:row>
      <xdr:rowOff>83820</xdr:rowOff>
    </xdr:from>
    <xdr:to>
      <xdr:col>9</xdr:col>
      <xdr:colOff>0</xdr:colOff>
      <xdr:row>15</xdr:row>
      <xdr:rowOff>85408</xdr:rowOff>
    </xdr:to>
    <xdr:cxnSp macro="">
      <xdr:nvCxnSpPr>
        <xdr:cNvPr id="8" name="直接箭头连接符 7"/>
        <xdr:cNvCxnSpPr/>
      </xdr:nvCxnSpPr>
      <xdr:spPr>
        <a:xfrm>
          <a:off x="4381500" y="282702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15</xdr:row>
      <xdr:rowOff>83820</xdr:rowOff>
    </xdr:from>
    <xdr:to>
      <xdr:col>12</xdr:col>
      <xdr:colOff>0</xdr:colOff>
      <xdr:row>15</xdr:row>
      <xdr:rowOff>85408</xdr:rowOff>
    </xdr:to>
    <xdr:cxnSp macro="">
      <xdr:nvCxnSpPr>
        <xdr:cNvPr id="9" name="直接箭头连接符 8"/>
        <xdr:cNvCxnSpPr/>
      </xdr:nvCxnSpPr>
      <xdr:spPr>
        <a:xfrm>
          <a:off x="6210300" y="282702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15</xdr:row>
      <xdr:rowOff>83820</xdr:rowOff>
    </xdr:from>
    <xdr:to>
      <xdr:col>15</xdr:col>
      <xdr:colOff>0</xdr:colOff>
      <xdr:row>15</xdr:row>
      <xdr:rowOff>85408</xdr:rowOff>
    </xdr:to>
    <xdr:cxnSp macro="">
      <xdr:nvCxnSpPr>
        <xdr:cNvPr id="10" name="直接箭头连接符 9"/>
        <xdr:cNvCxnSpPr/>
      </xdr:nvCxnSpPr>
      <xdr:spPr>
        <a:xfrm>
          <a:off x="8039100" y="282702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320040</xdr:colOff>
      <xdr:row>12</xdr:row>
      <xdr:rowOff>175260</xdr:rowOff>
    </xdr:from>
    <xdr:to>
      <xdr:col>2</xdr:col>
      <xdr:colOff>365760</xdr:colOff>
      <xdr:row>14</xdr:row>
      <xdr:rowOff>175260</xdr:rowOff>
    </xdr:to>
    <xdr:cxnSp macro="">
      <xdr:nvCxnSpPr>
        <xdr:cNvPr id="11" name="直接箭头连接符 10"/>
        <xdr:cNvCxnSpPr/>
      </xdr:nvCxnSpPr>
      <xdr:spPr>
        <a:xfrm>
          <a:off x="929640" y="2369820"/>
          <a:ext cx="655320" cy="3657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xdr:colOff>
      <xdr:row>15</xdr:row>
      <xdr:rowOff>175260</xdr:rowOff>
    </xdr:from>
    <xdr:to>
      <xdr:col>1</xdr:col>
      <xdr:colOff>137160</xdr:colOff>
      <xdr:row>18</xdr:row>
      <xdr:rowOff>45720</xdr:rowOff>
    </xdr:to>
    <xdr:cxnSp macro="">
      <xdr:nvCxnSpPr>
        <xdr:cNvPr id="12" name="直接箭头连接符 11"/>
        <xdr:cNvCxnSpPr/>
      </xdr:nvCxnSpPr>
      <xdr:spPr>
        <a:xfrm rot="16200000" flipV="1">
          <a:off x="533400" y="3124200"/>
          <a:ext cx="419100" cy="76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16</xdr:row>
      <xdr:rowOff>30480</xdr:rowOff>
    </xdr:from>
    <xdr:to>
      <xdr:col>3</xdr:col>
      <xdr:colOff>289560</xdr:colOff>
      <xdr:row>20</xdr:row>
      <xdr:rowOff>22860</xdr:rowOff>
    </xdr:to>
    <xdr:cxnSp macro="">
      <xdr:nvCxnSpPr>
        <xdr:cNvPr id="13" name="直接箭头连接符 12"/>
        <xdr:cNvCxnSpPr/>
      </xdr:nvCxnSpPr>
      <xdr:spPr>
        <a:xfrm rot="5400000" flipH="1" flipV="1">
          <a:off x="1687830" y="3249930"/>
          <a:ext cx="723900" cy="1371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27</xdr:row>
      <xdr:rowOff>83820</xdr:rowOff>
    </xdr:from>
    <xdr:to>
      <xdr:col>9</xdr:col>
      <xdr:colOff>0</xdr:colOff>
      <xdr:row>27</xdr:row>
      <xdr:rowOff>85408</xdr:rowOff>
    </xdr:to>
    <xdr:cxnSp macro="">
      <xdr:nvCxnSpPr>
        <xdr:cNvPr id="14" name="直接箭头连接符 13"/>
        <xdr:cNvCxnSpPr/>
      </xdr:nvCxnSpPr>
      <xdr:spPr>
        <a:xfrm>
          <a:off x="4381500" y="502158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27</xdr:row>
      <xdr:rowOff>83820</xdr:rowOff>
    </xdr:from>
    <xdr:to>
      <xdr:col>12</xdr:col>
      <xdr:colOff>0</xdr:colOff>
      <xdr:row>27</xdr:row>
      <xdr:rowOff>85408</xdr:rowOff>
    </xdr:to>
    <xdr:cxnSp macro="">
      <xdr:nvCxnSpPr>
        <xdr:cNvPr id="15" name="直接箭头连接符 14"/>
        <xdr:cNvCxnSpPr/>
      </xdr:nvCxnSpPr>
      <xdr:spPr>
        <a:xfrm>
          <a:off x="6210300" y="502158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27</xdr:row>
      <xdr:rowOff>83820</xdr:rowOff>
    </xdr:from>
    <xdr:to>
      <xdr:col>15</xdr:col>
      <xdr:colOff>0</xdr:colOff>
      <xdr:row>27</xdr:row>
      <xdr:rowOff>85408</xdr:rowOff>
    </xdr:to>
    <xdr:cxnSp macro="">
      <xdr:nvCxnSpPr>
        <xdr:cNvPr id="16" name="直接箭头连接符 15"/>
        <xdr:cNvCxnSpPr/>
      </xdr:nvCxnSpPr>
      <xdr:spPr>
        <a:xfrm>
          <a:off x="8039100" y="502158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320040</xdr:colOff>
      <xdr:row>24</xdr:row>
      <xdr:rowOff>175260</xdr:rowOff>
    </xdr:from>
    <xdr:to>
      <xdr:col>5</xdr:col>
      <xdr:colOff>365760</xdr:colOff>
      <xdr:row>26</xdr:row>
      <xdr:rowOff>175260</xdr:rowOff>
    </xdr:to>
    <xdr:cxnSp macro="">
      <xdr:nvCxnSpPr>
        <xdr:cNvPr id="17" name="直接箭头连接符 16"/>
        <xdr:cNvCxnSpPr/>
      </xdr:nvCxnSpPr>
      <xdr:spPr>
        <a:xfrm>
          <a:off x="2758440" y="4564380"/>
          <a:ext cx="655320" cy="3657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28</xdr:row>
      <xdr:rowOff>30480</xdr:rowOff>
    </xdr:from>
    <xdr:to>
      <xdr:col>3</xdr:col>
      <xdr:colOff>289560</xdr:colOff>
      <xdr:row>32</xdr:row>
      <xdr:rowOff>22860</xdr:rowOff>
    </xdr:to>
    <xdr:cxnSp macro="">
      <xdr:nvCxnSpPr>
        <xdr:cNvPr id="18" name="直接箭头连接符 17"/>
        <xdr:cNvCxnSpPr/>
      </xdr:nvCxnSpPr>
      <xdr:spPr>
        <a:xfrm rot="5400000" flipH="1" flipV="1">
          <a:off x="1687830" y="5444490"/>
          <a:ext cx="723900" cy="1371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350520</xdr:colOff>
      <xdr:row>24</xdr:row>
      <xdr:rowOff>144780</xdr:rowOff>
    </xdr:from>
    <xdr:to>
      <xdr:col>4</xdr:col>
      <xdr:colOff>91440</xdr:colOff>
      <xdr:row>27</xdr:row>
      <xdr:rowOff>38100</xdr:rowOff>
    </xdr:to>
    <xdr:cxnSp macro="">
      <xdr:nvCxnSpPr>
        <xdr:cNvPr id="19" name="直接箭头连接符 18"/>
        <xdr:cNvCxnSpPr/>
      </xdr:nvCxnSpPr>
      <xdr:spPr>
        <a:xfrm rot="10800000">
          <a:off x="960120" y="4533900"/>
          <a:ext cx="1569720" cy="4419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25</xdr:row>
      <xdr:rowOff>0</xdr:rowOff>
    </xdr:from>
    <xdr:to>
      <xdr:col>1</xdr:col>
      <xdr:colOff>167640</xdr:colOff>
      <xdr:row>28</xdr:row>
      <xdr:rowOff>15240</xdr:rowOff>
    </xdr:to>
    <xdr:cxnSp macro="">
      <xdr:nvCxnSpPr>
        <xdr:cNvPr id="20" name="直接箭头连接符 19"/>
        <xdr:cNvCxnSpPr/>
      </xdr:nvCxnSpPr>
      <xdr:spPr>
        <a:xfrm rot="5400000">
          <a:off x="487680" y="4846320"/>
          <a:ext cx="563880" cy="152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251460</xdr:colOff>
      <xdr:row>24</xdr:row>
      <xdr:rowOff>137160</xdr:rowOff>
    </xdr:from>
    <xdr:to>
      <xdr:col>3</xdr:col>
      <xdr:colOff>0</xdr:colOff>
      <xdr:row>27</xdr:row>
      <xdr:rowOff>76200</xdr:rowOff>
    </xdr:to>
    <xdr:cxnSp macro="">
      <xdr:nvCxnSpPr>
        <xdr:cNvPr id="21" name="直接箭头连接符 20"/>
        <xdr:cNvCxnSpPr/>
      </xdr:nvCxnSpPr>
      <xdr:spPr>
        <a:xfrm>
          <a:off x="861060" y="4526280"/>
          <a:ext cx="967740" cy="4876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xdr:colOff>
      <xdr:row>26</xdr:row>
      <xdr:rowOff>0</xdr:rowOff>
    </xdr:from>
    <xdr:to>
      <xdr:col>1</xdr:col>
      <xdr:colOff>281940</xdr:colOff>
      <xdr:row>26</xdr:row>
      <xdr:rowOff>114300</xdr:rowOff>
    </xdr:to>
    <xdr:cxnSp macro="">
      <xdr:nvCxnSpPr>
        <xdr:cNvPr id="22" name="直接连接符 21"/>
        <xdr:cNvCxnSpPr/>
      </xdr:nvCxnSpPr>
      <xdr:spPr>
        <a:xfrm>
          <a:off x="662940" y="4754880"/>
          <a:ext cx="228600" cy="114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41</xdr:row>
      <xdr:rowOff>83820</xdr:rowOff>
    </xdr:from>
    <xdr:to>
      <xdr:col>9</xdr:col>
      <xdr:colOff>0</xdr:colOff>
      <xdr:row>41</xdr:row>
      <xdr:rowOff>85408</xdr:rowOff>
    </xdr:to>
    <xdr:cxnSp macro="">
      <xdr:nvCxnSpPr>
        <xdr:cNvPr id="23" name="直接箭头连接符 22"/>
        <xdr:cNvCxnSpPr/>
      </xdr:nvCxnSpPr>
      <xdr:spPr>
        <a:xfrm>
          <a:off x="4381500" y="758190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41</xdr:row>
      <xdr:rowOff>83820</xdr:rowOff>
    </xdr:from>
    <xdr:to>
      <xdr:col>12</xdr:col>
      <xdr:colOff>0</xdr:colOff>
      <xdr:row>41</xdr:row>
      <xdr:rowOff>85408</xdr:rowOff>
    </xdr:to>
    <xdr:cxnSp macro="">
      <xdr:nvCxnSpPr>
        <xdr:cNvPr id="24" name="直接箭头连接符 23"/>
        <xdr:cNvCxnSpPr/>
      </xdr:nvCxnSpPr>
      <xdr:spPr>
        <a:xfrm>
          <a:off x="6210300" y="758190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41</xdr:row>
      <xdr:rowOff>83820</xdr:rowOff>
    </xdr:from>
    <xdr:to>
      <xdr:col>15</xdr:col>
      <xdr:colOff>0</xdr:colOff>
      <xdr:row>41</xdr:row>
      <xdr:rowOff>85408</xdr:rowOff>
    </xdr:to>
    <xdr:cxnSp macro="">
      <xdr:nvCxnSpPr>
        <xdr:cNvPr id="25" name="直接箭头连接符 24"/>
        <xdr:cNvCxnSpPr/>
      </xdr:nvCxnSpPr>
      <xdr:spPr>
        <a:xfrm>
          <a:off x="8039100" y="758190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320040</xdr:colOff>
      <xdr:row>38</xdr:row>
      <xdr:rowOff>175260</xdr:rowOff>
    </xdr:from>
    <xdr:to>
      <xdr:col>8</xdr:col>
      <xdr:colOff>365760</xdr:colOff>
      <xdr:row>40</xdr:row>
      <xdr:rowOff>175260</xdr:rowOff>
    </xdr:to>
    <xdr:cxnSp macro="">
      <xdr:nvCxnSpPr>
        <xdr:cNvPr id="26" name="直接箭头连接符 25"/>
        <xdr:cNvCxnSpPr/>
      </xdr:nvCxnSpPr>
      <xdr:spPr>
        <a:xfrm>
          <a:off x="4587240" y="7124700"/>
          <a:ext cx="655320" cy="3657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358140</xdr:colOff>
      <xdr:row>42</xdr:row>
      <xdr:rowOff>0</xdr:rowOff>
    </xdr:from>
    <xdr:to>
      <xdr:col>6</xdr:col>
      <xdr:colOff>15240</xdr:colOff>
      <xdr:row>44</xdr:row>
      <xdr:rowOff>99060</xdr:rowOff>
    </xdr:to>
    <xdr:cxnSp macro="">
      <xdr:nvCxnSpPr>
        <xdr:cNvPr id="27" name="直接箭头连接符 26"/>
        <xdr:cNvCxnSpPr/>
      </xdr:nvCxnSpPr>
      <xdr:spPr>
        <a:xfrm flipV="1">
          <a:off x="1577340" y="7680960"/>
          <a:ext cx="2095500" cy="4648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xdr:colOff>
      <xdr:row>3</xdr:row>
      <xdr:rowOff>175260</xdr:rowOff>
    </xdr:from>
    <xdr:to>
      <xdr:col>1</xdr:col>
      <xdr:colOff>137160</xdr:colOff>
      <xdr:row>6</xdr:row>
      <xdr:rowOff>45720</xdr:rowOff>
    </xdr:to>
    <xdr:cxnSp macro="">
      <xdr:nvCxnSpPr>
        <xdr:cNvPr id="28" name="直接箭头连接符 27"/>
        <xdr:cNvCxnSpPr/>
      </xdr:nvCxnSpPr>
      <xdr:spPr>
        <a:xfrm rot="16200000" flipV="1">
          <a:off x="533400" y="929640"/>
          <a:ext cx="419100" cy="76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39</xdr:row>
      <xdr:rowOff>30480</xdr:rowOff>
    </xdr:from>
    <xdr:to>
      <xdr:col>6</xdr:col>
      <xdr:colOff>190500</xdr:colOff>
      <xdr:row>41</xdr:row>
      <xdr:rowOff>83820</xdr:rowOff>
    </xdr:to>
    <xdr:cxnSp macro="">
      <xdr:nvCxnSpPr>
        <xdr:cNvPr id="29" name="直接箭头连接符 28"/>
        <xdr:cNvCxnSpPr/>
      </xdr:nvCxnSpPr>
      <xdr:spPr>
        <a:xfrm rot="10800000" flipV="1">
          <a:off x="2590800" y="7162800"/>
          <a:ext cx="125730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39</xdr:row>
      <xdr:rowOff>22860</xdr:rowOff>
    </xdr:from>
    <xdr:to>
      <xdr:col>7</xdr:col>
      <xdr:colOff>91440</xdr:colOff>
      <xdr:row>41</xdr:row>
      <xdr:rowOff>30480</xdr:rowOff>
    </xdr:to>
    <xdr:cxnSp macro="">
      <xdr:nvCxnSpPr>
        <xdr:cNvPr id="30" name="直接连接符 29"/>
        <xdr:cNvCxnSpPr/>
      </xdr:nvCxnSpPr>
      <xdr:spPr>
        <a:xfrm rot="16200000" flipH="1">
          <a:off x="3916680" y="7086600"/>
          <a:ext cx="373380" cy="51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99060</xdr:colOff>
      <xdr:row>42</xdr:row>
      <xdr:rowOff>7620</xdr:rowOff>
    </xdr:from>
    <xdr:to>
      <xdr:col>6</xdr:col>
      <xdr:colOff>182880</xdr:colOff>
      <xdr:row>46</xdr:row>
      <xdr:rowOff>68580</xdr:rowOff>
    </xdr:to>
    <xdr:cxnSp macro="">
      <xdr:nvCxnSpPr>
        <xdr:cNvPr id="31" name="直接箭头连接符 30"/>
        <xdr:cNvCxnSpPr/>
      </xdr:nvCxnSpPr>
      <xdr:spPr>
        <a:xfrm rot="5400000" flipH="1" flipV="1">
          <a:off x="3097530" y="7738110"/>
          <a:ext cx="792480" cy="693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54</xdr:row>
      <xdr:rowOff>83820</xdr:rowOff>
    </xdr:from>
    <xdr:to>
      <xdr:col>12</xdr:col>
      <xdr:colOff>0</xdr:colOff>
      <xdr:row>54</xdr:row>
      <xdr:rowOff>85408</xdr:rowOff>
    </xdr:to>
    <xdr:cxnSp macro="">
      <xdr:nvCxnSpPr>
        <xdr:cNvPr id="32" name="直接箭头连接符 31"/>
        <xdr:cNvCxnSpPr/>
      </xdr:nvCxnSpPr>
      <xdr:spPr>
        <a:xfrm>
          <a:off x="6210300" y="995934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54</xdr:row>
      <xdr:rowOff>83820</xdr:rowOff>
    </xdr:from>
    <xdr:to>
      <xdr:col>15</xdr:col>
      <xdr:colOff>0</xdr:colOff>
      <xdr:row>54</xdr:row>
      <xdr:rowOff>85408</xdr:rowOff>
    </xdr:to>
    <xdr:cxnSp macro="">
      <xdr:nvCxnSpPr>
        <xdr:cNvPr id="33" name="直接箭头连接符 32"/>
        <xdr:cNvCxnSpPr/>
      </xdr:nvCxnSpPr>
      <xdr:spPr>
        <a:xfrm>
          <a:off x="8039100" y="995934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320040</xdr:colOff>
      <xdr:row>51</xdr:row>
      <xdr:rowOff>175260</xdr:rowOff>
    </xdr:from>
    <xdr:to>
      <xdr:col>12</xdr:col>
      <xdr:colOff>365760</xdr:colOff>
      <xdr:row>53</xdr:row>
      <xdr:rowOff>175260</xdr:rowOff>
    </xdr:to>
    <xdr:cxnSp macro="">
      <xdr:nvCxnSpPr>
        <xdr:cNvPr id="34" name="直接箭头连接符 33"/>
        <xdr:cNvCxnSpPr/>
      </xdr:nvCxnSpPr>
      <xdr:spPr>
        <a:xfrm>
          <a:off x="7025640" y="9502140"/>
          <a:ext cx="655320" cy="3657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320040</xdr:colOff>
      <xdr:row>55</xdr:row>
      <xdr:rowOff>7620</xdr:rowOff>
    </xdr:from>
    <xdr:to>
      <xdr:col>9</xdr:col>
      <xdr:colOff>0</xdr:colOff>
      <xdr:row>58</xdr:row>
      <xdr:rowOff>60960</xdr:rowOff>
    </xdr:to>
    <xdr:cxnSp macro="">
      <xdr:nvCxnSpPr>
        <xdr:cNvPr id="35" name="直接箭头连接符 34"/>
        <xdr:cNvCxnSpPr/>
      </xdr:nvCxnSpPr>
      <xdr:spPr>
        <a:xfrm flipV="1">
          <a:off x="3368040" y="10066020"/>
          <a:ext cx="2118360" cy="6019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129540</xdr:colOff>
      <xdr:row>52</xdr:row>
      <xdr:rowOff>45720</xdr:rowOff>
    </xdr:from>
    <xdr:to>
      <xdr:col>9</xdr:col>
      <xdr:colOff>403860</xdr:colOff>
      <xdr:row>54</xdr:row>
      <xdr:rowOff>38100</xdr:rowOff>
    </xdr:to>
    <xdr:cxnSp macro="">
      <xdr:nvCxnSpPr>
        <xdr:cNvPr id="36" name="直接箭头连接符 35"/>
        <xdr:cNvCxnSpPr/>
      </xdr:nvCxnSpPr>
      <xdr:spPr>
        <a:xfrm rot="10800000" flipV="1">
          <a:off x="4396740" y="9555480"/>
          <a:ext cx="1493520" cy="3581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403860</xdr:colOff>
      <xdr:row>52</xdr:row>
      <xdr:rowOff>45720</xdr:rowOff>
    </xdr:from>
    <xdr:to>
      <xdr:col>10</xdr:col>
      <xdr:colOff>91440</xdr:colOff>
      <xdr:row>54</xdr:row>
      <xdr:rowOff>53340</xdr:rowOff>
    </xdr:to>
    <xdr:cxnSp macro="">
      <xdr:nvCxnSpPr>
        <xdr:cNvPr id="37" name="直接连接符 36"/>
        <xdr:cNvCxnSpPr/>
      </xdr:nvCxnSpPr>
      <xdr:spPr>
        <a:xfrm rot="16200000" flipH="1">
          <a:off x="5852160" y="9593580"/>
          <a:ext cx="373380" cy="2971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99060</xdr:colOff>
      <xdr:row>55</xdr:row>
      <xdr:rowOff>7620</xdr:rowOff>
    </xdr:from>
    <xdr:to>
      <xdr:col>9</xdr:col>
      <xdr:colOff>182880</xdr:colOff>
      <xdr:row>59</xdr:row>
      <xdr:rowOff>68580</xdr:rowOff>
    </xdr:to>
    <xdr:cxnSp macro="">
      <xdr:nvCxnSpPr>
        <xdr:cNvPr id="38" name="直接箭头连接符 37"/>
        <xdr:cNvCxnSpPr/>
      </xdr:nvCxnSpPr>
      <xdr:spPr>
        <a:xfrm rot="5400000" flipH="1" flipV="1">
          <a:off x="4926330" y="10115550"/>
          <a:ext cx="792480" cy="693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129540</xdr:colOff>
      <xdr:row>52</xdr:row>
      <xdr:rowOff>38100</xdr:rowOff>
    </xdr:from>
    <xdr:to>
      <xdr:col>6</xdr:col>
      <xdr:colOff>167640</xdr:colOff>
      <xdr:row>54</xdr:row>
      <xdr:rowOff>91440</xdr:rowOff>
    </xdr:to>
    <xdr:cxnSp macro="">
      <xdr:nvCxnSpPr>
        <xdr:cNvPr id="39" name="直接箭头连接符 38"/>
        <xdr:cNvCxnSpPr/>
      </xdr:nvCxnSpPr>
      <xdr:spPr>
        <a:xfrm rot="10800000" flipV="1">
          <a:off x="2567940" y="9547860"/>
          <a:ext cx="125730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167640</xdr:colOff>
      <xdr:row>52</xdr:row>
      <xdr:rowOff>30480</xdr:rowOff>
    </xdr:from>
    <xdr:to>
      <xdr:col>7</xdr:col>
      <xdr:colOff>68580</xdr:colOff>
      <xdr:row>54</xdr:row>
      <xdr:rowOff>38100</xdr:rowOff>
    </xdr:to>
    <xdr:cxnSp macro="">
      <xdr:nvCxnSpPr>
        <xdr:cNvPr id="40" name="直接连接符 39"/>
        <xdr:cNvCxnSpPr/>
      </xdr:nvCxnSpPr>
      <xdr:spPr>
        <a:xfrm rot="16200000" flipH="1">
          <a:off x="3893820" y="9471660"/>
          <a:ext cx="373380" cy="51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67</xdr:row>
      <xdr:rowOff>83820</xdr:rowOff>
    </xdr:from>
    <xdr:to>
      <xdr:col>15</xdr:col>
      <xdr:colOff>0</xdr:colOff>
      <xdr:row>67</xdr:row>
      <xdr:rowOff>85408</xdr:rowOff>
    </xdr:to>
    <xdr:cxnSp macro="">
      <xdr:nvCxnSpPr>
        <xdr:cNvPr id="41" name="直接箭头连接符 40"/>
        <xdr:cNvCxnSpPr/>
      </xdr:nvCxnSpPr>
      <xdr:spPr>
        <a:xfrm>
          <a:off x="8039100" y="1233678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64</xdr:row>
      <xdr:rowOff>167640</xdr:rowOff>
    </xdr:from>
    <xdr:to>
      <xdr:col>15</xdr:col>
      <xdr:colOff>190500</xdr:colOff>
      <xdr:row>67</xdr:row>
      <xdr:rowOff>45720</xdr:rowOff>
    </xdr:to>
    <xdr:cxnSp macro="">
      <xdr:nvCxnSpPr>
        <xdr:cNvPr id="42" name="直接箭头连接符 41"/>
        <xdr:cNvCxnSpPr/>
      </xdr:nvCxnSpPr>
      <xdr:spPr>
        <a:xfrm rot="16200000" flipH="1">
          <a:off x="8797290" y="11761470"/>
          <a:ext cx="42672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67</xdr:row>
      <xdr:rowOff>167640</xdr:rowOff>
    </xdr:from>
    <xdr:to>
      <xdr:col>12</xdr:col>
      <xdr:colOff>99060</xdr:colOff>
      <xdr:row>72</xdr:row>
      <xdr:rowOff>53340</xdr:rowOff>
    </xdr:to>
    <xdr:cxnSp macro="">
      <xdr:nvCxnSpPr>
        <xdr:cNvPr id="43" name="直接箭头连接符 42"/>
        <xdr:cNvCxnSpPr/>
      </xdr:nvCxnSpPr>
      <xdr:spPr>
        <a:xfrm flipV="1">
          <a:off x="5638800" y="12420600"/>
          <a:ext cx="177546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129540</xdr:colOff>
      <xdr:row>65</xdr:row>
      <xdr:rowOff>45720</xdr:rowOff>
    </xdr:from>
    <xdr:to>
      <xdr:col>9</xdr:col>
      <xdr:colOff>403860</xdr:colOff>
      <xdr:row>67</xdr:row>
      <xdr:rowOff>38100</xdr:rowOff>
    </xdr:to>
    <xdr:cxnSp macro="">
      <xdr:nvCxnSpPr>
        <xdr:cNvPr id="44" name="直接箭头连接符 43"/>
        <xdr:cNvCxnSpPr/>
      </xdr:nvCxnSpPr>
      <xdr:spPr>
        <a:xfrm rot="10800000" flipV="1">
          <a:off x="4396740" y="11932920"/>
          <a:ext cx="1493520" cy="3581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403860</xdr:colOff>
      <xdr:row>65</xdr:row>
      <xdr:rowOff>45720</xdr:rowOff>
    </xdr:from>
    <xdr:to>
      <xdr:col>10</xdr:col>
      <xdr:colOff>91440</xdr:colOff>
      <xdr:row>67</xdr:row>
      <xdr:rowOff>53340</xdr:rowOff>
    </xdr:to>
    <xdr:cxnSp macro="">
      <xdr:nvCxnSpPr>
        <xdr:cNvPr id="45" name="直接连接符 44"/>
        <xdr:cNvCxnSpPr/>
      </xdr:nvCxnSpPr>
      <xdr:spPr>
        <a:xfrm rot="16200000" flipH="1">
          <a:off x="5852160" y="11971020"/>
          <a:ext cx="373380" cy="2971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137160</xdr:colOff>
      <xdr:row>68</xdr:row>
      <xdr:rowOff>0</xdr:rowOff>
    </xdr:from>
    <xdr:to>
      <xdr:col>12</xdr:col>
      <xdr:colOff>220980</xdr:colOff>
      <xdr:row>72</xdr:row>
      <xdr:rowOff>60960</xdr:rowOff>
    </xdr:to>
    <xdr:cxnSp macro="">
      <xdr:nvCxnSpPr>
        <xdr:cNvPr id="46" name="直接箭头连接符 45"/>
        <xdr:cNvCxnSpPr/>
      </xdr:nvCxnSpPr>
      <xdr:spPr>
        <a:xfrm rot="5400000" flipH="1" flipV="1">
          <a:off x="6793230" y="12485370"/>
          <a:ext cx="792480" cy="693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129540</xdr:colOff>
      <xdr:row>65</xdr:row>
      <xdr:rowOff>38100</xdr:rowOff>
    </xdr:from>
    <xdr:to>
      <xdr:col>6</xdr:col>
      <xdr:colOff>167640</xdr:colOff>
      <xdr:row>67</xdr:row>
      <xdr:rowOff>91440</xdr:rowOff>
    </xdr:to>
    <xdr:cxnSp macro="">
      <xdr:nvCxnSpPr>
        <xdr:cNvPr id="47" name="直接箭头连接符 46"/>
        <xdr:cNvCxnSpPr/>
      </xdr:nvCxnSpPr>
      <xdr:spPr>
        <a:xfrm rot="10800000" flipV="1">
          <a:off x="2567940" y="11925300"/>
          <a:ext cx="125730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167640</xdr:colOff>
      <xdr:row>65</xdr:row>
      <xdr:rowOff>30480</xdr:rowOff>
    </xdr:from>
    <xdr:to>
      <xdr:col>7</xdr:col>
      <xdr:colOff>68580</xdr:colOff>
      <xdr:row>67</xdr:row>
      <xdr:rowOff>38100</xdr:rowOff>
    </xdr:to>
    <xdr:cxnSp macro="">
      <xdr:nvCxnSpPr>
        <xdr:cNvPr id="48" name="直接连接符 47"/>
        <xdr:cNvCxnSpPr/>
      </xdr:nvCxnSpPr>
      <xdr:spPr>
        <a:xfrm rot="16200000" flipH="1">
          <a:off x="3893820" y="11849100"/>
          <a:ext cx="373380" cy="51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65</xdr:row>
      <xdr:rowOff>22860</xdr:rowOff>
    </xdr:from>
    <xdr:to>
      <xdr:col>12</xdr:col>
      <xdr:colOff>152400</xdr:colOff>
      <xdr:row>67</xdr:row>
      <xdr:rowOff>76200</xdr:rowOff>
    </xdr:to>
    <xdr:cxnSp macro="">
      <xdr:nvCxnSpPr>
        <xdr:cNvPr id="49" name="直接箭头连接符 48"/>
        <xdr:cNvCxnSpPr/>
      </xdr:nvCxnSpPr>
      <xdr:spPr>
        <a:xfrm rot="10800000" flipV="1">
          <a:off x="6210300" y="11910060"/>
          <a:ext cx="125730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65</xdr:row>
      <xdr:rowOff>15240</xdr:rowOff>
    </xdr:from>
    <xdr:to>
      <xdr:col>13</xdr:col>
      <xdr:colOff>53340</xdr:colOff>
      <xdr:row>67</xdr:row>
      <xdr:rowOff>22860</xdr:rowOff>
    </xdr:to>
    <xdr:cxnSp macro="">
      <xdr:nvCxnSpPr>
        <xdr:cNvPr id="50" name="直接连接符 49"/>
        <xdr:cNvCxnSpPr/>
      </xdr:nvCxnSpPr>
      <xdr:spPr>
        <a:xfrm rot="16200000" flipH="1">
          <a:off x="7536180" y="11833860"/>
          <a:ext cx="373380" cy="51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78</xdr:row>
      <xdr:rowOff>83820</xdr:rowOff>
    </xdr:from>
    <xdr:to>
      <xdr:col>15</xdr:col>
      <xdr:colOff>0</xdr:colOff>
      <xdr:row>78</xdr:row>
      <xdr:rowOff>85408</xdr:rowOff>
    </xdr:to>
    <xdr:cxnSp macro="">
      <xdr:nvCxnSpPr>
        <xdr:cNvPr id="51" name="直接箭头连接符 50"/>
        <xdr:cNvCxnSpPr/>
      </xdr:nvCxnSpPr>
      <xdr:spPr>
        <a:xfrm>
          <a:off x="8039100" y="14348460"/>
          <a:ext cx="1104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78</xdr:row>
      <xdr:rowOff>167640</xdr:rowOff>
    </xdr:from>
    <xdr:to>
      <xdr:col>12</xdr:col>
      <xdr:colOff>99060</xdr:colOff>
      <xdr:row>83</xdr:row>
      <xdr:rowOff>53340</xdr:rowOff>
    </xdr:to>
    <xdr:cxnSp macro="">
      <xdr:nvCxnSpPr>
        <xdr:cNvPr id="52" name="直接箭头连接符 51"/>
        <xdr:cNvCxnSpPr/>
      </xdr:nvCxnSpPr>
      <xdr:spPr>
        <a:xfrm flipV="1">
          <a:off x="5638800" y="14432280"/>
          <a:ext cx="177546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129540</xdr:colOff>
      <xdr:row>76</xdr:row>
      <xdr:rowOff>45720</xdr:rowOff>
    </xdr:from>
    <xdr:to>
      <xdr:col>9</xdr:col>
      <xdr:colOff>403860</xdr:colOff>
      <xdr:row>78</xdr:row>
      <xdr:rowOff>38100</xdr:rowOff>
    </xdr:to>
    <xdr:cxnSp macro="">
      <xdr:nvCxnSpPr>
        <xdr:cNvPr id="53" name="直接箭头连接符 52"/>
        <xdr:cNvCxnSpPr/>
      </xdr:nvCxnSpPr>
      <xdr:spPr>
        <a:xfrm rot="10800000" flipV="1">
          <a:off x="4396740" y="13944600"/>
          <a:ext cx="1493520" cy="3581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403860</xdr:colOff>
      <xdr:row>76</xdr:row>
      <xdr:rowOff>45720</xdr:rowOff>
    </xdr:from>
    <xdr:to>
      <xdr:col>10</xdr:col>
      <xdr:colOff>91440</xdr:colOff>
      <xdr:row>78</xdr:row>
      <xdr:rowOff>53340</xdr:rowOff>
    </xdr:to>
    <xdr:cxnSp macro="">
      <xdr:nvCxnSpPr>
        <xdr:cNvPr id="54" name="直接连接符 53"/>
        <xdr:cNvCxnSpPr/>
      </xdr:nvCxnSpPr>
      <xdr:spPr>
        <a:xfrm rot="16200000" flipH="1">
          <a:off x="5852160" y="13982700"/>
          <a:ext cx="373380" cy="2971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137160</xdr:colOff>
      <xdr:row>79</xdr:row>
      <xdr:rowOff>0</xdr:rowOff>
    </xdr:from>
    <xdr:to>
      <xdr:col>12</xdr:col>
      <xdr:colOff>220980</xdr:colOff>
      <xdr:row>83</xdr:row>
      <xdr:rowOff>60960</xdr:rowOff>
    </xdr:to>
    <xdr:cxnSp macro="">
      <xdr:nvCxnSpPr>
        <xdr:cNvPr id="55" name="直接箭头连接符 54"/>
        <xdr:cNvCxnSpPr/>
      </xdr:nvCxnSpPr>
      <xdr:spPr>
        <a:xfrm rot="5400000" flipH="1" flipV="1">
          <a:off x="6793230" y="14497050"/>
          <a:ext cx="792480" cy="693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129540</xdr:colOff>
      <xdr:row>76</xdr:row>
      <xdr:rowOff>38100</xdr:rowOff>
    </xdr:from>
    <xdr:to>
      <xdr:col>6</xdr:col>
      <xdr:colOff>167640</xdr:colOff>
      <xdr:row>78</xdr:row>
      <xdr:rowOff>91440</xdr:rowOff>
    </xdr:to>
    <xdr:cxnSp macro="">
      <xdr:nvCxnSpPr>
        <xdr:cNvPr id="56" name="直接箭头连接符 55"/>
        <xdr:cNvCxnSpPr/>
      </xdr:nvCxnSpPr>
      <xdr:spPr>
        <a:xfrm rot="10800000" flipV="1">
          <a:off x="2567940" y="13936980"/>
          <a:ext cx="125730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167640</xdr:colOff>
      <xdr:row>76</xdr:row>
      <xdr:rowOff>30480</xdr:rowOff>
    </xdr:from>
    <xdr:to>
      <xdr:col>7</xdr:col>
      <xdr:colOff>68580</xdr:colOff>
      <xdr:row>78</xdr:row>
      <xdr:rowOff>38100</xdr:rowOff>
    </xdr:to>
    <xdr:cxnSp macro="">
      <xdr:nvCxnSpPr>
        <xdr:cNvPr id="57" name="直接连接符 56"/>
        <xdr:cNvCxnSpPr/>
      </xdr:nvCxnSpPr>
      <xdr:spPr>
        <a:xfrm rot="16200000" flipH="1">
          <a:off x="3893820" y="13860780"/>
          <a:ext cx="373380" cy="51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76</xdr:row>
      <xdr:rowOff>22860</xdr:rowOff>
    </xdr:from>
    <xdr:to>
      <xdr:col>12</xdr:col>
      <xdr:colOff>152400</xdr:colOff>
      <xdr:row>78</xdr:row>
      <xdr:rowOff>76200</xdr:rowOff>
    </xdr:to>
    <xdr:cxnSp macro="">
      <xdr:nvCxnSpPr>
        <xdr:cNvPr id="58" name="直接箭头连接符 57"/>
        <xdr:cNvCxnSpPr/>
      </xdr:nvCxnSpPr>
      <xdr:spPr>
        <a:xfrm rot="10800000" flipV="1">
          <a:off x="6210300" y="13921740"/>
          <a:ext cx="125730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76</xdr:row>
      <xdr:rowOff>15240</xdr:rowOff>
    </xdr:from>
    <xdr:to>
      <xdr:col>13</xdr:col>
      <xdr:colOff>53340</xdr:colOff>
      <xdr:row>78</xdr:row>
      <xdr:rowOff>22860</xdr:rowOff>
    </xdr:to>
    <xdr:cxnSp macro="">
      <xdr:nvCxnSpPr>
        <xdr:cNvPr id="59" name="直接连接符 58"/>
        <xdr:cNvCxnSpPr/>
      </xdr:nvCxnSpPr>
      <xdr:spPr>
        <a:xfrm rot="16200000" flipH="1">
          <a:off x="7536180" y="13845540"/>
          <a:ext cx="373380" cy="51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342900</xdr:colOff>
      <xdr:row>79</xdr:row>
      <xdr:rowOff>7620</xdr:rowOff>
    </xdr:from>
    <xdr:to>
      <xdr:col>14</xdr:col>
      <xdr:colOff>99060</xdr:colOff>
      <xdr:row>82</xdr:row>
      <xdr:rowOff>0</xdr:rowOff>
    </xdr:to>
    <xdr:cxnSp macro="">
      <xdr:nvCxnSpPr>
        <xdr:cNvPr id="60" name="直接箭头连接符 59"/>
        <xdr:cNvCxnSpPr/>
      </xdr:nvCxnSpPr>
      <xdr:spPr>
        <a:xfrm rot="16200000" flipV="1">
          <a:off x="7875270" y="14237970"/>
          <a:ext cx="541020" cy="9753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251460</xdr:colOff>
      <xdr:row>39</xdr:row>
      <xdr:rowOff>0</xdr:rowOff>
    </xdr:from>
    <xdr:to>
      <xdr:col>4</xdr:col>
      <xdr:colOff>83820</xdr:colOff>
      <xdr:row>41</xdr:row>
      <xdr:rowOff>68580</xdr:rowOff>
    </xdr:to>
    <xdr:cxnSp macro="">
      <xdr:nvCxnSpPr>
        <xdr:cNvPr id="61" name="直接箭头连接符 60"/>
        <xdr:cNvCxnSpPr/>
      </xdr:nvCxnSpPr>
      <xdr:spPr>
        <a:xfrm rot="16200000" flipV="1">
          <a:off x="2084070" y="7128510"/>
          <a:ext cx="434340" cy="4419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251460</xdr:colOff>
      <xdr:row>52</xdr:row>
      <xdr:rowOff>0</xdr:rowOff>
    </xdr:from>
    <xdr:to>
      <xdr:col>4</xdr:col>
      <xdr:colOff>83820</xdr:colOff>
      <xdr:row>54</xdr:row>
      <xdr:rowOff>68580</xdr:rowOff>
    </xdr:to>
    <xdr:cxnSp macro="">
      <xdr:nvCxnSpPr>
        <xdr:cNvPr id="62" name="直接箭头连接符 61"/>
        <xdr:cNvCxnSpPr/>
      </xdr:nvCxnSpPr>
      <xdr:spPr>
        <a:xfrm rot="16200000" flipV="1">
          <a:off x="2084070" y="9505950"/>
          <a:ext cx="434340" cy="4419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251460</xdr:colOff>
      <xdr:row>65</xdr:row>
      <xdr:rowOff>0</xdr:rowOff>
    </xdr:from>
    <xdr:to>
      <xdr:col>4</xdr:col>
      <xdr:colOff>83820</xdr:colOff>
      <xdr:row>67</xdr:row>
      <xdr:rowOff>68580</xdr:rowOff>
    </xdr:to>
    <xdr:cxnSp macro="">
      <xdr:nvCxnSpPr>
        <xdr:cNvPr id="63" name="直接箭头连接符 62"/>
        <xdr:cNvCxnSpPr/>
      </xdr:nvCxnSpPr>
      <xdr:spPr>
        <a:xfrm rot="16200000" flipV="1">
          <a:off x="2084070" y="11883390"/>
          <a:ext cx="434340" cy="4419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251460</xdr:colOff>
      <xdr:row>76</xdr:row>
      <xdr:rowOff>0</xdr:rowOff>
    </xdr:from>
    <xdr:to>
      <xdr:col>4</xdr:col>
      <xdr:colOff>83820</xdr:colOff>
      <xdr:row>78</xdr:row>
      <xdr:rowOff>68580</xdr:rowOff>
    </xdr:to>
    <xdr:cxnSp macro="">
      <xdr:nvCxnSpPr>
        <xdr:cNvPr id="64" name="直接箭头连接符 63"/>
        <xdr:cNvCxnSpPr/>
      </xdr:nvCxnSpPr>
      <xdr:spPr>
        <a:xfrm rot="16200000" flipV="1">
          <a:off x="2084070" y="13895070"/>
          <a:ext cx="434340" cy="4419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129540</xdr:colOff>
      <xdr:row>0</xdr:row>
      <xdr:rowOff>0</xdr:rowOff>
    </xdr:from>
    <xdr:to>
      <xdr:col>15</xdr:col>
      <xdr:colOff>129540</xdr:colOff>
      <xdr:row>17</xdr:row>
      <xdr:rowOff>107442</xdr:rowOff>
    </xdr:to>
    <xdr:pic>
      <xdr:nvPicPr>
        <xdr:cNvPr id="1025" name="Picture 1" descr="http://p3.pstatp.com/large/pgc-image/a169a211d1d04f98a6d168878a55e687"/>
        <xdr:cNvPicPr>
          <a:picLocks noChangeAspect="1" noChangeArrowheads="1"/>
        </xdr:cNvPicPr>
      </xdr:nvPicPr>
      <xdr:blipFill>
        <a:blip xmlns:r="http://schemas.openxmlformats.org/officeDocument/2006/relationships" r:embed="rId1"/>
        <a:srcRect/>
        <a:stretch>
          <a:fillRect/>
        </a:stretch>
      </xdr:blipFill>
      <xdr:spPr bwMode="auto">
        <a:xfrm>
          <a:off x="739140" y="0"/>
          <a:ext cx="3413760" cy="3216402"/>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1515586</xdr:colOff>
      <xdr:row>1</xdr:row>
      <xdr:rowOff>115094</xdr:rowOff>
    </xdr:from>
    <xdr:to>
      <xdr:col>7</xdr:col>
      <xdr:colOff>1517174</xdr:colOff>
      <xdr:row>8</xdr:row>
      <xdr:rowOff>23654</xdr:rowOff>
    </xdr:to>
    <xdr:cxnSp macro="">
      <xdr:nvCxnSpPr>
        <xdr:cNvPr id="7" name="直接箭头连接符 6"/>
        <xdr:cNvCxnSpPr/>
      </xdr:nvCxnSpPr>
      <xdr:spPr>
        <a:xfrm rot="5400000">
          <a:off x="4000500" y="891540"/>
          <a:ext cx="1188720" cy="158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1493520</xdr:colOff>
      <xdr:row>1</xdr:row>
      <xdr:rowOff>106680</xdr:rowOff>
    </xdr:from>
    <xdr:to>
      <xdr:col>8</xdr:col>
      <xdr:colOff>259080</xdr:colOff>
      <xdr:row>8</xdr:row>
      <xdr:rowOff>45720</xdr:rowOff>
    </xdr:to>
    <xdr:cxnSp macro="">
      <xdr:nvCxnSpPr>
        <xdr:cNvPr id="9" name="直接箭头连接符 8"/>
        <xdr:cNvCxnSpPr/>
      </xdr:nvCxnSpPr>
      <xdr:spPr>
        <a:xfrm rot="5400000" flipH="1" flipV="1">
          <a:off x="4141470" y="720090"/>
          <a:ext cx="1219200" cy="35814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1501140</xdr:colOff>
      <xdr:row>1</xdr:row>
      <xdr:rowOff>106680</xdr:rowOff>
    </xdr:from>
    <xdr:to>
      <xdr:col>11</xdr:col>
      <xdr:colOff>1508760</xdr:colOff>
      <xdr:row>8</xdr:row>
      <xdr:rowOff>22860</xdr:rowOff>
    </xdr:to>
    <xdr:cxnSp macro="">
      <xdr:nvCxnSpPr>
        <xdr:cNvPr id="11" name="直接箭头连接符 10"/>
        <xdr:cNvCxnSpPr/>
      </xdr:nvCxnSpPr>
      <xdr:spPr>
        <a:xfrm rot="16200000" flipH="1">
          <a:off x="6362700" y="883920"/>
          <a:ext cx="1196340" cy="762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1493520</xdr:colOff>
      <xdr:row>1</xdr:row>
      <xdr:rowOff>91440</xdr:rowOff>
    </xdr:from>
    <xdr:to>
      <xdr:col>12</xdr:col>
      <xdr:colOff>220980</xdr:colOff>
      <xdr:row>8</xdr:row>
      <xdr:rowOff>38100</xdr:rowOff>
    </xdr:to>
    <xdr:cxnSp macro="">
      <xdr:nvCxnSpPr>
        <xdr:cNvPr id="13" name="直接箭头连接符 12"/>
        <xdr:cNvCxnSpPr/>
      </xdr:nvCxnSpPr>
      <xdr:spPr>
        <a:xfrm rot="5400000" flipH="1" flipV="1">
          <a:off x="6496050" y="727710"/>
          <a:ext cx="1226820" cy="32004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563086</xdr:colOff>
      <xdr:row>1</xdr:row>
      <xdr:rowOff>61754</xdr:rowOff>
    </xdr:from>
    <xdr:to>
      <xdr:col>15</xdr:col>
      <xdr:colOff>564674</xdr:colOff>
      <xdr:row>11</xdr:row>
      <xdr:rowOff>160814</xdr:rowOff>
    </xdr:to>
    <xdr:cxnSp macro="">
      <xdr:nvCxnSpPr>
        <xdr:cNvPr id="15" name="直接箭头连接符 14"/>
        <xdr:cNvCxnSpPr/>
      </xdr:nvCxnSpPr>
      <xdr:spPr>
        <a:xfrm rot="5400000">
          <a:off x="7395210" y="1207770"/>
          <a:ext cx="19278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1493520</xdr:colOff>
      <xdr:row>1</xdr:row>
      <xdr:rowOff>69374</xdr:rowOff>
    </xdr:from>
    <xdr:to>
      <xdr:col>3</xdr:col>
      <xdr:colOff>1501934</xdr:colOff>
      <xdr:row>7</xdr:row>
      <xdr:rowOff>22860</xdr:rowOff>
    </xdr:to>
    <xdr:cxnSp macro="">
      <xdr:nvCxnSpPr>
        <xdr:cNvPr id="17" name="直接箭头连接符 16"/>
        <xdr:cNvCxnSpPr/>
      </xdr:nvCxnSpPr>
      <xdr:spPr>
        <a:xfrm rot="5400000">
          <a:off x="1673384" y="773430"/>
          <a:ext cx="1050766" cy="8414"/>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1508760</xdr:colOff>
      <xdr:row>1</xdr:row>
      <xdr:rowOff>83820</xdr:rowOff>
    </xdr:from>
    <xdr:to>
      <xdr:col>4</xdr:col>
      <xdr:colOff>259080</xdr:colOff>
      <xdr:row>7</xdr:row>
      <xdr:rowOff>30480</xdr:rowOff>
    </xdr:to>
    <xdr:cxnSp macro="">
      <xdr:nvCxnSpPr>
        <xdr:cNvPr id="19" name="直接箭头连接符 18"/>
        <xdr:cNvCxnSpPr/>
      </xdr:nvCxnSpPr>
      <xdr:spPr>
        <a:xfrm rot="5400000" flipH="1" flipV="1">
          <a:off x="1859280" y="617220"/>
          <a:ext cx="1043940" cy="342900"/>
        </a:xfrm>
        <a:prstGeom prst="straightConnector1">
          <a:avLst/>
        </a:prstGeom>
        <a:ln>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1508760</xdr:colOff>
      <xdr:row>8</xdr:row>
      <xdr:rowOff>114300</xdr:rowOff>
    </xdr:from>
    <xdr:to>
      <xdr:col>15</xdr:col>
      <xdr:colOff>563880</xdr:colOff>
      <xdr:row>11</xdr:row>
      <xdr:rowOff>137160</xdr:rowOff>
    </xdr:to>
    <xdr:cxnSp macro="">
      <xdr:nvCxnSpPr>
        <xdr:cNvPr id="21" name="直接箭头连接符 20"/>
        <xdr:cNvCxnSpPr/>
      </xdr:nvCxnSpPr>
      <xdr:spPr>
        <a:xfrm rot="10800000">
          <a:off x="6964680" y="1577340"/>
          <a:ext cx="1394460" cy="57150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1507966</xdr:colOff>
      <xdr:row>8</xdr:row>
      <xdr:rowOff>115094</xdr:rowOff>
    </xdr:from>
    <xdr:to>
      <xdr:col>11</xdr:col>
      <xdr:colOff>1509554</xdr:colOff>
      <xdr:row>11</xdr:row>
      <xdr:rowOff>160814</xdr:rowOff>
    </xdr:to>
    <xdr:cxnSp macro="">
      <xdr:nvCxnSpPr>
        <xdr:cNvPr id="26" name="直接箭头连接符 25"/>
        <xdr:cNvCxnSpPr/>
      </xdr:nvCxnSpPr>
      <xdr:spPr>
        <a:xfrm rot="5400000">
          <a:off x="6667500" y="1874520"/>
          <a:ext cx="5943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1539240</xdr:colOff>
      <xdr:row>8</xdr:row>
      <xdr:rowOff>106680</xdr:rowOff>
    </xdr:from>
    <xdr:to>
      <xdr:col>9</xdr:col>
      <xdr:colOff>15240</xdr:colOff>
      <xdr:row>11</xdr:row>
      <xdr:rowOff>106680</xdr:rowOff>
    </xdr:to>
    <xdr:cxnSp macro="">
      <xdr:nvCxnSpPr>
        <xdr:cNvPr id="28" name="直接箭头连接符 27"/>
        <xdr:cNvCxnSpPr/>
      </xdr:nvCxnSpPr>
      <xdr:spPr>
        <a:xfrm rot="16200000" flipV="1">
          <a:off x="4511040" y="1676400"/>
          <a:ext cx="548640" cy="3352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1462246</xdr:colOff>
      <xdr:row>8</xdr:row>
      <xdr:rowOff>130334</xdr:rowOff>
    </xdr:from>
    <xdr:to>
      <xdr:col>7</xdr:col>
      <xdr:colOff>1463834</xdr:colOff>
      <xdr:row>11</xdr:row>
      <xdr:rowOff>160814</xdr:rowOff>
    </xdr:to>
    <xdr:cxnSp macro="">
      <xdr:nvCxnSpPr>
        <xdr:cNvPr id="30" name="直接箭头连接符 29"/>
        <xdr:cNvCxnSpPr/>
      </xdr:nvCxnSpPr>
      <xdr:spPr>
        <a:xfrm rot="5400000">
          <a:off x="4251960" y="1882140"/>
          <a:ext cx="5791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1501140</xdr:colOff>
      <xdr:row>8</xdr:row>
      <xdr:rowOff>114300</xdr:rowOff>
    </xdr:from>
    <xdr:to>
      <xdr:col>4</xdr:col>
      <xdr:colOff>251460</xdr:colOff>
      <xdr:row>11</xdr:row>
      <xdr:rowOff>121920</xdr:rowOff>
    </xdr:to>
    <xdr:cxnSp macro="">
      <xdr:nvCxnSpPr>
        <xdr:cNvPr id="32" name="直接箭头连接符 31"/>
        <xdr:cNvCxnSpPr/>
      </xdr:nvCxnSpPr>
      <xdr:spPr>
        <a:xfrm rot="16200000" flipV="1">
          <a:off x="2095500" y="1684020"/>
          <a:ext cx="556260"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1469866</xdr:colOff>
      <xdr:row>8</xdr:row>
      <xdr:rowOff>122714</xdr:rowOff>
    </xdr:from>
    <xdr:to>
      <xdr:col>3</xdr:col>
      <xdr:colOff>1471454</xdr:colOff>
      <xdr:row>11</xdr:row>
      <xdr:rowOff>145574</xdr:rowOff>
    </xdr:to>
    <xdr:cxnSp macro="">
      <xdr:nvCxnSpPr>
        <xdr:cNvPr id="34" name="直接箭头连接符 33"/>
        <xdr:cNvCxnSpPr/>
      </xdr:nvCxnSpPr>
      <xdr:spPr>
        <a:xfrm rot="5400000">
          <a:off x="1885950" y="1870710"/>
          <a:ext cx="5715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68580</xdr:rowOff>
    </xdr:from>
    <xdr:to>
      <xdr:col>17</xdr:col>
      <xdr:colOff>7620</xdr:colOff>
      <xdr:row>12</xdr:row>
      <xdr:rowOff>137160</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45720" y="68580"/>
          <a:ext cx="8854440" cy="226314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12</xdr:row>
      <xdr:rowOff>83820</xdr:rowOff>
    </xdr:to>
    <xdr:pic>
      <xdr:nvPicPr>
        <xdr:cNvPr id="3073" name="Picture 1" descr="ç®æ³ï½ä»éå½å½æ°ä½åä»£ç çæ§è¡é¡ºåºæ¥çè§£éå½ç®æ³"/>
        <xdr:cNvPicPr>
          <a:picLocks noChangeAspect="1" noChangeArrowheads="1"/>
        </xdr:cNvPicPr>
      </xdr:nvPicPr>
      <xdr:blipFill>
        <a:blip xmlns:r="http://schemas.openxmlformats.org/officeDocument/2006/relationships" r:embed="rId1"/>
        <a:srcRect/>
        <a:stretch>
          <a:fillRect/>
        </a:stretch>
      </xdr:blipFill>
      <xdr:spPr bwMode="auto">
        <a:xfrm>
          <a:off x="0" y="0"/>
          <a:ext cx="6096000" cy="227838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1309846</xdr:colOff>
      <xdr:row>0</xdr:row>
      <xdr:rowOff>61754</xdr:rowOff>
    </xdr:from>
    <xdr:to>
      <xdr:col>2</xdr:col>
      <xdr:colOff>1311434</xdr:colOff>
      <xdr:row>10</xdr:row>
      <xdr:rowOff>23654</xdr:rowOff>
    </xdr:to>
    <xdr:cxnSp macro="">
      <xdr:nvCxnSpPr>
        <xdr:cNvPr id="3" name="直接箭头连接符 2"/>
        <xdr:cNvCxnSpPr/>
      </xdr:nvCxnSpPr>
      <xdr:spPr>
        <a:xfrm rot="5400000">
          <a:off x="1085850" y="956310"/>
          <a:ext cx="1790700" cy="158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1386840</xdr:colOff>
      <xdr:row>7</xdr:row>
      <xdr:rowOff>38100</xdr:rowOff>
    </xdr:from>
    <xdr:to>
      <xdr:col>3</xdr:col>
      <xdr:colOff>15240</xdr:colOff>
      <xdr:row>10</xdr:row>
      <xdr:rowOff>83820</xdr:rowOff>
    </xdr:to>
    <xdr:cxnSp macro="">
      <xdr:nvCxnSpPr>
        <xdr:cNvPr id="7" name="直接箭头连接符 6"/>
        <xdr:cNvCxnSpPr/>
      </xdr:nvCxnSpPr>
      <xdr:spPr>
        <a:xfrm rot="5400000" flipH="1" flipV="1">
          <a:off x="1863090" y="1512570"/>
          <a:ext cx="594360" cy="20574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1355566</xdr:colOff>
      <xdr:row>0</xdr:row>
      <xdr:rowOff>31274</xdr:rowOff>
    </xdr:from>
    <xdr:to>
      <xdr:col>5</xdr:col>
      <xdr:colOff>1357154</xdr:colOff>
      <xdr:row>9</xdr:row>
      <xdr:rowOff>176054</xdr:rowOff>
    </xdr:to>
    <xdr:cxnSp macro="">
      <xdr:nvCxnSpPr>
        <xdr:cNvPr id="8" name="直接箭头连接符 7"/>
        <xdr:cNvCxnSpPr/>
      </xdr:nvCxnSpPr>
      <xdr:spPr>
        <a:xfrm rot="5400000">
          <a:off x="3379470" y="925830"/>
          <a:ext cx="1790700" cy="158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1432560</xdr:colOff>
      <xdr:row>7</xdr:row>
      <xdr:rowOff>7620</xdr:rowOff>
    </xdr:from>
    <xdr:to>
      <xdr:col>6</xdr:col>
      <xdr:colOff>60960</xdr:colOff>
      <xdr:row>10</xdr:row>
      <xdr:rowOff>53340</xdr:rowOff>
    </xdr:to>
    <xdr:cxnSp macro="">
      <xdr:nvCxnSpPr>
        <xdr:cNvPr id="9" name="直接箭头连接符 8"/>
        <xdr:cNvCxnSpPr/>
      </xdr:nvCxnSpPr>
      <xdr:spPr>
        <a:xfrm rot="5400000" flipH="1" flipV="1">
          <a:off x="4156710" y="1482090"/>
          <a:ext cx="594360" cy="20574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1363186</xdr:colOff>
      <xdr:row>0</xdr:row>
      <xdr:rowOff>38894</xdr:rowOff>
    </xdr:from>
    <xdr:to>
      <xdr:col>8</xdr:col>
      <xdr:colOff>1364774</xdr:colOff>
      <xdr:row>10</xdr:row>
      <xdr:rowOff>794</xdr:rowOff>
    </xdr:to>
    <xdr:cxnSp macro="">
      <xdr:nvCxnSpPr>
        <xdr:cNvPr id="10" name="直接箭头连接符 9"/>
        <xdr:cNvCxnSpPr/>
      </xdr:nvCxnSpPr>
      <xdr:spPr>
        <a:xfrm rot="5400000">
          <a:off x="5634990" y="933450"/>
          <a:ext cx="1790700" cy="158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1440180</xdr:colOff>
      <xdr:row>7</xdr:row>
      <xdr:rowOff>15240</xdr:rowOff>
    </xdr:from>
    <xdr:to>
      <xdr:col>9</xdr:col>
      <xdr:colOff>68580</xdr:colOff>
      <xdr:row>10</xdr:row>
      <xdr:rowOff>60960</xdr:rowOff>
    </xdr:to>
    <xdr:cxnSp macro="">
      <xdr:nvCxnSpPr>
        <xdr:cNvPr id="11" name="直接箭头连接符 10"/>
        <xdr:cNvCxnSpPr/>
      </xdr:nvCxnSpPr>
      <xdr:spPr>
        <a:xfrm rot="5400000" flipH="1" flipV="1">
          <a:off x="6412230" y="1489710"/>
          <a:ext cx="594360" cy="20574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1470660</xdr:colOff>
      <xdr:row>8</xdr:row>
      <xdr:rowOff>144780</xdr:rowOff>
    </xdr:from>
    <xdr:to>
      <xdr:col>11</xdr:col>
      <xdr:colOff>22860</xdr:colOff>
      <xdr:row>10</xdr:row>
      <xdr:rowOff>137160</xdr:rowOff>
    </xdr:to>
    <xdr:cxnSp macro="">
      <xdr:nvCxnSpPr>
        <xdr:cNvPr id="13" name="直接箭头连接符 12"/>
        <xdr:cNvCxnSpPr/>
      </xdr:nvCxnSpPr>
      <xdr:spPr>
        <a:xfrm rot="10800000" flipV="1">
          <a:off x="6637020" y="1607820"/>
          <a:ext cx="800100" cy="3581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1507966</xdr:colOff>
      <xdr:row>11</xdr:row>
      <xdr:rowOff>69374</xdr:rowOff>
    </xdr:from>
    <xdr:to>
      <xdr:col>8</xdr:col>
      <xdr:colOff>1509554</xdr:colOff>
      <xdr:row>14</xdr:row>
      <xdr:rowOff>145574</xdr:rowOff>
    </xdr:to>
    <xdr:cxnSp macro="">
      <xdr:nvCxnSpPr>
        <xdr:cNvPr id="15" name="直接箭头连接符 14"/>
        <xdr:cNvCxnSpPr/>
      </xdr:nvCxnSpPr>
      <xdr:spPr>
        <a:xfrm rot="5400000">
          <a:off x="6362700" y="2392680"/>
          <a:ext cx="6248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1508760</xdr:colOff>
      <xdr:row>10</xdr:row>
      <xdr:rowOff>114300</xdr:rowOff>
    </xdr:from>
    <xdr:to>
      <xdr:col>7</xdr:col>
      <xdr:colOff>7620</xdr:colOff>
      <xdr:row>14</xdr:row>
      <xdr:rowOff>144780</xdr:rowOff>
    </xdr:to>
    <xdr:cxnSp macro="">
      <xdr:nvCxnSpPr>
        <xdr:cNvPr id="17" name="直接箭头连接符 16"/>
        <xdr:cNvCxnSpPr/>
      </xdr:nvCxnSpPr>
      <xdr:spPr>
        <a:xfrm rot="16200000" flipV="1">
          <a:off x="4251960" y="2118360"/>
          <a:ext cx="762000" cy="4114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1507966</xdr:colOff>
      <xdr:row>11</xdr:row>
      <xdr:rowOff>84614</xdr:rowOff>
    </xdr:from>
    <xdr:to>
      <xdr:col>5</xdr:col>
      <xdr:colOff>1509554</xdr:colOff>
      <xdr:row>14</xdr:row>
      <xdr:rowOff>137954</xdr:rowOff>
    </xdr:to>
    <xdr:cxnSp macro="">
      <xdr:nvCxnSpPr>
        <xdr:cNvPr id="19" name="直接箭头连接符 18"/>
        <xdr:cNvCxnSpPr/>
      </xdr:nvCxnSpPr>
      <xdr:spPr>
        <a:xfrm rot="5400000">
          <a:off x="4126230" y="2396490"/>
          <a:ext cx="6019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1531620</xdr:colOff>
      <xdr:row>10</xdr:row>
      <xdr:rowOff>106680</xdr:rowOff>
    </xdr:from>
    <xdr:to>
      <xdr:col>4</xdr:col>
      <xdr:colOff>7620</xdr:colOff>
      <xdr:row>14</xdr:row>
      <xdr:rowOff>114300</xdr:rowOff>
    </xdr:to>
    <xdr:cxnSp macro="">
      <xdr:nvCxnSpPr>
        <xdr:cNvPr id="21" name="直接箭头连接符 20"/>
        <xdr:cNvCxnSpPr/>
      </xdr:nvCxnSpPr>
      <xdr:spPr>
        <a:xfrm rot="16200000" flipV="1">
          <a:off x="2026920" y="2110740"/>
          <a:ext cx="739140" cy="3886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1530826</xdr:colOff>
      <xdr:row>11</xdr:row>
      <xdr:rowOff>61754</xdr:rowOff>
    </xdr:from>
    <xdr:to>
      <xdr:col>2</xdr:col>
      <xdr:colOff>1532414</xdr:colOff>
      <xdr:row>14</xdr:row>
      <xdr:rowOff>137954</xdr:rowOff>
    </xdr:to>
    <xdr:cxnSp macro="">
      <xdr:nvCxnSpPr>
        <xdr:cNvPr id="23" name="直接箭头连接符 22"/>
        <xdr:cNvCxnSpPr/>
      </xdr:nvCxnSpPr>
      <xdr:spPr>
        <a:xfrm rot="5400000">
          <a:off x="1889760" y="2385060"/>
          <a:ext cx="6248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1431766</xdr:colOff>
      <xdr:row>0</xdr:row>
      <xdr:rowOff>38894</xdr:rowOff>
    </xdr:from>
    <xdr:to>
      <xdr:col>11</xdr:col>
      <xdr:colOff>1433354</xdr:colOff>
      <xdr:row>8</xdr:row>
      <xdr:rowOff>123854</xdr:rowOff>
    </xdr:to>
    <xdr:cxnSp macro="">
      <xdr:nvCxnSpPr>
        <xdr:cNvPr id="25" name="直接箭头连接符 24"/>
        <xdr:cNvCxnSpPr/>
      </xdr:nvCxnSpPr>
      <xdr:spPr>
        <a:xfrm rot="5400000">
          <a:off x="8072820" y="812100"/>
          <a:ext cx="1548000" cy="158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B1:O10"/>
  <sheetViews>
    <sheetView workbookViewId="0"/>
  </sheetViews>
  <sheetFormatPr defaultColWidth="3.109375" defaultRowHeight="14.4"/>
  <cols>
    <col min="1" max="1" width="3.109375" style="1"/>
    <col min="2" max="2" width="22.21875" style="1" customWidth="1"/>
    <col min="3" max="13" width="3.109375" style="1"/>
    <col min="14" max="14" width="2.5546875" style="1" bestFit="1" customWidth="1"/>
    <col min="15" max="15" width="21.5546875" style="1" customWidth="1"/>
    <col min="16" max="16384" width="3.109375" style="1"/>
  </cols>
  <sheetData>
    <row r="1" spans="2:15">
      <c r="C1" s="1">
        <v>0</v>
      </c>
      <c r="D1" s="1">
        <v>1</v>
      </c>
      <c r="E1" s="1">
        <v>2</v>
      </c>
      <c r="F1" s="1">
        <v>3</v>
      </c>
      <c r="G1" s="1">
        <v>4</v>
      </c>
      <c r="H1" s="1">
        <v>5</v>
      </c>
      <c r="I1" s="1">
        <v>6</v>
      </c>
      <c r="J1" s="1">
        <v>7</v>
      </c>
      <c r="L1" s="1" t="s">
        <v>198</v>
      </c>
      <c r="M1" s="1" t="s">
        <v>197</v>
      </c>
      <c r="N1" s="1" t="s">
        <v>196</v>
      </c>
    </row>
    <row r="2" spans="2:15">
      <c r="C2" s="73">
        <v>3</v>
      </c>
      <c r="D2" s="1">
        <v>9</v>
      </c>
      <c r="E2" s="1">
        <v>2</v>
      </c>
      <c r="F2" s="73">
        <v>1</v>
      </c>
      <c r="G2" s="1">
        <v>6</v>
      </c>
      <c r="H2" s="1">
        <v>8</v>
      </c>
      <c r="I2" s="1">
        <v>10</v>
      </c>
      <c r="J2" s="1">
        <v>7</v>
      </c>
      <c r="L2" s="1">
        <v>0</v>
      </c>
      <c r="M2" s="1">
        <v>7</v>
      </c>
      <c r="N2" s="1">
        <v>3</v>
      </c>
    </row>
    <row r="3" spans="2:15">
      <c r="B3" s="1" t="s">
        <v>194</v>
      </c>
      <c r="C3" s="73">
        <v>3</v>
      </c>
      <c r="D3" s="1">
        <v>9</v>
      </c>
      <c r="E3" s="1">
        <v>2</v>
      </c>
      <c r="F3" s="73">
        <v>1</v>
      </c>
      <c r="G3" s="1">
        <v>6</v>
      </c>
      <c r="H3" s="1">
        <v>8</v>
      </c>
      <c r="I3" s="1">
        <v>10</v>
      </c>
      <c r="J3" s="1">
        <v>7</v>
      </c>
      <c r="L3" s="1">
        <v>0</v>
      </c>
      <c r="M3" s="1">
        <v>3</v>
      </c>
      <c r="O3" s="72" t="s">
        <v>195</v>
      </c>
    </row>
    <row r="4" spans="2:15">
      <c r="B4" s="1" t="s">
        <v>193</v>
      </c>
      <c r="C4" s="73">
        <v>1</v>
      </c>
      <c r="D4" s="1">
        <v>9</v>
      </c>
      <c r="E4" s="1">
        <v>2</v>
      </c>
      <c r="F4" s="73">
        <v>3</v>
      </c>
      <c r="G4" s="1">
        <v>6</v>
      </c>
      <c r="H4" s="1">
        <v>8</v>
      </c>
      <c r="I4" s="1">
        <v>10</v>
      </c>
      <c r="J4" s="1">
        <v>7</v>
      </c>
    </row>
    <row r="5" spans="2:15">
      <c r="B5" s="1" t="s">
        <v>192</v>
      </c>
      <c r="C5" s="1">
        <v>1</v>
      </c>
      <c r="D5" s="73">
        <v>9</v>
      </c>
      <c r="E5" s="1">
        <v>2</v>
      </c>
      <c r="F5" s="73">
        <v>3</v>
      </c>
      <c r="G5" s="1">
        <v>6</v>
      </c>
      <c r="H5" s="1">
        <v>8</v>
      </c>
      <c r="I5" s="1">
        <v>10</v>
      </c>
      <c r="J5" s="1">
        <v>7</v>
      </c>
      <c r="L5" s="1">
        <v>1</v>
      </c>
      <c r="M5" s="1">
        <v>3</v>
      </c>
    </row>
    <row r="6" spans="2:15">
      <c r="B6" s="1" t="s">
        <v>193</v>
      </c>
      <c r="C6" s="1">
        <v>1</v>
      </c>
      <c r="D6" s="73">
        <v>3</v>
      </c>
      <c r="E6" s="1">
        <v>2</v>
      </c>
      <c r="F6" s="73">
        <v>9</v>
      </c>
      <c r="G6" s="1">
        <v>6</v>
      </c>
      <c r="H6" s="1">
        <v>8</v>
      </c>
      <c r="I6" s="1">
        <v>10</v>
      </c>
      <c r="J6" s="1">
        <v>7</v>
      </c>
    </row>
    <row r="7" spans="2:15">
      <c r="B7" s="1" t="s">
        <v>194</v>
      </c>
      <c r="C7" s="1">
        <v>1</v>
      </c>
      <c r="D7" s="73">
        <v>3</v>
      </c>
      <c r="E7" s="73">
        <v>2</v>
      </c>
      <c r="F7" s="1">
        <v>9</v>
      </c>
      <c r="G7" s="1">
        <v>6</v>
      </c>
      <c r="H7" s="1">
        <v>8</v>
      </c>
      <c r="I7" s="1">
        <v>10</v>
      </c>
      <c r="J7" s="1">
        <v>7</v>
      </c>
      <c r="L7" s="1">
        <v>1</v>
      </c>
      <c r="M7" s="1">
        <v>2</v>
      </c>
    </row>
    <row r="8" spans="2:15">
      <c r="B8" s="1" t="s">
        <v>193</v>
      </c>
      <c r="C8" s="1">
        <v>1</v>
      </c>
      <c r="D8" s="73">
        <v>2</v>
      </c>
      <c r="E8" s="73">
        <v>3</v>
      </c>
      <c r="F8" s="1">
        <v>9</v>
      </c>
      <c r="G8" s="1">
        <v>6</v>
      </c>
      <c r="H8" s="1">
        <v>8</v>
      </c>
      <c r="I8" s="1">
        <v>10</v>
      </c>
      <c r="J8" s="1">
        <v>7</v>
      </c>
    </row>
    <row r="9" spans="2:15">
      <c r="D9" s="73"/>
      <c r="E9" s="73"/>
    </row>
    <row r="10" spans="2:15">
      <c r="B10" s="1" t="s">
        <v>192</v>
      </c>
      <c r="C10" s="1">
        <v>1</v>
      </c>
      <c r="D10" s="1">
        <v>2</v>
      </c>
      <c r="E10" s="73">
        <v>3</v>
      </c>
      <c r="F10" s="73">
        <v>9</v>
      </c>
      <c r="G10" s="1">
        <v>6</v>
      </c>
      <c r="H10" s="1">
        <v>8</v>
      </c>
      <c r="I10" s="1">
        <v>10</v>
      </c>
      <c r="J10" s="1">
        <v>7</v>
      </c>
      <c r="L10" s="1">
        <v>3</v>
      </c>
      <c r="M10" s="1">
        <v>2</v>
      </c>
      <c r="O10" s="72" t="s">
        <v>191</v>
      </c>
    </row>
  </sheetData>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H19"/>
  <sheetViews>
    <sheetView showGridLines="0" workbookViewId="0">
      <pane ySplit="1" topLeftCell="A2" activePane="bottomLeft" state="frozen"/>
      <selection activeCell="C36" sqref="C36"/>
      <selection pane="bottomLeft" activeCell="C36" sqref="C36"/>
    </sheetView>
  </sheetViews>
  <sheetFormatPr defaultColWidth="5.88671875" defaultRowHeight="18.600000000000001" customHeight="1"/>
  <cols>
    <col min="1" max="1" width="5.88671875" style="17"/>
    <col min="2" max="16384" width="5.88671875" style="16"/>
  </cols>
  <sheetData>
    <row r="1" spans="1:8" ht="18.600000000000001" customHeight="1">
      <c r="A1" s="26"/>
      <c r="B1" s="25"/>
      <c r="C1" s="25"/>
      <c r="D1" s="25"/>
      <c r="E1" s="25"/>
      <c r="F1" s="25"/>
      <c r="G1" s="25"/>
      <c r="H1" s="25"/>
    </row>
    <row r="2" spans="1:8" ht="18.600000000000001" customHeight="1">
      <c r="A2" s="22"/>
      <c r="B2" s="21">
        <v>0</v>
      </c>
      <c r="C2" s="21">
        <v>1</v>
      </c>
      <c r="D2" s="21">
        <v>2</v>
      </c>
      <c r="E2" s="21">
        <v>3</v>
      </c>
      <c r="F2" s="21">
        <v>4</v>
      </c>
      <c r="G2" s="21">
        <v>5</v>
      </c>
      <c r="H2" s="21">
        <v>6</v>
      </c>
    </row>
    <row r="3" spans="1:8" ht="18.600000000000001" customHeight="1">
      <c r="A3" s="19">
        <v>0</v>
      </c>
      <c r="B3" s="20">
        <v>2</v>
      </c>
      <c r="C3" s="20">
        <v>9</v>
      </c>
      <c r="D3" s="20">
        <v>5</v>
      </c>
      <c r="E3" s="20">
        <v>4</v>
      </c>
      <c r="F3" s="20">
        <v>8</v>
      </c>
      <c r="G3" s="20">
        <v>1</v>
      </c>
      <c r="H3" s="20">
        <v>6</v>
      </c>
    </row>
    <row r="4" spans="1:8" ht="18.600000000000001" customHeight="1">
      <c r="A4" s="19">
        <v>1</v>
      </c>
      <c r="B4" s="24">
        <v>1</v>
      </c>
      <c r="C4" s="20">
        <v>9</v>
      </c>
      <c r="D4" s="20">
        <v>5</v>
      </c>
      <c r="E4" s="20">
        <v>4</v>
      </c>
      <c r="F4" s="20">
        <v>8</v>
      </c>
      <c r="G4" s="23">
        <v>2</v>
      </c>
      <c r="H4" s="20">
        <v>6</v>
      </c>
    </row>
    <row r="5" spans="1:8" ht="18.600000000000001" customHeight="1">
      <c r="A5" s="19">
        <v>2</v>
      </c>
      <c r="B5" s="18">
        <v>1</v>
      </c>
      <c r="C5" s="24">
        <v>2</v>
      </c>
      <c r="D5" s="20">
        <v>5</v>
      </c>
      <c r="E5" s="20">
        <v>4</v>
      </c>
      <c r="F5" s="20">
        <v>8</v>
      </c>
      <c r="G5" s="23">
        <v>9</v>
      </c>
      <c r="H5" s="20">
        <v>6</v>
      </c>
    </row>
    <row r="6" spans="1:8" ht="18.600000000000001" customHeight="1">
      <c r="A6" s="19">
        <v>3</v>
      </c>
      <c r="B6" s="18">
        <v>1</v>
      </c>
      <c r="C6" s="18">
        <v>2</v>
      </c>
      <c r="D6" s="24">
        <v>4</v>
      </c>
      <c r="E6" s="23">
        <v>5</v>
      </c>
      <c r="F6" s="18">
        <v>8</v>
      </c>
      <c r="G6" s="18">
        <v>9</v>
      </c>
      <c r="H6" s="18">
        <v>6</v>
      </c>
    </row>
    <row r="7" spans="1:8" ht="18.600000000000001" customHeight="1">
      <c r="A7" s="19">
        <v>4</v>
      </c>
      <c r="B7" s="18">
        <v>1</v>
      </c>
      <c r="C7" s="18">
        <v>2</v>
      </c>
      <c r="D7" s="18">
        <v>4</v>
      </c>
      <c r="E7" s="24">
        <v>5</v>
      </c>
      <c r="F7" s="18">
        <v>8</v>
      </c>
      <c r="G7" s="18">
        <v>9</v>
      </c>
      <c r="H7" s="18">
        <v>6</v>
      </c>
    </row>
    <row r="8" spans="1:8" ht="18.600000000000001" customHeight="1">
      <c r="A8" s="19">
        <v>5</v>
      </c>
      <c r="B8" s="18">
        <v>1</v>
      </c>
      <c r="C8" s="18">
        <v>2</v>
      </c>
      <c r="D8" s="18">
        <v>4</v>
      </c>
      <c r="E8" s="18">
        <v>5</v>
      </c>
      <c r="F8" s="24">
        <v>6</v>
      </c>
      <c r="G8" s="18">
        <v>9</v>
      </c>
      <c r="H8" s="23">
        <v>8</v>
      </c>
    </row>
    <row r="9" spans="1:8" ht="18.600000000000001" customHeight="1">
      <c r="A9" s="19">
        <v>6</v>
      </c>
      <c r="B9" s="18">
        <v>1</v>
      </c>
      <c r="C9" s="18">
        <v>2</v>
      </c>
      <c r="D9" s="18">
        <v>4</v>
      </c>
      <c r="E9" s="18">
        <v>5</v>
      </c>
      <c r="F9" s="18">
        <v>6</v>
      </c>
      <c r="G9" s="24">
        <v>8</v>
      </c>
      <c r="H9" s="23">
        <v>9</v>
      </c>
    </row>
    <row r="12" spans="1:8" ht="18.600000000000001" customHeight="1">
      <c r="A12" s="22"/>
      <c r="B12" s="21">
        <v>0</v>
      </c>
      <c r="C12" s="21">
        <v>1</v>
      </c>
      <c r="D12" s="21">
        <v>2</v>
      </c>
      <c r="E12" s="21">
        <v>3</v>
      </c>
      <c r="F12" s="21">
        <v>4</v>
      </c>
      <c r="G12" s="21">
        <v>5</v>
      </c>
      <c r="H12" s="21">
        <v>6</v>
      </c>
    </row>
    <row r="13" spans="1:8" ht="18.600000000000001" customHeight="1">
      <c r="A13" s="19">
        <v>0</v>
      </c>
      <c r="B13" s="20">
        <v>2</v>
      </c>
      <c r="C13" s="20">
        <v>9</v>
      </c>
      <c r="D13" s="20">
        <v>5</v>
      </c>
      <c r="E13" s="20">
        <v>4</v>
      </c>
      <c r="F13" s="20">
        <v>8</v>
      </c>
      <c r="G13" s="20">
        <v>1</v>
      </c>
      <c r="H13" s="20">
        <v>6</v>
      </c>
    </row>
    <row r="14" spans="1:8" ht="18.600000000000001" customHeight="1">
      <c r="A14" s="19">
        <v>1</v>
      </c>
      <c r="B14" s="18">
        <v>2</v>
      </c>
      <c r="C14" s="18">
        <v>9</v>
      </c>
      <c r="D14" s="18"/>
      <c r="E14" s="18"/>
      <c r="F14" s="18"/>
      <c r="G14" s="18"/>
      <c r="H14" s="18"/>
    </row>
    <row r="15" spans="1:8" ht="18.600000000000001" customHeight="1">
      <c r="A15" s="19">
        <v>2</v>
      </c>
      <c r="B15" s="18">
        <v>2</v>
      </c>
      <c r="C15" s="18">
        <v>5</v>
      </c>
      <c r="D15" s="18">
        <v>9</v>
      </c>
      <c r="E15" s="18"/>
      <c r="F15" s="18"/>
      <c r="G15" s="18"/>
      <c r="H15" s="18"/>
    </row>
    <row r="16" spans="1:8" ht="18.600000000000001" customHeight="1">
      <c r="A16" s="19">
        <v>3</v>
      </c>
      <c r="B16" s="18">
        <v>2</v>
      </c>
      <c r="C16" s="18">
        <v>4</v>
      </c>
      <c r="D16" s="18">
        <v>5</v>
      </c>
      <c r="E16" s="18">
        <v>9</v>
      </c>
      <c r="F16" s="18"/>
      <c r="G16" s="18"/>
      <c r="H16" s="18"/>
    </row>
    <row r="17" spans="1:8" ht="18.600000000000001" customHeight="1">
      <c r="A17" s="19">
        <v>4</v>
      </c>
      <c r="B17" s="18">
        <v>2</v>
      </c>
      <c r="C17" s="18">
        <v>4</v>
      </c>
      <c r="D17" s="18">
        <v>5</v>
      </c>
      <c r="E17" s="18">
        <v>8</v>
      </c>
      <c r="F17" s="18">
        <v>9</v>
      </c>
      <c r="G17" s="18"/>
      <c r="H17" s="18"/>
    </row>
    <row r="18" spans="1:8" ht="18.600000000000001" customHeight="1">
      <c r="A18" s="19">
        <v>5</v>
      </c>
      <c r="B18" s="18">
        <v>1</v>
      </c>
      <c r="C18" s="18">
        <v>2</v>
      </c>
      <c r="D18" s="18">
        <v>4</v>
      </c>
      <c r="E18" s="18">
        <v>5</v>
      </c>
      <c r="F18" s="18">
        <v>8</v>
      </c>
      <c r="G18" s="18">
        <v>9</v>
      </c>
      <c r="H18" s="18"/>
    </row>
    <row r="19" spans="1:8" ht="18.600000000000001" customHeight="1">
      <c r="A19" s="19">
        <v>6</v>
      </c>
      <c r="B19" s="18">
        <v>1</v>
      </c>
      <c r="C19" s="18">
        <v>2</v>
      </c>
      <c r="D19" s="18">
        <v>4</v>
      </c>
      <c r="E19" s="18">
        <v>5</v>
      </c>
      <c r="F19" s="18">
        <v>6</v>
      </c>
      <c r="G19" s="18">
        <v>8</v>
      </c>
      <c r="H19" s="18">
        <v>9</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B1:O15"/>
  <sheetViews>
    <sheetView showGridLines="0" workbookViewId="0">
      <selection activeCell="C36" sqref="C36"/>
    </sheetView>
  </sheetViews>
  <sheetFormatPr defaultColWidth="6" defaultRowHeight="22.8" customHeight="1"/>
  <cols>
    <col min="1" max="1" width="6" style="1"/>
    <col min="2" max="2" width="9.5546875" style="1" bestFit="1" customWidth="1"/>
    <col min="3" max="15" width="6" style="1"/>
    <col min="16" max="16" width="2.5546875" style="1" customWidth="1"/>
    <col min="17" max="16384" width="6" style="1"/>
  </cols>
  <sheetData>
    <row r="1" spans="2:15" ht="14.4">
      <c r="B1" s="1" t="s">
        <v>38</v>
      </c>
      <c r="C1" s="1" t="s">
        <v>26</v>
      </c>
      <c r="I1" s="1" t="s">
        <v>25</v>
      </c>
      <c r="O1" s="1" t="s">
        <v>24</v>
      </c>
    </row>
    <row r="2" spans="2:15" ht="14.4">
      <c r="C2" s="1" t="s">
        <v>23</v>
      </c>
      <c r="I2" s="1" t="s">
        <v>23</v>
      </c>
      <c r="O2" s="1" t="s">
        <v>23</v>
      </c>
    </row>
    <row r="3" spans="2:15" ht="14.4">
      <c r="C3" s="1" t="s">
        <v>29</v>
      </c>
      <c r="D3" s="1" t="s">
        <v>28</v>
      </c>
      <c r="E3" s="1" t="s">
        <v>27</v>
      </c>
      <c r="F3" s="1" t="s">
        <v>22</v>
      </c>
      <c r="G3" s="1" t="s">
        <v>21</v>
      </c>
      <c r="H3" s="1" t="s">
        <v>20</v>
      </c>
      <c r="I3" s="1" t="s">
        <v>37</v>
      </c>
      <c r="J3" s="1" t="s">
        <v>36</v>
      </c>
      <c r="K3" s="1" t="s">
        <v>35</v>
      </c>
      <c r="L3" s="1" t="s">
        <v>34</v>
      </c>
      <c r="M3" s="1" t="s">
        <v>33</v>
      </c>
      <c r="N3" s="1" t="s">
        <v>32</v>
      </c>
      <c r="O3" s="1" t="s">
        <v>31</v>
      </c>
    </row>
    <row r="4" spans="2:15" s="16" customFormat="1" ht="22.8" customHeight="1">
      <c r="B4" s="19" t="s">
        <v>30</v>
      </c>
      <c r="C4" s="20">
        <v>2</v>
      </c>
      <c r="D4" s="20">
        <v>4</v>
      </c>
      <c r="E4" s="20">
        <v>7</v>
      </c>
      <c r="F4" s="20">
        <v>10</v>
      </c>
      <c r="G4" s="20">
        <v>11</v>
      </c>
      <c r="H4" s="20">
        <v>45</v>
      </c>
      <c r="I4" s="20">
        <v>50</v>
      </c>
      <c r="J4" s="20">
        <v>59</v>
      </c>
      <c r="K4" s="20">
        <v>60</v>
      </c>
      <c r="L4" s="20">
        <v>66</v>
      </c>
      <c r="M4" s="20">
        <v>69</v>
      </c>
      <c r="N4" s="20">
        <v>70</v>
      </c>
      <c r="O4" s="20">
        <v>79</v>
      </c>
    </row>
    <row r="6" spans="2:15" ht="14.4">
      <c r="C6" s="1" t="s">
        <v>26</v>
      </c>
      <c r="E6" s="1" t="s">
        <v>25</v>
      </c>
      <c r="H6" s="1" t="s">
        <v>24</v>
      </c>
    </row>
    <row r="7" spans="2:15" ht="14.4">
      <c r="C7" s="1" t="s">
        <v>23</v>
      </c>
      <c r="E7" s="1" t="s">
        <v>23</v>
      </c>
      <c r="H7" s="1" t="s">
        <v>23</v>
      </c>
    </row>
    <row r="8" spans="2:15" ht="14.4">
      <c r="C8" s="1" t="s">
        <v>29</v>
      </c>
      <c r="D8" s="1" t="s">
        <v>28</v>
      </c>
      <c r="E8" s="1" t="s">
        <v>27</v>
      </c>
      <c r="F8" s="1" t="s">
        <v>22</v>
      </c>
      <c r="G8" s="1" t="s">
        <v>21</v>
      </c>
      <c r="H8" s="1" t="s">
        <v>20</v>
      </c>
    </row>
    <row r="9" spans="2:15" s="16" customFormat="1" ht="22.8" customHeight="1">
      <c r="B9" s="19" t="s">
        <v>19</v>
      </c>
      <c r="C9" s="20">
        <v>2</v>
      </c>
      <c r="D9" s="20">
        <v>4</v>
      </c>
      <c r="E9" s="20">
        <v>7</v>
      </c>
      <c r="F9" s="20">
        <v>10</v>
      </c>
      <c r="G9" s="20">
        <v>11</v>
      </c>
      <c r="H9" s="20">
        <v>45</v>
      </c>
      <c r="I9" s="20"/>
      <c r="J9" s="20"/>
      <c r="K9" s="20"/>
      <c r="L9" s="20"/>
      <c r="M9" s="20"/>
      <c r="N9" s="20"/>
      <c r="O9" s="20"/>
    </row>
    <row r="11" spans="2:15" ht="14.4">
      <c r="F11" s="1" t="s">
        <v>26</v>
      </c>
      <c r="G11" s="1" t="s">
        <v>25</v>
      </c>
      <c r="H11" s="1" t="s">
        <v>24</v>
      </c>
    </row>
    <row r="12" spans="2:15" ht="14.4">
      <c r="F12" s="1" t="s">
        <v>23</v>
      </c>
      <c r="G12" s="1" t="s">
        <v>23</v>
      </c>
      <c r="H12" s="1" t="s">
        <v>23</v>
      </c>
    </row>
    <row r="13" spans="2:15" ht="14.4">
      <c r="F13" s="1" t="s">
        <v>22</v>
      </c>
      <c r="G13" s="1" t="s">
        <v>21</v>
      </c>
      <c r="H13" s="1" t="s">
        <v>20</v>
      </c>
    </row>
    <row r="14" spans="2:15" s="16" customFormat="1" ht="22.8" customHeight="1">
      <c r="B14" s="19" t="s">
        <v>19</v>
      </c>
      <c r="C14" s="20"/>
      <c r="D14" s="20"/>
      <c r="E14" s="20"/>
      <c r="F14" s="20">
        <v>10</v>
      </c>
      <c r="G14" s="20">
        <v>11</v>
      </c>
      <c r="H14" s="20">
        <v>45</v>
      </c>
      <c r="I14" s="20"/>
      <c r="J14" s="20"/>
      <c r="K14" s="20"/>
      <c r="L14" s="20"/>
      <c r="M14" s="20"/>
      <c r="N14" s="20"/>
      <c r="O14" s="20"/>
    </row>
    <row r="15" spans="2:15" ht="10.199999999999999" customHeight="1"/>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8"/>
  <sheetViews>
    <sheetView showGridLines="0" workbookViewId="0">
      <pane ySplit="1" topLeftCell="A2" activePane="bottomLeft" state="frozen"/>
      <selection activeCell="C36" sqref="C36"/>
      <selection pane="bottomLeft" activeCell="D12" sqref="D12"/>
    </sheetView>
  </sheetViews>
  <sheetFormatPr defaultRowHeight="19.2"/>
  <cols>
    <col min="1" max="1" width="28.77734375" style="27" bestFit="1" customWidth="1"/>
    <col min="2" max="2" width="29.33203125" style="27" bestFit="1" customWidth="1"/>
    <col min="3" max="3" width="23.77734375" style="27" bestFit="1" customWidth="1"/>
    <col min="4" max="4" width="30.6640625" style="27" customWidth="1"/>
    <col min="5" max="16384" width="8.88671875" style="27"/>
  </cols>
  <sheetData>
    <row r="1" spans="1:4">
      <c r="A1" s="34" t="s">
        <v>60</v>
      </c>
      <c r="B1" s="33" t="s">
        <v>59</v>
      </c>
      <c r="C1" s="33" t="s">
        <v>58</v>
      </c>
      <c r="D1" s="28"/>
    </row>
    <row r="2" spans="1:4">
      <c r="A2" s="30" t="s">
        <v>57</v>
      </c>
      <c r="B2" s="29" t="s">
        <v>56</v>
      </c>
      <c r="C2" s="29" t="s">
        <v>55</v>
      </c>
      <c r="D2" s="28"/>
    </row>
    <row r="3" spans="1:4">
      <c r="A3" s="30" t="s">
        <v>54</v>
      </c>
      <c r="B3" s="29" t="s">
        <v>53</v>
      </c>
      <c r="C3" s="29" t="s">
        <v>52</v>
      </c>
      <c r="D3" s="28" t="s">
        <v>51</v>
      </c>
    </row>
    <row r="4" spans="1:4">
      <c r="A4" s="30" t="s">
        <v>50</v>
      </c>
      <c r="B4" s="29" t="s">
        <v>49</v>
      </c>
      <c r="C4" s="29" t="s">
        <v>48</v>
      </c>
      <c r="D4" s="28"/>
    </row>
    <row r="5" spans="1:4">
      <c r="A5" s="32" t="s">
        <v>47</v>
      </c>
      <c r="B5" s="31" t="s">
        <v>46</v>
      </c>
      <c r="C5" s="31" t="s">
        <v>45</v>
      </c>
      <c r="D5" s="28" t="s">
        <v>44</v>
      </c>
    </row>
    <row r="6" spans="1:4">
      <c r="A6" s="30" t="s">
        <v>43</v>
      </c>
      <c r="B6" s="29" t="s">
        <v>42</v>
      </c>
      <c r="C6" s="29" t="s">
        <v>41</v>
      </c>
      <c r="D6" s="28"/>
    </row>
    <row r="7" spans="1:4">
      <c r="A7" s="30"/>
      <c r="B7" s="29"/>
      <c r="C7" s="29" t="s">
        <v>40</v>
      </c>
      <c r="D7" s="28"/>
    </row>
    <row r="8" spans="1:4">
      <c r="A8" s="30"/>
      <c r="B8" s="29"/>
      <c r="C8" s="29" t="s">
        <v>39</v>
      </c>
      <c r="D8" s="28"/>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dimension ref="A1:B14"/>
  <sheetViews>
    <sheetView workbookViewId="0">
      <pane ySplit="1" topLeftCell="A2" activePane="bottomLeft" state="frozen"/>
      <selection pane="bottomLeft" activeCell="B13" sqref="B13"/>
    </sheetView>
  </sheetViews>
  <sheetFormatPr defaultRowHeight="14.4"/>
  <cols>
    <col min="1" max="1" width="5.5546875" style="1" bestFit="1" customWidth="1"/>
    <col min="2" max="2" width="16.109375" bestFit="1" customWidth="1"/>
  </cols>
  <sheetData>
    <row r="1" spans="1:2">
      <c r="A1" s="1" t="s">
        <v>178</v>
      </c>
      <c r="B1" t="s">
        <v>179</v>
      </c>
    </row>
    <row r="2" spans="1:2">
      <c r="A2" s="1">
        <v>0</v>
      </c>
      <c r="B2" s="71" t="s">
        <v>205</v>
      </c>
    </row>
    <row r="3" spans="1:2">
      <c r="A3" s="1">
        <v>1</v>
      </c>
      <c r="B3" s="71" t="s">
        <v>206</v>
      </c>
    </row>
    <row r="4" spans="1:2">
      <c r="A4" s="1">
        <v>2</v>
      </c>
      <c r="B4" s="71" t="s">
        <v>180</v>
      </c>
    </row>
    <row r="5" spans="1:2">
      <c r="A5" s="1">
        <v>3</v>
      </c>
      <c r="B5" s="71" t="s">
        <v>181</v>
      </c>
    </row>
    <row r="6" spans="1:2">
      <c r="A6" s="1">
        <v>4</v>
      </c>
      <c r="B6" s="71" t="s">
        <v>182</v>
      </c>
    </row>
    <row r="7" spans="1:2">
      <c r="A7" s="1">
        <v>5</v>
      </c>
      <c r="B7" s="71" t="s">
        <v>183</v>
      </c>
    </row>
    <row r="8" spans="1:2">
      <c r="A8" s="1">
        <v>6</v>
      </c>
      <c r="B8" s="71" t="s">
        <v>184</v>
      </c>
    </row>
    <row r="9" spans="1:2">
      <c r="A9" s="1">
        <v>7</v>
      </c>
      <c r="B9" s="71" t="s">
        <v>185</v>
      </c>
    </row>
    <row r="10" spans="1:2">
      <c r="A10" s="1">
        <v>8</v>
      </c>
      <c r="B10" s="71" t="s">
        <v>186</v>
      </c>
    </row>
    <row r="11" spans="1:2">
      <c r="A11" s="1">
        <v>9</v>
      </c>
      <c r="B11" s="71" t="s">
        <v>187</v>
      </c>
    </row>
    <row r="12" spans="1:2">
      <c r="A12" s="1">
        <v>10</v>
      </c>
      <c r="B12" s="71" t="s">
        <v>188</v>
      </c>
    </row>
    <row r="13" spans="1:2">
      <c r="A13" s="1">
        <v>11</v>
      </c>
      <c r="B13" s="71" t="s">
        <v>189</v>
      </c>
    </row>
    <row r="14" spans="1:2">
      <c r="A14" s="1">
        <v>12</v>
      </c>
      <c r="B14" s="71" t="s">
        <v>190</v>
      </c>
    </row>
  </sheetData>
  <phoneticPr fontId="1" type="noConversion"/>
  <hyperlinks>
    <hyperlink ref="B2" location="快速排序1!A1" tooltip="单击打开快速排序1" display="快速排序1"/>
    <hyperlink ref="B3" location="快速排序2!A1" tooltip="单击打开快速排序2" display="快速排序2"/>
    <hyperlink ref="B4" location="图算法!A1" tooltip="单击打开图算法" display="图算法"/>
    <hyperlink ref="B5" location="图!A1" tooltip="单击打开图" display="图"/>
    <hyperlink ref="B6" location="链表转置!A1" tooltip="单击打开链表转置" display="链表转置"/>
    <hyperlink ref="B7" location="哈希和散列!A1" tooltip="单击打开哈希和散列" display="哈希和散列"/>
    <hyperlink ref="B8" location="堆排序建立堆!A1" tooltip="单击打开堆排序建立堆" display="堆排序建立堆"/>
    <hyperlink ref="B9" location="堆排序!A1" tooltip="单击打开堆排序" display="堆排序"/>
    <hyperlink ref="B10" location="fib!A1" tooltip="单击打开fib" display="fib"/>
    <hyperlink ref="B11" location="选择、插入排序!A1" tooltip="单击打开选择、插入排序" display="选择、插入排序"/>
    <hyperlink ref="B12" location="二分法查找!A1" tooltip="单击打开二分法查找" display="二分法查找"/>
    <hyperlink ref="B13" location="递归!A1" tooltip="单击打开递归" display="递归"/>
    <hyperlink ref="B14" location="000目录!A1" tooltip="单击打开000目录" display="000目录"/>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19:R21"/>
  <sheetViews>
    <sheetView showGridLines="0" workbookViewId="0">
      <selection activeCell="U20" sqref="U20"/>
    </sheetView>
  </sheetViews>
  <sheetFormatPr defaultRowHeight="14.4"/>
  <cols>
    <col min="2" max="18" width="3.5546875" customWidth="1"/>
  </cols>
  <sheetData>
    <row r="19" spans="2:18" ht="22.2">
      <c r="B19" s="75"/>
      <c r="C19" s="75"/>
      <c r="D19" s="75"/>
      <c r="E19" s="75"/>
      <c r="F19" s="77">
        <v>3</v>
      </c>
      <c r="G19" s="75"/>
      <c r="H19" s="77">
        <v>4</v>
      </c>
      <c r="I19" s="75"/>
      <c r="J19" s="77">
        <v>6</v>
      </c>
      <c r="K19" s="75"/>
      <c r="L19" s="77">
        <v>7</v>
      </c>
      <c r="M19" s="75"/>
      <c r="N19" s="77">
        <v>9</v>
      </c>
      <c r="O19" s="75"/>
    </row>
    <row r="20" spans="2:18" ht="22.2">
      <c r="B20" s="75"/>
      <c r="C20" s="75"/>
      <c r="D20" s="77">
        <v>2</v>
      </c>
      <c r="E20" s="75"/>
      <c r="F20" s="76">
        <v>5</v>
      </c>
      <c r="G20" s="75"/>
      <c r="H20" s="76">
        <v>5</v>
      </c>
      <c r="I20" s="75"/>
      <c r="J20" s="76">
        <v>5</v>
      </c>
      <c r="K20" s="75"/>
      <c r="L20" s="76">
        <v>5</v>
      </c>
      <c r="M20" s="75"/>
      <c r="N20" s="76">
        <v>5</v>
      </c>
      <c r="O20" s="75"/>
      <c r="P20" s="77">
        <v>5</v>
      </c>
    </row>
    <row r="21" spans="2:18" ht="22.2">
      <c r="B21" s="77">
        <v>1</v>
      </c>
      <c r="C21" s="75"/>
      <c r="D21" s="76">
        <v>8</v>
      </c>
      <c r="E21" s="75"/>
      <c r="F21" s="76">
        <v>8</v>
      </c>
      <c r="G21" s="75"/>
      <c r="H21" s="76">
        <v>8</v>
      </c>
      <c r="I21" s="75"/>
      <c r="J21" s="76">
        <v>8</v>
      </c>
      <c r="K21" s="75"/>
      <c r="L21" s="76">
        <v>8</v>
      </c>
      <c r="M21" s="75"/>
      <c r="N21" s="76">
        <v>8</v>
      </c>
      <c r="O21" s="75"/>
      <c r="P21" s="76">
        <v>8</v>
      </c>
      <c r="R21" s="77">
        <v>8</v>
      </c>
    </row>
  </sheetData>
  <phoneticPr fontId="1" type="noConversion"/>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dimension ref="A1"/>
  <sheetViews>
    <sheetView topLeftCell="A25" workbookViewId="0">
      <selection activeCell="F9" sqref="F9"/>
    </sheetView>
  </sheetViews>
  <sheetFormatPr defaultRowHeight="14.4"/>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N18"/>
  <sheetViews>
    <sheetView showGridLines="0" workbookViewId="0">
      <selection activeCell="A21" sqref="A21"/>
    </sheetView>
  </sheetViews>
  <sheetFormatPr defaultRowHeight="14.4"/>
  <cols>
    <col min="1" max="1" width="13.88671875" style="1" bestFit="1" customWidth="1"/>
    <col min="2" max="2" width="9.5546875" style="1" bestFit="1" customWidth="1"/>
    <col min="3" max="3" width="8.5546875" style="1" bestFit="1" customWidth="1"/>
    <col min="4" max="4" width="7.5546875" style="1" bestFit="1" customWidth="1"/>
    <col min="5" max="8" width="5.6640625" style="1" customWidth="1"/>
    <col min="9" max="9" width="7.77734375" style="1" customWidth="1"/>
    <col min="10" max="10" width="5.6640625" style="1" customWidth="1"/>
    <col min="11" max="11" width="8" style="1" customWidth="1"/>
    <col min="12" max="13" width="8.33203125" style="1" customWidth="1"/>
    <col min="14" max="14" width="10.109375" style="1" customWidth="1"/>
    <col min="15" max="15" width="3.88671875" style="1" customWidth="1"/>
    <col min="16" max="16384" width="8.88671875" style="1"/>
  </cols>
  <sheetData>
    <row r="1" spans="1:14">
      <c r="A1" s="78" t="s">
        <v>213</v>
      </c>
      <c r="B1" s="78">
        <v>6</v>
      </c>
      <c r="C1" s="78">
        <v>5</v>
      </c>
      <c r="D1" s="78">
        <v>4</v>
      </c>
      <c r="E1" s="78">
        <v>3</v>
      </c>
      <c r="F1" s="78">
        <v>2</v>
      </c>
      <c r="G1" s="78">
        <v>1</v>
      </c>
      <c r="H1" s="78">
        <v>0</v>
      </c>
      <c r="I1" s="78">
        <v>-1</v>
      </c>
      <c r="J1" s="78">
        <v>-2</v>
      </c>
      <c r="K1" s="78">
        <v>-3</v>
      </c>
      <c r="L1" s="78">
        <v>-4</v>
      </c>
      <c r="M1" s="78">
        <v>-5</v>
      </c>
      <c r="N1" s="78">
        <v>-6</v>
      </c>
    </row>
    <row r="2" spans="1:14">
      <c r="A2" s="78" t="s">
        <v>214</v>
      </c>
      <c r="B2" s="78">
        <v>10000000</v>
      </c>
      <c r="C2" s="78">
        <v>1000000</v>
      </c>
      <c r="D2" s="78">
        <v>100000</v>
      </c>
      <c r="E2" s="78">
        <v>1000</v>
      </c>
      <c r="F2" s="78">
        <v>1000</v>
      </c>
      <c r="G2" s="78">
        <v>10</v>
      </c>
      <c r="H2" s="78">
        <v>1</v>
      </c>
      <c r="I2" s="78">
        <v>0.1</v>
      </c>
      <c r="J2" s="78">
        <v>0.01</v>
      </c>
      <c r="K2" s="78">
        <v>1E-3</v>
      </c>
      <c r="L2" s="78">
        <v>1E-4</v>
      </c>
      <c r="M2" s="78">
        <v>1.0000000000000001E-5</v>
      </c>
      <c r="N2" s="78">
        <v>9.9999999999999995E-7</v>
      </c>
    </row>
    <row r="3" spans="1:14">
      <c r="A3" s="78" t="s">
        <v>215</v>
      </c>
      <c r="B3" s="78">
        <v>64</v>
      </c>
      <c r="C3" s="78">
        <v>32</v>
      </c>
      <c r="D3" s="78">
        <v>16</v>
      </c>
      <c r="E3" s="78">
        <v>8</v>
      </c>
      <c r="F3" s="78">
        <v>4</v>
      </c>
      <c r="G3" s="78">
        <v>2</v>
      </c>
      <c r="H3" s="78">
        <v>1</v>
      </c>
      <c r="I3" s="79" t="s">
        <v>207</v>
      </c>
      <c r="J3" s="79" t="s">
        <v>208</v>
      </c>
      <c r="K3" s="79" t="s">
        <v>209</v>
      </c>
      <c r="L3" s="79" t="s">
        <v>210</v>
      </c>
      <c r="M3" s="79" t="s">
        <v>211</v>
      </c>
      <c r="N3" s="79" t="s">
        <v>212</v>
      </c>
    </row>
    <row r="4" spans="1:14">
      <c r="I4" s="78">
        <f>1/2</f>
        <v>0.5</v>
      </c>
      <c r="J4" s="78">
        <f>1/4</f>
        <v>0.25</v>
      </c>
      <c r="K4" s="78">
        <f>1/8</f>
        <v>0.125</v>
      </c>
      <c r="L4" s="78">
        <f>1/16</f>
        <v>6.25E-2</v>
      </c>
      <c r="M4" s="78">
        <f>1/32</f>
        <v>3.125E-2</v>
      </c>
      <c r="N4" s="78">
        <f>1/64</f>
        <v>1.5625E-2</v>
      </c>
    </row>
    <row r="5" spans="1:14">
      <c r="A5" s="78" t="s">
        <v>219</v>
      </c>
      <c r="B5" s="78">
        <v>127</v>
      </c>
      <c r="C5" s="78">
        <v>63</v>
      </c>
      <c r="D5" s="78">
        <v>31</v>
      </c>
      <c r="E5" s="78">
        <v>15</v>
      </c>
      <c r="F5" s="78">
        <v>7</v>
      </c>
      <c r="G5" s="78">
        <v>3</v>
      </c>
      <c r="H5" s="78">
        <v>1</v>
      </c>
      <c r="I5" s="78">
        <f>1/2</f>
        <v>0.5</v>
      </c>
      <c r="J5" s="78">
        <f>I5+J4</f>
        <v>0.75</v>
      </c>
      <c r="K5" s="78">
        <f t="shared" ref="K5:N5" si="0">J5+K4</f>
        <v>0.875</v>
      </c>
      <c r="L5" s="78">
        <f t="shared" si="0"/>
        <v>0.9375</v>
      </c>
      <c r="M5" s="78">
        <f t="shared" si="0"/>
        <v>0.96875</v>
      </c>
      <c r="N5" s="78">
        <f t="shared" si="0"/>
        <v>0.984375</v>
      </c>
    </row>
    <row r="7" spans="1:14">
      <c r="A7" s="78" t="s">
        <v>213</v>
      </c>
      <c r="E7" s="78">
        <v>3</v>
      </c>
      <c r="F7" s="78">
        <v>2</v>
      </c>
      <c r="G7" s="78">
        <v>1</v>
      </c>
      <c r="H7" s="78">
        <v>0</v>
      </c>
      <c r="I7" s="72"/>
      <c r="J7" s="72" t="s">
        <v>220</v>
      </c>
      <c r="K7" s="72"/>
      <c r="L7" s="72"/>
      <c r="M7" s="72"/>
      <c r="N7" s="72"/>
    </row>
    <row r="8" spans="1:14">
      <c r="A8" s="78" t="s">
        <v>215</v>
      </c>
      <c r="E8" s="78">
        <v>8</v>
      </c>
      <c r="F8" s="78">
        <v>4</v>
      </c>
      <c r="G8" s="78">
        <v>2</v>
      </c>
      <c r="H8" s="78">
        <v>1</v>
      </c>
      <c r="I8" s="72"/>
      <c r="J8" s="78">
        <v>3</v>
      </c>
      <c r="K8" s="78">
        <v>2</v>
      </c>
      <c r="L8" s="78">
        <v>1</v>
      </c>
      <c r="M8" s="78">
        <v>0</v>
      </c>
      <c r="N8" s="72"/>
    </row>
    <row r="9" spans="1:14">
      <c r="A9" s="78" t="s">
        <v>219</v>
      </c>
      <c r="E9" s="78">
        <v>15</v>
      </c>
      <c r="F9" s="78">
        <v>7</v>
      </c>
      <c r="G9" s="78">
        <v>3</v>
      </c>
      <c r="H9" s="78">
        <v>1</v>
      </c>
      <c r="I9" s="72"/>
      <c r="J9" s="78">
        <v>8</v>
      </c>
      <c r="K9" s="78">
        <v>4</v>
      </c>
      <c r="L9" s="78">
        <v>2</v>
      </c>
      <c r="M9" s="78">
        <v>1</v>
      </c>
      <c r="N9" s="72"/>
    </row>
    <row r="10" spans="1:14">
      <c r="A10" s="78" t="s">
        <v>216</v>
      </c>
      <c r="E10" s="88" t="s">
        <v>217</v>
      </c>
      <c r="F10" s="88"/>
      <c r="G10" s="88"/>
      <c r="H10" s="88"/>
      <c r="I10" s="72"/>
      <c r="J10" s="78" t="s">
        <v>221</v>
      </c>
      <c r="K10" s="78" t="s">
        <v>222</v>
      </c>
      <c r="L10" s="78" t="s">
        <v>224</v>
      </c>
      <c r="M10" s="78" t="s">
        <v>223</v>
      </c>
      <c r="N10" s="72"/>
    </row>
    <row r="11" spans="1:14">
      <c r="I11" s="72"/>
      <c r="J11" s="72" t="s">
        <v>225</v>
      </c>
      <c r="K11" s="72"/>
      <c r="L11" s="72"/>
      <c r="M11" s="72"/>
      <c r="N11" s="72"/>
    </row>
    <row r="12" spans="1:14">
      <c r="A12" s="78" t="s">
        <v>213</v>
      </c>
      <c r="F12" s="78">
        <v>2</v>
      </c>
      <c r="G12" s="78">
        <v>1</v>
      </c>
      <c r="H12" s="78">
        <v>0</v>
      </c>
      <c r="I12" s="72"/>
      <c r="J12" s="72" t="s">
        <v>226</v>
      </c>
      <c r="K12" s="72"/>
      <c r="L12" s="72"/>
      <c r="M12" s="72"/>
      <c r="N12" s="72"/>
    </row>
    <row r="13" spans="1:14">
      <c r="A13" s="78" t="s">
        <v>215</v>
      </c>
      <c r="F13" s="78">
        <v>4</v>
      </c>
      <c r="G13" s="78">
        <v>2</v>
      </c>
      <c r="H13" s="78">
        <v>1</v>
      </c>
      <c r="I13" s="72"/>
      <c r="J13" s="72" t="s">
        <v>227</v>
      </c>
      <c r="K13" s="72"/>
      <c r="L13" s="72"/>
      <c r="M13" s="72"/>
      <c r="N13" s="72"/>
    </row>
    <row r="14" spans="1:14">
      <c r="A14" s="78" t="s">
        <v>219</v>
      </c>
      <c r="F14" s="78">
        <v>7</v>
      </c>
      <c r="G14" s="78">
        <v>3</v>
      </c>
      <c r="H14" s="78">
        <v>1</v>
      </c>
      <c r="I14" s="72"/>
      <c r="J14" s="72" t="s">
        <v>228</v>
      </c>
      <c r="K14" s="72"/>
      <c r="L14" s="72"/>
      <c r="M14" s="72"/>
      <c r="N14" s="72"/>
    </row>
    <row r="15" spans="1:14">
      <c r="A15" s="78" t="s">
        <v>218</v>
      </c>
      <c r="F15" s="88" t="s">
        <v>217</v>
      </c>
      <c r="G15" s="88"/>
      <c r="H15" s="88"/>
      <c r="I15" s="72"/>
      <c r="J15" s="72" t="s">
        <v>229</v>
      </c>
      <c r="K15" s="72"/>
      <c r="L15" s="72"/>
      <c r="M15" s="72"/>
      <c r="N15" s="72"/>
    </row>
    <row r="16" spans="1:14" ht="11.4" customHeight="1">
      <c r="J16" s="72" t="s">
        <v>230</v>
      </c>
    </row>
    <row r="17" spans="1:12">
      <c r="A17" s="72" t="s">
        <v>235</v>
      </c>
      <c r="B17" s="72" t="s">
        <v>236</v>
      </c>
      <c r="J17" s="72" t="s">
        <v>231</v>
      </c>
      <c r="K17" s="72"/>
      <c r="L17" s="72" t="s">
        <v>232</v>
      </c>
    </row>
    <row r="18" spans="1:12">
      <c r="A18" s="72" t="s">
        <v>237</v>
      </c>
      <c r="B18" s="72" t="s">
        <v>238</v>
      </c>
      <c r="J18" s="72" t="s">
        <v>233</v>
      </c>
      <c r="K18" s="72"/>
      <c r="L18" s="72" t="s">
        <v>234</v>
      </c>
    </row>
  </sheetData>
  <mergeCells count="2">
    <mergeCell ref="E10:H10"/>
    <mergeCell ref="F15:H15"/>
  </mergeCells>
  <phoneticPr fontId="1"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dimension ref="A1:C9"/>
  <sheetViews>
    <sheetView showGridLines="0" workbookViewId="0">
      <pane ySplit="1" topLeftCell="A2" activePane="bottomLeft" state="frozen"/>
      <selection pane="bottomLeft" activeCell="E8" sqref="E8"/>
    </sheetView>
  </sheetViews>
  <sheetFormatPr defaultRowHeight="14.4"/>
  <cols>
    <col min="1" max="1" width="15.33203125" bestFit="1" customWidth="1"/>
    <col min="2" max="2" width="11.6640625" bestFit="1" customWidth="1"/>
    <col min="3" max="3" width="67.44140625" style="80" customWidth="1"/>
  </cols>
  <sheetData>
    <row r="1" spans="1:3" ht="15.6">
      <c r="A1" s="49" t="s">
        <v>239</v>
      </c>
      <c r="B1" s="83" t="s">
        <v>240</v>
      </c>
      <c r="C1" s="84" t="s">
        <v>241</v>
      </c>
    </row>
    <row r="2" spans="1:3" ht="31.2">
      <c r="A2" s="81" t="s">
        <v>242</v>
      </c>
      <c r="B2" s="85" t="s">
        <v>243</v>
      </c>
      <c r="C2" s="86" t="s">
        <v>244</v>
      </c>
    </row>
    <row r="3" spans="1:3" ht="62.4">
      <c r="A3" s="82" t="s">
        <v>245</v>
      </c>
      <c r="B3" s="85" t="s">
        <v>246</v>
      </c>
      <c r="C3" s="86" t="s">
        <v>247</v>
      </c>
    </row>
    <row r="4" spans="1:3" ht="31.2">
      <c r="A4" s="82" t="s">
        <v>248</v>
      </c>
      <c r="B4" s="85" t="s">
        <v>249</v>
      </c>
      <c r="C4" s="86" t="s">
        <v>250</v>
      </c>
    </row>
    <row r="5" spans="1:3" ht="31.2">
      <c r="A5" s="82" t="s">
        <v>251</v>
      </c>
      <c r="B5" s="85" t="s">
        <v>252</v>
      </c>
      <c r="C5" s="86" t="s">
        <v>253</v>
      </c>
    </row>
    <row r="6" spans="1:3" ht="46.8">
      <c r="A6" s="82" t="s">
        <v>263</v>
      </c>
      <c r="B6" s="85" t="s">
        <v>254</v>
      </c>
      <c r="C6" s="86" t="s">
        <v>255</v>
      </c>
    </row>
    <row r="7" spans="1:3" ht="46.8">
      <c r="A7" s="82" t="s">
        <v>264</v>
      </c>
      <c r="B7" s="85" t="s">
        <v>256</v>
      </c>
      <c r="C7" s="86" t="s">
        <v>257</v>
      </c>
    </row>
    <row r="8" spans="1:3" ht="31.2">
      <c r="A8" s="82" t="s">
        <v>265</v>
      </c>
      <c r="B8" s="85" t="s">
        <v>258</v>
      </c>
      <c r="C8" s="86" t="s">
        <v>259</v>
      </c>
    </row>
    <row r="9" spans="1:3" ht="17.399999999999999">
      <c r="A9" s="82" t="s">
        <v>260</v>
      </c>
      <c r="B9" s="85" t="s">
        <v>261</v>
      </c>
      <c r="C9" s="86" t="s">
        <v>262</v>
      </c>
    </row>
  </sheetData>
  <phoneticPr fontId="1"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dimension ref="A1:C10"/>
  <sheetViews>
    <sheetView showGridLines="0" workbookViewId="0">
      <pane ySplit="1" topLeftCell="A2" activePane="bottomLeft" state="frozen"/>
      <selection pane="bottomLeft" activeCell="C16" sqref="C16"/>
    </sheetView>
  </sheetViews>
  <sheetFormatPr defaultRowHeight="14.4"/>
  <cols>
    <col min="1" max="1" width="42.77734375" customWidth="1"/>
    <col min="2" max="2" width="20.44140625" bestFit="1" customWidth="1"/>
    <col min="3" max="3" width="17.21875" bestFit="1" customWidth="1"/>
  </cols>
  <sheetData>
    <row r="1" spans="1:3">
      <c r="A1" s="49" t="s">
        <v>266</v>
      </c>
      <c r="B1" s="49" t="s">
        <v>268</v>
      </c>
      <c r="C1" s="49" t="s">
        <v>270</v>
      </c>
    </row>
    <row r="2" spans="1:3">
      <c r="A2" s="7" t="s">
        <v>267</v>
      </c>
      <c r="B2" s="7" t="s">
        <v>276</v>
      </c>
      <c r="C2" s="7"/>
    </row>
    <row r="3" spans="1:3">
      <c r="A3" s="7" t="s">
        <v>269</v>
      </c>
      <c r="B3" s="7"/>
      <c r="C3" s="7" t="s">
        <v>276</v>
      </c>
    </row>
    <row r="4" spans="1:3">
      <c r="A4" s="7" t="s">
        <v>273</v>
      </c>
      <c r="B4" s="7" t="s">
        <v>271</v>
      </c>
      <c r="C4" s="7" t="s">
        <v>272</v>
      </c>
    </row>
    <row r="5" spans="1:3">
      <c r="A5" s="7" t="s">
        <v>275</v>
      </c>
      <c r="B5" s="7" t="s">
        <v>274</v>
      </c>
      <c r="C5" s="7"/>
    </row>
    <row r="6" spans="1:3">
      <c r="A6" s="7" t="s">
        <v>279</v>
      </c>
      <c r="B6" s="7" t="s">
        <v>277</v>
      </c>
      <c r="C6" s="7" t="s">
        <v>278</v>
      </c>
    </row>
    <row r="7" spans="1:3">
      <c r="A7" s="7" t="s">
        <v>281</v>
      </c>
      <c r="B7" s="7" t="s">
        <v>282</v>
      </c>
      <c r="C7" s="7" t="s">
        <v>280</v>
      </c>
    </row>
    <row r="8" spans="1:3">
      <c r="A8" s="7" t="s">
        <v>283</v>
      </c>
      <c r="B8" s="7"/>
      <c r="C8" s="7" t="s">
        <v>276</v>
      </c>
    </row>
    <row r="9" spans="1:3">
      <c r="A9" s="7"/>
      <c r="B9" s="7"/>
      <c r="C9" s="7"/>
    </row>
    <row r="10" spans="1:3">
      <c r="A10" s="7" t="s">
        <v>284</v>
      </c>
      <c r="B10" s="7"/>
      <c r="C10" s="7"/>
    </row>
  </sheetData>
  <phoneticPr fontId="1"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dimension ref="B2:P12"/>
  <sheetViews>
    <sheetView showGridLines="0" workbookViewId="0">
      <selection activeCell="H16" sqref="H16"/>
    </sheetView>
  </sheetViews>
  <sheetFormatPr defaultRowHeight="14.4"/>
  <cols>
    <col min="1" max="1" width="2.6640625" customWidth="1"/>
    <col min="2" max="3" width="3.77734375" customWidth="1"/>
    <col min="4" max="4" width="23.21875" customWidth="1"/>
    <col min="5" max="5" width="3.88671875" customWidth="1"/>
    <col min="6" max="7" width="3.77734375" customWidth="1"/>
    <col min="8" max="8" width="23.21875" customWidth="1"/>
    <col min="9" max="9" width="3.88671875" customWidth="1"/>
    <col min="10" max="11" width="3.77734375" customWidth="1"/>
    <col min="12" max="12" width="23.21875" customWidth="1"/>
    <col min="13" max="13" width="3.33203125" customWidth="1"/>
    <col min="14" max="15" width="3.77734375" customWidth="1"/>
    <col min="16" max="16" width="13.6640625" customWidth="1"/>
    <col min="17" max="17" width="2.33203125" customWidth="1"/>
  </cols>
  <sheetData>
    <row r="2" spans="2:16">
      <c r="B2" s="11" t="s">
        <v>285</v>
      </c>
      <c r="C2" s="10"/>
      <c r="D2" s="9"/>
      <c r="F2" s="11" t="s">
        <v>285</v>
      </c>
      <c r="G2" s="10"/>
      <c r="H2" s="9"/>
      <c r="J2" s="11" t="s">
        <v>285</v>
      </c>
      <c r="K2" s="10"/>
      <c r="L2" s="9"/>
      <c r="N2" s="11"/>
      <c r="O2" s="10"/>
      <c r="P2" s="9"/>
    </row>
    <row r="3" spans="2:16">
      <c r="B3" s="8" t="s">
        <v>286</v>
      </c>
      <c r="C3" s="2"/>
      <c r="D3" s="6"/>
      <c r="F3" s="8" t="s">
        <v>286</v>
      </c>
      <c r="G3" s="2"/>
      <c r="H3" s="6"/>
      <c r="J3" s="8" t="s">
        <v>286</v>
      </c>
      <c r="K3" s="2"/>
      <c r="L3" s="6"/>
      <c r="N3" s="8"/>
      <c r="O3" s="2"/>
      <c r="P3" s="6"/>
    </row>
    <row r="4" spans="2:16">
      <c r="B4" s="8"/>
      <c r="C4" s="2" t="s">
        <v>287</v>
      </c>
      <c r="D4" s="6"/>
      <c r="F4" s="8"/>
      <c r="G4" s="2" t="s">
        <v>287</v>
      </c>
      <c r="H4" s="6"/>
      <c r="J4" s="8"/>
      <c r="K4" s="2" t="s">
        <v>287</v>
      </c>
      <c r="L4" s="6"/>
      <c r="N4" s="8"/>
      <c r="O4" s="2"/>
      <c r="P4" s="6"/>
    </row>
    <row r="5" spans="2:16">
      <c r="B5" s="8"/>
      <c r="C5" s="2"/>
      <c r="D5" s="6" t="s">
        <v>288</v>
      </c>
      <c r="F5" s="8"/>
      <c r="G5" s="2"/>
      <c r="H5" s="6" t="s">
        <v>288</v>
      </c>
      <c r="J5" s="8"/>
      <c r="K5" s="2"/>
      <c r="L5" s="6" t="s">
        <v>288</v>
      </c>
      <c r="N5" s="8"/>
      <c r="O5" s="2"/>
      <c r="P5" s="6"/>
    </row>
    <row r="6" spans="2:16">
      <c r="B6" s="8"/>
      <c r="C6" s="2" t="s">
        <v>289</v>
      </c>
      <c r="D6" s="6"/>
      <c r="F6" s="8"/>
      <c r="G6" s="2" t="s">
        <v>289</v>
      </c>
      <c r="H6" s="6"/>
      <c r="J6" s="8"/>
      <c r="K6" s="2" t="s">
        <v>289</v>
      </c>
      <c r="L6" s="6"/>
      <c r="N6" s="8"/>
      <c r="O6" s="2"/>
      <c r="P6" s="6"/>
    </row>
    <row r="7" spans="2:16">
      <c r="B7" s="8"/>
      <c r="C7" s="2" t="s">
        <v>286</v>
      </c>
      <c r="D7" s="6"/>
      <c r="F7" s="8"/>
      <c r="G7" s="2" t="s">
        <v>286</v>
      </c>
      <c r="H7" s="6"/>
      <c r="J7" s="8"/>
      <c r="K7" s="2" t="s">
        <v>286</v>
      </c>
      <c r="L7" s="6"/>
      <c r="N7" s="8"/>
      <c r="O7" s="2"/>
      <c r="P7" s="6"/>
    </row>
    <row r="8" spans="2:16">
      <c r="B8" s="8"/>
      <c r="C8" s="2"/>
      <c r="D8" s="6" t="s">
        <v>290</v>
      </c>
      <c r="F8" s="8"/>
      <c r="G8" s="2"/>
      <c r="H8" s="6" t="s">
        <v>290</v>
      </c>
      <c r="J8" s="8"/>
      <c r="K8" s="2"/>
      <c r="L8" s="6" t="s">
        <v>290</v>
      </c>
      <c r="N8" s="8"/>
      <c r="O8" s="2"/>
      <c r="P8" s="6"/>
    </row>
    <row r="9" spans="2:16">
      <c r="B9" s="8"/>
      <c r="C9" s="2"/>
      <c r="D9" s="87" t="s">
        <v>291</v>
      </c>
      <c r="F9" s="8"/>
      <c r="G9" s="2"/>
      <c r="H9" s="87" t="s">
        <v>291</v>
      </c>
      <c r="J9" s="8"/>
      <c r="K9" s="2"/>
      <c r="L9" s="87" t="s">
        <v>291</v>
      </c>
      <c r="N9" s="8"/>
      <c r="O9" s="2"/>
      <c r="P9" s="87"/>
    </row>
    <row r="10" spans="2:16">
      <c r="B10" s="8"/>
      <c r="C10" s="2" t="s">
        <v>292</v>
      </c>
      <c r="D10" s="6"/>
      <c r="F10" s="8"/>
      <c r="G10" s="2" t="s">
        <v>292</v>
      </c>
      <c r="H10" s="6"/>
      <c r="J10" s="8"/>
      <c r="K10" s="2" t="s">
        <v>292</v>
      </c>
      <c r="L10" s="6"/>
      <c r="N10" s="8"/>
      <c r="O10" s="2"/>
      <c r="P10" s="6"/>
    </row>
    <row r="11" spans="2:16">
      <c r="B11" s="8"/>
      <c r="C11" s="2" t="s">
        <v>293</v>
      </c>
      <c r="D11" s="6"/>
      <c r="F11" s="8"/>
      <c r="G11" s="2" t="s">
        <v>293</v>
      </c>
      <c r="H11" s="6"/>
      <c r="J11" s="8"/>
      <c r="K11" s="2" t="s">
        <v>293</v>
      </c>
      <c r="L11" s="6"/>
      <c r="N11" s="8"/>
      <c r="O11" s="2"/>
      <c r="P11" s="6"/>
    </row>
    <row r="12" spans="2:16">
      <c r="B12" s="5" t="s">
        <v>292</v>
      </c>
      <c r="C12" s="4"/>
      <c r="D12" s="3"/>
      <c r="F12" s="5" t="s">
        <v>292</v>
      </c>
      <c r="G12" s="4"/>
      <c r="H12" s="3"/>
      <c r="J12" s="5" t="s">
        <v>292</v>
      </c>
      <c r="K12" s="4"/>
      <c r="L12" s="3"/>
      <c r="N12" s="5"/>
      <c r="O12" s="4"/>
      <c r="P12" s="3"/>
    </row>
  </sheetData>
  <phoneticPr fontId="1"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dimension ref="A1:P12"/>
  <sheetViews>
    <sheetView workbookViewId="0">
      <selection activeCell="K20" sqref="J20:K20"/>
    </sheetView>
  </sheetViews>
  <sheetFormatPr defaultColWidth="3.109375" defaultRowHeight="14.4"/>
  <cols>
    <col min="1" max="3" width="3.109375" style="1"/>
    <col min="4" max="4" width="3.5546875" style="1" bestFit="1" customWidth="1"/>
    <col min="5" max="11" width="3.109375" style="1"/>
    <col min="12" max="12" width="4.5546875" style="1" bestFit="1" customWidth="1"/>
    <col min="13" max="13" width="6.5546875" style="1" bestFit="1" customWidth="1"/>
    <col min="14" max="14" width="9.77734375" style="1" customWidth="1"/>
    <col min="15" max="15" width="9.109375" style="1" customWidth="1"/>
    <col min="16" max="16" width="9.88671875" style="1" customWidth="1"/>
    <col min="17" max="19" width="6.44140625" style="1" customWidth="1"/>
    <col min="20" max="20" width="21.5546875" style="1" customWidth="1"/>
    <col min="21" max="16384" width="3.109375" style="1"/>
  </cols>
  <sheetData>
    <row r="1" spans="1:16">
      <c r="A1" s="1">
        <v>0</v>
      </c>
      <c r="B1" s="1">
        <v>1</v>
      </c>
      <c r="C1" s="1">
        <v>2</v>
      </c>
      <c r="D1" s="1">
        <v>3</v>
      </c>
      <c r="E1" s="1">
        <v>4</v>
      </c>
      <c r="F1" s="1">
        <v>5</v>
      </c>
      <c r="G1" s="1">
        <v>6</v>
      </c>
      <c r="H1" s="1">
        <v>7</v>
      </c>
      <c r="J1" s="1" t="s">
        <v>196</v>
      </c>
      <c r="K1" s="1" t="s">
        <v>204</v>
      </c>
      <c r="L1" s="1" t="s">
        <v>203</v>
      </c>
      <c r="M1" s="1" t="s">
        <v>202</v>
      </c>
      <c r="N1" s="1" t="s">
        <v>201</v>
      </c>
      <c r="O1" s="1" t="s">
        <v>200</v>
      </c>
      <c r="P1" s="1" t="s">
        <v>199</v>
      </c>
    </row>
    <row r="2" spans="1:16">
      <c r="A2" s="74">
        <v>3</v>
      </c>
      <c r="B2" s="74">
        <v>9</v>
      </c>
      <c r="C2" s="74">
        <v>2</v>
      </c>
      <c r="D2" s="73">
        <v>1</v>
      </c>
      <c r="E2" s="74">
        <v>6</v>
      </c>
      <c r="F2" s="74">
        <v>8</v>
      </c>
      <c r="G2" s="74">
        <v>10</v>
      </c>
      <c r="H2" s="73">
        <v>7</v>
      </c>
      <c r="J2" s="1">
        <v>0</v>
      </c>
      <c r="K2" s="1">
        <v>7</v>
      </c>
      <c r="L2" s="1">
        <v>0</v>
      </c>
      <c r="M2" s="1">
        <v>8</v>
      </c>
      <c r="N2" s="1">
        <v>3</v>
      </c>
      <c r="P2" s="1">
        <v>3</v>
      </c>
    </row>
    <row r="3" spans="1:16">
      <c r="K3" s="1">
        <v>7</v>
      </c>
      <c r="L3" s="1">
        <v>1</v>
      </c>
      <c r="N3" s="1">
        <v>9</v>
      </c>
      <c r="P3" s="1">
        <v>3</v>
      </c>
    </row>
    <row r="4" spans="1:16">
      <c r="L4" s="1">
        <v>2</v>
      </c>
      <c r="N4" s="1">
        <v>2</v>
      </c>
      <c r="P4" s="1">
        <v>3</v>
      </c>
    </row>
    <row r="5" spans="1:16">
      <c r="L5" s="1">
        <v>3</v>
      </c>
      <c r="N5" s="1">
        <v>1</v>
      </c>
      <c r="P5" s="1">
        <v>3</v>
      </c>
    </row>
    <row r="6" spans="1:16">
      <c r="M6" s="1">
        <v>7</v>
      </c>
      <c r="O6" s="1">
        <v>7</v>
      </c>
      <c r="P6" s="1">
        <v>3</v>
      </c>
    </row>
    <row r="7" spans="1:16">
      <c r="A7" s="74">
        <v>3</v>
      </c>
      <c r="B7" s="74">
        <v>9</v>
      </c>
      <c r="C7" s="74">
        <v>2</v>
      </c>
      <c r="D7" s="74">
        <v>7</v>
      </c>
      <c r="E7" s="74">
        <v>6</v>
      </c>
      <c r="F7" s="74">
        <v>8</v>
      </c>
      <c r="G7" s="74">
        <v>10</v>
      </c>
      <c r="H7" s="74">
        <v>1</v>
      </c>
    </row>
    <row r="8" spans="1:16">
      <c r="L8" s="1">
        <v>4</v>
      </c>
      <c r="N8" s="1">
        <v>6</v>
      </c>
      <c r="P8" s="1">
        <v>3</v>
      </c>
    </row>
    <row r="9" spans="1:16">
      <c r="L9" s="1">
        <v>5</v>
      </c>
      <c r="N9" s="1">
        <v>8</v>
      </c>
    </row>
    <row r="10" spans="1:16">
      <c r="L10" s="1">
        <v>6</v>
      </c>
      <c r="N10" s="1">
        <v>10</v>
      </c>
    </row>
    <row r="11" spans="1:16">
      <c r="K11" s="1">
        <v>7</v>
      </c>
      <c r="L11" s="1">
        <v>7</v>
      </c>
      <c r="N11" s="1">
        <v>7</v>
      </c>
    </row>
    <row r="12" spans="1:16">
      <c r="M12" s="1">
        <v>6</v>
      </c>
      <c r="O12" s="1">
        <v>10</v>
      </c>
      <c r="P12" s="1">
        <v>3</v>
      </c>
    </row>
  </sheetData>
  <phoneticPr fontId="1"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dimension ref="B2:P12"/>
  <sheetViews>
    <sheetView showGridLines="0" workbookViewId="0">
      <selection activeCell="L18" sqref="L18"/>
    </sheetView>
  </sheetViews>
  <sheetFormatPr defaultRowHeight="14.4"/>
  <cols>
    <col min="1" max="1" width="2.6640625" customWidth="1"/>
    <col min="2" max="3" width="3.77734375" customWidth="1"/>
    <col min="4" max="4" width="23.21875" customWidth="1"/>
    <col min="5" max="5" width="3.88671875" customWidth="1"/>
    <col min="6" max="7" width="3.77734375" customWidth="1"/>
    <col min="8" max="8" width="23.21875" customWidth="1"/>
    <col min="9" max="9" width="3.88671875" customWidth="1"/>
    <col min="10" max="11" width="3.77734375" customWidth="1"/>
    <col min="12" max="12" width="23.21875" customWidth="1"/>
    <col min="13" max="13" width="3.33203125" customWidth="1"/>
    <col min="14" max="15" width="3.77734375" customWidth="1"/>
    <col min="16" max="16" width="13.6640625" customWidth="1"/>
    <col min="17" max="17" width="2.33203125" customWidth="1"/>
  </cols>
  <sheetData>
    <row r="2" spans="2:16">
      <c r="B2" s="11" t="s">
        <v>285</v>
      </c>
      <c r="C2" s="10"/>
      <c r="D2" s="9"/>
      <c r="F2" s="11" t="s">
        <v>285</v>
      </c>
      <c r="G2" s="10"/>
      <c r="H2" s="9"/>
      <c r="J2" s="11" t="s">
        <v>285</v>
      </c>
      <c r="K2" s="10"/>
      <c r="L2" s="9"/>
      <c r="N2" s="11"/>
      <c r="O2" s="10"/>
      <c r="P2" s="9"/>
    </row>
    <row r="3" spans="2:16">
      <c r="B3" s="8" t="s">
        <v>286</v>
      </c>
      <c r="C3" s="2"/>
      <c r="D3" s="6"/>
      <c r="F3" s="8" t="s">
        <v>286</v>
      </c>
      <c r="G3" s="2"/>
      <c r="H3" s="6"/>
      <c r="J3" s="8" t="s">
        <v>286</v>
      </c>
      <c r="K3" s="2"/>
      <c r="L3" s="6"/>
      <c r="N3" s="8"/>
      <c r="O3" s="2"/>
      <c r="P3" s="6"/>
    </row>
    <row r="4" spans="2:16">
      <c r="B4" s="8"/>
      <c r="C4" s="2" t="s">
        <v>287</v>
      </c>
      <c r="D4" s="6"/>
      <c r="F4" s="8"/>
      <c r="G4" s="2" t="s">
        <v>287</v>
      </c>
      <c r="H4" s="6"/>
      <c r="J4" s="8"/>
      <c r="K4" s="2" t="s">
        <v>287</v>
      </c>
      <c r="L4" s="6"/>
      <c r="N4" s="8"/>
      <c r="O4" s="2"/>
      <c r="P4" s="6"/>
    </row>
    <row r="5" spans="2:16">
      <c r="B5" s="8"/>
      <c r="C5" s="2"/>
      <c r="D5" s="6" t="s">
        <v>288</v>
      </c>
      <c r="F5" s="8"/>
      <c r="G5" s="2"/>
      <c r="H5" s="6" t="s">
        <v>288</v>
      </c>
      <c r="J5" s="8"/>
      <c r="K5" s="2"/>
      <c r="L5" s="6" t="s">
        <v>288</v>
      </c>
      <c r="N5" s="8"/>
      <c r="O5" s="2"/>
      <c r="P5" s="6"/>
    </row>
    <row r="6" spans="2:16">
      <c r="B6" s="8"/>
      <c r="C6" s="2" t="s">
        <v>289</v>
      </c>
      <c r="D6" s="6"/>
      <c r="F6" s="8"/>
      <c r="G6" s="2" t="s">
        <v>289</v>
      </c>
      <c r="H6" s="6"/>
      <c r="J6" s="8"/>
      <c r="K6" s="2" t="s">
        <v>289</v>
      </c>
      <c r="L6" s="6"/>
      <c r="N6" s="8"/>
      <c r="O6" s="2"/>
      <c r="P6" s="6"/>
    </row>
    <row r="7" spans="2:16">
      <c r="B7" s="8"/>
      <c r="C7" s="2" t="s">
        <v>286</v>
      </c>
      <c r="D7" s="6"/>
      <c r="F7" s="8"/>
      <c r="G7" s="2" t="s">
        <v>286</v>
      </c>
      <c r="H7" s="6"/>
      <c r="J7" s="8"/>
      <c r="K7" s="2" t="s">
        <v>286</v>
      </c>
      <c r="L7" s="6"/>
      <c r="N7" s="8"/>
      <c r="O7" s="2"/>
      <c r="P7" s="6"/>
    </row>
    <row r="8" spans="2:16">
      <c r="B8" s="8"/>
      <c r="C8" s="2"/>
      <c r="D8" s="6" t="s">
        <v>290</v>
      </c>
      <c r="F8" s="8"/>
      <c r="G8" s="2"/>
      <c r="H8" s="6" t="s">
        <v>290</v>
      </c>
      <c r="J8" s="8"/>
      <c r="K8" s="2"/>
      <c r="L8" s="6" t="s">
        <v>290</v>
      </c>
      <c r="N8" s="8"/>
      <c r="O8" s="2"/>
      <c r="P8" s="6"/>
    </row>
    <row r="9" spans="2:16">
      <c r="B9" s="8"/>
      <c r="C9" s="2"/>
      <c r="D9" s="87" t="s">
        <v>291</v>
      </c>
      <c r="F9" s="8"/>
      <c r="G9" s="2"/>
      <c r="H9" s="87" t="s">
        <v>291</v>
      </c>
      <c r="J9" s="8"/>
      <c r="K9" s="2"/>
      <c r="L9" s="87" t="s">
        <v>291</v>
      </c>
      <c r="N9" s="8"/>
      <c r="O9" s="2"/>
      <c r="P9" s="87"/>
    </row>
    <row r="10" spans="2:16">
      <c r="B10" s="8"/>
      <c r="C10" s="2" t="s">
        <v>292</v>
      </c>
      <c r="D10" s="6"/>
      <c r="F10" s="8"/>
      <c r="G10" s="2" t="s">
        <v>292</v>
      </c>
      <c r="H10" s="6"/>
      <c r="J10" s="8"/>
      <c r="K10" s="2" t="s">
        <v>292</v>
      </c>
      <c r="L10" s="6"/>
      <c r="N10" s="8"/>
      <c r="O10" s="2"/>
      <c r="P10" s="6"/>
    </row>
    <row r="11" spans="2:16">
      <c r="B11" s="8"/>
      <c r="C11" s="2" t="s">
        <v>293</v>
      </c>
      <c r="D11" s="6"/>
      <c r="F11" s="8"/>
      <c r="G11" s="2" t="s">
        <v>293</v>
      </c>
      <c r="H11" s="6"/>
      <c r="J11" s="8"/>
      <c r="K11" s="2" t="s">
        <v>293</v>
      </c>
      <c r="L11" s="6"/>
      <c r="N11" s="8"/>
      <c r="O11" s="2"/>
      <c r="P11" s="6"/>
    </row>
    <row r="12" spans="2:16">
      <c r="B12" s="5" t="s">
        <v>292</v>
      </c>
      <c r="C12" s="4"/>
      <c r="D12" s="3"/>
      <c r="F12" s="5" t="s">
        <v>292</v>
      </c>
      <c r="G12" s="4"/>
      <c r="H12" s="3"/>
      <c r="J12" s="5" t="s">
        <v>292</v>
      </c>
      <c r="K12" s="4"/>
      <c r="L12" s="3"/>
      <c r="N12" s="5"/>
      <c r="O12" s="4"/>
      <c r="P12" s="3"/>
    </row>
  </sheetData>
  <phoneticPr fontId="1" type="noConversion"/>
  <pageMargins left="0.7" right="0.7" top="0.75" bottom="0.75" header="0.3" footer="0.3"/>
  <pageSetup paperSize="9" orientation="portrait" verticalDpi="0" r:id="rId1"/>
  <drawing r:id="rId2"/>
</worksheet>
</file>

<file path=xl/worksheets/sheet21.xml><?xml version="1.0" encoding="utf-8"?>
<worksheet xmlns="http://schemas.openxmlformats.org/spreadsheetml/2006/main" xmlns:r="http://schemas.openxmlformats.org/officeDocument/2006/relationships">
  <dimension ref="A1"/>
  <sheetViews>
    <sheetView workbookViewId="0">
      <selection activeCell="K17" sqref="K17"/>
    </sheetView>
  </sheetViews>
  <sheetFormatPr defaultRowHeight="14.4"/>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M16"/>
  <sheetViews>
    <sheetView showGridLines="0" tabSelected="1" workbookViewId="0">
      <selection activeCell="I19" sqref="I19"/>
    </sheetView>
  </sheetViews>
  <sheetFormatPr defaultRowHeight="14.4"/>
  <cols>
    <col min="1" max="2" width="4.88671875" customWidth="1"/>
    <col min="3" max="3" width="23" customWidth="1"/>
    <col min="4" max="5" width="4.88671875" customWidth="1"/>
    <col min="6" max="6" width="23" customWidth="1"/>
    <col min="7" max="8" width="4.88671875" customWidth="1"/>
    <col min="9" max="9" width="23" customWidth="1"/>
    <col min="10" max="11" width="4.88671875" customWidth="1"/>
    <col min="12" max="13" width="23" customWidth="1"/>
  </cols>
  <sheetData>
    <row r="1" spans="1:13">
      <c r="A1" s="89" t="s">
        <v>294</v>
      </c>
      <c r="B1" s="89"/>
      <c r="C1" s="89"/>
      <c r="D1" s="89" t="s">
        <v>294</v>
      </c>
      <c r="E1" s="89"/>
      <c r="F1" s="89"/>
      <c r="G1" s="89" t="s">
        <v>294</v>
      </c>
      <c r="H1" s="89"/>
      <c r="I1" s="89"/>
      <c r="J1" s="89" t="s">
        <v>294</v>
      </c>
      <c r="K1" s="89"/>
      <c r="L1" s="89"/>
      <c r="M1" s="89"/>
    </row>
    <row r="2" spans="1:13">
      <c r="A2" s="89" t="s">
        <v>295</v>
      </c>
      <c r="B2" s="89"/>
      <c r="C2" s="89"/>
      <c r="D2" s="89" t="s">
        <v>295</v>
      </c>
      <c r="E2" s="89"/>
      <c r="F2" s="89"/>
      <c r="G2" s="89" t="s">
        <v>295</v>
      </c>
      <c r="H2" s="89"/>
      <c r="I2" s="89"/>
      <c r="J2" s="89" t="s">
        <v>295</v>
      </c>
      <c r="K2" s="89"/>
      <c r="L2" s="89"/>
      <c r="M2" s="89"/>
    </row>
    <row r="3" spans="1:13">
      <c r="A3" s="89" t="s">
        <v>308</v>
      </c>
      <c r="B3" s="89"/>
      <c r="C3" s="89"/>
      <c r="D3" s="89" t="s">
        <v>310</v>
      </c>
      <c r="E3" s="89"/>
      <c r="F3" s="89"/>
      <c r="G3" s="89" t="s">
        <v>312</v>
      </c>
      <c r="H3" s="89"/>
      <c r="I3" s="89"/>
      <c r="J3" s="89" t="s">
        <v>314</v>
      </c>
      <c r="K3" s="89"/>
      <c r="L3" s="89"/>
      <c r="M3" s="89"/>
    </row>
    <row r="4" spans="1:13">
      <c r="A4" s="89" t="s">
        <v>296</v>
      </c>
      <c r="B4" s="89"/>
      <c r="C4" s="89"/>
      <c r="D4" s="89" t="s">
        <v>296</v>
      </c>
      <c r="E4" s="89"/>
      <c r="F4" s="89"/>
      <c r="G4" s="89" t="s">
        <v>296</v>
      </c>
      <c r="H4" s="89"/>
      <c r="I4" s="89"/>
      <c r="J4" s="89" t="s">
        <v>296</v>
      </c>
      <c r="K4" s="89"/>
      <c r="L4" s="89"/>
      <c r="M4" s="89"/>
    </row>
    <row r="5" spans="1:13">
      <c r="A5" s="89"/>
      <c r="B5" s="89" t="s">
        <v>297</v>
      </c>
      <c r="C5" s="89"/>
      <c r="D5" s="89"/>
      <c r="E5" s="89" t="s">
        <v>297</v>
      </c>
      <c r="F5" s="89"/>
      <c r="G5" s="89"/>
      <c r="H5" s="89" t="s">
        <v>297</v>
      </c>
      <c r="I5" s="89"/>
      <c r="J5" s="89"/>
      <c r="K5" s="89" t="s">
        <v>297</v>
      </c>
      <c r="L5" s="89"/>
      <c r="M5" s="89"/>
    </row>
    <row r="6" spans="1:13">
      <c r="A6" s="89"/>
      <c r="B6" s="89" t="s">
        <v>298</v>
      </c>
      <c r="C6" s="89"/>
      <c r="D6" s="89"/>
      <c r="E6" s="89" t="s">
        <v>298</v>
      </c>
      <c r="F6" s="89"/>
      <c r="G6" s="89"/>
      <c r="H6" s="89" t="s">
        <v>298</v>
      </c>
      <c r="I6" s="89"/>
      <c r="J6" s="89"/>
      <c r="K6" s="89" t="s">
        <v>298</v>
      </c>
      <c r="L6" s="89"/>
      <c r="M6" s="89"/>
    </row>
    <row r="7" spans="1:13">
      <c r="A7" s="89"/>
      <c r="B7" s="89" t="s">
        <v>299</v>
      </c>
      <c r="C7" s="89"/>
      <c r="D7" s="89"/>
      <c r="E7" s="89" t="s">
        <v>299</v>
      </c>
      <c r="F7" s="89"/>
      <c r="G7" s="89"/>
      <c r="H7" s="89" t="s">
        <v>299</v>
      </c>
      <c r="I7" s="89"/>
      <c r="J7" s="89"/>
      <c r="K7" s="89" t="s">
        <v>299</v>
      </c>
      <c r="L7" s="89"/>
      <c r="M7" s="89"/>
    </row>
    <row r="8" spans="1:13">
      <c r="A8" s="89"/>
      <c r="B8" s="89" t="s">
        <v>300</v>
      </c>
      <c r="C8" s="89"/>
      <c r="D8" s="89"/>
      <c r="E8" s="89" t="s">
        <v>300</v>
      </c>
      <c r="F8" s="89"/>
      <c r="G8" s="89"/>
      <c r="H8" s="89" t="s">
        <v>300</v>
      </c>
      <c r="I8" s="89"/>
      <c r="J8" s="89"/>
      <c r="K8" s="89" t="s">
        <v>300</v>
      </c>
      <c r="L8" s="89"/>
      <c r="M8" s="89"/>
    </row>
    <row r="9" spans="1:13">
      <c r="A9" s="89"/>
      <c r="B9" s="89"/>
      <c r="C9" s="89" t="s">
        <v>301</v>
      </c>
      <c r="D9" s="89"/>
      <c r="E9" s="89"/>
      <c r="F9" s="89" t="s">
        <v>301</v>
      </c>
      <c r="G9" s="89"/>
      <c r="H9" s="89"/>
      <c r="I9" s="89" t="s">
        <v>301</v>
      </c>
      <c r="J9" s="89"/>
      <c r="K9" s="89"/>
      <c r="L9" s="89" t="s">
        <v>301</v>
      </c>
      <c r="M9" s="89"/>
    </row>
    <row r="10" spans="1:13">
      <c r="A10" s="89"/>
      <c r="B10" s="89" t="s">
        <v>302</v>
      </c>
      <c r="C10" s="89"/>
      <c r="D10" s="89"/>
      <c r="E10" s="89" t="s">
        <v>302</v>
      </c>
      <c r="F10" s="89"/>
      <c r="G10" s="89"/>
      <c r="H10" s="89" t="s">
        <v>302</v>
      </c>
      <c r="I10" s="89"/>
      <c r="J10" s="89"/>
      <c r="K10" s="90" t="s">
        <v>302</v>
      </c>
      <c r="L10" s="90"/>
      <c r="M10" s="89"/>
    </row>
    <row r="11" spans="1:13">
      <c r="A11" s="89"/>
      <c r="B11" s="89"/>
      <c r="C11" s="89" t="s">
        <v>309</v>
      </c>
      <c r="D11" s="89"/>
      <c r="E11" s="89"/>
      <c r="F11" s="89" t="s">
        <v>311</v>
      </c>
      <c r="G11" s="89"/>
      <c r="H11" s="89"/>
      <c r="I11" s="89" t="s">
        <v>313</v>
      </c>
      <c r="J11" s="89"/>
      <c r="K11" s="90"/>
      <c r="L11" s="90" t="s">
        <v>307</v>
      </c>
      <c r="M11" s="89"/>
    </row>
    <row r="12" spans="1:13">
      <c r="B12" t="s">
        <v>303</v>
      </c>
      <c r="E12" t="s">
        <v>303</v>
      </c>
      <c r="H12" t="s">
        <v>303</v>
      </c>
      <c r="K12" t="s">
        <v>303</v>
      </c>
    </row>
    <row r="13" spans="1:13">
      <c r="B13" t="s">
        <v>304</v>
      </c>
      <c r="E13" t="s">
        <v>304</v>
      </c>
      <c r="H13" t="s">
        <v>304</v>
      </c>
      <c r="K13" t="s">
        <v>304</v>
      </c>
    </row>
    <row r="14" spans="1:13">
      <c r="B14" t="s">
        <v>305</v>
      </c>
      <c r="E14" t="s">
        <v>305</v>
      </c>
      <c r="H14" t="s">
        <v>305</v>
      </c>
      <c r="K14" t="s">
        <v>305</v>
      </c>
    </row>
    <row r="15" spans="1:13">
      <c r="B15" t="s">
        <v>306</v>
      </c>
      <c r="E15" t="s">
        <v>306</v>
      </c>
      <c r="H15" t="s">
        <v>306</v>
      </c>
      <c r="K15" t="s">
        <v>306</v>
      </c>
    </row>
    <row r="16" spans="1:13">
      <c r="A16" t="s">
        <v>292</v>
      </c>
      <c r="D16" t="s">
        <v>292</v>
      </c>
      <c r="G16" t="s">
        <v>292</v>
      </c>
      <c r="J16" t="s">
        <v>292</v>
      </c>
    </row>
  </sheetData>
  <phoneticPr fontId="1" type="noConversion"/>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sheetPr codeName="Sheet1"/>
  <dimension ref="B1:L25"/>
  <sheetViews>
    <sheetView showGridLines="0" workbookViewId="0">
      <selection activeCell="L26" sqref="L26"/>
    </sheetView>
  </sheetViews>
  <sheetFormatPr defaultRowHeight="17.399999999999999"/>
  <cols>
    <col min="1" max="1" width="8.88671875" style="35"/>
    <col min="2" max="2" width="8.88671875" style="16"/>
    <col min="3" max="3" width="8.88671875" style="37"/>
    <col min="4" max="4" width="8.88671875" style="16"/>
    <col min="5" max="5" width="7.77734375" style="35" customWidth="1"/>
    <col min="6" max="12" width="8.88671875" style="36"/>
    <col min="13" max="13" width="5.21875" style="35" customWidth="1"/>
    <col min="14" max="16384" width="8.88671875" style="35"/>
  </cols>
  <sheetData>
    <row r="1" spans="2:12">
      <c r="B1" s="41" t="s">
        <v>62</v>
      </c>
      <c r="F1" s="41" t="s">
        <v>61</v>
      </c>
    </row>
    <row r="2" spans="2:12">
      <c r="F2" s="25">
        <v>1</v>
      </c>
      <c r="G2" s="25">
        <v>2</v>
      </c>
      <c r="H2" s="25">
        <v>3</v>
      </c>
      <c r="I2" s="25">
        <v>4</v>
      </c>
      <c r="J2" s="25">
        <v>5</v>
      </c>
      <c r="K2" s="25">
        <v>6</v>
      </c>
      <c r="L2" s="25">
        <v>7</v>
      </c>
    </row>
    <row r="3" spans="2:12">
      <c r="B3" s="40">
        <v>1</v>
      </c>
      <c r="C3" s="39">
        <v>43138</v>
      </c>
      <c r="D3" s="38">
        <v>1</v>
      </c>
      <c r="F3" s="20">
        <v>1</v>
      </c>
      <c r="G3" s="20">
        <v>2</v>
      </c>
      <c r="H3" s="20">
        <v>3</v>
      </c>
      <c r="I3" s="20">
        <v>4</v>
      </c>
      <c r="J3" s="20">
        <v>5</v>
      </c>
      <c r="K3" s="20">
        <v>6</v>
      </c>
      <c r="L3" s="24">
        <v>2</v>
      </c>
    </row>
    <row r="4" spans="2:12" ht="7.8" customHeight="1"/>
    <row r="5" spans="2:12">
      <c r="B5" s="40">
        <v>2</v>
      </c>
      <c r="C5" s="39">
        <v>43195</v>
      </c>
      <c r="D5" s="38">
        <v>3</v>
      </c>
      <c r="F5" s="20">
        <v>1</v>
      </c>
      <c r="G5" s="20">
        <v>2</v>
      </c>
      <c r="H5" s="20">
        <v>3</v>
      </c>
      <c r="I5" s="20">
        <v>4</v>
      </c>
      <c r="J5" s="24">
        <v>4</v>
      </c>
      <c r="K5" s="20">
        <v>6</v>
      </c>
      <c r="L5" s="20">
        <v>2</v>
      </c>
    </row>
    <row r="6" spans="2:12" ht="7.8" customHeight="1"/>
    <row r="7" spans="2:12">
      <c r="B7" s="40">
        <v>3</v>
      </c>
      <c r="C7" s="39">
        <v>43166</v>
      </c>
      <c r="D7" s="38">
        <v>4</v>
      </c>
      <c r="F7" s="20">
        <v>1</v>
      </c>
      <c r="G7" s="20">
        <v>2</v>
      </c>
      <c r="H7" s="24">
        <v>2</v>
      </c>
      <c r="I7" s="20">
        <v>4</v>
      </c>
      <c r="J7" s="20">
        <v>4</v>
      </c>
      <c r="K7" s="20">
        <v>6</v>
      </c>
      <c r="L7" s="20">
        <v>2</v>
      </c>
    </row>
    <row r="8" spans="2:12" ht="7.8" customHeight="1"/>
    <row r="9" spans="2:12">
      <c r="B9" s="40">
        <v>4</v>
      </c>
      <c r="C9" s="39">
        <v>43197</v>
      </c>
      <c r="D9" s="38">
        <v>9</v>
      </c>
      <c r="F9" s="20">
        <v>1</v>
      </c>
      <c r="G9" s="20">
        <v>2</v>
      </c>
      <c r="H9" s="20">
        <v>2</v>
      </c>
      <c r="I9" s="24">
        <v>2</v>
      </c>
      <c r="J9" s="24">
        <v>2</v>
      </c>
      <c r="K9" s="20">
        <v>6</v>
      </c>
      <c r="L9" s="20">
        <v>2</v>
      </c>
    </row>
    <row r="10" spans="2:12" ht="7.8" customHeight="1"/>
    <row r="11" spans="2:12">
      <c r="B11" s="40">
        <v>5</v>
      </c>
      <c r="C11" s="39">
        <v>43163</v>
      </c>
      <c r="D11" s="38">
        <v>15</v>
      </c>
      <c r="F11" s="18">
        <v>1</v>
      </c>
      <c r="G11" s="18">
        <v>2</v>
      </c>
      <c r="H11" s="18">
        <v>2</v>
      </c>
      <c r="I11" s="18">
        <v>2</v>
      </c>
      <c r="J11" s="18">
        <v>2</v>
      </c>
      <c r="K11" s="18">
        <v>6</v>
      </c>
      <c r="L11" s="18">
        <v>2</v>
      </c>
    </row>
    <row r="12" spans="2:12" ht="7.8" customHeight="1"/>
    <row r="13" spans="2:12">
      <c r="B13" s="40">
        <v>6</v>
      </c>
      <c r="C13" s="39">
        <v>43227</v>
      </c>
      <c r="D13" s="38">
        <v>16</v>
      </c>
      <c r="F13" s="18">
        <v>1</v>
      </c>
      <c r="G13" s="18">
        <v>2</v>
      </c>
      <c r="H13" s="18">
        <v>2</v>
      </c>
      <c r="I13" s="18">
        <v>2</v>
      </c>
      <c r="J13" s="18">
        <v>2</v>
      </c>
      <c r="K13" s="18">
        <v>6</v>
      </c>
      <c r="L13" s="18">
        <v>2</v>
      </c>
    </row>
    <row r="14" spans="2:12" ht="7.8" customHeight="1"/>
    <row r="15" spans="2:12">
      <c r="B15" s="40">
        <v>7</v>
      </c>
      <c r="C15" s="39">
        <v>43226</v>
      </c>
      <c r="D15" s="38">
        <v>17</v>
      </c>
      <c r="F15" s="18">
        <v>1</v>
      </c>
      <c r="G15" s="18">
        <v>2</v>
      </c>
      <c r="H15" s="18">
        <v>2</v>
      </c>
      <c r="I15" s="18">
        <v>2</v>
      </c>
      <c r="J15" s="18">
        <v>2</v>
      </c>
      <c r="K15" s="24">
        <v>2</v>
      </c>
      <c r="L15" s="18">
        <v>2</v>
      </c>
    </row>
    <row r="16" spans="2:12" ht="7.8" customHeight="1"/>
    <row r="17" spans="2:12">
      <c r="B17" s="40">
        <v>8</v>
      </c>
      <c r="C17" s="39">
        <v>43134</v>
      </c>
      <c r="D17" s="38">
        <v>20</v>
      </c>
      <c r="F17" s="18">
        <v>1</v>
      </c>
      <c r="G17" s="18">
        <v>2</v>
      </c>
      <c r="H17" s="18">
        <v>2</v>
      </c>
      <c r="I17" s="18">
        <v>2</v>
      </c>
      <c r="J17" s="18">
        <v>2</v>
      </c>
      <c r="K17" s="18">
        <v>2</v>
      </c>
      <c r="L17" s="18">
        <v>2</v>
      </c>
    </row>
    <row r="18" spans="2:12" ht="7.8" customHeight="1"/>
    <row r="19" spans="2:12">
      <c r="B19" s="40">
        <v>9</v>
      </c>
      <c r="C19" s="39">
        <v>43102</v>
      </c>
      <c r="D19" s="38">
        <v>23</v>
      </c>
      <c r="F19" s="18">
        <v>1</v>
      </c>
      <c r="G19" s="24">
        <v>1</v>
      </c>
      <c r="H19" s="24">
        <v>1</v>
      </c>
      <c r="I19" s="24">
        <v>1</v>
      </c>
      <c r="J19" s="24">
        <v>1</v>
      </c>
      <c r="K19" s="24">
        <v>1</v>
      </c>
      <c r="L19" s="24">
        <v>1</v>
      </c>
    </row>
    <row r="20" spans="2:12" ht="7.8" customHeight="1"/>
    <row r="21" spans="2:12">
      <c r="B21" s="40">
        <v>10</v>
      </c>
      <c r="C21" s="39">
        <v>43258</v>
      </c>
      <c r="D21" s="38">
        <v>25</v>
      </c>
    </row>
    <row r="22" spans="2:12" ht="7.8" customHeight="1"/>
    <row r="23" spans="2:12">
      <c r="B23" s="40">
        <v>11</v>
      </c>
      <c r="C23" s="39">
        <v>43106</v>
      </c>
      <c r="D23" s="38">
        <v>28</v>
      </c>
    </row>
    <row r="24" spans="2:12" ht="7.8" customHeight="1"/>
    <row r="25" spans="2:12">
      <c r="B25" s="40">
        <v>12</v>
      </c>
      <c r="C25" s="39">
        <v>43107</v>
      </c>
      <c r="D25" s="38">
        <v>36</v>
      </c>
    </row>
  </sheetData>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F4"/>
  <sheetViews>
    <sheetView showGridLines="0" workbookViewId="0">
      <selection activeCell="J8" sqref="J8"/>
    </sheetView>
  </sheetViews>
  <sheetFormatPr defaultRowHeight="14.4"/>
  <cols>
    <col min="1" max="16384" width="8.88671875" style="2"/>
  </cols>
  <sheetData>
    <row r="4" spans="6:6">
      <c r="F4" s="42"/>
    </row>
  </sheetData>
  <phoneticPr fontId="1" type="noConversion"/>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sheetPr codeName="Sheet16"/>
  <dimension ref="B1:P84"/>
  <sheetViews>
    <sheetView showGridLines="0" workbookViewId="0">
      <selection activeCell="N17" sqref="N17"/>
    </sheetView>
  </sheetViews>
  <sheetFormatPr defaultRowHeight="14.4"/>
  <cols>
    <col min="2" max="2" width="7" customWidth="1"/>
    <col min="3" max="3" width="5.44140625" customWidth="1"/>
    <col min="4" max="4" width="6.109375" customWidth="1"/>
    <col min="5" max="5" width="3" customWidth="1"/>
    <col min="6" max="6" width="5.44140625" customWidth="1"/>
    <col min="7" max="7" width="6.109375" customWidth="1"/>
    <col min="8" max="8" width="3" customWidth="1"/>
    <col min="9" max="9" width="5.44140625" customWidth="1"/>
    <col min="10" max="10" width="6.109375" customWidth="1"/>
    <col min="11" max="11" width="3" customWidth="1"/>
    <col min="12" max="12" width="5.44140625" customWidth="1"/>
    <col min="13" max="13" width="6.109375" customWidth="1"/>
    <col min="14" max="14" width="3" customWidth="1"/>
    <col min="15" max="15" width="5.44140625" customWidth="1"/>
  </cols>
  <sheetData>
    <row r="1" spans="2:16">
      <c r="B1" t="s">
        <v>65</v>
      </c>
    </row>
    <row r="4" spans="2:16">
      <c r="B4" t="s">
        <v>67</v>
      </c>
      <c r="D4" s="44"/>
      <c r="E4" s="43"/>
      <c r="G4" s="44"/>
      <c r="H4" s="43"/>
      <c r="J4" s="44"/>
      <c r="K4" s="43"/>
      <c r="M4" s="44"/>
      <c r="N4" s="43"/>
      <c r="P4" t="s">
        <v>66</v>
      </c>
    </row>
    <row r="5" spans="2:16">
      <c r="D5" s="2"/>
      <c r="E5" s="2"/>
      <c r="G5" s="2"/>
      <c r="H5" s="2"/>
      <c r="J5" s="2"/>
      <c r="K5" s="2"/>
      <c r="M5" s="2"/>
      <c r="N5" s="2"/>
    </row>
    <row r="6" spans="2:16">
      <c r="D6" s="2"/>
      <c r="E6" s="2"/>
      <c r="G6" s="2"/>
      <c r="H6" s="2"/>
      <c r="J6" s="2"/>
      <c r="K6" s="2"/>
      <c r="M6" s="2"/>
      <c r="N6" s="2"/>
    </row>
    <row r="7" spans="2:16">
      <c r="B7" t="s">
        <v>68</v>
      </c>
      <c r="D7" t="s">
        <v>72</v>
      </c>
      <c r="E7" s="2"/>
      <c r="G7" s="2"/>
      <c r="H7" s="2"/>
      <c r="J7" s="2"/>
      <c r="K7" s="2"/>
      <c r="M7" s="2"/>
      <c r="N7" s="2"/>
    </row>
    <row r="8" spans="2:16">
      <c r="D8" s="2"/>
      <c r="E8" s="2"/>
      <c r="G8" s="2"/>
      <c r="H8" s="2"/>
      <c r="J8" s="2"/>
      <c r="K8" s="2"/>
      <c r="M8" s="2"/>
      <c r="N8" s="2"/>
    </row>
    <row r="9" spans="2:16">
      <c r="D9" s="2"/>
      <c r="E9" s="2"/>
      <c r="G9" s="2"/>
      <c r="H9" s="2"/>
      <c r="J9" s="2"/>
      <c r="K9" s="2"/>
      <c r="M9" s="2"/>
      <c r="N9" s="2"/>
    </row>
    <row r="11" spans="2:16">
      <c r="B11" t="s">
        <v>73</v>
      </c>
    </row>
    <row r="13" spans="2:16">
      <c r="B13" t="s">
        <v>65</v>
      </c>
    </row>
    <row r="16" spans="2:16">
      <c r="B16" t="s">
        <v>67</v>
      </c>
      <c r="D16" s="44"/>
      <c r="E16" s="43"/>
      <c r="G16" s="44"/>
      <c r="H16" s="43"/>
      <c r="J16" s="44"/>
      <c r="K16" s="43"/>
      <c r="M16" s="44"/>
      <c r="N16" s="43"/>
      <c r="P16" t="s">
        <v>66</v>
      </c>
    </row>
    <row r="19" spans="2:16">
      <c r="B19" t="s">
        <v>68</v>
      </c>
    </row>
    <row r="21" spans="2:16">
      <c r="D21" t="s">
        <v>72</v>
      </c>
    </row>
    <row r="25" spans="2:16">
      <c r="B25" t="s">
        <v>68</v>
      </c>
      <c r="E25" t="s">
        <v>65</v>
      </c>
    </row>
    <row r="28" spans="2:16">
      <c r="D28" s="44"/>
      <c r="E28" s="43"/>
      <c r="G28" s="44"/>
      <c r="H28" s="43"/>
      <c r="J28" s="44"/>
      <c r="K28" s="43"/>
      <c r="M28" s="44"/>
      <c r="N28" s="43"/>
      <c r="P28" t="s">
        <v>67</v>
      </c>
    </row>
    <row r="29" spans="2:16">
      <c r="B29" t="s">
        <v>66</v>
      </c>
    </row>
    <row r="33" spans="2:16">
      <c r="D33" t="s">
        <v>63</v>
      </c>
    </row>
    <row r="36" spans="2:16">
      <c r="B36" t="s">
        <v>71</v>
      </c>
    </row>
    <row r="39" spans="2:16">
      <c r="D39" t="s">
        <v>66</v>
      </c>
      <c r="H39" t="s">
        <v>65</v>
      </c>
    </row>
    <row r="42" spans="2:16">
      <c r="D42" s="44"/>
      <c r="E42" s="43"/>
      <c r="G42" s="44"/>
      <c r="H42" s="43"/>
      <c r="J42" s="44"/>
      <c r="K42" s="43"/>
      <c r="M42" s="44"/>
      <c r="N42" s="43"/>
      <c r="P42" t="s">
        <v>67</v>
      </c>
    </row>
    <row r="45" spans="2:16">
      <c r="C45" t="s">
        <v>68</v>
      </c>
    </row>
    <row r="47" spans="2:16">
      <c r="F47" t="s">
        <v>63</v>
      </c>
    </row>
    <row r="49" spans="2:16">
      <c r="B49" t="s">
        <v>70</v>
      </c>
    </row>
    <row r="52" spans="2:16">
      <c r="D52" t="s">
        <v>66</v>
      </c>
      <c r="L52" t="s">
        <v>65</v>
      </c>
    </row>
    <row r="55" spans="2:16">
      <c r="D55" s="44"/>
      <c r="E55" s="43"/>
      <c r="G55" s="44"/>
      <c r="H55" s="43"/>
      <c r="J55" s="44"/>
      <c r="K55" s="43"/>
      <c r="M55" s="44"/>
      <c r="N55" s="43"/>
      <c r="P55" t="s">
        <v>67</v>
      </c>
    </row>
    <row r="59" spans="2:16">
      <c r="F59" t="s">
        <v>68</v>
      </c>
    </row>
    <row r="60" spans="2:16">
      <c r="I60" t="s">
        <v>63</v>
      </c>
    </row>
    <row r="62" spans="2:16">
      <c r="B62" t="s">
        <v>69</v>
      </c>
    </row>
    <row r="65" spans="4:16">
      <c r="D65" t="s">
        <v>66</v>
      </c>
      <c r="O65" t="s">
        <v>65</v>
      </c>
    </row>
    <row r="68" spans="4:16">
      <c r="D68" s="44"/>
      <c r="E68" s="43"/>
      <c r="G68" s="44"/>
      <c r="H68" s="43"/>
      <c r="J68" s="44"/>
      <c r="K68" s="43"/>
      <c r="M68" s="44"/>
      <c r="N68" s="43"/>
      <c r="P68" t="s">
        <v>67</v>
      </c>
    </row>
    <row r="73" spans="4:16">
      <c r="J73" t="s">
        <v>68</v>
      </c>
      <c r="L73" t="s">
        <v>63</v>
      </c>
    </row>
    <row r="76" spans="4:16">
      <c r="D76" t="s">
        <v>67</v>
      </c>
    </row>
    <row r="79" spans="4:16">
      <c r="D79" s="44"/>
      <c r="E79" s="43"/>
      <c r="G79" s="44"/>
      <c r="H79" s="43"/>
      <c r="J79" s="44"/>
      <c r="K79" s="43"/>
      <c r="M79" s="44"/>
      <c r="N79" s="43"/>
      <c r="P79" t="s">
        <v>66</v>
      </c>
    </row>
    <row r="83" spans="10:15">
      <c r="O83" t="s">
        <v>65</v>
      </c>
    </row>
    <row r="84" spans="10:15">
      <c r="J84" t="s">
        <v>64</v>
      </c>
      <c r="L84" t="s">
        <v>63</v>
      </c>
    </row>
  </sheetData>
  <phoneticPr fontId="1" type="noConversion"/>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sheetPr codeName="Sheet28"/>
  <dimension ref="A1:B8"/>
  <sheetViews>
    <sheetView showGridLines="0" workbookViewId="0">
      <pane ySplit="1" topLeftCell="A2" activePane="bottomLeft" state="frozen"/>
      <selection activeCell="N17" sqref="N17"/>
      <selection pane="bottomLeft" activeCell="N17" sqref="N17"/>
    </sheetView>
  </sheetViews>
  <sheetFormatPr defaultRowHeight="15.6"/>
  <cols>
    <col min="1" max="1" width="11.6640625" style="45" bestFit="1" customWidth="1"/>
    <col min="2" max="2" width="89.77734375" style="46" customWidth="1"/>
    <col min="3" max="16384" width="8.88671875" style="45"/>
  </cols>
  <sheetData>
    <row r="1" spans="1:2">
      <c r="A1" s="49"/>
      <c r="B1" s="47"/>
    </row>
    <row r="2" spans="1:2" ht="23.4" customHeight="1">
      <c r="A2" s="48" t="s">
        <v>85</v>
      </c>
      <c r="B2" s="47" t="s">
        <v>84</v>
      </c>
    </row>
    <row r="3" spans="1:2" ht="34.799999999999997" customHeight="1">
      <c r="A3" s="48" t="s">
        <v>83</v>
      </c>
      <c r="B3" s="47" t="s">
        <v>82</v>
      </c>
    </row>
    <row r="4" spans="1:2" ht="23.4" customHeight="1">
      <c r="A4" s="48" t="s">
        <v>81</v>
      </c>
      <c r="B4" s="47" t="s">
        <v>80</v>
      </c>
    </row>
    <row r="5" spans="1:2" ht="23.4" customHeight="1">
      <c r="A5" s="48" t="s">
        <v>79</v>
      </c>
      <c r="B5" s="47" t="s">
        <v>78</v>
      </c>
    </row>
    <row r="6" spans="1:2" ht="23.4" customHeight="1">
      <c r="A6" s="48" t="s">
        <v>77</v>
      </c>
      <c r="B6" s="47" t="s">
        <v>76</v>
      </c>
    </row>
    <row r="7" spans="1:2" ht="38.4" customHeight="1">
      <c r="A7" s="48"/>
      <c r="B7" s="47" t="s">
        <v>75</v>
      </c>
    </row>
    <row r="8" spans="1:2" ht="23.4" customHeight="1">
      <c r="A8" s="48"/>
      <c r="B8" s="47" t="s">
        <v>74</v>
      </c>
    </row>
  </sheetData>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sheetPr codeName="Sheet30"/>
  <dimension ref="A1:C16"/>
  <sheetViews>
    <sheetView showGridLines="0" workbookViewId="0">
      <pane ySplit="1" topLeftCell="A2" activePane="bottomLeft" state="frozen"/>
      <selection activeCell="N17" sqref="N17"/>
      <selection pane="bottomLeft" activeCell="N17" sqref="N17"/>
    </sheetView>
  </sheetViews>
  <sheetFormatPr defaultRowHeight="17.399999999999999"/>
  <cols>
    <col min="1" max="1" width="23.88671875" style="51" bestFit="1" customWidth="1"/>
    <col min="2" max="2" width="29.33203125" style="16" bestFit="1" customWidth="1"/>
    <col min="3" max="3" width="21.21875" style="16" bestFit="1" customWidth="1"/>
    <col min="4" max="16384" width="8.88671875" style="50"/>
  </cols>
  <sheetData>
    <row r="1" spans="1:3">
      <c r="A1" s="58" t="s">
        <v>105</v>
      </c>
      <c r="B1" s="57" t="s">
        <v>104</v>
      </c>
      <c r="C1" s="57" t="s">
        <v>103</v>
      </c>
    </row>
    <row r="2" spans="1:3">
      <c r="A2" s="55" t="s">
        <v>102</v>
      </c>
      <c r="B2" s="54">
        <v>6</v>
      </c>
      <c r="C2" s="54"/>
    </row>
    <row r="3" spans="1:3">
      <c r="A3" s="55">
        <v>6</v>
      </c>
      <c r="B3" s="54">
        <v>5</v>
      </c>
      <c r="C3" s="54"/>
    </row>
    <row r="4" spans="1:3">
      <c r="A4" s="55" t="s">
        <v>101</v>
      </c>
      <c r="B4" s="54">
        <v>3</v>
      </c>
      <c r="C4" s="54"/>
    </row>
    <row r="5" spans="1:3">
      <c r="A5" s="55" t="s">
        <v>100</v>
      </c>
      <c r="B5" s="54">
        <v>1</v>
      </c>
      <c r="C5" s="54"/>
    </row>
    <row r="6" spans="1:3">
      <c r="A6" s="55" t="s">
        <v>99</v>
      </c>
      <c r="B6" s="54">
        <v>8</v>
      </c>
      <c r="C6" s="54"/>
    </row>
    <row r="7" spans="1:3">
      <c r="A7" s="55" t="s">
        <v>98</v>
      </c>
      <c r="B7" s="54"/>
      <c r="C7" s="54" t="s">
        <v>97</v>
      </c>
    </row>
    <row r="8" spans="1:3">
      <c r="A8" s="56" t="s">
        <v>96</v>
      </c>
      <c r="B8" s="54"/>
      <c r="C8" s="54" t="s">
        <v>95</v>
      </c>
    </row>
    <row r="9" spans="1:3">
      <c r="A9" s="55" t="s">
        <v>94</v>
      </c>
      <c r="B9" s="54">
        <v>7</v>
      </c>
      <c r="C9" s="54"/>
    </row>
    <row r="10" spans="1:3">
      <c r="A10" s="55" t="s">
        <v>93</v>
      </c>
      <c r="B10" s="54"/>
      <c r="C10" s="54" t="s">
        <v>92</v>
      </c>
    </row>
    <row r="11" spans="1:3">
      <c r="A11" s="55" t="s">
        <v>91</v>
      </c>
      <c r="B11" s="54">
        <v>2</v>
      </c>
      <c r="C11" s="54"/>
    </row>
    <row r="12" spans="1:3">
      <c r="A12" s="55" t="s">
        <v>90</v>
      </c>
      <c r="B12" s="54">
        <v>4</v>
      </c>
      <c r="C12" s="54"/>
    </row>
    <row r="13" spans="1:3">
      <c r="A13" s="55" t="s">
        <v>89</v>
      </c>
      <c r="B13" s="54"/>
      <c r="C13" s="54" t="s">
        <v>88</v>
      </c>
    </row>
    <row r="14" spans="1:3">
      <c r="A14" s="55" t="s">
        <v>87</v>
      </c>
      <c r="B14" s="54"/>
      <c r="C14" s="53"/>
    </row>
    <row r="16" spans="1:3">
      <c r="A16" s="52" t="s">
        <v>86</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sheetPr codeName="Sheet31"/>
  <dimension ref="A1:E26"/>
  <sheetViews>
    <sheetView showGridLines="0" workbookViewId="0">
      <pane ySplit="1" topLeftCell="A2" activePane="bottomLeft" state="frozen"/>
      <selection activeCell="N17" sqref="N17"/>
      <selection pane="bottomLeft" activeCell="N17" sqref="N17"/>
    </sheetView>
  </sheetViews>
  <sheetFormatPr defaultRowHeight="21" customHeight="1"/>
  <cols>
    <col min="1" max="1" width="21.6640625" style="63" bestFit="1" customWidth="1"/>
    <col min="2" max="2" width="11" style="63" bestFit="1" customWidth="1"/>
    <col min="3" max="3" width="11" style="62" bestFit="1" customWidth="1"/>
    <col min="4" max="4" width="21.6640625" style="61" bestFit="1" customWidth="1"/>
    <col min="5" max="5" width="46.6640625" style="60" customWidth="1"/>
    <col min="6" max="16384" width="8.88671875" style="59"/>
  </cols>
  <sheetData>
    <row r="1" spans="1:5" ht="21" customHeight="1">
      <c r="A1" s="57" t="s">
        <v>105</v>
      </c>
      <c r="B1" s="70" t="s">
        <v>177</v>
      </c>
      <c r="C1" s="57" t="s">
        <v>176</v>
      </c>
      <c r="D1" s="69" t="s">
        <v>175</v>
      </c>
      <c r="E1" s="57" t="s">
        <v>174</v>
      </c>
    </row>
    <row r="2" spans="1:5" ht="21" customHeight="1">
      <c r="A2" s="68" t="s">
        <v>173</v>
      </c>
      <c r="B2" s="67" t="s">
        <v>172</v>
      </c>
      <c r="C2" s="66"/>
      <c r="D2" s="65"/>
      <c r="E2" s="64" t="s">
        <v>171</v>
      </c>
    </row>
    <row r="3" spans="1:5" ht="21" customHeight="1">
      <c r="A3" s="67" t="s">
        <v>170</v>
      </c>
      <c r="B3" s="67"/>
      <c r="C3" s="66">
        <v>8</v>
      </c>
      <c r="D3" s="65"/>
      <c r="E3" s="64" t="s">
        <v>169</v>
      </c>
    </row>
    <row r="4" spans="1:5" ht="21" customHeight="1">
      <c r="A4" s="68" t="s">
        <v>168</v>
      </c>
      <c r="B4" s="67" t="s">
        <v>167</v>
      </c>
      <c r="C4" s="66"/>
      <c r="D4" s="65">
        <v>8</v>
      </c>
      <c r="E4" s="64" t="s">
        <v>166</v>
      </c>
    </row>
    <row r="5" spans="1:5" ht="21" customHeight="1">
      <c r="A5" s="67" t="s">
        <v>165</v>
      </c>
      <c r="B5" s="67" t="s">
        <v>126</v>
      </c>
      <c r="C5" s="66"/>
      <c r="D5" s="65">
        <v>8</v>
      </c>
      <c r="E5" s="64" t="s">
        <v>125</v>
      </c>
    </row>
    <row r="6" spans="1:5" ht="21" customHeight="1">
      <c r="A6" s="68" t="s">
        <v>164</v>
      </c>
      <c r="B6" s="67" t="s">
        <v>163</v>
      </c>
      <c r="C6" s="66"/>
      <c r="D6" s="65">
        <v>8</v>
      </c>
      <c r="E6" s="64" t="s">
        <v>162</v>
      </c>
    </row>
    <row r="7" spans="1:5" ht="21" customHeight="1">
      <c r="A7" s="67" t="s">
        <v>161</v>
      </c>
      <c r="B7" s="67"/>
      <c r="C7" s="66">
        <v>7</v>
      </c>
      <c r="D7" s="65">
        <v>8</v>
      </c>
      <c r="E7" s="64" t="s">
        <v>160</v>
      </c>
    </row>
    <row r="8" spans="1:5" ht="21" customHeight="1">
      <c r="A8" s="68" t="s">
        <v>159</v>
      </c>
      <c r="B8" s="67" t="s">
        <v>158</v>
      </c>
      <c r="C8" s="66"/>
      <c r="D8" s="65" t="s">
        <v>149</v>
      </c>
      <c r="E8" s="64" t="s">
        <v>157</v>
      </c>
    </row>
    <row r="9" spans="1:5" ht="21" customHeight="1">
      <c r="A9" s="67" t="s">
        <v>156</v>
      </c>
      <c r="B9" s="67" t="s">
        <v>155</v>
      </c>
      <c r="C9" s="66"/>
      <c r="D9" s="65" t="s">
        <v>149</v>
      </c>
      <c r="E9" s="64" t="s">
        <v>154</v>
      </c>
    </row>
    <row r="10" spans="1:5" ht="21" customHeight="1">
      <c r="A10" s="68" t="s">
        <v>153</v>
      </c>
      <c r="B10" s="67" t="s">
        <v>152</v>
      </c>
      <c r="C10" s="66"/>
      <c r="D10" s="65" t="s">
        <v>149</v>
      </c>
      <c r="E10" s="64" t="s">
        <v>151</v>
      </c>
    </row>
    <row r="11" spans="1:5" ht="21" customHeight="1">
      <c r="A11" s="67" t="s">
        <v>150</v>
      </c>
      <c r="B11" s="67"/>
      <c r="C11" s="66">
        <v>6</v>
      </c>
      <c r="D11" s="65" t="s">
        <v>149</v>
      </c>
      <c r="E11" s="64" t="s">
        <v>148</v>
      </c>
    </row>
    <row r="12" spans="1:5" ht="21" customHeight="1">
      <c r="A12" s="68" t="s">
        <v>147</v>
      </c>
      <c r="B12" s="67" t="s">
        <v>146</v>
      </c>
      <c r="C12" s="66"/>
      <c r="D12" s="65" t="s">
        <v>138</v>
      </c>
      <c r="E12" s="64" t="s">
        <v>145</v>
      </c>
    </row>
    <row r="13" spans="1:5" ht="21" customHeight="1">
      <c r="A13" s="67" t="s">
        <v>144</v>
      </c>
      <c r="B13" s="67" t="s">
        <v>88</v>
      </c>
      <c r="C13" s="66"/>
      <c r="D13" s="65" t="s">
        <v>138</v>
      </c>
      <c r="E13" s="64" t="s">
        <v>143</v>
      </c>
    </row>
    <row r="14" spans="1:5" ht="21" customHeight="1">
      <c r="A14" s="68" t="s">
        <v>142</v>
      </c>
      <c r="B14" s="67" t="s">
        <v>141</v>
      </c>
      <c r="C14" s="66"/>
      <c r="D14" s="65" t="s">
        <v>138</v>
      </c>
      <c r="E14" s="64" t="s">
        <v>140</v>
      </c>
    </row>
    <row r="15" spans="1:5" ht="21" customHeight="1">
      <c r="A15" s="67" t="s">
        <v>139</v>
      </c>
      <c r="B15" s="67"/>
      <c r="C15" s="66">
        <v>5</v>
      </c>
      <c r="D15" s="65" t="s">
        <v>138</v>
      </c>
      <c r="E15" s="64" t="s">
        <v>137</v>
      </c>
    </row>
    <row r="16" spans="1:5" ht="21" customHeight="1">
      <c r="A16" s="68" t="s">
        <v>136</v>
      </c>
      <c r="B16" s="67" t="s">
        <v>135</v>
      </c>
      <c r="C16" s="66"/>
      <c r="D16" s="65" t="s">
        <v>129</v>
      </c>
      <c r="E16" s="64" t="s">
        <v>134</v>
      </c>
    </row>
    <row r="17" spans="1:5" ht="21" customHeight="1">
      <c r="A17" s="68" t="s">
        <v>133</v>
      </c>
      <c r="B17" s="67" t="s">
        <v>132</v>
      </c>
      <c r="C17" s="66"/>
      <c r="D17" s="65" t="s">
        <v>129</v>
      </c>
      <c r="E17" s="64" t="s">
        <v>131</v>
      </c>
    </row>
    <row r="18" spans="1:5" ht="21" customHeight="1">
      <c r="A18" s="67" t="s">
        <v>130</v>
      </c>
      <c r="B18" s="67"/>
      <c r="C18" s="66">
        <v>4</v>
      </c>
      <c r="D18" s="65" t="s">
        <v>129</v>
      </c>
      <c r="E18" s="64" t="s">
        <v>128</v>
      </c>
    </row>
    <row r="19" spans="1:5" ht="21" customHeight="1">
      <c r="A19" s="68" t="s">
        <v>127</v>
      </c>
      <c r="B19" s="67" t="s">
        <v>126</v>
      </c>
      <c r="C19" s="66"/>
      <c r="D19" s="65" t="s">
        <v>120</v>
      </c>
      <c r="E19" s="64" t="s">
        <v>125</v>
      </c>
    </row>
    <row r="20" spans="1:5" ht="21" customHeight="1">
      <c r="A20" s="68" t="s">
        <v>124</v>
      </c>
      <c r="B20" s="67" t="s">
        <v>123</v>
      </c>
      <c r="C20" s="66"/>
      <c r="D20" s="65" t="s">
        <v>120</v>
      </c>
      <c r="E20" s="64" t="s">
        <v>122</v>
      </c>
    </row>
    <row r="21" spans="1:5" ht="21" customHeight="1">
      <c r="A21" s="67" t="s">
        <v>121</v>
      </c>
      <c r="B21" s="67"/>
      <c r="C21" s="66">
        <v>3</v>
      </c>
      <c r="D21" s="65" t="s">
        <v>120</v>
      </c>
      <c r="E21" s="64" t="s">
        <v>119</v>
      </c>
    </row>
    <row r="22" spans="1:5" ht="21" customHeight="1">
      <c r="A22" s="68" t="s">
        <v>118</v>
      </c>
      <c r="B22" s="67" t="s">
        <v>117</v>
      </c>
      <c r="C22" s="66"/>
      <c r="D22" s="65" t="s">
        <v>111</v>
      </c>
      <c r="E22" s="64" t="s">
        <v>116</v>
      </c>
    </row>
    <row r="23" spans="1:5" ht="21" customHeight="1">
      <c r="A23" s="68" t="s">
        <v>115</v>
      </c>
      <c r="B23" s="67" t="s">
        <v>114</v>
      </c>
      <c r="C23" s="66"/>
      <c r="D23" s="65" t="s">
        <v>111</v>
      </c>
      <c r="E23" s="64" t="s">
        <v>113</v>
      </c>
    </row>
    <row r="24" spans="1:5" ht="21" customHeight="1">
      <c r="A24" s="67" t="s">
        <v>112</v>
      </c>
      <c r="B24" s="67"/>
      <c r="C24" s="66">
        <v>2</v>
      </c>
      <c r="D24" s="65" t="s">
        <v>111</v>
      </c>
      <c r="E24" s="64" t="s">
        <v>110</v>
      </c>
    </row>
    <row r="25" spans="1:5" ht="21" customHeight="1">
      <c r="A25" s="68">
        <v>1</v>
      </c>
      <c r="B25" s="67"/>
      <c r="C25" s="66">
        <v>1</v>
      </c>
      <c r="D25" s="65" t="s">
        <v>109</v>
      </c>
      <c r="E25" s="64" t="s">
        <v>108</v>
      </c>
    </row>
    <row r="26" spans="1:5" ht="21" customHeight="1">
      <c r="A26" s="67"/>
      <c r="B26" s="67"/>
      <c r="C26" s="66"/>
      <c r="D26" s="65" t="s">
        <v>107</v>
      </c>
      <c r="E26" s="64" t="s">
        <v>106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96"/>
  <sheetViews>
    <sheetView showGridLines="0" workbookViewId="0">
      <selection activeCell="C36" sqref="C36"/>
    </sheetView>
  </sheetViews>
  <sheetFormatPr defaultRowHeight="14.4"/>
  <cols>
    <col min="1" max="6" width="6.88671875" style="1" customWidth="1"/>
    <col min="7" max="7" width="30.77734375" customWidth="1"/>
    <col min="8" max="9" width="6.6640625" customWidth="1"/>
    <col min="10" max="10" width="9.88671875" customWidth="1"/>
    <col min="11" max="11" width="17.33203125" customWidth="1"/>
    <col min="12" max="12" width="5.6640625" customWidth="1"/>
  </cols>
  <sheetData>
    <row r="1" spans="1:13">
      <c r="C1" s="1" t="s">
        <v>18</v>
      </c>
      <c r="J1" t="s">
        <v>17</v>
      </c>
    </row>
    <row r="2" spans="1:13">
      <c r="J2" t="s">
        <v>16</v>
      </c>
      <c r="K2" t="s">
        <v>15</v>
      </c>
    </row>
    <row r="3" spans="1:13">
      <c r="I3" s="11"/>
      <c r="J3" s="10"/>
      <c r="K3" s="10"/>
      <c r="L3" s="9"/>
    </row>
    <row r="4" spans="1:13">
      <c r="D4" s="1" t="s">
        <v>4</v>
      </c>
      <c r="I4" s="8"/>
      <c r="J4" s="2" t="s">
        <v>1</v>
      </c>
      <c r="K4" s="7" t="s">
        <v>0</v>
      </c>
      <c r="L4" s="6"/>
    </row>
    <row r="5" spans="1:13">
      <c r="I5" s="5"/>
      <c r="J5" s="4"/>
      <c r="K5" s="4"/>
      <c r="L5" s="3"/>
    </row>
    <row r="6" spans="1:13">
      <c r="A6" s="15"/>
      <c r="B6" s="15"/>
      <c r="C6" s="15"/>
      <c r="D6" s="15"/>
      <c r="E6" s="15"/>
      <c r="F6" s="15"/>
      <c r="G6" s="14"/>
      <c r="H6" s="14"/>
      <c r="I6" s="14"/>
      <c r="J6" s="14"/>
      <c r="K6" s="14"/>
      <c r="L6" s="14"/>
      <c r="M6" s="14"/>
    </row>
    <row r="8" spans="1:13">
      <c r="D8" s="1" t="s">
        <v>4</v>
      </c>
      <c r="I8" s="11"/>
      <c r="J8" s="10"/>
      <c r="K8" s="10"/>
      <c r="L8" s="9"/>
    </row>
    <row r="9" spans="1:13">
      <c r="D9" s="1" t="s">
        <v>3</v>
      </c>
      <c r="I9" s="8"/>
      <c r="J9" s="2" t="s">
        <v>1</v>
      </c>
      <c r="K9" s="7" t="s">
        <v>11</v>
      </c>
      <c r="L9" s="6"/>
    </row>
    <row r="10" spans="1:13">
      <c r="C10" s="1" t="s">
        <v>13</v>
      </c>
      <c r="D10" s="1" t="s">
        <v>2</v>
      </c>
      <c r="E10" s="1" t="s">
        <v>6</v>
      </c>
      <c r="G10" t="s">
        <v>12</v>
      </c>
      <c r="I10" s="8"/>
      <c r="J10" s="2" t="s">
        <v>1</v>
      </c>
      <c r="K10" s="7" t="s">
        <v>0</v>
      </c>
      <c r="L10" s="6"/>
    </row>
    <row r="11" spans="1:13">
      <c r="G11" t="s">
        <v>14</v>
      </c>
      <c r="I11" s="5"/>
      <c r="J11" s="4"/>
      <c r="K11" s="4"/>
      <c r="L11" s="3"/>
    </row>
    <row r="13" spans="1:13">
      <c r="A13" s="13"/>
      <c r="B13" s="13"/>
      <c r="C13" s="13"/>
      <c r="D13" s="13"/>
      <c r="E13" s="13"/>
      <c r="F13" s="13"/>
      <c r="G13" s="12"/>
      <c r="H13" s="12"/>
      <c r="I13" s="12"/>
      <c r="J13" s="12"/>
      <c r="K13" s="12"/>
      <c r="L13" s="12"/>
      <c r="M13" s="12"/>
    </row>
    <row r="14" spans="1:13">
      <c r="D14" s="1" t="s">
        <v>4</v>
      </c>
      <c r="I14" s="11"/>
      <c r="J14" s="10"/>
      <c r="K14" s="10"/>
      <c r="L14" s="9"/>
    </row>
    <row r="15" spans="1:13">
      <c r="D15" s="1" t="s">
        <v>3</v>
      </c>
      <c r="I15" s="8"/>
      <c r="J15" s="2" t="s">
        <v>1</v>
      </c>
      <c r="K15" s="7" t="s">
        <v>5</v>
      </c>
      <c r="L15" s="6"/>
    </row>
    <row r="16" spans="1:13">
      <c r="C16" s="1" t="s">
        <v>13</v>
      </c>
      <c r="D16" s="1" t="s">
        <v>2</v>
      </c>
      <c r="E16" s="1" t="s">
        <v>6</v>
      </c>
      <c r="I16" s="8"/>
      <c r="J16" s="2" t="s">
        <v>1</v>
      </c>
      <c r="K16" s="7" t="s">
        <v>11</v>
      </c>
      <c r="L16" s="6"/>
    </row>
    <row r="17" spans="1:13">
      <c r="C17" s="1" t="s">
        <v>3</v>
      </c>
      <c r="I17" s="8"/>
      <c r="J17" s="2" t="s">
        <v>1</v>
      </c>
      <c r="K17" s="7" t="s">
        <v>0</v>
      </c>
      <c r="L17" s="6"/>
    </row>
    <row r="18" spans="1:13">
      <c r="B18" s="1" t="s">
        <v>6</v>
      </c>
      <c r="C18" s="1" t="s">
        <v>2</v>
      </c>
      <c r="D18" s="1" t="s">
        <v>9</v>
      </c>
      <c r="I18" s="5"/>
      <c r="J18" s="4"/>
      <c r="K18" s="4"/>
      <c r="L18" s="3"/>
    </row>
    <row r="20" spans="1:13">
      <c r="A20" s="13"/>
      <c r="B20" s="13"/>
      <c r="C20" s="13"/>
      <c r="D20" s="13"/>
      <c r="E20" s="13"/>
      <c r="F20" s="13"/>
      <c r="G20" s="12"/>
      <c r="H20" s="12"/>
      <c r="I20" s="12"/>
      <c r="J20" s="12"/>
      <c r="K20" s="12"/>
      <c r="L20" s="12"/>
    </row>
    <row r="21" spans="1:13">
      <c r="D21" s="1" t="s">
        <v>4</v>
      </c>
      <c r="I21" s="11"/>
      <c r="J21" s="10"/>
      <c r="K21" s="10"/>
      <c r="L21" s="9"/>
    </row>
    <row r="22" spans="1:13">
      <c r="D22" s="1" t="s">
        <v>3</v>
      </c>
      <c r="I22" s="8"/>
      <c r="J22" s="2" t="s">
        <v>1</v>
      </c>
      <c r="K22" s="7" t="s">
        <v>10</v>
      </c>
      <c r="L22" s="6"/>
      <c r="M22" s="12"/>
    </row>
    <row r="23" spans="1:13">
      <c r="C23" s="1" t="s">
        <v>13</v>
      </c>
      <c r="D23" s="1" t="s">
        <v>2</v>
      </c>
      <c r="E23" s="1" t="s">
        <v>6</v>
      </c>
      <c r="I23" s="8"/>
      <c r="J23" s="2" t="s">
        <v>1</v>
      </c>
      <c r="K23" s="7" t="s">
        <v>5</v>
      </c>
      <c r="L23" s="6"/>
    </row>
    <row r="24" spans="1:13">
      <c r="C24" s="1" t="s">
        <v>3</v>
      </c>
      <c r="I24" s="8"/>
      <c r="J24" s="2" t="s">
        <v>1</v>
      </c>
      <c r="K24" s="7" t="s">
        <v>11</v>
      </c>
      <c r="L24" s="6"/>
    </row>
    <row r="25" spans="1:13">
      <c r="B25" s="1" t="s">
        <v>6</v>
      </c>
      <c r="C25" s="1" t="s">
        <v>2</v>
      </c>
      <c r="D25" s="1" t="s">
        <v>9</v>
      </c>
      <c r="I25" s="8"/>
      <c r="J25" s="2" t="s">
        <v>1</v>
      </c>
      <c r="K25" s="7" t="s">
        <v>0</v>
      </c>
      <c r="L25" s="6"/>
    </row>
    <row r="26" spans="1:13">
      <c r="B26" s="1" t="s">
        <v>3</v>
      </c>
      <c r="I26" s="5"/>
      <c r="J26" s="4"/>
      <c r="K26" s="4"/>
      <c r="L26" s="3"/>
    </row>
    <row r="27" spans="1:13">
      <c r="A27" s="1" t="s">
        <v>9</v>
      </c>
      <c r="B27" s="1" t="s">
        <v>2</v>
      </c>
      <c r="C27" s="1" t="s">
        <v>7</v>
      </c>
      <c r="I27" s="2"/>
      <c r="J27" s="2"/>
      <c r="K27" s="2"/>
      <c r="L27" s="2"/>
    </row>
    <row r="29" spans="1:13">
      <c r="A29" s="13"/>
      <c r="B29" s="13"/>
      <c r="C29" s="13"/>
      <c r="D29" s="13"/>
      <c r="E29" s="13"/>
      <c r="F29" s="13"/>
      <c r="G29" s="12"/>
      <c r="H29" s="12"/>
      <c r="I29" s="12"/>
      <c r="J29" s="12"/>
      <c r="K29" s="12"/>
      <c r="L29" s="12"/>
    </row>
    <row r="30" spans="1:13">
      <c r="D30" s="1" t="s">
        <v>4</v>
      </c>
      <c r="I30" s="11"/>
      <c r="J30" s="10"/>
      <c r="K30" s="10"/>
      <c r="L30" s="9"/>
    </row>
    <row r="31" spans="1:13">
      <c r="D31" s="1" t="s">
        <v>3</v>
      </c>
      <c r="H31" s="2"/>
      <c r="I31" s="8"/>
      <c r="J31" s="2"/>
      <c r="K31" s="7"/>
      <c r="L31" s="6"/>
    </row>
    <row r="32" spans="1:13">
      <c r="C32" s="1" t="s">
        <v>13</v>
      </c>
      <c r="D32" s="1" t="s">
        <v>2</v>
      </c>
      <c r="E32" s="1" t="s">
        <v>6</v>
      </c>
      <c r="H32" s="2"/>
      <c r="I32" s="8"/>
      <c r="J32" s="2" t="s">
        <v>1</v>
      </c>
      <c r="K32" s="7" t="s">
        <v>8</v>
      </c>
      <c r="L32" s="6"/>
    </row>
    <row r="33" spans="1:13">
      <c r="C33" s="1" t="s">
        <v>3</v>
      </c>
      <c r="H33" s="2"/>
      <c r="I33" s="8"/>
      <c r="J33" s="2" t="s">
        <v>1</v>
      </c>
      <c r="K33" s="7" t="s">
        <v>5</v>
      </c>
      <c r="L33" s="6"/>
    </row>
    <row r="34" spans="1:13">
      <c r="B34" s="1" t="s">
        <v>6</v>
      </c>
      <c r="C34" s="1" t="s">
        <v>2</v>
      </c>
      <c r="D34" s="1" t="s">
        <v>9</v>
      </c>
      <c r="H34" s="2"/>
      <c r="I34" s="8"/>
      <c r="J34" s="2" t="s">
        <v>1</v>
      </c>
      <c r="K34" s="7" t="s">
        <v>11</v>
      </c>
      <c r="L34" s="6"/>
      <c r="M34" s="12"/>
    </row>
    <row r="35" spans="1:13">
      <c r="B35" s="1" t="s">
        <v>3</v>
      </c>
      <c r="H35" s="2"/>
      <c r="I35" s="8"/>
      <c r="J35" s="2" t="s">
        <v>1</v>
      </c>
      <c r="K35" s="7" t="s">
        <v>0</v>
      </c>
      <c r="L35" s="6"/>
    </row>
    <row r="36" spans="1:13">
      <c r="A36" s="1">
        <v>1</v>
      </c>
      <c r="B36" s="1" t="s">
        <v>2</v>
      </c>
      <c r="C36" s="1" t="s">
        <v>7</v>
      </c>
      <c r="H36" s="2"/>
      <c r="I36" s="5"/>
      <c r="J36" s="4"/>
      <c r="K36" s="4"/>
      <c r="L36" s="3"/>
      <c r="M36" s="2"/>
    </row>
    <row r="37" spans="1:13">
      <c r="H37" s="2"/>
    </row>
    <row r="38" spans="1:13">
      <c r="A38" s="13"/>
      <c r="B38" s="13"/>
      <c r="C38" s="13"/>
      <c r="D38" s="13"/>
      <c r="E38" s="13"/>
      <c r="F38" s="13"/>
      <c r="G38" s="12"/>
      <c r="H38" s="12"/>
      <c r="I38" s="12"/>
      <c r="J38" s="12"/>
      <c r="K38" s="12"/>
      <c r="L38" s="12"/>
      <c r="M38" s="2"/>
    </row>
    <row r="39" spans="1:13">
      <c r="D39" s="1" t="s">
        <v>4</v>
      </c>
      <c r="H39" s="2"/>
      <c r="I39" s="11"/>
      <c r="J39" s="10"/>
      <c r="K39" s="10"/>
      <c r="L39" s="9"/>
      <c r="M39" s="2"/>
    </row>
    <row r="40" spans="1:13">
      <c r="D40" s="1" t="s">
        <v>3</v>
      </c>
      <c r="H40" s="2"/>
      <c r="I40" s="8"/>
      <c r="J40" s="2"/>
      <c r="K40" s="7"/>
      <c r="L40" s="6"/>
      <c r="M40" s="2"/>
    </row>
    <row r="41" spans="1:13">
      <c r="C41" s="1" t="s">
        <v>13</v>
      </c>
      <c r="D41" s="1" t="s">
        <v>2</v>
      </c>
      <c r="E41" s="1" t="s">
        <v>6</v>
      </c>
      <c r="H41" s="2"/>
      <c r="I41" s="8"/>
      <c r="J41" s="2"/>
      <c r="K41" s="7"/>
      <c r="L41" s="6"/>
      <c r="M41" s="2"/>
    </row>
    <row r="42" spans="1:13">
      <c r="C42" s="1" t="s">
        <v>3</v>
      </c>
      <c r="H42" s="2"/>
      <c r="I42" s="8"/>
      <c r="J42" s="2" t="s">
        <v>1</v>
      </c>
      <c r="K42" s="7" t="s">
        <v>5</v>
      </c>
      <c r="L42" s="6"/>
      <c r="M42" s="2"/>
    </row>
    <row r="43" spans="1:13">
      <c r="B43" s="1" t="s">
        <v>6</v>
      </c>
      <c r="C43" s="1" t="s">
        <v>2</v>
      </c>
      <c r="D43" s="1" t="s">
        <v>9</v>
      </c>
      <c r="H43" s="2"/>
      <c r="I43" s="8"/>
      <c r="J43" s="2" t="s">
        <v>1</v>
      </c>
      <c r="K43" s="7" t="s">
        <v>11</v>
      </c>
      <c r="L43" s="6"/>
      <c r="M43" s="12"/>
    </row>
    <row r="44" spans="1:13">
      <c r="B44" s="1" t="s">
        <v>3</v>
      </c>
      <c r="I44" s="8"/>
      <c r="J44" s="2" t="s">
        <v>1</v>
      </c>
      <c r="K44" s="7" t="s">
        <v>0</v>
      </c>
      <c r="L44" s="6"/>
      <c r="M44" s="2"/>
    </row>
    <row r="45" spans="1:13">
      <c r="A45" s="1">
        <v>1</v>
      </c>
      <c r="B45" s="1" t="s">
        <v>2</v>
      </c>
      <c r="C45" s="1">
        <v>0</v>
      </c>
      <c r="H45" s="2"/>
      <c r="I45" s="5"/>
      <c r="J45" s="4"/>
      <c r="K45" s="4"/>
      <c r="L45" s="3"/>
      <c r="M45" s="2"/>
    </row>
    <row r="46" spans="1:13">
      <c r="H46" s="2"/>
      <c r="M46" s="2"/>
    </row>
    <row r="47" spans="1:13">
      <c r="D47" s="1" t="s">
        <v>4</v>
      </c>
      <c r="H47" s="2"/>
      <c r="I47" s="11"/>
      <c r="J47" s="10"/>
      <c r="K47" s="10"/>
      <c r="L47" s="9"/>
      <c r="M47" s="2"/>
    </row>
    <row r="48" spans="1:13">
      <c r="D48" s="1" t="s">
        <v>3</v>
      </c>
      <c r="H48" s="2"/>
      <c r="I48" s="8"/>
      <c r="J48" s="2"/>
      <c r="K48" s="7"/>
      <c r="L48" s="6"/>
      <c r="M48" s="2"/>
    </row>
    <row r="49" spans="1:13">
      <c r="C49" s="1" t="s">
        <v>13</v>
      </c>
      <c r="D49" s="1" t="s">
        <v>2</v>
      </c>
      <c r="E49" s="1" t="s">
        <v>6</v>
      </c>
      <c r="G49" t="s">
        <v>12</v>
      </c>
      <c r="H49" s="2"/>
      <c r="I49" s="8"/>
      <c r="J49" s="2" t="s">
        <v>1</v>
      </c>
      <c r="K49" s="7" t="s">
        <v>10</v>
      </c>
      <c r="L49" s="6"/>
      <c r="M49" s="2"/>
    </row>
    <row r="50" spans="1:13">
      <c r="C50" s="1" t="s">
        <v>3</v>
      </c>
      <c r="H50" s="2"/>
      <c r="I50" s="8"/>
      <c r="J50" s="2" t="s">
        <v>1</v>
      </c>
      <c r="K50" s="7" t="s">
        <v>11</v>
      </c>
      <c r="L50" s="6"/>
      <c r="M50" s="2"/>
    </row>
    <row r="51" spans="1:13">
      <c r="B51" s="1">
        <v>1</v>
      </c>
      <c r="C51" s="1" t="s">
        <v>2</v>
      </c>
      <c r="D51" s="1" t="s">
        <v>9</v>
      </c>
      <c r="H51" s="2"/>
      <c r="I51" s="8"/>
      <c r="J51" s="2" t="s">
        <v>1</v>
      </c>
      <c r="K51" s="7" t="s">
        <v>0</v>
      </c>
      <c r="L51" s="6"/>
      <c r="M51" s="12"/>
    </row>
    <row r="52" spans="1:13">
      <c r="H52" s="2"/>
      <c r="I52" s="5"/>
      <c r="J52" s="4"/>
      <c r="K52" s="4"/>
      <c r="L52" s="3"/>
      <c r="M52" s="2"/>
    </row>
    <row r="53" spans="1:13">
      <c r="H53" s="12"/>
      <c r="I53" s="2"/>
      <c r="J53" s="2"/>
      <c r="K53" s="2"/>
      <c r="L53" s="2"/>
      <c r="M53" s="2"/>
    </row>
    <row r="54" spans="1:13">
      <c r="A54" s="13"/>
      <c r="B54" s="13"/>
      <c r="C54" s="13"/>
      <c r="D54" s="13"/>
      <c r="E54" s="13"/>
      <c r="F54" s="13"/>
      <c r="G54" s="12"/>
      <c r="H54" s="2"/>
      <c r="I54" s="12"/>
      <c r="J54" s="12"/>
      <c r="K54" s="12"/>
      <c r="L54" s="12"/>
      <c r="M54" s="2"/>
    </row>
    <row r="55" spans="1:13">
      <c r="D55" s="1" t="s">
        <v>4</v>
      </c>
      <c r="H55" s="2"/>
      <c r="I55" s="11"/>
      <c r="J55" s="10"/>
      <c r="K55" s="10"/>
      <c r="L55" s="9"/>
      <c r="M55" s="2"/>
    </row>
    <row r="56" spans="1:13">
      <c r="D56" s="1" t="s">
        <v>3</v>
      </c>
      <c r="H56" s="2"/>
      <c r="I56" s="8"/>
      <c r="J56" s="2"/>
      <c r="K56" s="7"/>
      <c r="L56" s="6"/>
      <c r="M56" s="2"/>
    </row>
    <row r="57" spans="1:13">
      <c r="C57" s="1" t="s">
        <v>13</v>
      </c>
      <c r="D57" s="1" t="s">
        <v>2</v>
      </c>
      <c r="E57" s="1" t="s">
        <v>6</v>
      </c>
      <c r="G57" t="s">
        <v>12</v>
      </c>
      <c r="H57" s="2"/>
      <c r="I57" s="8"/>
      <c r="J57" s="2" t="s">
        <v>1</v>
      </c>
      <c r="K57" s="7" t="s">
        <v>11</v>
      </c>
      <c r="L57" s="6"/>
      <c r="M57" s="2"/>
    </row>
    <row r="58" spans="1:13">
      <c r="C58" s="1" t="s">
        <v>3</v>
      </c>
      <c r="H58" s="2"/>
      <c r="I58" s="8"/>
      <c r="J58" s="2" t="s">
        <v>1</v>
      </c>
      <c r="K58" s="7" t="s">
        <v>0</v>
      </c>
      <c r="L58" s="6"/>
      <c r="M58" s="2"/>
    </row>
    <row r="59" spans="1:13">
      <c r="B59" s="1">
        <v>1</v>
      </c>
      <c r="C59" s="1" t="s">
        <v>2</v>
      </c>
      <c r="D59" s="1">
        <v>1</v>
      </c>
      <c r="H59" s="2"/>
      <c r="I59" s="5"/>
      <c r="J59" s="4"/>
      <c r="K59" s="4"/>
      <c r="L59" s="3"/>
      <c r="M59" s="12"/>
    </row>
    <row r="60" spans="1:13">
      <c r="H60" s="12"/>
      <c r="I60" s="2"/>
      <c r="J60" s="2"/>
      <c r="K60" s="2"/>
      <c r="L60" s="2"/>
      <c r="M60" s="2"/>
    </row>
    <row r="61" spans="1:13">
      <c r="A61" s="13"/>
      <c r="B61" s="13"/>
      <c r="C61" s="13"/>
      <c r="D61" s="13"/>
      <c r="E61" s="13"/>
      <c r="F61" s="13"/>
      <c r="G61" s="12"/>
      <c r="H61" s="2"/>
      <c r="I61" s="12"/>
      <c r="J61" s="12"/>
      <c r="K61" s="12"/>
      <c r="L61" s="12"/>
      <c r="M61" s="2"/>
    </row>
    <row r="62" spans="1:13">
      <c r="D62" s="1" t="s">
        <v>4</v>
      </c>
      <c r="H62" s="2"/>
      <c r="I62" s="11"/>
      <c r="J62" s="10"/>
      <c r="K62" s="10"/>
      <c r="L62" s="9"/>
      <c r="M62" s="2"/>
    </row>
    <row r="63" spans="1:13">
      <c r="D63" s="1" t="s">
        <v>3</v>
      </c>
      <c r="H63" s="2"/>
      <c r="I63" s="8"/>
      <c r="J63" s="2"/>
      <c r="K63" s="7"/>
      <c r="L63" s="6"/>
      <c r="M63" s="2"/>
    </row>
    <row r="64" spans="1:13">
      <c r="C64" s="1">
        <v>2</v>
      </c>
      <c r="D64" s="1" t="s">
        <v>2</v>
      </c>
      <c r="E64" s="1" t="s">
        <v>6</v>
      </c>
      <c r="H64" s="2"/>
      <c r="I64" s="8"/>
      <c r="J64" s="2" t="s">
        <v>1</v>
      </c>
      <c r="K64" s="7" t="s">
        <v>5</v>
      </c>
      <c r="L64" s="6"/>
      <c r="M64" s="2"/>
    </row>
    <row r="65" spans="3:13" customFormat="1">
      <c r="C65" s="1"/>
      <c r="D65" s="1"/>
      <c r="E65" s="1"/>
      <c r="F65" s="1"/>
      <c r="H65" s="2"/>
      <c r="I65" s="8"/>
      <c r="J65" s="2" t="s">
        <v>1</v>
      </c>
      <c r="K65" s="7" t="s">
        <v>0</v>
      </c>
      <c r="L65" s="6"/>
      <c r="M65" s="2"/>
    </row>
    <row r="66" spans="3:13" customFormat="1">
      <c r="C66" s="1"/>
      <c r="D66" s="1"/>
      <c r="E66" s="1"/>
      <c r="F66" s="1"/>
      <c r="H66" s="2"/>
      <c r="I66" s="5"/>
      <c r="J66" s="4"/>
      <c r="K66" s="4"/>
      <c r="L66" s="3"/>
      <c r="M66" s="12"/>
    </row>
    <row r="67" spans="3:13" customFormat="1">
      <c r="C67" s="1"/>
      <c r="D67" s="1"/>
      <c r="E67" s="1"/>
      <c r="F67" s="1"/>
      <c r="H67" s="2"/>
      <c r="I67" s="2"/>
      <c r="J67" s="2"/>
      <c r="K67" s="2"/>
      <c r="L67" s="2"/>
      <c r="M67" s="2"/>
    </row>
    <row r="68" spans="3:13" customFormat="1">
      <c r="C68" s="1"/>
      <c r="D68" s="1" t="s">
        <v>4</v>
      </c>
      <c r="E68" s="1"/>
      <c r="F68" s="1"/>
      <c r="H68" s="2"/>
      <c r="I68" s="11"/>
      <c r="J68" s="10"/>
      <c r="K68" s="10"/>
      <c r="L68" s="9"/>
      <c r="M68" s="2"/>
    </row>
    <row r="69" spans="3:13" customFormat="1">
      <c r="C69" s="1"/>
      <c r="D69" s="1" t="s">
        <v>3</v>
      </c>
      <c r="E69" s="1"/>
      <c r="F69" s="1"/>
      <c r="H69" s="2"/>
      <c r="I69" s="8"/>
      <c r="J69" s="2" t="s">
        <v>1</v>
      </c>
      <c r="K69" s="7" t="s">
        <v>10</v>
      </c>
      <c r="L69" s="6"/>
      <c r="M69" s="2"/>
    </row>
    <row r="70" spans="3:13" customFormat="1">
      <c r="C70" s="1">
        <v>2</v>
      </c>
      <c r="D70" s="1" t="s">
        <v>2</v>
      </c>
      <c r="E70" s="1" t="s">
        <v>6</v>
      </c>
      <c r="F70" s="1"/>
      <c r="H70" s="2"/>
      <c r="I70" s="8"/>
      <c r="J70" s="2" t="s">
        <v>1</v>
      </c>
      <c r="K70" s="7" t="s">
        <v>5</v>
      </c>
      <c r="L70" s="6"/>
      <c r="M70" s="2"/>
    </row>
    <row r="71" spans="3:13" customFormat="1">
      <c r="C71" s="1"/>
      <c r="D71" s="1"/>
      <c r="E71" s="1" t="s">
        <v>3</v>
      </c>
      <c r="F71" s="1"/>
      <c r="H71" s="2"/>
      <c r="I71" s="8"/>
      <c r="J71" s="2" t="s">
        <v>1</v>
      </c>
      <c r="K71" s="7" t="s">
        <v>0</v>
      </c>
      <c r="L71" s="6"/>
      <c r="M71" s="2"/>
    </row>
    <row r="72" spans="3:13" customFormat="1">
      <c r="C72" s="1"/>
      <c r="D72" s="1" t="s">
        <v>9</v>
      </c>
      <c r="E72" s="1" t="s">
        <v>2</v>
      </c>
      <c r="F72" s="1" t="s">
        <v>7</v>
      </c>
      <c r="H72" s="2"/>
      <c r="I72" s="5"/>
      <c r="J72" s="4"/>
      <c r="K72" s="4"/>
      <c r="L72" s="3"/>
      <c r="M72" s="2"/>
    </row>
    <row r="73" spans="3:13" customFormat="1">
      <c r="C73" s="1"/>
      <c r="D73" s="1"/>
      <c r="E73" s="1"/>
      <c r="F73" s="1"/>
      <c r="H73" s="2"/>
      <c r="I73" s="2"/>
      <c r="J73" s="2"/>
      <c r="K73" s="2"/>
      <c r="L73" s="2"/>
      <c r="M73" s="2"/>
    </row>
    <row r="74" spans="3:13" customFormat="1">
      <c r="C74" s="1"/>
      <c r="D74" s="1" t="s">
        <v>4</v>
      </c>
      <c r="E74" s="1"/>
      <c r="F74" s="1"/>
      <c r="H74" s="2"/>
      <c r="I74" s="11"/>
      <c r="J74" s="10"/>
      <c r="K74" s="10"/>
      <c r="L74" s="9"/>
      <c r="M74" s="2"/>
    </row>
    <row r="75" spans="3:13" customFormat="1">
      <c r="C75" s="1"/>
      <c r="D75" s="1" t="s">
        <v>3</v>
      </c>
      <c r="E75" s="1"/>
      <c r="F75" s="1"/>
      <c r="H75" s="2"/>
      <c r="I75" s="8"/>
      <c r="J75" s="2" t="s">
        <v>1</v>
      </c>
      <c r="K75" s="7" t="s">
        <v>8</v>
      </c>
      <c r="L75" s="6"/>
      <c r="M75" s="2"/>
    </row>
    <row r="76" spans="3:13" customFormat="1">
      <c r="C76" s="1">
        <v>2</v>
      </c>
      <c r="D76" s="1" t="s">
        <v>2</v>
      </c>
      <c r="E76" s="1" t="s">
        <v>6</v>
      </c>
      <c r="F76" s="1"/>
      <c r="H76" s="2"/>
      <c r="I76" s="8"/>
      <c r="J76" s="2" t="s">
        <v>1</v>
      </c>
      <c r="K76" s="7" t="s">
        <v>5</v>
      </c>
      <c r="L76" s="6"/>
      <c r="M76" s="2"/>
    </row>
    <row r="77" spans="3:13" customFormat="1">
      <c r="C77" s="1"/>
      <c r="D77" s="1"/>
      <c r="E77" s="1" t="s">
        <v>3</v>
      </c>
      <c r="F77" s="1"/>
      <c r="H77" s="2"/>
      <c r="I77" s="8"/>
      <c r="J77" s="2" t="s">
        <v>1</v>
      </c>
      <c r="K77" s="7" t="s">
        <v>0</v>
      </c>
      <c r="L77" s="6"/>
      <c r="M77" s="2"/>
    </row>
    <row r="78" spans="3:13" customFormat="1">
      <c r="C78" s="1"/>
      <c r="D78" s="1">
        <v>1</v>
      </c>
      <c r="E78" s="1" t="s">
        <v>2</v>
      </c>
      <c r="F78" s="1" t="s">
        <v>7</v>
      </c>
      <c r="H78" s="2"/>
      <c r="I78" s="5"/>
      <c r="J78" s="4"/>
      <c r="K78" s="4"/>
      <c r="L78" s="3"/>
      <c r="M78" s="2"/>
    </row>
    <row r="79" spans="3:13" customFormat="1">
      <c r="C79" s="1"/>
      <c r="D79" s="1"/>
      <c r="E79" s="1"/>
      <c r="F79" s="1"/>
      <c r="H79" s="2"/>
      <c r="I79" s="2"/>
      <c r="J79" s="2"/>
      <c r="K79" s="2"/>
      <c r="L79" s="2"/>
      <c r="M79" s="2"/>
    </row>
    <row r="80" spans="3:13" customFormat="1">
      <c r="C80" s="1"/>
      <c r="D80" s="1" t="s">
        <v>4</v>
      </c>
      <c r="E80" s="1"/>
      <c r="F80" s="1"/>
      <c r="H80" s="2"/>
      <c r="I80" s="11"/>
      <c r="J80" s="10"/>
      <c r="K80" s="10"/>
      <c r="L80" s="9"/>
      <c r="M80" s="2"/>
    </row>
    <row r="81" spans="3:13" customFormat="1">
      <c r="C81" s="1"/>
      <c r="D81" s="1" t="s">
        <v>3</v>
      </c>
      <c r="E81" s="1"/>
      <c r="F81" s="1"/>
      <c r="H81" s="2"/>
      <c r="I81" s="8"/>
      <c r="J81" s="2"/>
      <c r="K81" s="7"/>
      <c r="L81" s="6"/>
      <c r="M81" s="2"/>
    </row>
    <row r="82" spans="3:13" customFormat="1">
      <c r="C82" s="1">
        <v>2</v>
      </c>
      <c r="D82" s="1" t="s">
        <v>2</v>
      </c>
      <c r="E82" s="1" t="s">
        <v>6</v>
      </c>
      <c r="F82" s="1"/>
      <c r="H82" s="2"/>
      <c r="I82" s="8"/>
      <c r="J82" s="2" t="s">
        <v>1</v>
      </c>
      <c r="K82" s="7" t="s">
        <v>5</v>
      </c>
      <c r="L82" s="6"/>
      <c r="M82" s="2"/>
    </row>
    <row r="83" spans="3:13" customFormat="1">
      <c r="C83" s="1"/>
      <c r="D83" s="1"/>
      <c r="E83" s="1" t="s">
        <v>3</v>
      </c>
      <c r="F83" s="1"/>
      <c r="H83" s="2"/>
      <c r="I83" s="8"/>
      <c r="J83" s="2" t="s">
        <v>1</v>
      </c>
      <c r="K83" s="7" t="s">
        <v>0</v>
      </c>
      <c r="L83" s="6"/>
      <c r="M83" s="2"/>
    </row>
    <row r="84" spans="3:13" customFormat="1">
      <c r="C84" s="1"/>
      <c r="D84" s="1">
        <v>1</v>
      </c>
      <c r="E84" s="1" t="s">
        <v>2</v>
      </c>
      <c r="F84" s="1">
        <v>1</v>
      </c>
      <c r="H84" s="2"/>
      <c r="I84" s="5"/>
      <c r="J84" s="4"/>
      <c r="K84" s="4"/>
      <c r="L84" s="3"/>
      <c r="M84" s="2"/>
    </row>
    <row r="85" spans="3:13" customFormat="1">
      <c r="C85" s="1"/>
      <c r="D85" s="1"/>
      <c r="E85" s="1"/>
      <c r="F85" s="1"/>
      <c r="M85" s="2"/>
    </row>
    <row r="86" spans="3:13" customFormat="1">
      <c r="C86" s="1"/>
      <c r="D86" s="1" t="s">
        <v>4</v>
      </c>
      <c r="E86" s="1"/>
      <c r="F86" s="1"/>
      <c r="H86" s="2"/>
      <c r="I86" s="11"/>
      <c r="J86" s="10"/>
      <c r="K86" s="10"/>
      <c r="L86" s="9"/>
      <c r="M86" s="2"/>
    </row>
    <row r="87" spans="3:13" customFormat="1">
      <c r="C87" s="1"/>
      <c r="D87" s="1" t="s">
        <v>3</v>
      </c>
      <c r="E87" s="1"/>
      <c r="F87" s="1"/>
      <c r="H87" s="2"/>
      <c r="I87" s="8"/>
      <c r="J87" s="2"/>
      <c r="K87" s="7"/>
      <c r="L87" s="6"/>
      <c r="M87" s="2"/>
    </row>
    <row r="88" spans="3:13" customFormat="1">
      <c r="C88" s="1">
        <v>2</v>
      </c>
      <c r="D88" s="1" t="s">
        <v>2</v>
      </c>
      <c r="E88" s="1">
        <v>1</v>
      </c>
      <c r="F88" s="1"/>
      <c r="H88" s="2"/>
      <c r="I88" s="8"/>
      <c r="J88" s="2"/>
      <c r="K88" s="7"/>
      <c r="L88" s="6"/>
      <c r="M88" s="2"/>
    </row>
    <row r="89" spans="3:13" customFormat="1">
      <c r="C89" s="1"/>
      <c r="D89" s="1"/>
      <c r="E89" s="1"/>
      <c r="F89" s="1"/>
      <c r="H89" s="2"/>
      <c r="I89" s="8"/>
      <c r="J89" s="2" t="s">
        <v>1</v>
      </c>
      <c r="K89" s="7" t="s">
        <v>0</v>
      </c>
      <c r="L89" s="6"/>
      <c r="M89" s="2"/>
    </row>
    <row r="90" spans="3:13" customFormat="1">
      <c r="C90" s="1"/>
      <c r="D90" s="1"/>
      <c r="E90" s="1"/>
      <c r="F90" s="1"/>
      <c r="H90" s="2"/>
      <c r="I90" s="5"/>
      <c r="J90" s="4"/>
      <c r="K90" s="4"/>
      <c r="L90" s="3"/>
      <c r="M90" s="2"/>
    </row>
    <row r="91" spans="3:13" customFormat="1">
      <c r="C91" s="1"/>
      <c r="D91" s="1"/>
      <c r="E91" s="1"/>
      <c r="F91" s="1"/>
      <c r="M91" s="2"/>
    </row>
    <row r="92" spans="3:13" customFormat="1">
      <c r="C92" s="1"/>
      <c r="D92" s="1">
        <v>4</v>
      </c>
      <c r="E92" s="1"/>
      <c r="F92" s="1"/>
      <c r="H92" s="2"/>
      <c r="I92" s="11"/>
      <c r="J92" s="10"/>
      <c r="K92" s="10"/>
      <c r="L92" s="9"/>
      <c r="M92" s="2"/>
    </row>
    <row r="93" spans="3:13" customFormat="1">
      <c r="C93" s="1"/>
      <c r="D93" s="1"/>
      <c r="E93" s="1"/>
      <c r="F93" s="1"/>
      <c r="H93" s="2"/>
      <c r="I93" s="8"/>
      <c r="J93" s="2"/>
      <c r="K93" s="7"/>
      <c r="L93" s="6"/>
      <c r="M93" s="2"/>
    </row>
    <row r="94" spans="3:13" customFormat="1">
      <c r="C94" s="1"/>
      <c r="D94" s="1"/>
      <c r="E94" s="1"/>
      <c r="F94" s="1"/>
      <c r="H94" s="2"/>
      <c r="I94" s="8"/>
      <c r="J94" s="2"/>
      <c r="K94" s="7"/>
      <c r="L94" s="6"/>
      <c r="M94" s="2"/>
    </row>
    <row r="95" spans="3:13" customFormat="1">
      <c r="C95" s="1"/>
      <c r="D95" s="1"/>
      <c r="E95" s="1"/>
      <c r="F95" s="1"/>
      <c r="H95" s="2"/>
      <c r="I95" s="8"/>
      <c r="J95" s="2"/>
      <c r="K95" s="7"/>
      <c r="L95" s="6"/>
      <c r="M95" s="2"/>
    </row>
    <row r="96" spans="3:13" customFormat="1">
      <c r="C96" s="1"/>
      <c r="D96" s="1"/>
      <c r="E96" s="1"/>
      <c r="F96" s="1"/>
      <c r="H96" s="2"/>
      <c r="I96" s="5"/>
      <c r="J96" s="4"/>
      <c r="K96" s="4"/>
      <c r="L96" s="3"/>
      <c r="M96"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快速排序1</vt:lpstr>
      <vt:lpstr>快速排序2</vt:lpstr>
      <vt:lpstr>图算法</vt:lpstr>
      <vt:lpstr>图</vt:lpstr>
      <vt:lpstr>链表转置</vt:lpstr>
      <vt:lpstr>哈希和散列</vt:lpstr>
      <vt:lpstr>堆排序建立堆</vt:lpstr>
      <vt:lpstr>堆排序</vt:lpstr>
      <vt:lpstr>fib</vt:lpstr>
      <vt:lpstr>选择、插入排序</vt:lpstr>
      <vt:lpstr>二分法查找</vt:lpstr>
      <vt:lpstr>递归</vt:lpstr>
      <vt:lpstr>000目录</vt:lpstr>
      <vt:lpstr>深度优先搜索</vt:lpstr>
      <vt:lpstr>Sheet1</vt:lpstr>
      <vt:lpstr>Sheet2</vt:lpstr>
      <vt:lpstr>Sheet3</vt:lpstr>
      <vt:lpstr>Sheet4</vt:lpstr>
      <vt:lpstr>Sheet5</vt:lpstr>
      <vt:lpstr>Sheet5 (2)</vt:lpstr>
      <vt:lpstr>Sheet7</vt:lpstr>
      <vt:lpstr>Sheet6</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wwuhnwu01</cp:lastModifiedBy>
  <dcterms:created xsi:type="dcterms:W3CDTF">2006-09-13T11:21:51Z</dcterms:created>
  <dcterms:modified xsi:type="dcterms:W3CDTF">2019-09-27T09:11:29Z</dcterms:modified>
</cp:coreProperties>
</file>