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D:\rt_repos\rt-projects\rt_customer_projects\verint_forecasting\rt_vsdv_forecasting_datasets\config\"/>
    </mc:Choice>
  </mc:AlternateContent>
  <xr:revisionPtr revIDLastSave="0" documentId="13_ncr:1_{D169BA66-04A6-437C-9DA2-AF5DC62CB885}" xr6:coauthVersionLast="47" xr6:coauthVersionMax="47" xr10:uidLastSave="{00000000-0000-0000-0000-000000000000}"/>
  <bookViews>
    <workbookView xWindow="7275" yWindow="2040" windowWidth="35955" windowHeight="18255" xr2:uid="{00000000-000D-0000-FFFF-FFFF00000000}"/>
  </bookViews>
  <sheets>
    <sheet name="forecasting_datasets" sheetId="1" r:id="rId1"/>
    <sheet name="mapping" sheetId="2" r:id="rId2"/>
  </sheets>
  <definedNames>
    <definedName name="_xlnm._FilterDatabase" localSheetId="0" hidden="1">forecasting_datasets!$A$1:$Q$121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3" i="1" l="1"/>
  <c r="P24" i="1"/>
  <c r="P25" i="1"/>
  <c r="Q25" i="1" s="1"/>
  <c r="P26" i="1"/>
  <c r="Q26" i="1" s="1"/>
  <c r="P27" i="1"/>
  <c r="Q27" i="1" s="1"/>
  <c r="P28" i="1"/>
  <c r="Q28" i="1" s="1"/>
  <c r="P29" i="1"/>
  <c r="Q29" i="1" s="1"/>
  <c r="P30" i="1"/>
  <c r="Q30" i="1" s="1"/>
  <c r="P31" i="1"/>
  <c r="Q31" i="1" s="1"/>
  <c r="P33" i="1"/>
  <c r="P34" i="1"/>
  <c r="P40" i="1"/>
  <c r="Q40" i="1" s="1"/>
  <c r="P43" i="1"/>
  <c r="P44" i="1"/>
  <c r="Q44" i="1" s="1"/>
  <c r="P47" i="1"/>
  <c r="Q47" i="1" s="1"/>
  <c r="P48" i="1"/>
  <c r="Q48" i="1" s="1"/>
  <c r="P49" i="1"/>
  <c r="Q49" i="1" s="1"/>
  <c r="P50" i="1"/>
  <c r="Q50" i="1" s="1"/>
  <c r="P51" i="1"/>
  <c r="Q51" i="1" s="1"/>
  <c r="P52" i="1"/>
  <c r="Q52" i="1" s="1"/>
  <c r="P53" i="1"/>
  <c r="Q53" i="1" s="1"/>
  <c r="P54" i="1"/>
  <c r="Q54" i="1" s="1"/>
  <c r="P55" i="1"/>
  <c r="Q55" i="1" s="1"/>
  <c r="P57" i="1"/>
  <c r="P58" i="1"/>
  <c r="P67" i="1"/>
  <c r="P68" i="1"/>
  <c r="Q68" i="1" s="1"/>
  <c r="P71" i="1"/>
  <c r="P72" i="1"/>
  <c r="P73" i="1"/>
  <c r="P74" i="1"/>
  <c r="P75" i="1"/>
  <c r="P76" i="1"/>
  <c r="P77" i="1"/>
  <c r="P78" i="1"/>
  <c r="Q78" i="1" s="1"/>
  <c r="P79" i="1"/>
  <c r="Q79" i="1" s="1"/>
  <c r="P81" i="1"/>
  <c r="P82" i="1"/>
  <c r="P91" i="1"/>
  <c r="P92" i="1"/>
  <c r="Q92" i="1" s="1"/>
  <c r="P95" i="1"/>
  <c r="Q95" i="1" s="1"/>
  <c r="P96" i="1"/>
  <c r="Q96" i="1" s="1"/>
  <c r="P97" i="1"/>
  <c r="Q97" i="1" s="1"/>
  <c r="P98" i="1"/>
  <c r="Q98" i="1" s="1"/>
  <c r="P99" i="1"/>
  <c r="Q99" i="1" s="1"/>
  <c r="P100" i="1"/>
  <c r="Q100" i="1" s="1"/>
  <c r="P101" i="1"/>
  <c r="Q101" i="1" s="1"/>
  <c r="P102" i="1"/>
  <c r="Q102" i="1" s="1"/>
  <c r="P103" i="1"/>
  <c r="Q103" i="1" s="1"/>
  <c r="P105" i="1"/>
  <c r="P106" i="1"/>
  <c r="Q106" i="1" s="1"/>
  <c r="P115" i="1"/>
  <c r="Q115" i="1" s="1"/>
  <c r="P116" i="1"/>
  <c r="Q116" i="1" s="1"/>
  <c r="P119" i="1"/>
  <c r="P120" i="1"/>
  <c r="Q120" i="1" s="1"/>
  <c r="P121" i="1"/>
  <c r="Q121" i="1" s="1"/>
  <c r="P22" i="1"/>
  <c r="Q22" i="1" s="1"/>
  <c r="Q3" i="1"/>
  <c r="Q4" i="1"/>
  <c r="Q5" i="1"/>
  <c r="Q6" i="1"/>
  <c r="Q7" i="1"/>
  <c r="Q14" i="1"/>
  <c r="Q15" i="1"/>
  <c r="Q16" i="1"/>
  <c r="Q18" i="1"/>
  <c r="Q19" i="1"/>
  <c r="Q20" i="1"/>
  <c r="Q23" i="1"/>
  <c r="Q24" i="1"/>
  <c r="Q33" i="1"/>
  <c r="Q34" i="1"/>
  <c r="Q43" i="1"/>
  <c r="Q57" i="1"/>
  <c r="Q58" i="1"/>
  <c r="Q67" i="1"/>
  <c r="Q71" i="1"/>
  <c r="Q72" i="1"/>
  <c r="Q73" i="1"/>
  <c r="Q74" i="1"/>
  <c r="Q75" i="1"/>
  <c r="Q76" i="1"/>
  <c r="Q77" i="1"/>
  <c r="Q81" i="1"/>
  <c r="Q82" i="1"/>
  <c r="Q91" i="1"/>
  <c r="Q105" i="1"/>
  <c r="Q119" i="1"/>
  <c r="P2" i="1"/>
  <c r="Q2" i="1" s="1"/>
  <c r="P3" i="1"/>
  <c r="P4" i="1"/>
  <c r="P5" i="1"/>
  <c r="P6" i="1"/>
  <c r="P7" i="1"/>
  <c r="P8" i="1"/>
  <c r="Q8" i="1" s="1"/>
  <c r="P9" i="1"/>
  <c r="Q9" i="1" s="1"/>
  <c r="P10" i="1"/>
  <c r="Q10" i="1" s="1"/>
  <c r="P11" i="1"/>
  <c r="Q11" i="1" s="1"/>
  <c r="P12" i="1"/>
  <c r="Q12" i="1" s="1"/>
  <c r="P13" i="1"/>
  <c r="Q13" i="1" s="1"/>
  <c r="P14" i="1"/>
  <c r="P15" i="1"/>
  <c r="P16" i="1"/>
  <c r="P17" i="1"/>
  <c r="Q17" i="1" s="1"/>
  <c r="P18" i="1"/>
  <c r="P19" i="1"/>
  <c r="P20" i="1"/>
  <c r="P21" i="1"/>
  <c r="Q21" i="1"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P32" i="1" s="1"/>
  <c r="Q32" i="1" s="1"/>
  <c r="L33" i="1"/>
  <c r="L34" i="1"/>
  <c r="L35" i="1"/>
  <c r="P35" i="1" s="1"/>
  <c r="Q35" i="1" s="1"/>
  <c r="L36" i="1"/>
  <c r="P36" i="1" s="1"/>
  <c r="Q36" i="1" s="1"/>
  <c r="L37" i="1"/>
  <c r="P37" i="1" s="1"/>
  <c r="Q37" i="1" s="1"/>
  <c r="L38" i="1"/>
  <c r="P38" i="1" s="1"/>
  <c r="Q38" i="1" s="1"/>
  <c r="L39" i="1"/>
  <c r="P39" i="1" s="1"/>
  <c r="Q39" i="1" s="1"/>
  <c r="L40" i="1"/>
  <c r="L41" i="1"/>
  <c r="P41" i="1" s="1"/>
  <c r="Q41" i="1" s="1"/>
  <c r="L42" i="1"/>
  <c r="P42" i="1" s="1"/>
  <c r="Q42" i="1" s="1"/>
  <c r="L43" i="1"/>
  <c r="L44" i="1"/>
  <c r="L45" i="1"/>
  <c r="P45" i="1" s="1"/>
  <c r="Q45" i="1" s="1"/>
  <c r="L46" i="1"/>
  <c r="P46" i="1" s="1"/>
  <c r="Q46" i="1" s="1"/>
  <c r="L47" i="1"/>
  <c r="L48" i="1"/>
  <c r="L49" i="1"/>
  <c r="L50" i="1"/>
  <c r="L51" i="1"/>
  <c r="L52" i="1"/>
  <c r="L53" i="1"/>
  <c r="L54" i="1"/>
  <c r="L55" i="1"/>
  <c r="L56" i="1"/>
  <c r="P56" i="1" s="1"/>
  <c r="Q56" i="1" s="1"/>
  <c r="L57" i="1"/>
  <c r="L58" i="1"/>
  <c r="L59" i="1"/>
  <c r="P59" i="1" s="1"/>
  <c r="Q59" i="1" s="1"/>
  <c r="L60" i="1"/>
  <c r="P60" i="1" s="1"/>
  <c r="Q60" i="1" s="1"/>
  <c r="L61" i="1"/>
  <c r="P61" i="1" s="1"/>
  <c r="Q61" i="1" s="1"/>
  <c r="L62" i="1"/>
  <c r="P62" i="1" s="1"/>
  <c r="Q62" i="1" s="1"/>
  <c r="L63" i="1"/>
  <c r="P63" i="1" s="1"/>
  <c r="Q63" i="1" s="1"/>
  <c r="L64" i="1"/>
  <c r="P64" i="1" s="1"/>
  <c r="Q64" i="1" s="1"/>
  <c r="L65" i="1"/>
  <c r="P65" i="1" s="1"/>
  <c r="Q65" i="1" s="1"/>
  <c r="L66" i="1"/>
  <c r="P66" i="1" s="1"/>
  <c r="Q66" i="1" s="1"/>
  <c r="L67" i="1"/>
  <c r="L68" i="1"/>
  <c r="L69" i="1"/>
  <c r="P69" i="1" s="1"/>
  <c r="Q69" i="1" s="1"/>
  <c r="L70" i="1"/>
  <c r="P70" i="1" s="1"/>
  <c r="Q70" i="1" s="1"/>
  <c r="L71" i="1"/>
  <c r="L72" i="1"/>
  <c r="L73" i="1"/>
  <c r="L74" i="1"/>
  <c r="L75" i="1"/>
  <c r="L76" i="1"/>
  <c r="L77" i="1"/>
  <c r="L78" i="1"/>
  <c r="L79" i="1"/>
  <c r="L80" i="1"/>
  <c r="P80" i="1" s="1"/>
  <c r="Q80" i="1" s="1"/>
  <c r="L81" i="1"/>
  <c r="L82" i="1"/>
  <c r="L83" i="1"/>
  <c r="P83" i="1" s="1"/>
  <c r="Q83" i="1" s="1"/>
  <c r="L84" i="1"/>
  <c r="P84" i="1" s="1"/>
  <c r="Q84" i="1" s="1"/>
  <c r="L85" i="1"/>
  <c r="P85" i="1" s="1"/>
  <c r="Q85" i="1" s="1"/>
  <c r="L86" i="1"/>
  <c r="P86" i="1" s="1"/>
  <c r="Q86" i="1" s="1"/>
  <c r="L87" i="1"/>
  <c r="P87" i="1" s="1"/>
  <c r="Q87" i="1" s="1"/>
  <c r="L88" i="1"/>
  <c r="P88" i="1" s="1"/>
  <c r="Q88" i="1" s="1"/>
  <c r="L89" i="1"/>
  <c r="P89" i="1" s="1"/>
  <c r="Q89" i="1" s="1"/>
  <c r="L90" i="1"/>
  <c r="P90" i="1" s="1"/>
  <c r="Q90" i="1" s="1"/>
  <c r="L91" i="1"/>
  <c r="L92" i="1"/>
  <c r="L93" i="1"/>
  <c r="P93" i="1" s="1"/>
  <c r="Q93" i="1" s="1"/>
  <c r="L94" i="1"/>
  <c r="P94" i="1" s="1"/>
  <c r="Q94" i="1" s="1"/>
  <c r="L95" i="1"/>
  <c r="L96" i="1"/>
  <c r="L97" i="1"/>
  <c r="L98" i="1"/>
  <c r="L99" i="1"/>
  <c r="L100" i="1"/>
  <c r="L101" i="1"/>
  <c r="L102" i="1"/>
  <c r="L103" i="1"/>
  <c r="L104" i="1"/>
  <c r="P104" i="1" s="1"/>
  <c r="Q104" i="1" s="1"/>
  <c r="L105" i="1"/>
  <c r="L106" i="1"/>
  <c r="L107" i="1"/>
  <c r="P107" i="1" s="1"/>
  <c r="Q107" i="1" s="1"/>
  <c r="L108" i="1"/>
  <c r="P108" i="1" s="1"/>
  <c r="Q108" i="1" s="1"/>
  <c r="L109" i="1"/>
  <c r="P109" i="1" s="1"/>
  <c r="Q109" i="1" s="1"/>
  <c r="L110" i="1"/>
  <c r="P110" i="1" s="1"/>
  <c r="Q110" i="1" s="1"/>
  <c r="L111" i="1"/>
  <c r="P111" i="1" s="1"/>
  <c r="Q111" i="1" s="1"/>
  <c r="L112" i="1"/>
  <c r="P112" i="1" s="1"/>
  <c r="Q112" i="1" s="1"/>
  <c r="L113" i="1"/>
  <c r="P113" i="1" s="1"/>
  <c r="Q113" i="1" s="1"/>
  <c r="L114" i="1"/>
  <c r="P114" i="1" s="1"/>
  <c r="Q114" i="1" s="1"/>
  <c r="L115" i="1"/>
  <c r="L116" i="1"/>
  <c r="L117" i="1"/>
  <c r="P117" i="1" s="1"/>
  <c r="Q117" i="1" s="1"/>
  <c r="L118" i="1"/>
  <c r="P118" i="1" s="1"/>
  <c r="Q118" i="1" s="1"/>
  <c r="L119" i="1"/>
  <c r="L120" i="1"/>
  <c r="L121" i="1"/>
  <c r="L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2" i="1"/>
</calcChain>
</file>

<file path=xl/sharedStrings.xml><?xml version="1.0" encoding="utf-8"?>
<sst xmlns="http://schemas.openxmlformats.org/spreadsheetml/2006/main" count="1111" uniqueCount="418">
  <si>
    <t>model_category</t>
  </si>
  <si>
    <t>dataset_num</t>
  </si>
  <si>
    <t>frequency</t>
  </si>
  <si>
    <t>forecast_length</t>
  </si>
  <si>
    <t>use_dataset</t>
  </si>
  <si>
    <t>is_smoke_test</t>
  </si>
  <si>
    <t>encoding</t>
  </si>
  <si>
    <t>forecasting</t>
  </si>
  <si>
    <t>air_quality_kdd_2018_ratio_max</t>
  </si>
  <si>
    <t>Air Quality KDD 2018</t>
  </si>
  <si>
    <t>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</si>
  <si>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HOURLY</t>
  </si>
  <si>
    <t>utf-8</t>
  </si>
  <si>
    <t>airline_passengers_ratio_max</t>
  </si>
  <si>
    <t>Airline Passengers</t>
  </si>
  <si>
    <t>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</si>
  <si>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MONTHLY</t>
  </si>
  <si>
    <t>atmospheric_co2_concentrations_ratio_max</t>
  </si>
  <si>
    <t>Atmospheric CO2 Concentrations</t>
  </si>
  <si>
    <t>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</si>
  <si>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australian_beer_production_ratio_max</t>
  </si>
  <si>
    <t>Australian Beer Production</t>
  </si>
  <si>
    <t>The `Australian Beer Production Dataset` is a univariate time series dataset detailing quarterly beer production in megaliters in Australia from 1956 to 2010, ideal for analyzing seasonal patterns and long-term trends in the brewing industry.</t>
  </si>
  <si>
    <t>QUARTERLY</t>
  </si>
  <si>
    <t>avocado_sales_ratio_max</t>
  </si>
  <si>
    <t>Avocado Sales</t>
  </si>
  <si>
    <t>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</si>
  <si>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WEEKLY</t>
  </si>
  <si>
    <t>bank_branch_transactions_ratio_max</t>
  </si>
  <si>
    <t>Bank Branch Transactions</t>
  </si>
  <si>
    <t>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</si>
  <si>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climate_related_disasters_ratio_max</t>
  </si>
  <si>
    <t>Climate Related Disasters Frequency</t>
  </si>
  <si>
    <t>The links between climate change and natural disasters are well documented in a wide variety of climate change literature. This dataset represents data for these climate-related disasters over time by country.</t>
  </si>
  <si>
    <t>YEARLY</t>
  </si>
  <si>
    <t>daily_stock_prices_ratio_max</t>
  </si>
  <si>
    <t xml:space="preserve">Daily Stock Prices </t>
  </si>
  <si>
    <t>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</si>
  <si>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DAILY</t>
  </si>
  <si>
    <t>weekly_weather_ratio_max</t>
  </si>
  <si>
    <t>gdp_per_capita_growth_ratio_max</t>
  </si>
  <si>
    <t>GDP per Capita Change</t>
  </si>
  <si>
    <t>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</si>
  <si>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m4_daily_miscellaneous_ratio_max</t>
  </si>
  <si>
    <t>M4 Forecasting Competition Sampled Daily Series</t>
  </si>
  <si>
    <t>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</si>
  <si>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m4_hourly_miscellaneous_ratio_max</t>
  </si>
  <si>
    <t>M4 Forecasting Competition Sampled Hourly Series</t>
  </si>
  <si>
    <t>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</si>
  <si>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m4_monthly_miscellaneous_ratio_max</t>
  </si>
  <si>
    <t>M4 Forecasting Competition Sampled Monthly Series</t>
  </si>
  <si>
    <t>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</si>
  <si>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m4_quarterly_miscellaneous_ratio_max</t>
  </si>
  <si>
    <t>M4 Forecasting Competition Sampled Quarterly Series</t>
  </si>
  <si>
    <t>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</si>
  <si>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m4_yearly_miscellaneous_ratio_max</t>
  </si>
  <si>
    <t>M4 Forecasting Competition Sampled Yearly Series</t>
  </si>
  <si>
    <t>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</si>
  <si>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online_retail_sales_ratio_max</t>
  </si>
  <si>
    <t>Online Retail Sales</t>
  </si>
  <si>
    <t>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</si>
  <si>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pjm_energy_consumption_ratio_max</t>
  </si>
  <si>
    <t>PJM Hourly Energy Consumption</t>
  </si>
  <si>
    <t xml:space="preserve">This dataset contains data related to hourly level energy consumption in regions served by PJM Interconnection LLC (PJM). </t>
  </si>
  <si>
    <t>seattle_burke_gilman_trail_ratio_max</t>
  </si>
  <si>
    <t>Seattle Burke Gilman Trail</t>
  </si>
  <si>
    <t xml:space="preserve">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</si>
  <si>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sunspots_quarterly_ratio_max</t>
  </si>
  <si>
    <t>Sunspots</t>
  </si>
  <si>
    <t>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</si>
  <si>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theme_park_attendance_ratio_max</t>
  </si>
  <si>
    <t>Theme Park Attendance</t>
  </si>
  <si>
    <t>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</si>
  <si>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air_quality_kdd_2018_ratio_2</t>
  </si>
  <si>
    <t>airline_passengers_ratio_2</t>
  </si>
  <si>
    <t>atmospheric_co2_concentrations_ratio_2</t>
  </si>
  <si>
    <t>australian_beer_production_ratio_2</t>
  </si>
  <si>
    <t>avocado_sales_ratio_2</t>
  </si>
  <si>
    <t>bank_branch_transactions_ratio_2</t>
  </si>
  <si>
    <t>climate_related_disasters_ratio_2</t>
  </si>
  <si>
    <t>daily_stock_prices_ratio_2</t>
  </si>
  <si>
    <t>weekly_weather_ratio_2</t>
  </si>
  <si>
    <t>gdp_per_capita_growth_ratio_2</t>
  </si>
  <si>
    <t>m4_daily_miscellaneous_ratio_2</t>
  </si>
  <si>
    <t>m4_hourly_miscellaneous_ratio_2</t>
  </si>
  <si>
    <t>m4_monthly_miscellaneous_ratio_2</t>
  </si>
  <si>
    <t>m4_quarterly_miscellaneous_ratio_2</t>
  </si>
  <si>
    <t>m4_yearly_miscellaneous_ratio_2</t>
  </si>
  <si>
    <t>online_retail_sales_ratio_2</t>
  </si>
  <si>
    <t>pjm_energy_consumption_ratio_2</t>
  </si>
  <si>
    <t>seattle_burke_gilman_trail_ratio_2</t>
  </si>
  <si>
    <t>sunspots_quarterly_ratio_2</t>
  </si>
  <si>
    <t>theme_park_attendance_ratio_2</t>
  </si>
  <si>
    <t>air_quality_kdd_2018_ratio_4</t>
  </si>
  <si>
    <t>airline_passengers_ratio_4</t>
  </si>
  <si>
    <t>atmospheric_co2_concentrations_ratio_4</t>
  </si>
  <si>
    <t>australian_beer_production_ratio_4</t>
  </si>
  <si>
    <t>avocado_sales_ratio_4</t>
  </si>
  <si>
    <t>bank_branch_transactions_ratio_4</t>
  </si>
  <si>
    <t>climate_related_disasters_ratio_4</t>
  </si>
  <si>
    <t>daily_stock_prices_ratio_4</t>
  </si>
  <si>
    <t>weekly_weather_ratio_4</t>
  </si>
  <si>
    <t>Weekly Weather in 26 World Cities</t>
  </si>
  <si>
    <t>This dataset spans 3 years and includes weekl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</si>
  <si>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gdp_per_capita_growth_ratio_4</t>
  </si>
  <si>
    <t>m4_daily_miscellaneous_ratio_4</t>
  </si>
  <si>
    <t>m4_hourly_miscellaneous_ratio_4</t>
  </si>
  <si>
    <t>m4_monthly_miscellaneous_ratio_4</t>
  </si>
  <si>
    <t>m4_quarterly_miscellaneous_ratio_4</t>
  </si>
  <si>
    <t>m4_yearly_miscellaneous_ratio_4</t>
  </si>
  <si>
    <t>online_retail_sales_ratio_4</t>
  </si>
  <si>
    <t>pjm_energy_consumption_ratio_4</t>
  </si>
  <si>
    <t>seattle_burke_gilman_trail_ratio_4</t>
  </si>
  <si>
    <t>sunspots_quarterly_ratio_4</t>
  </si>
  <si>
    <t>theme_park_attendance_ratio_4</t>
  </si>
  <si>
    <t>air_quality_kdd_2018_ratio_6</t>
  </si>
  <si>
    <t>airline_passengers_ratio_6</t>
  </si>
  <si>
    <t>atmospheric_co2_concentrations_ratio_6</t>
  </si>
  <si>
    <t>australian_beer_production_ratio_6</t>
  </si>
  <si>
    <t>avocado_sales_ratio_6</t>
  </si>
  <si>
    <t>bank_branch_transactions_ratio_6</t>
  </si>
  <si>
    <t>climate_related_disasters_ratio_6</t>
  </si>
  <si>
    <t>daily_stock_prices_ratio_6</t>
  </si>
  <si>
    <t>weekly_weather_ratio_6</t>
  </si>
  <si>
    <t>gdp_per_capita_growth_ratio_6</t>
  </si>
  <si>
    <t>m4_daily_miscellaneous_ratio_6</t>
  </si>
  <si>
    <t>m4_hourly_miscellaneous_ratio_6</t>
  </si>
  <si>
    <t>m4_monthly_miscellaneous_ratio_6</t>
  </si>
  <si>
    <t>m4_quarterly_miscellaneous_ratio_6</t>
  </si>
  <si>
    <t>m4_yearly_miscellaneous_ratio_6</t>
  </si>
  <si>
    <t>online_retail_sales_ratio_6</t>
  </si>
  <si>
    <t>pjm_energy_consumption_ratio_6</t>
  </si>
  <si>
    <t>seattle_burke_gilman_trail_ratio_6</t>
  </si>
  <si>
    <t>sunspots_quarterly_ratio_6</t>
  </si>
  <si>
    <t>theme_park_attendance_ratio_6</t>
  </si>
  <si>
    <t>air_quality_kdd_2018_ratio_8</t>
  </si>
  <si>
    <t>airline_passengers_ratio_8</t>
  </si>
  <si>
    <t>atmospheric_co2_concentrations_ratio_8</t>
  </si>
  <si>
    <t>australian_beer_production_ratio_8</t>
  </si>
  <si>
    <t>avocado_sales_ratio_8</t>
  </si>
  <si>
    <t>bank_branch_transactions_ratio_8</t>
  </si>
  <si>
    <t>climate_related_disasters_ratio_8</t>
  </si>
  <si>
    <t>daily_stock_prices_ratio_8</t>
  </si>
  <si>
    <t>weekly_weather_ratio_8</t>
  </si>
  <si>
    <t>gdp_per_capita_growth_ratio_8</t>
  </si>
  <si>
    <t>m4_daily_miscellaneous_ratio_8</t>
  </si>
  <si>
    <t>m4_hourly_miscellaneous_ratio_8</t>
  </si>
  <si>
    <t>m4_monthly_miscellaneous_ratio_8</t>
  </si>
  <si>
    <t>m4_quarterly_miscellaneous_ratio_8</t>
  </si>
  <si>
    <t>m4_yearly_miscellaneous_ratio_8</t>
  </si>
  <si>
    <t>online_retail_sales_ratio_8</t>
  </si>
  <si>
    <t>pjm_energy_consumption_ratio_8</t>
  </si>
  <si>
    <t>seattle_burke_gilman_trail_ratio_8</t>
  </si>
  <si>
    <t>sunspots_quarterly_ratio_8</t>
  </si>
  <si>
    <t>theme_park_attendance_ratio_8</t>
  </si>
  <si>
    <t>air_quality_kdd_2018_ratio_10</t>
  </si>
  <si>
    <t>airline_passengers_ratio_10</t>
  </si>
  <si>
    <t>atmospheric_co2_concentrations_ratio_10</t>
  </si>
  <si>
    <t>australian_beer_production_ratio_10</t>
  </si>
  <si>
    <t>avocado_sales_ratio_10</t>
  </si>
  <si>
    <t>bank_branch_transactions_ratio_10</t>
  </si>
  <si>
    <t>climate_related_disasters_ratio_10</t>
  </si>
  <si>
    <t>daily_stock_prices_ratio_10</t>
  </si>
  <si>
    <t>weekly_weather_ratio_10</t>
  </si>
  <si>
    <t>gdp_per_capita_growth_ratio_10</t>
  </si>
  <si>
    <t>m4_daily_miscellaneous_ratio_10</t>
  </si>
  <si>
    <t>m4_hourly_miscellaneous_ratio_10</t>
  </si>
  <si>
    <t>m4_monthly_miscellaneous_ratio_10</t>
  </si>
  <si>
    <t>m4_quarterly_miscellaneous_ratio_10</t>
  </si>
  <si>
    <t>m4_yearly_miscellaneous_ratio_10</t>
  </si>
  <si>
    <t>online_retail_sales_ratio_10</t>
  </si>
  <si>
    <t>pjm_energy_consumption_ratio_10</t>
  </si>
  <si>
    <t>seattle_burke_gilman_trail_ratio_10</t>
  </si>
  <si>
    <t>sunspots_quarterly_ratio_10</t>
  </si>
  <si>
    <t>theme_park_attendance_ratio_10</t>
  </si>
  <si>
    <t>Max Ratio</t>
  </si>
  <si>
    <t>Ratio 2x</t>
  </si>
  <si>
    <t>Ratio 4x</t>
  </si>
  <si>
    <t>Ratio 6x</t>
  </si>
  <si>
    <t>Ratio 8x</t>
  </si>
  <si>
    <t>Ratio 10x</t>
  </si>
  <si>
    <t>Ratio Type</t>
  </si>
  <si>
    <t>Source Dataset</t>
  </si>
  <si>
    <t>Updated Dataset Name</t>
  </si>
  <si>
    <t>Ratio</t>
  </si>
  <si>
    <t>All</t>
  </si>
  <si>
    <t>2x</t>
  </si>
  <si>
    <t>4x</t>
  </si>
  <si>
    <t>6x</t>
  </si>
  <si>
    <t>8x</t>
  </si>
  <si>
    <t>10x</t>
  </si>
  <si>
    <t>Precursor</t>
  </si>
  <si>
    <t>Updated Description</t>
  </si>
  <si>
    <t>Air Quality KDD 2018 Max Ratio</t>
  </si>
  <si>
    <t>Airline Passengers Max Ratio</t>
  </si>
  <si>
    <t>Atmospheric CO2 Concentrations Max Ratio</t>
  </si>
  <si>
    <t>Australian Beer Production Max Ratio</t>
  </si>
  <si>
    <t>Avocado Sales Max Ratio</t>
  </si>
  <si>
    <t>Bank Branch Transactions Max Ratio</t>
  </si>
  <si>
    <t>Climate Related Disasters Frequency Max Ratio</t>
  </si>
  <si>
    <t>Daily Stock Prices  Max Ratio</t>
  </si>
  <si>
    <t>GDP per Capita Change Max Ratio</t>
  </si>
  <si>
    <t>M4 Forecasting Competition Sampled Daily Series Max Ratio</t>
  </si>
  <si>
    <t>M4 Forecasting Competition Sampled Hourly Series Max Ratio</t>
  </si>
  <si>
    <t>M4 Forecasting Competition Sampled Monthly Series Max Ratio</t>
  </si>
  <si>
    <t>M4 Forecasting Competition Sampled Quarterly Series Max Ratio</t>
  </si>
  <si>
    <t>M4 Forecasting Competition Sampled Yearly Series Max Ratio</t>
  </si>
  <si>
    <t>Online Retail Sales Max Ratio</t>
  </si>
  <si>
    <t>PJM Hourly Energy Consumption Max Ratio</t>
  </si>
  <si>
    <t>Seattle Burke Gilman Trail Max Ratio</t>
  </si>
  <si>
    <t>Sunspots Max Ratio</t>
  </si>
  <si>
    <t>Theme Park Attendance Max Ratio</t>
  </si>
  <si>
    <t>Air Quality KDD 2018 Ratio 2x</t>
  </si>
  <si>
    <t>Airline Passengers Ratio 2x</t>
  </si>
  <si>
    <t>Atmospheric CO2 Concentrations Ratio 2x</t>
  </si>
  <si>
    <t>Australian Beer Production Ratio 2x</t>
  </si>
  <si>
    <t>Avocado Sales Ratio 2x</t>
  </si>
  <si>
    <t>Bank Branch Transactions Ratio 2x</t>
  </si>
  <si>
    <t>Climate Related Disasters Frequency Ratio 2x</t>
  </si>
  <si>
    <t>Daily Stock Prices  Ratio 2x</t>
  </si>
  <si>
    <t>GDP per Capita Change Ratio 2x</t>
  </si>
  <si>
    <t>M4 Forecasting Competition Sampled Daily Series Ratio 2x</t>
  </si>
  <si>
    <t>M4 Forecasting Competition Sampled Hourly Series Ratio 2x</t>
  </si>
  <si>
    <t>M4 Forecasting Competition Sampled Monthly Series Ratio 2x</t>
  </si>
  <si>
    <t>M4 Forecasting Competition Sampled Quarterly Series Ratio 2x</t>
  </si>
  <si>
    <t>M4 Forecasting Competition Sampled Yearly Series Ratio 2x</t>
  </si>
  <si>
    <t>Online Retail Sales Ratio 2x</t>
  </si>
  <si>
    <t>PJM Hourly Energy Consumption Ratio 2x</t>
  </si>
  <si>
    <t>Seattle Burke Gilman Trail Ratio 2x</t>
  </si>
  <si>
    <t>Sunspots Ratio 2x</t>
  </si>
  <si>
    <t>Theme Park Attendance Ratio 2x</t>
  </si>
  <si>
    <t>Air Quality KDD 2018 Ratio 4x</t>
  </si>
  <si>
    <t>Airline Passengers Ratio 4x</t>
  </si>
  <si>
    <t>Atmospheric CO2 Concentrations Ratio 4x</t>
  </si>
  <si>
    <t>Australian Beer Production Ratio 4x</t>
  </si>
  <si>
    <t>Avocado Sales Ratio 4x</t>
  </si>
  <si>
    <t>Bank Branch Transactions Ratio 4x</t>
  </si>
  <si>
    <t>Climate Related Disasters Frequency Ratio 4x</t>
  </si>
  <si>
    <t>Daily Stock Prices  Ratio 4x</t>
  </si>
  <si>
    <t>Weekly Weather in 26 World Cities Ratio 4x</t>
  </si>
  <si>
    <t>GDP per Capita Change Ratio 4x</t>
  </si>
  <si>
    <t>M4 Forecasting Competition Sampled Daily Series Ratio 4x</t>
  </si>
  <si>
    <t>M4 Forecasting Competition Sampled Hourly Series Ratio 4x</t>
  </si>
  <si>
    <t>M4 Forecasting Competition Sampled Monthly Series Ratio 4x</t>
  </si>
  <si>
    <t>M4 Forecasting Competition Sampled Quarterly Series Ratio 4x</t>
  </si>
  <si>
    <t>M4 Forecasting Competition Sampled Yearly Series Ratio 4x</t>
  </si>
  <si>
    <t>Online Retail Sales Ratio 4x</t>
  </si>
  <si>
    <t>PJM Hourly Energy Consumption Ratio 4x</t>
  </si>
  <si>
    <t>Seattle Burke Gilman Trail Ratio 4x</t>
  </si>
  <si>
    <t>Sunspots Ratio 4x</t>
  </si>
  <si>
    <t>Theme Park Attendance Ratio 4x</t>
  </si>
  <si>
    <t>Air Quality KDD 2018 Ratio 6x</t>
  </si>
  <si>
    <t>Airline Passengers Ratio 6x</t>
  </si>
  <si>
    <t>Atmospheric CO2 Concentrations Ratio 6x</t>
  </si>
  <si>
    <t>Australian Beer Production Ratio 6x</t>
  </si>
  <si>
    <t>Avocado Sales Ratio 6x</t>
  </si>
  <si>
    <t>Bank Branch Transactions Ratio 6x</t>
  </si>
  <si>
    <t>Climate Related Disasters Frequency Ratio 6x</t>
  </si>
  <si>
    <t>Daily Stock Prices  Ratio 6x</t>
  </si>
  <si>
    <t>GDP per Capita Change Ratio 6x</t>
  </si>
  <si>
    <t>M4 Forecasting Competition Sampled Daily Series Ratio 6x</t>
  </si>
  <si>
    <t>M4 Forecasting Competition Sampled Hourly Series Ratio 6x</t>
  </si>
  <si>
    <t>M4 Forecasting Competition Sampled Monthly Series Ratio 6x</t>
  </si>
  <si>
    <t>M4 Forecasting Competition Sampled Quarterly Series Ratio 6x</t>
  </si>
  <si>
    <t>M4 Forecasting Competition Sampled Yearly Series Ratio 6x</t>
  </si>
  <si>
    <t>Online Retail Sales Ratio 6x</t>
  </si>
  <si>
    <t>PJM Hourly Energy Consumption Ratio 6x</t>
  </si>
  <si>
    <t>Seattle Burke Gilman Trail Ratio 6x</t>
  </si>
  <si>
    <t>Sunspots Ratio 6x</t>
  </si>
  <si>
    <t>Theme Park Attendance Ratio 6x</t>
  </si>
  <si>
    <t>Air Quality KDD 2018 Ratio 8x</t>
  </si>
  <si>
    <t>Airline Passengers Ratio 8x</t>
  </si>
  <si>
    <t>Atmospheric CO2 Concentrations Ratio 8x</t>
  </si>
  <si>
    <t>Australian Beer Production Ratio 8x</t>
  </si>
  <si>
    <t>Avocado Sales Ratio 8x</t>
  </si>
  <si>
    <t>Bank Branch Transactions Ratio 8x</t>
  </si>
  <si>
    <t>Climate Related Disasters Frequency Ratio 8x</t>
  </si>
  <si>
    <t>Daily Stock Prices  Ratio 8x</t>
  </si>
  <si>
    <t>GDP per Capita Change Ratio 8x</t>
  </si>
  <si>
    <t>M4 Forecasting Competition Sampled Daily Series Ratio 8x</t>
  </si>
  <si>
    <t>M4 Forecasting Competition Sampled Hourly Series Ratio 8x</t>
  </si>
  <si>
    <t>M4 Forecasting Competition Sampled Monthly Series Ratio 8x</t>
  </si>
  <si>
    <t>M4 Forecasting Competition Sampled Quarterly Series Ratio 8x</t>
  </si>
  <si>
    <t>M4 Forecasting Competition Sampled Yearly Series Ratio 8x</t>
  </si>
  <si>
    <t>Online Retail Sales Ratio 8x</t>
  </si>
  <si>
    <t>PJM Hourly Energy Consumption Ratio 8x</t>
  </si>
  <si>
    <t>Seattle Burke Gilman Trail Ratio 8x</t>
  </si>
  <si>
    <t>Sunspots Ratio 8x</t>
  </si>
  <si>
    <t>Theme Park Attendance Ratio 8x</t>
  </si>
  <si>
    <t>Air Quality KDD 2018 Ratio 10x</t>
  </si>
  <si>
    <t>Airline Passengers Ratio 10x</t>
  </si>
  <si>
    <t>Atmospheric CO2 Concentrations Ratio 10x</t>
  </si>
  <si>
    <t>Australian Beer Production Ratio 10x</t>
  </si>
  <si>
    <t>Avocado Sales Ratio 10x</t>
  </si>
  <si>
    <t>Bank Branch Transactions Ratio 10x</t>
  </si>
  <si>
    <t>Climate Related Disasters Frequency Ratio 10x</t>
  </si>
  <si>
    <t>Daily Stock Prices  Ratio 10x</t>
  </si>
  <si>
    <t>GDP per Capita Change Ratio 10x</t>
  </si>
  <si>
    <t>M4 Forecasting Competition Sampled Daily Series Ratio 10x</t>
  </si>
  <si>
    <t>M4 Forecasting Competition Sampled Hourly Series Ratio 10x</t>
  </si>
  <si>
    <t>M4 Forecasting Competition Sampled Monthly Series Ratio 10x</t>
  </si>
  <si>
    <t>M4 Forecasting Competition Sampled Quarterly Series Ratio 10x</t>
  </si>
  <si>
    <t>M4 Forecasting Competition Sampled Yearly Series Ratio 10x</t>
  </si>
  <si>
    <t>Online Retail Sales Ratio 10x</t>
  </si>
  <si>
    <t>PJM Hourly Energy Consumption Ratio 10x</t>
  </si>
  <si>
    <t>Seattle Burke Gilman Trail Ratio 10x</t>
  </si>
  <si>
    <t>Sunspots Ratio 10x</t>
  </si>
  <si>
    <t>Theme Park Attendance Ratio 10x</t>
  </si>
  <si>
    <t>Source description</t>
  </si>
  <si>
    <t>This is a variation of the Air Quality KDD 2018 dataset. It is filtered to limit the history to be 2x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</si>
  <si>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This is a variation of the Airline Passengers dataset. It is filtered to limit the history to be 2x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</si>
  <si>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This is a variation of the Atmospheric CO2 Concentrations dataset. It is filtered to limit the history to be 2x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</si>
  <si>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This is a variation of the Australian Beer Production dataset. It is filtered to limit the history to be 2x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t>
  </si>
  <si>
    <t>This is a variation of the Avocado Sales dataset. It is filtered to limit the history to be 2x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</si>
  <si>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This is a variation of the Bank Branch Transactions dataset. It is filtered to limit the history to be 2x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</si>
  <si>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This is a variation of the Climate Related Disasters Frequency dataset. It is filtered to limit the history to be 2x the forecast length which is 3 time steps. The links between climate change and natural disasters are well documented in a wide variety of climate change literature. This dataset represents data for these climate-related disasters over time by country.</t>
  </si>
  <si>
    <t>This is a variation of the Daily Stock Prices  dataset. It is filtered to limit the history to be 2x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</si>
  <si>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This is a variation of the GDP per Capita Change dataset. It is filtered to limit the history to be 2x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</si>
  <si>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This is a variation of the M4 Forecasting Competition Sampled Daily Series dataset. It is filtered to limit the history to be 2x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</si>
  <si>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This is a variation of the M4 Forecasting Competition Sampled Hourly Series dataset. It is filtered to limit the history to be 2x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</si>
  <si>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This is a variation of the M4 Forecasting Competition Sampled Monthly Series dataset. It is filtered to limit the history to be 2x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</si>
  <si>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This is a variation of the M4 Forecasting Competition Sampled Quarterly Series dataset. It is filtered to limit the history to be 2x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</si>
  <si>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This is a variation of the M4 Forecasting Competition Sampled Yearly Series dataset. It is filtered to limit the history to be 2x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</si>
  <si>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This is a variation of the Online Retail Sales dataset. It is filtered to limit the history to be 2x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</si>
  <si>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 xml:space="preserve">This is a variation of the PJM Hourly Energy Consumption dataset. It is filtered to limit the history to be 2x the forecast length which is 72 time steps. This dataset contains data related to hourly level energy consumption in regions served by PJM Interconnection LLC (PJM). </t>
  </si>
  <si>
    <t xml:space="preserve">This is a variation of the Seattle Burke Gilman Trail dataset. It is filtered to limit the history to be 2x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</si>
  <si>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This is a variation of the Sunspots dataset. It is filtered to limit the history to be 2x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</si>
  <si>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This is a variation of the Theme Park Attendance dataset. It is filtered to limit the history to be 2x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</si>
  <si>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This is a variation of the Air Quality KDD 2018 dataset. It is filtered to limit the history to be 4x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</si>
  <si>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This is a variation of the Airline Passengers dataset. It is filtered to limit the history to be 4x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</si>
  <si>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This is a variation of the Atmospheric CO2 Concentrations dataset. It is filtered to limit the history to be 4x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</si>
  <si>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This is a variation of the Australian Beer Production dataset. It is filtered to limit the history to be 4x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t>
  </si>
  <si>
    <t>This is a variation of the Avocado Sales dataset. It is filtered to limit the history to be 4x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</si>
  <si>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This is a variation of the Bank Branch Transactions dataset. It is filtered to limit the history to be 4x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</si>
  <si>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This is a variation of the Climate Related Disasters Frequency dataset. It is filtered to limit the history to be 4x the forecast length which is 3 time steps. The links between climate change and natural disasters are well documented in a wide variety of climate change literature. This dataset represents data for these climate-related disasters over time by country.</t>
  </si>
  <si>
    <t>This is a variation of the Daily Stock Prices  dataset. It is filtered to limit the history to be 4x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</si>
  <si>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This is a variation of the Weekly Weather in 26 World Cities dataset. It is filtered to limit the history to be 4x the forecast length which is 13 time steps. This dataset spans 3 years and includes weekl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</si>
  <si>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This is a variation of the GDP per Capita Change dataset. It is filtered to limit the history to be 4x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</si>
  <si>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This is a variation of the M4 Forecasting Competition Sampled Daily Series dataset. It is filtered to limit the history to be 4x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</si>
  <si>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This is a variation of the M4 Forecasting Competition Sampled Hourly Series dataset. It is filtered to limit the history to be 4x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</si>
  <si>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This is a variation of the M4 Forecasting Competition Sampled Monthly Series dataset. It is filtered to limit the history to be 4x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</si>
  <si>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This is a variation of the M4 Forecasting Competition Sampled Quarterly Series dataset. It is filtered to limit the history to be 4x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</si>
  <si>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This is a variation of the M4 Forecasting Competition Sampled Yearly Series dataset. It is filtered to limit the history to be 4x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</si>
  <si>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This is a variation of the Online Retail Sales dataset. It is filtered to limit the history to be 4x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</si>
  <si>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 xml:space="preserve">This is a variation of the PJM Hourly Energy Consumption dataset. It is filtered to limit the history to be 4x the forecast length which is 72 time steps. This dataset contains data related to hourly level energy consumption in regions served by PJM Interconnection LLC (PJM). </t>
  </si>
  <si>
    <t xml:space="preserve">This is a variation of the Seattle Burke Gilman Trail dataset. It is filtered to limit the history to be 4x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</si>
  <si>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This is a variation of the Sunspots dataset. It is filtered to limit the history to be 4x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</si>
  <si>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This is a variation of the Theme Park Attendance dataset. It is filtered to limit the history to be 4x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</si>
  <si>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This is a variation of the Air Quality KDD 2018 dataset. It is filtered to limit the history to be 6x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</si>
  <si>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This is a variation of the Airline Passengers dataset. It is filtered to limit the history to be 6x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</si>
  <si>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This is a variation of the Atmospheric CO2 Concentrations dataset. It is filtered to limit the history to be 6x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</si>
  <si>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This is a variation of the Australian Beer Production dataset. It is filtered to limit the history to be 6x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t>
  </si>
  <si>
    <t>This is a variation of the Avocado Sales dataset. It is filtered to limit the history to be 6x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</si>
  <si>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This is a variation of the Bank Branch Transactions dataset. It is filtered to limit the history to be 6x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</si>
  <si>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This is a variation of the Climate Related Disasters Frequency dataset. It is filtered to limit the history to be 6x the forecast length which is 3 time steps. The links between climate change and natural disasters are well documented in a wide variety of climate change literature. This dataset represents data for these climate-related disasters over time by country.</t>
  </si>
  <si>
    <t>This is a variation of the Daily Stock Prices  dataset. It is filtered to limit the history to be 6x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</si>
  <si>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This is a variation of the GDP per Capita Change dataset. It is filtered to limit the history to be 6x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</si>
  <si>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This is a variation of the M4 Forecasting Competition Sampled Daily Series dataset. It is filtered to limit the history to be 6x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</si>
  <si>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This is a variation of the M4 Forecasting Competition Sampled Hourly Series dataset. It is filtered to limit the history to be 6x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</si>
  <si>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This is a variation of the M4 Forecasting Competition Sampled Monthly Series dataset. It is filtered to limit the history to be 6x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</si>
  <si>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This is a variation of the M4 Forecasting Competition Sampled Quarterly Series dataset. It is filtered to limit the history to be 6x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</si>
  <si>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This is a variation of the M4 Forecasting Competition Sampled Yearly Series dataset. It is filtered to limit the history to be 6x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</si>
  <si>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This is a variation of the Online Retail Sales dataset. It is filtered to limit the history to be 6x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</si>
  <si>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 xml:space="preserve">This is a variation of the PJM Hourly Energy Consumption dataset. It is filtered to limit the history to be 6x the forecast length which is 72 time steps. This dataset contains data related to hourly level energy consumption in regions served by PJM Interconnection LLC (PJM). </t>
  </si>
  <si>
    <t xml:space="preserve">This is a variation of the Seattle Burke Gilman Trail dataset. It is filtered to limit the history to be 6x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</si>
  <si>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This is a variation of the Sunspots dataset. It is filtered to limit the history to be 6x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</si>
  <si>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This is a variation of the Theme Park Attendance dataset. It is filtered to limit the history to be 6x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</si>
  <si>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This is a variation of the Air Quality KDD 2018 dataset. It is filtered to limit the history to be 8x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</si>
  <si>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This is a variation of the Airline Passengers dataset. It is filtered to limit the history to be 8x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</si>
  <si>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This is a variation of the Atmospheric CO2 Concentrations dataset. It is filtered to limit the history to be 8x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</si>
  <si>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This is a variation of the Australian Beer Production dataset. It is filtered to limit the history to be 8x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t>
  </si>
  <si>
    <t>This is a variation of the Avocado Sales dataset. It is filtered to limit the history to be 8x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</si>
  <si>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This is a variation of the Bank Branch Transactions dataset. It is filtered to limit the history to be 8x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</si>
  <si>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This is a variation of the Climate Related Disasters Frequency dataset. It is filtered to limit the history to be 8x the forecast length which is 3 time steps. The links between climate change and natural disasters are well documented in a wide variety of climate change literature. This dataset represents data for these climate-related disasters over time by country.</t>
  </si>
  <si>
    <t>This is a variation of the Daily Stock Prices  dataset. It is filtered to limit the history to be 8x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</si>
  <si>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This is a variation of the GDP per Capita Change dataset. It is filtered to limit the history to be 8x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</si>
  <si>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This is a variation of the M4 Forecasting Competition Sampled Daily Series dataset. It is filtered to limit the history to be 8x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</si>
  <si>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This is a variation of the M4 Forecasting Competition Sampled Hourly Series dataset. It is filtered to limit the history to be 8x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</si>
  <si>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This is a variation of the M4 Forecasting Competition Sampled Monthly Series dataset. It is filtered to limit the history to be 8x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</si>
  <si>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This is a variation of the M4 Forecasting Competition Sampled Quarterly Series dataset. It is filtered to limit the history to be 8x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</si>
  <si>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This is a variation of the M4 Forecasting Competition Sampled Yearly Series dataset. It is filtered to limit the history to be 8x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</si>
  <si>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This is a variation of the Online Retail Sales dataset. It is filtered to limit the history to be 8x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</si>
  <si>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 xml:space="preserve">This is a variation of the PJM Hourly Energy Consumption dataset. It is filtered to limit the history to be 8x the forecast length which is 72 time steps. This dataset contains data related to hourly level energy consumption in regions served by PJM Interconnection LLC (PJM). </t>
  </si>
  <si>
    <t xml:space="preserve">This is a variation of the Seattle Burke Gilman Trail dataset. It is filtered to limit the history to be 8x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</si>
  <si>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This is a variation of the Sunspots dataset. It is filtered to limit the history to be 8x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</si>
  <si>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This is a variation of the Theme Park Attendance dataset. It is filtered to limit the history to be 8x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</si>
  <si>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This is a variation of the Air Quality KDD 2018 dataset. It is filtered to limit the history to be 10x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</si>
  <si>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This is a variation of the Airline Passengers dataset. It is filtered to limit the history to be 10x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</si>
  <si>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This is a variation of the Atmospheric CO2 Concentrations dataset. It is filtered to limit the history to be 10x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</si>
  <si>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This is a variation of the Australian Beer Production dataset. It is filtered to limit the history to be 10x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t>
  </si>
  <si>
    <t>This is a variation of the Avocado Sales dataset. It is filtered to limit the history to be 10x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</si>
  <si>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This is a variation of the Bank Branch Transactions dataset. It is filtered to limit the history to be 10x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</si>
  <si>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This is a variation of the Climate Related Disasters Frequency dataset. It is filtered to limit the history to be 10x the forecast length which is 3 time steps. The links between climate change and natural disasters are well documented in a wide variety of climate change literature. This dataset represents data for these climate-related disasters over time by country.</t>
  </si>
  <si>
    <t>This is a variation of the Daily Stock Prices  dataset. It is filtered to limit the history to be 10x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</si>
  <si>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This is a variation of the GDP per Capita Change dataset. It is filtered to limit the history to be 10x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</si>
  <si>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This is a variation of the M4 Forecasting Competition Sampled Daily Series dataset. It is filtered to limit the history to be 10x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</si>
  <si>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This is a variation of the M4 Forecasting Competition Sampled Hourly Series dataset. It is filtered to limit the history to be 10x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</si>
  <si>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This is a variation of the M4 Forecasting Competition Sampled Monthly Series dataset. It is filtered to limit the history to be 10x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</si>
  <si>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This is a variation of the M4 Forecasting Competition Sampled Quarterly Series dataset. It is filtered to limit the history to be 10x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</si>
  <si>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This is a variation of the M4 Forecasting Competition Sampled Yearly Series dataset. It is filtered to limit the history to be 10x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</si>
  <si>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This is a variation of the Online Retail Sales dataset. It is filtered to limit the history to be 10x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</si>
  <si>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 xml:space="preserve">This is a variation of the PJM Hourly Energy Consumption dataset. It is filtered to limit the history to be 10x the forecast length which is 72 time steps. This dataset contains data related to hourly level energy consumption in regions served by PJM Interconnection LLC (PJM). </t>
  </si>
  <si>
    <t xml:space="preserve">This is a variation of the Seattle Burke Gilman Trail dataset. It is filtered to limit the history to be 10x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</si>
  <si>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This is a variation of the Sunspots dataset. It is filtered to limit the history to be 10x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</si>
  <si>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This is a variation of the Theme Park Attendance dataset. It is filtered to limit the history to be 10x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</si>
  <si>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dataset_name</t>
  </si>
  <si>
    <t>dataset_external_id</t>
  </si>
  <si>
    <t>dataset_description</t>
  </si>
  <si>
    <t>Weekly Weather in 26 World Cities Max Ratio</t>
  </si>
  <si>
    <t>Weekly Weather in 26 World Cities Ratio 2x</t>
  </si>
  <si>
    <t>Weekly Weather in 26 World Cities Ratio 6x</t>
  </si>
  <si>
    <t>Weekly Weather in 26 World Cities Ratio 8x</t>
  </si>
  <si>
    <t>Weekly Weather in 26 World Cities Ratio 10x</t>
  </si>
  <si>
    <t>This dataset spans 3 years and includes weekly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</si>
  <si>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This is a variation of the Weekly Weather in 26 World Cities dataset. It is filtered to limit the history to be 2x the forecast length which is 13 time steps. This dataset spans 3 years and includes weekly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</si>
  <si>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This is a variation of the Weekly Weather in 26 World Cities dataset. It is filtered to limit the history to be 6x the forecast length which is 13 time steps. This dataset spans 3 years and includes weekly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</si>
  <si>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This is a variation of the Weekly Weather in 26 World Cities dataset. It is filtered to limit the history to be 8x the forecast length which is 13 time steps. This dataset spans 3 years and includes weekly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</si>
  <si>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This is a variation of the Weekly Weather in 26 World Cities dataset. It is filtered to limit the history to be 10x the forecast length which is 13 time steps. This dataset spans 3 years and includes weekly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</si>
</sst>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montserrat"/>
      <family val="2"/>
    </font>
    <font>
      <sz val="11"/>
      <color theme="1"/>
      <name val="montserrat"/>
      <family val="2"/>
    </font>
    <font>
      <sz val="18"/>
      <color theme="3"/>
      <name val="Aptos Display"/>
      <family val="2"/>
      <scheme val="major"/>
    </font>
    <font>
      <b/>
      <sz val="15"/>
      <color theme="3"/>
      <name val="montserrat"/>
      <family val="2"/>
    </font>
    <font>
      <b/>
      <sz val="13"/>
      <color theme="3"/>
      <name val="montserrat"/>
      <family val="2"/>
    </font>
    <font>
      <b/>
      <sz val="11"/>
      <color theme="3"/>
      <name val="montserrat"/>
      <family val="2"/>
    </font>
    <font>
      <sz val="11"/>
      <color rgb="FF006100"/>
      <name val="montserrat"/>
      <family val="2"/>
    </font>
    <font>
      <sz val="11"/>
      <color rgb="FF9C0006"/>
      <name val="montserrat"/>
      <family val="2"/>
    </font>
    <font>
      <sz val="11"/>
      <color rgb="FF9C5700"/>
      <name val="montserrat"/>
      <family val="2"/>
    </font>
    <font>
      <sz val="11"/>
      <color rgb="FF3F3F76"/>
      <name val="montserrat"/>
      <family val="2"/>
    </font>
    <font>
      <b/>
      <sz val="11"/>
      <color rgb="FF3F3F3F"/>
      <name val="montserrat"/>
      <family val="2"/>
    </font>
    <font>
      <b/>
      <sz val="11"/>
      <color rgb="FFFA7D00"/>
      <name val="montserrat"/>
      <family val="2"/>
    </font>
    <font>
      <sz val="11"/>
      <color rgb="FFFA7D00"/>
      <name val="montserrat"/>
      <family val="2"/>
    </font>
    <font>
      <b/>
      <sz val="11"/>
      <color theme="0"/>
      <name val="montserrat"/>
      <family val="2"/>
    </font>
    <font>
      <sz val="11"/>
      <color rgb="FFFF0000"/>
      <name val="montserrat"/>
      <family val="2"/>
    </font>
    <font>
      <i/>
      <sz val="11"/>
      <color rgb="FF7F7F7F"/>
      <name val="montserrat"/>
      <family val="2"/>
    </font>
    <font>
      <b/>
      <sz val="11"/>
      <color theme="1"/>
      <name val="montserrat"/>
      <family val="2"/>
    </font>
    <font>
      <sz val="11"/>
      <color theme="0"/>
      <name val="montserra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1"/>
  <sheetViews>
    <sheetView tabSelected="1" zoomScale="85" zoomScaleNormal="85" workbookViewId="0">
      <pane xSplit="4" ySplit="3" topLeftCell="E110" activePane="bottomRight" state="frozen"/>
      <selection pane="topRight" activeCell="D1" sqref="D1"/>
      <selection pane="bottomLeft" activeCell="A4" sqref="A4"/>
      <selection pane="bottomRight" activeCell="E2" sqref="E2:E121"/>
    </sheetView>
  </sheetViews>
  <sheetFormatPr defaultRowHeight="18" x14ac:dyDescent="0.35"/>
  <cols>
    <col min="3" max="3" width="40.296875" customWidth="1"/>
    <col min="4" max="4" width="34.5" bestFit="1" customWidth="1"/>
    <col min="5" max="5" width="15.5" customWidth="1"/>
    <col min="11" max="11" width="8.796875" style="1"/>
    <col min="12" max="12" width="6.3984375" style="1" bestFit="1" customWidth="1"/>
    <col min="13" max="14" width="8.796875" style="1"/>
    <col min="15" max="15" width="26.69921875" style="1" customWidth="1"/>
    <col min="16" max="16" width="46.5" style="2" customWidth="1"/>
    <col min="17" max="17" width="8.796875" style="1"/>
  </cols>
  <sheetData>
    <row r="1" spans="1:17" x14ac:dyDescent="0.35">
      <c r="A1" t="s">
        <v>0</v>
      </c>
      <c r="B1" t="s">
        <v>1</v>
      </c>
      <c r="C1" t="s">
        <v>405</v>
      </c>
      <c r="D1" t="s">
        <v>406</v>
      </c>
      <c r="E1" t="s">
        <v>407</v>
      </c>
      <c r="F1" t="s">
        <v>2</v>
      </c>
      <c r="G1" t="s">
        <v>3</v>
      </c>
      <c r="H1" t="s">
        <v>4</v>
      </c>
      <c r="I1" t="s">
        <v>5</v>
      </c>
      <c r="J1" t="s">
        <v>6</v>
      </c>
      <c r="K1" s="1" t="s">
        <v>181</v>
      </c>
      <c r="L1" s="1" t="s">
        <v>184</v>
      </c>
      <c r="M1" s="1" t="s">
        <v>182</v>
      </c>
      <c r="N1" s="1" t="s">
        <v>308</v>
      </c>
      <c r="O1" s="1" t="s">
        <v>183</v>
      </c>
      <c r="P1" s="2" t="s">
        <v>191</v>
      </c>
      <c r="Q1" s="1" t="s">
        <v>192</v>
      </c>
    </row>
    <row r="2" spans="1:17" x14ac:dyDescent="0.35">
      <c r="A2" t="s">
        <v>7</v>
      </c>
      <c r="B2">
        <v>1</v>
      </c>
      <c r="C2" t="s">
        <v>193</v>
      </c>
      <c r="D2" t="s">
        <v>8</v>
      </c>
      <c r="E2" t="s">
        <v>10</v>
      </c>
      <c r="F2" t="s">
        <v>11</v>
      </c>
      <c r="G2">
        <v>72</v>
      </c>
      <c r="H2">
        <v>1</v>
      </c>
      <c r="I2">
        <v>0</v>
      </c>
      <c r="J2" t="s">
        <v>12</v>
      </c>
      <c r="K2" s="1" t="s">
        <v>175</v>
      </c>
      <c r="L2" s="1" t="str">
        <f>VLOOKUP(K2,mapping!A:B,2,FALSE)</f>
        <v>All</v>
      </c>
      <c r="M2" s="1" t="s">
        <v>9</v>
      </c>
      <c r="N2" s="1" t="s">
        <v>10</v>
      </c>
      <c r="O2" s="1" t="str">
        <f>M2&amp;" "&amp;K2</f>
        <v>Air Quality KDD 2018 Max Ratio</v>
      </c>
      <c r="P2" s="2" t="str">
        <f>""</f>
        <v/>
      </c>
      <c r="Q2" s="1" t="str">
        <f>P2&amp;N2</f>
        <v>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3" spans="1:17" x14ac:dyDescent="0.35">
      <c r="A3" t="s">
        <v>7</v>
      </c>
      <c r="B3">
        <v>2</v>
      </c>
      <c r="C3" t="s">
        <v>194</v>
      </c>
      <c r="D3" t="s">
        <v>13</v>
      </c>
      <c r="E3" t="s">
        <v>15</v>
      </c>
      <c r="F3" t="s">
        <v>16</v>
      </c>
      <c r="G3">
        <v>12</v>
      </c>
      <c r="H3">
        <v>1</v>
      </c>
      <c r="I3">
        <v>0</v>
      </c>
      <c r="J3" t="s">
        <v>12</v>
      </c>
      <c r="K3" s="1" t="s">
        <v>175</v>
      </c>
      <c r="L3" s="1" t="str">
        <f>VLOOKUP(K3,mapping!A:B,2,FALSE)</f>
        <v>All</v>
      </c>
      <c r="M3" s="1" t="s">
        <v>14</v>
      </c>
      <c r="N3" s="1" t="s">
        <v>15</v>
      </c>
      <c r="O3" s="1" t="str">
        <f t="shared" ref="O3:O66" si="0">M3&amp;" "&amp;K3</f>
        <v>Airline Passengers Max Ratio</v>
      </c>
      <c r="P3" s="2" t="str">
        <f>""</f>
        <v/>
      </c>
      <c r="Q3" s="1" t="str">
        <f t="shared" ref="Q3:Q66" si="1">P3&amp;N3</f>
        <v>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4" spans="1:17" x14ac:dyDescent="0.35">
      <c r="A4" t="s">
        <v>7</v>
      </c>
      <c r="B4">
        <v>3</v>
      </c>
      <c r="C4" t="s">
        <v>195</v>
      </c>
      <c r="D4" t="s">
        <v>17</v>
      </c>
      <c r="E4" t="s">
        <v>19</v>
      </c>
      <c r="F4" t="s">
        <v>16</v>
      </c>
      <c r="G4">
        <v>12</v>
      </c>
      <c r="H4">
        <v>1</v>
      </c>
      <c r="I4">
        <v>0</v>
      </c>
      <c r="J4" t="s">
        <v>12</v>
      </c>
      <c r="K4" s="1" t="s">
        <v>175</v>
      </c>
      <c r="L4" s="1" t="str">
        <f>VLOOKUP(K4,mapping!A:B,2,FALSE)</f>
        <v>All</v>
      </c>
      <c r="M4" s="1" t="s">
        <v>18</v>
      </c>
      <c r="N4" s="1" t="s">
        <v>19</v>
      </c>
      <c r="O4" s="1" t="str">
        <f t="shared" si="0"/>
        <v>Atmospheric CO2 Concentrations Max Ratio</v>
      </c>
      <c r="P4" s="2" t="str">
        <f>""</f>
        <v/>
      </c>
      <c r="Q4" s="1" t="str">
        <f t="shared" si="1"/>
        <v>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5" spans="1:17" x14ac:dyDescent="0.35">
      <c r="A5" t="s">
        <v>7</v>
      </c>
      <c r="B5">
        <v>4</v>
      </c>
      <c r="C5" t="s">
        <v>196</v>
      </c>
      <c r="D5" t="s">
        <v>20</v>
      </c>
      <c r="E5" t="s">
        <v>22</v>
      </c>
      <c r="F5" t="s">
        <v>23</v>
      </c>
      <c r="G5">
        <v>8</v>
      </c>
      <c r="H5">
        <v>1</v>
      </c>
      <c r="I5">
        <v>0</v>
      </c>
      <c r="J5" t="s">
        <v>12</v>
      </c>
      <c r="K5" s="1" t="s">
        <v>175</v>
      </c>
      <c r="L5" s="1" t="str">
        <f>VLOOKUP(K5,mapping!A:B,2,FALSE)</f>
        <v>All</v>
      </c>
      <c r="M5" s="1" t="s">
        <v>21</v>
      </c>
      <c r="N5" s="1" t="s">
        <v>22</v>
      </c>
      <c r="O5" s="1" t="str">
        <f t="shared" si="0"/>
        <v>Australian Beer Production Max Ratio</v>
      </c>
      <c r="P5" s="2" t="str">
        <f>""</f>
        <v/>
      </c>
      <c r="Q5" s="1" t="str">
        <f t="shared" si="1"/>
        <v>The `Australian Beer Production Dataset` is a univariate time series dataset detailing quarterly beer production in megaliters in Australia from 1956 to 2010, ideal for analyzing seasonal patterns and long-term trends in the brewing industry.</v>
      </c>
    </row>
    <row r="6" spans="1:17" x14ac:dyDescent="0.35">
      <c r="A6" t="s">
        <v>7</v>
      </c>
      <c r="B6">
        <v>5</v>
      </c>
      <c r="C6" t="s">
        <v>197</v>
      </c>
      <c r="D6" t="s">
        <v>24</v>
      </c>
      <c r="E6" t="s">
        <v>26</v>
      </c>
      <c r="F6" t="s">
        <v>27</v>
      </c>
      <c r="G6">
        <v>13</v>
      </c>
      <c r="H6">
        <v>1</v>
      </c>
      <c r="I6">
        <v>0</v>
      </c>
      <c r="J6" t="s">
        <v>12</v>
      </c>
      <c r="K6" s="1" t="s">
        <v>175</v>
      </c>
      <c r="L6" s="1" t="str">
        <f>VLOOKUP(K6,mapping!A:B,2,FALSE)</f>
        <v>All</v>
      </c>
      <c r="M6" s="1" t="s">
        <v>25</v>
      </c>
      <c r="N6" s="1" t="s">
        <v>26</v>
      </c>
      <c r="O6" s="1" t="str">
        <f t="shared" si="0"/>
        <v>Avocado Sales Max Ratio</v>
      </c>
      <c r="P6" s="2" t="str">
        <f>""</f>
        <v/>
      </c>
      <c r="Q6" s="1" t="str">
        <f t="shared" si="1"/>
        <v>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7" spans="1:17" x14ac:dyDescent="0.35">
      <c r="A7" t="s">
        <v>7</v>
      </c>
      <c r="B7">
        <v>6</v>
      </c>
      <c r="C7" t="s">
        <v>198</v>
      </c>
      <c r="D7" t="s">
        <v>28</v>
      </c>
      <c r="E7" t="s">
        <v>30</v>
      </c>
      <c r="F7" t="s">
        <v>27</v>
      </c>
      <c r="G7">
        <v>13</v>
      </c>
      <c r="H7">
        <v>1</v>
      </c>
      <c r="I7">
        <v>0</v>
      </c>
      <c r="J7" t="s">
        <v>12</v>
      </c>
      <c r="K7" s="1" t="s">
        <v>175</v>
      </c>
      <c r="L7" s="1" t="str">
        <f>VLOOKUP(K7,mapping!A:B,2,FALSE)</f>
        <v>All</v>
      </c>
      <c r="M7" s="1" t="s">
        <v>29</v>
      </c>
      <c r="N7" s="1" t="s">
        <v>30</v>
      </c>
      <c r="O7" s="1" t="str">
        <f t="shared" si="0"/>
        <v>Bank Branch Transactions Max Ratio</v>
      </c>
      <c r="P7" s="2" t="str">
        <f>""</f>
        <v/>
      </c>
      <c r="Q7" s="1" t="str">
        <f t="shared" si="1"/>
        <v>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8" spans="1:17" x14ac:dyDescent="0.35">
      <c r="A8" t="s">
        <v>7</v>
      </c>
      <c r="B8">
        <v>7</v>
      </c>
      <c r="C8" t="s">
        <v>199</v>
      </c>
      <c r="D8" t="s">
        <v>31</v>
      </c>
      <c r="E8" t="s">
        <v>33</v>
      </c>
      <c r="F8" t="s">
        <v>34</v>
      </c>
      <c r="G8">
        <v>3</v>
      </c>
      <c r="H8">
        <v>1</v>
      </c>
      <c r="I8">
        <v>0</v>
      </c>
      <c r="J8" t="s">
        <v>12</v>
      </c>
      <c r="K8" s="1" t="s">
        <v>175</v>
      </c>
      <c r="L8" s="1" t="str">
        <f>VLOOKUP(K8,mapping!A:B,2,FALSE)</f>
        <v>All</v>
      </c>
      <c r="M8" s="1" t="s">
        <v>32</v>
      </c>
      <c r="N8" s="1" t="s">
        <v>33</v>
      </c>
      <c r="O8" s="1" t="str">
        <f t="shared" si="0"/>
        <v>Climate Related Disasters Frequency Max Ratio</v>
      </c>
      <c r="P8" s="2" t="str">
        <f>""</f>
        <v/>
      </c>
      <c r="Q8" s="1" t="str">
        <f t="shared" si="1"/>
        <v>The links between climate change and natural disasters are well documented in a wide variety of climate change literature. This dataset represents data for these climate-related disasters over time by country.</v>
      </c>
    </row>
    <row r="9" spans="1:17" x14ac:dyDescent="0.35">
      <c r="A9" t="s">
        <v>7</v>
      </c>
      <c r="B9">
        <v>8</v>
      </c>
      <c r="C9" t="s">
        <v>200</v>
      </c>
      <c r="D9" t="s">
        <v>35</v>
      </c>
      <c r="E9" t="s">
        <v>37</v>
      </c>
      <c r="F9" t="s">
        <v>38</v>
      </c>
      <c r="G9">
        <v>28</v>
      </c>
      <c r="H9">
        <v>1</v>
      </c>
      <c r="I9">
        <v>0</v>
      </c>
      <c r="J9" t="s">
        <v>12</v>
      </c>
      <c r="K9" s="1" t="s">
        <v>175</v>
      </c>
      <c r="L9" s="1" t="str">
        <f>VLOOKUP(K9,mapping!A:B,2,FALSE)</f>
        <v>All</v>
      </c>
      <c r="M9" s="1" t="s">
        <v>36</v>
      </c>
      <c r="N9" s="1" t="s">
        <v>37</v>
      </c>
      <c r="O9" s="1" t="str">
        <f t="shared" si="0"/>
        <v>Daily Stock Prices  Max Ratio</v>
      </c>
      <c r="P9" s="2" t="str">
        <f>""</f>
        <v/>
      </c>
      <c r="Q9" s="1" t="str">
        <f t="shared" si="1"/>
        <v>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10" spans="1:17" x14ac:dyDescent="0.35">
      <c r="A10" t="s">
        <v>7</v>
      </c>
      <c r="B10">
        <v>9</v>
      </c>
      <c r="C10" t="s">
        <v>408</v>
      </c>
      <c r="D10" t="s">
        <v>39</v>
      </c>
      <c r="E10" t="s">
        <v>413</v>
      </c>
      <c r="F10" t="s">
        <v>27</v>
      </c>
      <c r="G10">
        <v>13</v>
      </c>
      <c r="H10">
        <v>1</v>
      </c>
      <c r="I10">
        <v>0</v>
      </c>
      <c r="J10" t="s">
        <v>12</v>
      </c>
      <c r="K10" s="1" t="s">
        <v>175</v>
      </c>
      <c r="L10" s="1" t="str">
        <f>VLOOKUP(K10,mapping!A:B,2,FALSE)</f>
        <v>All</v>
      </c>
      <c r="M10" s="1" t="s">
        <v>102</v>
      </c>
      <c r="N10" s="1" t="s">
        <v>413</v>
      </c>
      <c r="O10" s="1" t="str">
        <f t="shared" si="0"/>
        <v>Weekly Weather in 26 World Cities Max Ratio</v>
      </c>
      <c r="P10" s="2" t="str">
        <f>""</f>
        <v/>
      </c>
      <c r="Q10" s="1" t="str">
        <f t="shared" si="1"/>
        <v>This dataset spans 3 years and includes weekly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11" spans="1:17" x14ac:dyDescent="0.35">
      <c r="A11" t="s">
        <v>7</v>
      </c>
      <c r="B11">
        <v>10</v>
      </c>
      <c r="C11" t="s">
        <v>201</v>
      </c>
      <c r="D11" t="s">
        <v>40</v>
      </c>
      <c r="E11" t="s">
        <v>42</v>
      </c>
      <c r="F11" t="s">
        <v>34</v>
      </c>
      <c r="G11">
        <v>3</v>
      </c>
      <c r="H11">
        <v>1</v>
      </c>
      <c r="I11">
        <v>0</v>
      </c>
      <c r="J11" t="s">
        <v>12</v>
      </c>
      <c r="K11" s="1" t="s">
        <v>175</v>
      </c>
      <c r="L11" s="1" t="str">
        <f>VLOOKUP(K11,mapping!A:B,2,FALSE)</f>
        <v>All</v>
      </c>
      <c r="M11" s="1" t="s">
        <v>41</v>
      </c>
      <c r="N11" s="1" t="s">
        <v>42</v>
      </c>
      <c r="O11" s="1" t="str">
        <f t="shared" si="0"/>
        <v>GDP per Capita Change Max Ratio</v>
      </c>
      <c r="P11" s="2" t="str">
        <f>""</f>
        <v/>
      </c>
      <c r="Q11" s="1" t="str">
        <f t="shared" si="1"/>
        <v>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12" spans="1:17" x14ac:dyDescent="0.35">
      <c r="A12" t="s">
        <v>7</v>
      </c>
      <c r="B12">
        <v>11</v>
      </c>
      <c r="C12" t="s">
        <v>202</v>
      </c>
      <c r="D12" t="s">
        <v>43</v>
      </c>
      <c r="E12" t="s">
        <v>45</v>
      </c>
      <c r="F12" t="s">
        <v>38</v>
      </c>
      <c r="G12">
        <v>28</v>
      </c>
      <c r="H12">
        <v>1</v>
      </c>
      <c r="I12">
        <v>0</v>
      </c>
      <c r="J12" t="s">
        <v>12</v>
      </c>
      <c r="K12" s="1" t="s">
        <v>175</v>
      </c>
      <c r="L12" s="1" t="str">
        <f>VLOOKUP(K12,mapping!A:B,2,FALSE)</f>
        <v>All</v>
      </c>
      <c r="M12" s="1" t="s">
        <v>44</v>
      </c>
      <c r="N12" s="1" t="s">
        <v>45</v>
      </c>
      <c r="O12" s="1" t="str">
        <f t="shared" si="0"/>
        <v>M4 Forecasting Competition Sampled Daily Series Max Ratio</v>
      </c>
      <c r="P12" s="2" t="str">
        <f>""</f>
        <v/>
      </c>
      <c r="Q12" s="1" t="str">
        <f t="shared" si="1"/>
        <v>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13" spans="1:17" x14ac:dyDescent="0.35">
      <c r="A13" t="s">
        <v>7</v>
      </c>
      <c r="B13">
        <v>12</v>
      </c>
      <c r="C13" t="s">
        <v>203</v>
      </c>
      <c r="D13" t="s">
        <v>46</v>
      </c>
      <c r="E13" t="s">
        <v>48</v>
      </c>
      <c r="F13" t="s">
        <v>11</v>
      </c>
      <c r="G13">
        <v>72</v>
      </c>
      <c r="H13">
        <v>1</v>
      </c>
      <c r="I13">
        <v>0</v>
      </c>
      <c r="J13" t="s">
        <v>12</v>
      </c>
      <c r="K13" s="1" t="s">
        <v>175</v>
      </c>
      <c r="L13" s="1" t="str">
        <f>VLOOKUP(K13,mapping!A:B,2,FALSE)</f>
        <v>All</v>
      </c>
      <c r="M13" s="1" t="s">
        <v>47</v>
      </c>
      <c r="N13" s="1" t="s">
        <v>48</v>
      </c>
      <c r="O13" s="1" t="str">
        <f t="shared" si="0"/>
        <v>M4 Forecasting Competition Sampled Hourly Series Max Ratio</v>
      </c>
      <c r="P13" s="2" t="str">
        <f>""</f>
        <v/>
      </c>
      <c r="Q13" s="1" t="str">
        <f t="shared" si="1"/>
        <v>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14" spans="1:17" x14ac:dyDescent="0.35">
      <c r="A14" t="s">
        <v>7</v>
      </c>
      <c r="B14">
        <v>13</v>
      </c>
      <c r="C14" t="s">
        <v>204</v>
      </c>
      <c r="D14" t="s">
        <v>49</v>
      </c>
      <c r="E14" t="s">
        <v>51</v>
      </c>
      <c r="F14" t="s">
        <v>16</v>
      </c>
      <c r="G14">
        <v>12</v>
      </c>
      <c r="H14">
        <v>1</v>
      </c>
      <c r="I14">
        <v>0</v>
      </c>
      <c r="J14" t="s">
        <v>12</v>
      </c>
      <c r="K14" s="1" t="s">
        <v>175</v>
      </c>
      <c r="L14" s="1" t="str">
        <f>VLOOKUP(K14,mapping!A:B,2,FALSE)</f>
        <v>All</v>
      </c>
      <c r="M14" s="1" t="s">
        <v>50</v>
      </c>
      <c r="N14" s="1" t="s">
        <v>51</v>
      </c>
      <c r="O14" s="1" t="str">
        <f t="shared" si="0"/>
        <v>M4 Forecasting Competition Sampled Monthly Series Max Ratio</v>
      </c>
      <c r="P14" s="2" t="str">
        <f>""</f>
        <v/>
      </c>
      <c r="Q14" s="1" t="str">
        <f t="shared" si="1"/>
        <v>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15" spans="1:17" x14ac:dyDescent="0.35">
      <c r="A15" t="s">
        <v>7</v>
      </c>
      <c r="B15">
        <v>14</v>
      </c>
      <c r="C15" t="s">
        <v>205</v>
      </c>
      <c r="D15" t="s">
        <v>52</v>
      </c>
      <c r="E15" t="s">
        <v>54</v>
      </c>
      <c r="F15" t="s">
        <v>23</v>
      </c>
      <c r="G15">
        <v>8</v>
      </c>
      <c r="H15">
        <v>1</v>
      </c>
      <c r="I15">
        <v>0</v>
      </c>
      <c r="J15" t="s">
        <v>12</v>
      </c>
      <c r="K15" s="1" t="s">
        <v>175</v>
      </c>
      <c r="L15" s="1" t="str">
        <f>VLOOKUP(K15,mapping!A:B,2,FALSE)</f>
        <v>All</v>
      </c>
      <c r="M15" s="1" t="s">
        <v>53</v>
      </c>
      <c r="N15" s="1" t="s">
        <v>54</v>
      </c>
      <c r="O15" s="1" t="str">
        <f t="shared" si="0"/>
        <v>M4 Forecasting Competition Sampled Quarterly Series Max Ratio</v>
      </c>
      <c r="P15" s="2" t="str">
        <f>""</f>
        <v/>
      </c>
      <c r="Q15" s="1" t="str">
        <f t="shared" si="1"/>
        <v>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16" spans="1:17" x14ac:dyDescent="0.35">
      <c r="A16" t="s">
        <v>7</v>
      </c>
      <c r="B16">
        <v>15</v>
      </c>
      <c r="C16" t="s">
        <v>206</v>
      </c>
      <c r="D16" t="s">
        <v>55</v>
      </c>
      <c r="E16" t="s">
        <v>57</v>
      </c>
      <c r="F16" t="s">
        <v>34</v>
      </c>
      <c r="G16">
        <v>3</v>
      </c>
      <c r="H16">
        <v>1</v>
      </c>
      <c r="I16">
        <v>0</v>
      </c>
      <c r="J16" t="s">
        <v>12</v>
      </c>
      <c r="K16" s="1" t="s">
        <v>175</v>
      </c>
      <c r="L16" s="1" t="str">
        <f>VLOOKUP(K16,mapping!A:B,2,FALSE)</f>
        <v>All</v>
      </c>
      <c r="M16" s="1" t="s">
        <v>56</v>
      </c>
      <c r="N16" s="1" t="s">
        <v>57</v>
      </c>
      <c r="O16" s="1" t="str">
        <f t="shared" si="0"/>
        <v>M4 Forecasting Competition Sampled Yearly Series Max Ratio</v>
      </c>
      <c r="P16" s="2" t="str">
        <f>""</f>
        <v/>
      </c>
      <c r="Q16" s="1" t="str">
        <f t="shared" si="1"/>
        <v>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17" spans="1:17" x14ac:dyDescent="0.35">
      <c r="A17" t="s">
        <v>7</v>
      </c>
      <c r="B17">
        <v>16</v>
      </c>
      <c r="C17" t="s">
        <v>207</v>
      </c>
      <c r="D17" t="s">
        <v>58</v>
      </c>
      <c r="E17" t="s">
        <v>60</v>
      </c>
      <c r="F17" t="s">
        <v>38</v>
      </c>
      <c r="G17">
        <v>28</v>
      </c>
      <c r="H17">
        <v>1</v>
      </c>
      <c r="I17">
        <v>0</v>
      </c>
      <c r="J17" t="s">
        <v>12</v>
      </c>
      <c r="K17" s="1" t="s">
        <v>175</v>
      </c>
      <c r="L17" s="1" t="str">
        <f>VLOOKUP(K17,mapping!A:B,2,FALSE)</f>
        <v>All</v>
      </c>
      <c r="M17" s="1" t="s">
        <v>59</v>
      </c>
      <c r="N17" s="1" t="s">
        <v>60</v>
      </c>
      <c r="O17" s="1" t="str">
        <f t="shared" si="0"/>
        <v>Online Retail Sales Max Ratio</v>
      </c>
      <c r="P17" s="2" t="str">
        <f>""</f>
        <v/>
      </c>
      <c r="Q17" s="1" t="str">
        <f t="shared" si="1"/>
        <v>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18" spans="1:17" x14ac:dyDescent="0.35">
      <c r="A18" t="s">
        <v>7</v>
      </c>
      <c r="B18">
        <v>17</v>
      </c>
      <c r="C18" t="s">
        <v>208</v>
      </c>
      <c r="D18" t="s">
        <v>61</v>
      </c>
      <c r="E18" t="s">
        <v>63</v>
      </c>
      <c r="F18" t="s">
        <v>11</v>
      </c>
      <c r="G18">
        <v>72</v>
      </c>
      <c r="H18">
        <v>1</v>
      </c>
      <c r="I18">
        <v>0</v>
      </c>
      <c r="J18" t="s">
        <v>12</v>
      </c>
      <c r="K18" s="1" t="s">
        <v>175</v>
      </c>
      <c r="L18" s="1" t="str">
        <f>VLOOKUP(K18,mapping!A:B,2,FALSE)</f>
        <v>All</v>
      </c>
      <c r="M18" s="1" t="s">
        <v>62</v>
      </c>
      <c r="N18" s="1" t="s">
        <v>63</v>
      </c>
      <c r="O18" s="1" t="str">
        <f t="shared" si="0"/>
        <v>PJM Hourly Energy Consumption Max Ratio</v>
      </c>
      <c r="P18" s="2" t="str">
        <f>""</f>
        <v/>
      </c>
      <c r="Q18" s="1" t="str">
        <f t="shared" si="1"/>
        <v xml:space="preserve">This dataset contains data related to hourly level energy consumption in regions served by PJM Interconnection LLC (PJM). </v>
      </c>
    </row>
    <row r="19" spans="1:17" x14ac:dyDescent="0.35">
      <c r="A19" t="s">
        <v>7</v>
      </c>
      <c r="B19">
        <v>18</v>
      </c>
      <c r="C19" t="s">
        <v>209</v>
      </c>
      <c r="D19" t="s">
        <v>64</v>
      </c>
      <c r="E19" t="s">
        <v>66</v>
      </c>
      <c r="F19" t="s">
        <v>11</v>
      </c>
      <c r="G19">
        <v>72</v>
      </c>
      <c r="H19">
        <v>1</v>
      </c>
      <c r="I19">
        <v>0</v>
      </c>
      <c r="J19" t="s">
        <v>12</v>
      </c>
      <c r="K19" s="1" t="s">
        <v>175</v>
      </c>
      <c r="L19" s="1" t="str">
        <f>VLOOKUP(K19,mapping!A:B,2,FALSE)</f>
        <v>All</v>
      </c>
      <c r="M19" s="1" t="s">
        <v>65</v>
      </c>
      <c r="N19" s="1" t="s">
        <v>66</v>
      </c>
      <c r="O19" s="1" t="str">
        <f t="shared" si="0"/>
        <v>Seattle Burke Gilman Trail Max Ratio</v>
      </c>
      <c r="P19" s="2" t="str">
        <f>""</f>
        <v/>
      </c>
      <c r="Q19" s="1" t="str">
        <f t="shared" si="1"/>
        <v xml:space="preserve">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20" spans="1:17" x14ac:dyDescent="0.35">
      <c r="A20" t="s">
        <v>7</v>
      </c>
      <c r="B20">
        <v>19</v>
      </c>
      <c r="C20" t="s">
        <v>210</v>
      </c>
      <c r="D20" t="s">
        <v>67</v>
      </c>
      <c r="E20" t="s">
        <v>69</v>
      </c>
      <c r="F20" t="s">
        <v>23</v>
      </c>
      <c r="G20">
        <v>8</v>
      </c>
      <c r="H20">
        <v>1</v>
      </c>
      <c r="I20">
        <v>0</v>
      </c>
      <c r="J20" t="s">
        <v>12</v>
      </c>
      <c r="K20" s="1" t="s">
        <v>175</v>
      </c>
      <c r="L20" s="1" t="str">
        <f>VLOOKUP(K20,mapping!A:B,2,FALSE)</f>
        <v>All</v>
      </c>
      <c r="M20" s="1" t="s">
        <v>68</v>
      </c>
      <c r="N20" s="1" t="s">
        <v>69</v>
      </c>
      <c r="O20" s="1" t="str">
        <f t="shared" si="0"/>
        <v>Sunspots Max Ratio</v>
      </c>
      <c r="P20" s="2" t="str">
        <f>""</f>
        <v/>
      </c>
      <c r="Q20" s="1" t="str">
        <f t="shared" si="1"/>
        <v>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21" spans="1:17" x14ac:dyDescent="0.35">
      <c r="A21" t="s">
        <v>7</v>
      </c>
      <c r="B21">
        <v>20</v>
      </c>
      <c r="C21" t="s">
        <v>211</v>
      </c>
      <c r="D21" t="s">
        <v>70</v>
      </c>
      <c r="E21" t="s">
        <v>72</v>
      </c>
      <c r="F21" t="s">
        <v>38</v>
      </c>
      <c r="G21">
        <v>28</v>
      </c>
      <c r="H21">
        <v>1</v>
      </c>
      <c r="I21">
        <v>0</v>
      </c>
      <c r="J21" t="s">
        <v>12</v>
      </c>
      <c r="K21" s="1" t="s">
        <v>175</v>
      </c>
      <c r="L21" s="1" t="str">
        <f>VLOOKUP(K21,mapping!A:B,2,FALSE)</f>
        <v>All</v>
      </c>
      <c r="M21" s="1" t="s">
        <v>71</v>
      </c>
      <c r="N21" s="1" t="s">
        <v>72</v>
      </c>
      <c r="O21" s="1" t="str">
        <f t="shared" si="0"/>
        <v>Theme Park Attendance Max Ratio</v>
      </c>
      <c r="P21" s="2" t="str">
        <f>""</f>
        <v/>
      </c>
      <c r="Q21" s="1" t="str">
        <f t="shared" si="1"/>
        <v>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row r="22" spans="1:17" ht="54" x14ac:dyDescent="0.35">
      <c r="A22" t="s">
        <v>7</v>
      </c>
      <c r="B22">
        <v>21</v>
      </c>
      <c r="C22" t="s">
        <v>212</v>
      </c>
      <c r="D22" t="s">
        <v>73</v>
      </c>
      <c r="E22" t="s">
        <v>309</v>
      </c>
      <c r="F22" t="s">
        <v>11</v>
      </c>
      <c r="G22">
        <v>72</v>
      </c>
      <c r="H22">
        <v>1</v>
      </c>
      <c r="I22">
        <v>0</v>
      </c>
      <c r="J22" t="s">
        <v>12</v>
      </c>
      <c r="K22" s="1" t="s">
        <v>176</v>
      </c>
      <c r="L22" s="1" t="str">
        <f>VLOOKUP(K22,mapping!A:B,2,FALSE)</f>
        <v>2x</v>
      </c>
      <c r="M22" s="1" t="s">
        <v>9</v>
      </c>
      <c r="N22" s="1" t="s">
        <v>10</v>
      </c>
      <c r="O22" s="1" t="str">
        <f t="shared" si="0"/>
        <v>Air Quality KDD 2018 Ratio 2x</v>
      </c>
      <c r="P22" s="2" t="str">
        <f>"This is a variation of the "&amp;M22&amp;" dataset. It is filtered to limit the history to be "&amp;L22&amp;" the forecast length which is "&amp;G22&amp;" time steps. "</f>
        <v xml:space="preserve">This is a variation of the Air Quality KDD 2018 dataset. It is filtered to limit the history to be 2x the forecast length which is 72 time steps. </v>
      </c>
      <c r="Q22" s="1" t="str">
        <f t="shared" si="1"/>
        <v>This is a variation of the Air Quality KDD 2018 dataset. It is filtered to limit the history to be 2x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23" spans="1:17" ht="54" x14ac:dyDescent="0.35">
      <c r="A23" t="s">
        <v>7</v>
      </c>
      <c r="B23">
        <v>22</v>
      </c>
      <c r="C23" t="s">
        <v>213</v>
      </c>
      <c r="D23" t="s">
        <v>74</v>
      </c>
      <c r="E23" t="s">
        <v>310</v>
      </c>
      <c r="F23" t="s">
        <v>16</v>
      </c>
      <c r="G23">
        <v>12</v>
      </c>
      <c r="H23">
        <v>1</v>
      </c>
      <c r="I23">
        <v>0</v>
      </c>
      <c r="J23" t="s">
        <v>12</v>
      </c>
      <c r="K23" s="1" t="s">
        <v>176</v>
      </c>
      <c r="L23" s="1" t="str">
        <f>VLOOKUP(K23,mapping!A:B,2,FALSE)</f>
        <v>2x</v>
      </c>
      <c r="M23" s="1" t="s">
        <v>14</v>
      </c>
      <c r="N23" s="1" t="s">
        <v>15</v>
      </c>
      <c r="O23" s="1" t="str">
        <f t="shared" si="0"/>
        <v>Airline Passengers Ratio 2x</v>
      </c>
      <c r="P23" s="2" t="str">
        <f t="shared" ref="P23:P86" si="2">"This is a variation of the "&amp;M23&amp;" dataset. It is filtered to limit the history to be "&amp;L23&amp;" the forecast length which is "&amp;G23&amp;" time steps. "</f>
        <v xml:space="preserve">This is a variation of the Airline Passengers dataset. It is filtered to limit the history to be 2x the forecast length which is 12 time steps. </v>
      </c>
      <c r="Q23" s="1" t="str">
        <f t="shared" si="1"/>
        <v>This is a variation of the Airline Passengers dataset. It is filtered to limit the history to be 2x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24" spans="1:17" ht="54" x14ac:dyDescent="0.35">
      <c r="A24" t="s">
        <v>7</v>
      </c>
      <c r="B24">
        <v>23</v>
      </c>
      <c r="C24" t="s">
        <v>214</v>
      </c>
      <c r="D24" t="s">
        <v>75</v>
      </c>
      <c r="E24" t="s">
        <v>311</v>
      </c>
      <c r="F24" t="s">
        <v>16</v>
      </c>
      <c r="G24">
        <v>12</v>
      </c>
      <c r="H24">
        <v>1</v>
      </c>
      <c r="I24">
        <v>0</v>
      </c>
      <c r="J24" t="s">
        <v>12</v>
      </c>
      <c r="K24" s="1" t="s">
        <v>176</v>
      </c>
      <c r="L24" s="1" t="str">
        <f>VLOOKUP(K24,mapping!A:B,2,FALSE)</f>
        <v>2x</v>
      </c>
      <c r="M24" s="1" t="s">
        <v>18</v>
      </c>
      <c r="N24" s="1" t="s">
        <v>19</v>
      </c>
      <c r="O24" s="1" t="str">
        <f t="shared" si="0"/>
        <v>Atmospheric CO2 Concentrations Ratio 2x</v>
      </c>
      <c r="P24" s="2" t="str">
        <f t="shared" si="2"/>
        <v xml:space="preserve">This is a variation of the Atmospheric CO2 Concentrations dataset. It is filtered to limit the history to be 2x the forecast length which is 12 time steps. </v>
      </c>
      <c r="Q24" s="1" t="str">
        <f t="shared" si="1"/>
        <v>This is a variation of the Atmospheric CO2 Concentrations dataset. It is filtered to limit the history to be 2x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25" spans="1:17" ht="54" x14ac:dyDescent="0.35">
      <c r="A25" t="s">
        <v>7</v>
      </c>
      <c r="B25">
        <v>24</v>
      </c>
      <c r="C25" t="s">
        <v>215</v>
      </c>
      <c r="D25" t="s">
        <v>76</v>
      </c>
      <c r="E25" t="s">
        <v>312</v>
      </c>
      <c r="F25" t="s">
        <v>23</v>
      </c>
      <c r="G25">
        <v>8</v>
      </c>
      <c r="H25">
        <v>1</v>
      </c>
      <c r="I25">
        <v>0</v>
      </c>
      <c r="J25" t="s">
        <v>12</v>
      </c>
      <c r="K25" s="1" t="s">
        <v>176</v>
      </c>
      <c r="L25" s="1" t="str">
        <f>VLOOKUP(K25,mapping!A:B,2,FALSE)</f>
        <v>2x</v>
      </c>
      <c r="M25" s="1" t="s">
        <v>21</v>
      </c>
      <c r="N25" s="1" t="s">
        <v>22</v>
      </c>
      <c r="O25" s="1" t="str">
        <f t="shared" si="0"/>
        <v>Australian Beer Production Ratio 2x</v>
      </c>
      <c r="P25" s="2" t="str">
        <f t="shared" si="2"/>
        <v xml:space="preserve">This is a variation of the Australian Beer Production dataset. It is filtered to limit the history to be 2x the forecast length which is 8 time steps. </v>
      </c>
      <c r="Q25" s="1" t="str">
        <f t="shared" si="1"/>
        <v>This is a variation of the Australian Beer Production dataset. It is filtered to limit the history to be 2x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v>
      </c>
    </row>
    <row r="26" spans="1:17" ht="54" x14ac:dyDescent="0.35">
      <c r="A26" t="s">
        <v>7</v>
      </c>
      <c r="B26">
        <v>25</v>
      </c>
      <c r="C26" t="s">
        <v>216</v>
      </c>
      <c r="D26" t="s">
        <v>77</v>
      </c>
      <c r="E26" t="s">
        <v>313</v>
      </c>
      <c r="F26" t="s">
        <v>27</v>
      </c>
      <c r="G26">
        <v>13</v>
      </c>
      <c r="H26">
        <v>1</v>
      </c>
      <c r="I26">
        <v>0</v>
      </c>
      <c r="J26" t="s">
        <v>12</v>
      </c>
      <c r="K26" s="1" t="s">
        <v>176</v>
      </c>
      <c r="L26" s="1" t="str">
        <f>VLOOKUP(K26,mapping!A:B,2,FALSE)</f>
        <v>2x</v>
      </c>
      <c r="M26" s="1" t="s">
        <v>25</v>
      </c>
      <c r="N26" s="1" t="s">
        <v>26</v>
      </c>
      <c r="O26" s="1" t="str">
        <f t="shared" si="0"/>
        <v>Avocado Sales Ratio 2x</v>
      </c>
      <c r="P26" s="2" t="str">
        <f t="shared" si="2"/>
        <v xml:space="preserve">This is a variation of the Avocado Sales dataset. It is filtered to limit the history to be 2x the forecast length which is 13 time steps. </v>
      </c>
      <c r="Q26" s="1" t="str">
        <f t="shared" si="1"/>
        <v>This is a variation of the Avocado Sales dataset. It is filtered to limit the history to be 2x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27" spans="1:17" ht="54" x14ac:dyDescent="0.35">
      <c r="A27" t="s">
        <v>7</v>
      </c>
      <c r="B27">
        <v>26</v>
      </c>
      <c r="C27" t="s">
        <v>217</v>
      </c>
      <c r="D27" t="s">
        <v>78</v>
      </c>
      <c r="E27" t="s">
        <v>314</v>
      </c>
      <c r="F27" t="s">
        <v>27</v>
      </c>
      <c r="G27">
        <v>13</v>
      </c>
      <c r="H27">
        <v>1</v>
      </c>
      <c r="I27">
        <v>0</v>
      </c>
      <c r="J27" t="s">
        <v>12</v>
      </c>
      <c r="K27" s="1" t="s">
        <v>176</v>
      </c>
      <c r="L27" s="1" t="str">
        <f>VLOOKUP(K27,mapping!A:B,2,FALSE)</f>
        <v>2x</v>
      </c>
      <c r="M27" s="1" t="s">
        <v>29</v>
      </c>
      <c r="N27" s="1" t="s">
        <v>30</v>
      </c>
      <c r="O27" s="1" t="str">
        <f t="shared" si="0"/>
        <v>Bank Branch Transactions Ratio 2x</v>
      </c>
      <c r="P27" s="2" t="str">
        <f t="shared" si="2"/>
        <v xml:space="preserve">This is a variation of the Bank Branch Transactions dataset. It is filtered to limit the history to be 2x the forecast length which is 13 time steps. </v>
      </c>
      <c r="Q27" s="1" t="str">
        <f t="shared" si="1"/>
        <v>This is a variation of the Bank Branch Transactions dataset. It is filtered to limit the history to be 2x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28" spans="1:17" ht="54" x14ac:dyDescent="0.35">
      <c r="A28" t="s">
        <v>7</v>
      </c>
      <c r="B28">
        <v>27</v>
      </c>
      <c r="C28" t="s">
        <v>218</v>
      </c>
      <c r="D28" t="s">
        <v>79</v>
      </c>
      <c r="E28" t="s">
        <v>315</v>
      </c>
      <c r="F28" t="s">
        <v>34</v>
      </c>
      <c r="G28">
        <v>3</v>
      </c>
      <c r="H28">
        <v>1</v>
      </c>
      <c r="I28">
        <v>0</v>
      </c>
      <c r="J28" t="s">
        <v>12</v>
      </c>
      <c r="K28" s="1" t="s">
        <v>176</v>
      </c>
      <c r="L28" s="1" t="str">
        <f>VLOOKUP(K28,mapping!A:B,2,FALSE)</f>
        <v>2x</v>
      </c>
      <c r="M28" s="1" t="s">
        <v>32</v>
      </c>
      <c r="N28" s="1" t="s">
        <v>33</v>
      </c>
      <c r="O28" s="1" t="str">
        <f t="shared" si="0"/>
        <v>Climate Related Disasters Frequency Ratio 2x</v>
      </c>
      <c r="P28" s="2" t="str">
        <f t="shared" si="2"/>
        <v xml:space="preserve">This is a variation of the Climate Related Disasters Frequency dataset. It is filtered to limit the history to be 2x the forecast length which is 3 time steps. </v>
      </c>
      <c r="Q28" s="1" t="str">
        <f t="shared" si="1"/>
        <v>This is a variation of the Climate Related Disasters Frequency dataset. It is filtered to limit the history to be 2x the forecast length which is 3 time steps. The links between climate change and natural disasters are well documented in a wide variety of climate change literature. This dataset represents data for these climate-related disasters over time by country.</v>
      </c>
    </row>
    <row r="29" spans="1:17" ht="54" x14ac:dyDescent="0.35">
      <c r="A29" t="s">
        <v>7</v>
      </c>
      <c r="B29">
        <v>28</v>
      </c>
      <c r="C29" t="s">
        <v>219</v>
      </c>
      <c r="D29" t="s">
        <v>80</v>
      </c>
      <c r="E29" t="s">
        <v>316</v>
      </c>
      <c r="F29" t="s">
        <v>38</v>
      </c>
      <c r="G29">
        <v>28</v>
      </c>
      <c r="H29">
        <v>1</v>
      </c>
      <c r="I29">
        <v>0</v>
      </c>
      <c r="J29" t="s">
        <v>12</v>
      </c>
      <c r="K29" s="1" t="s">
        <v>176</v>
      </c>
      <c r="L29" s="1" t="str">
        <f>VLOOKUP(K29,mapping!A:B,2,FALSE)</f>
        <v>2x</v>
      </c>
      <c r="M29" s="1" t="s">
        <v>36</v>
      </c>
      <c r="N29" s="1" t="s">
        <v>37</v>
      </c>
      <c r="O29" s="1" t="str">
        <f t="shared" si="0"/>
        <v>Daily Stock Prices  Ratio 2x</v>
      </c>
      <c r="P29" s="2" t="str">
        <f t="shared" si="2"/>
        <v xml:space="preserve">This is a variation of the Daily Stock Prices  dataset. It is filtered to limit the history to be 2x the forecast length which is 28 time steps. </v>
      </c>
      <c r="Q29" s="1" t="str">
        <f t="shared" si="1"/>
        <v>This is a variation of the Daily Stock Prices  dataset. It is filtered to limit the history to be 2x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30" spans="1:17" ht="54" x14ac:dyDescent="0.35">
      <c r="A30" t="s">
        <v>7</v>
      </c>
      <c r="B30">
        <v>29</v>
      </c>
      <c r="C30" t="s">
        <v>409</v>
      </c>
      <c r="D30" t="s">
        <v>81</v>
      </c>
      <c r="E30" t="s">
        <v>414</v>
      </c>
      <c r="F30" t="s">
        <v>27</v>
      </c>
      <c r="G30">
        <v>13</v>
      </c>
      <c r="H30">
        <v>1</v>
      </c>
      <c r="I30">
        <v>0</v>
      </c>
      <c r="J30" t="s">
        <v>12</v>
      </c>
      <c r="K30" s="1" t="s">
        <v>176</v>
      </c>
      <c r="L30" s="1" t="str">
        <f>VLOOKUP(K30,mapping!A:B,2,FALSE)</f>
        <v>2x</v>
      </c>
      <c r="M30" s="1" t="s">
        <v>102</v>
      </c>
      <c r="N30" s="1" t="s">
        <v>413</v>
      </c>
      <c r="O30" s="1" t="str">
        <f t="shared" si="0"/>
        <v>Weekly Weather in 26 World Cities Ratio 2x</v>
      </c>
      <c r="P30" s="2" t="str">
        <f t="shared" si="2"/>
        <v xml:space="preserve">This is a variation of the Weekly Weather in 26 World Cities dataset. It is filtered to limit the history to be 2x the forecast length which is 13 time steps. </v>
      </c>
      <c r="Q30" s="1" t="str">
        <f t="shared" si="1"/>
        <v>This is a variation of the Weekly Weather in 26 World Cities dataset. It is filtered to limit the history to be 2x the forecast length which is 13 time steps. This dataset spans 3 years and includes weekly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31" spans="1:17" ht="54" x14ac:dyDescent="0.35">
      <c r="A31" t="s">
        <v>7</v>
      </c>
      <c r="B31">
        <v>30</v>
      </c>
      <c r="C31" t="s">
        <v>220</v>
      </c>
      <c r="D31" t="s">
        <v>82</v>
      </c>
      <c r="E31" t="s">
        <v>317</v>
      </c>
      <c r="F31" t="s">
        <v>34</v>
      </c>
      <c r="G31">
        <v>3</v>
      </c>
      <c r="H31">
        <v>1</v>
      </c>
      <c r="I31">
        <v>0</v>
      </c>
      <c r="J31" t="s">
        <v>12</v>
      </c>
      <c r="K31" s="1" t="s">
        <v>176</v>
      </c>
      <c r="L31" s="1" t="str">
        <f>VLOOKUP(K31,mapping!A:B,2,FALSE)</f>
        <v>2x</v>
      </c>
      <c r="M31" s="1" t="s">
        <v>41</v>
      </c>
      <c r="N31" s="1" t="s">
        <v>42</v>
      </c>
      <c r="O31" s="1" t="str">
        <f t="shared" si="0"/>
        <v>GDP per Capita Change Ratio 2x</v>
      </c>
      <c r="P31" s="2" t="str">
        <f t="shared" si="2"/>
        <v xml:space="preserve">This is a variation of the GDP per Capita Change dataset. It is filtered to limit the history to be 2x the forecast length which is 3 time steps. </v>
      </c>
      <c r="Q31" s="1" t="str">
        <f t="shared" si="1"/>
        <v>This is a variation of the GDP per Capita Change dataset. It is filtered to limit the history to be 2x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32" spans="1:17" ht="54" x14ac:dyDescent="0.35">
      <c r="A32" t="s">
        <v>7</v>
      </c>
      <c r="B32">
        <v>31</v>
      </c>
      <c r="C32" t="s">
        <v>221</v>
      </c>
      <c r="D32" t="s">
        <v>83</v>
      </c>
      <c r="E32" t="s">
        <v>318</v>
      </c>
      <c r="F32" t="s">
        <v>38</v>
      </c>
      <c r="G32">
        <v>28</v>
      </c>
      <c r="H32">
        <v>1</v>
      </c>
      <c r="I32">
        <v>0</v>
      </c>
      <c r="J32" t="s">
        <v>12</v>
      </c>
      <c r="K32" s="1" t="s">
        <v>176</v>
      </c>
      <c r="L32" s="1" t="str">
        <f>VLOOKUP(K32,mapping!A:B,2,FALSE)</f>
        <v>2x</v>
      </c>
      <c r="M32" s="1" t="s">
        <v>44</v>
      </c>
      <c r="N32" s="1" t="s">
        <v>45</v>
      </c>
      <c r="O32" s="1" t="str">
        <f t="shared" si="0"/>
        <v>M4 Forecasting Competition Sampled Daily Series Ratio 2x</v>
      </c>
      <c r="P32" s="2" t="str">
        <f t="shared" si="2"/>
        <v xml:space="preserve">This is a variation of the M4 Forecasting Competition Sampled Daily Series dataset. It is filtered to limit the history to be 2x the forecast length which is 28 time steps. </v>
      </c>
      <c r="Q32" s="1" t="str">
        <f t="shared" si="1"/>
        <v>This is a variation of the M4 Forecasting Competition Sampled Daily Series dataset. It is filtered to limit the history to be 2x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33" spans="1:17" ht="54" x14ac:dyDescent="0.35">
      <c r="A33" t="s">
        <v>7</v>
      </c>
      <c r="B33">
        <v>32</v>
      </c>
      <c r="C33" t="s">
        <v>222</v>
      </c>
      <c r="D33" t="s">
        <v>84</v>
      </c>
      <c r="E33" t="s">
        <v>319</v>
      </c>
      <c r="F33" t="s">
        <v>11</v>
      </c>
      <c r="G33">
        <v>72</v>
      </c>
      <c r="H33">
        <v>1</v>
      </c>
      <c r="I33">
        <v>0</v>
      </c>
      <c r="J33" t="s">
        <v>12</v>
      </c>
      <c r="K33" s="1" t="s">
        <v>176</v>
      </c>
      <c r="L33" s="1" t="str">
        <f>VLOOKUP(K33,mapping!A:B,2,FALSE)</f>
        <v>2x</v>
      </c>
      <c r="M33" s="1" t="s">
        <v>47</v>
      </c>
      <c r="N33" s="1" t="s">
        <v>48</v>
      </c>
      <c r="O33" s="1" t="str">
        <f t="shared" si="0"/>
        <v>M4 Forecasting Competition Sampled Hourly Series Ratio 2x</v>
      </c>
      <c r="P33" s="2" t="str">
        <f t="shared" si="2"/>
        <v xml:space="preserve">This is a variation of the M4 Forecasting Competition Sampled Hourly Series dataset. It is filtered to limit the history to be 2x the forecast length which is 72 time steps. </v>
      </c>
      <c r="Q33" s="1" t="str">
        <f t="shared" si="1"/>
        <v>This is a variation of the M4 Forecasting Competition Sampled Hourly Series dataset. It is filtered to limit the history to be 2x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34" spans="1:17" ht="54" x14ac:dyDescent="0.35">
      <c r="A34" t="s">
        <v>7</v>
      </c>
      <c r="B34">
        <v>33</v>
      </c>
      <c r="C34" t="s">
        <v>223</v>
      </c>
      <c r="D34" t="s">
        <v>85</v>
      </c>
      <c r="E34" t="s">
        <v>320</v>
      </c>
      <c r="F34" t="s">
        <v>16</v>
      </c>
      <c r="G34">
        <v>12</v>
      </c>
      <c r="H34">
        <v>1</v>
      </c>
      <c r="I34">
        <v>0</v>
      </c>
      <c r="J34" t="s">
        <v>12</v>
      </c>
      <c r="K34" s="1" t="s">
        <v>176</v>
      </c>
      <c r="L34" s="1" t="str">
        <f>VLOOKUP(K34,mapping!A:B,2,FALSE)</f>
        <v>2x</v>
      </c>
      <c r="M34" s="1" t="s">
        <v>50</v>
      </c>
      <c r="N34" s="1" t="s">
        <v>51</v>
      </c>
      <c r="O34" s="1" t="str">
        <f t="shared" si="0"/>
        <v>M4 Forecasting Competition Sampled Monthly Series Ratio 2x</v>
      </c>
      <c r="P34" s="2" t="str">
        <f t="shared" si="2"/>
        <v xml:space="preserve">This is a variation of the M4 Forecasting Competition Sampled Monthly Series dataset. It is filtered to limit the history to be 2x the forecast length which is 12 time steps. </v>
      </c>
      <c r="Q34" s="1" t="str">
        <f t="shared" si="1"/>
        <v>This is a variation of the M4 Forecasting Competition Sampled Monthly Series dataset. It is filtered to limit the history to be 2x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35" spans="1:17" ht="54" x14ac:dyDescent="0.35">
      <c r="A35" t="s">
        <v>7</v>
      </c>
      <c r="B35">
        <v>34</v>
      </c>
      <c r="C35" t="s">
        <v>224</v>
      </c>
      <c r="D35" t="s">
        <v>86</v>
      </c>
      <c r="E35" t="s">
        <v>321</v>
      </c>
      <c r="F35" t="s">
        <v>23</v>
      </c>
      <c r="G35">
        <v>8</v>
      </c>
      <c r="H35">
        <v>1</v>
      </c>
      <c r="I35">
        <v>0</v>
      </c>
      <c r="J35" t="s">
        <v>12</v>
      </c>
      <c r="K35" s="1" t="s">
        <v>176</v>
      </c>
      <c r="L35" s="1" t="str">
        <f>VLOOKUP(K35,mapping!A:B,2,FALSE)</f>
        <v>2x</v>
      </c>
      <c r="M35" s="1" t="s">
        <v>53</v>
      </c>
      <c r="N35" s="1" t="s">
        <v>54</v>
      </c>
      <c r="O35" s="1" t="str">
        <f t="shared" si="0"/>
        <v>M4 Forecasting Competition Sampled Quarterly Series Ratio 2x</v>
      </c>
      <c r="P35" s="2" t="str">
        <f t="shared" si="2"/>
        <v xml:space="preserve">This is a variation of the M4 Forecasting Competition Sampled Quarterly Series dataset. It is filtered to limit the history to be 2x the forecast length which is 8 time steps. </v>
      </c>
      <c r="Q35" s="1" t="str">
        <f t="shared" si="1"/>
        <v>This is a variation of the M4 Forecasting Competition Sampled Quarterly Series dataset. It is filtered to limit the history to be 2x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36" spans="1:17" ht="54" x14ac:dyDescent="0.35">
      <c r="A36" t="s">
        <v>7</v>
      </c>
      <c r="B36">
        <v>35</v>
      </c>
      <c r="C36" t="s">
        <v>225</v>
      </c>
      <c r="D36" t="s">
        <v>87</v>
      </c>
      <c r="E36" t="s">
        <v>322</v>
      </c>
      <c r="F36" t="s">
        <v>34</v>
      </c>
      <c r="G36">
        <v>3</v>
      </c>
      <c r="H36">
        <v>1</v>
      </c>
      <c r="I36">
        <v>0</v>
      </c>
      <c r="J36" t="s">
        <v>12</v>
      </c>
      <c r="K36" s="1" t="s">
        <v>176</v>
      </c>
      <c r="L36" s="1" t="str">
        <f>VLOOKUP(K36,mapping!A:B,2,FALSE)</f>
        <v>2x</v>
      </c>
      <c r="M36" s="1" t="s">
        <v>56</v>
      </c>
      <c r="N36" s="1" t="s">
        <v>57</v>
      </c>
      <c r="O36" s="1" t="str">
        <f t="shared" si="0"/>
        <v>M4 Forecasting Competition Sampled Yearly Series Ratio 2x</v>
      </c>
      <c r="P36" s="2" t="str">
        <f t="shared" si="2"/>
        <v xml:space="preserve">This is a variation of the M4 Forecasting Competition Sampled Yearly Series dataset. It is filtered to limit the history to be 2x the forecast length which is 3 time steps. </v>
      </c>
      <c r="Q36" s="1" t="str">
        <f t="shared" si="1"/>
        <v>This is a variation of the M4 Forecasting Competition Sampled Yearly Series dataset. It is filtered to limit the history to be 2x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37" spans="1:17" ht="54" x14ac:dyDescent="0.35">
      <c r="A37" t="s">
        <v>7</v>
      </c>
      <c r="B37">
        <v>36</v>
      </c>
      <c r="C37" t="s">
        <v>226</v>
      </c>
      <c r="D37" t="s">
        <v>88</v>
      </c>
      <c r="E37" t="s">
        <v>323</v>
      </c>
      <c r="F37" t="s">
        <v>38</v>
      </c>
      <c r="G37">
        <v>28</v>
      </c>
      <c r="H37">
        <v>1</v>
      </c>
      <c r="I37">
        <v>0</v>
      </c>
      <c r="J37" t="s">
        <v>12</v>
      </c>
      <c r="K37" s="1" t="s">
        <v>176</v>
      </c>
      <c r="L37" s="1" t="str">
        <f>VLOOKUP(K37,mapping!A:B,2,FALSE)</f>
        <v>2x</v>
      </c>
      <c r="M37" s="1" t="s">
        <v>59</v>
      </c>
      <c r="N37" s="1" t="s">
        <v>60</v>
      </c>
      <c r="O37" s="1" t="str">
        <f t="shared" si="0"/>
        <v>Online Retail Sales Ratio 2x</v>
      </c>
      <c r="P37" s="2" t="str">
        <f t="shared" si="2"/>
        <v xml:space="preserve">This is a variation of the Online Retail Sales dataset. It is filtered to limit the history to be 2x the forecast length which is 28 time steps. </v>
      </c>
      <c r="Q37" s="1" t="str">
        <f t="shared" si="1"/>
        <v>This is a variation of the Online Retail Sales dataset. It is filtered to limit the history to be 2x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38" spans="1:17" ht="54" x14ac:dyDescent="0.35">
      <c r="A38" t="s">
        <v>7</v>
      </c>
      <c r="B38">
        <v>37</v>
      </c>
      <c r="C38" t="s">
        <v>227</v>
      </c>
      <c r="D38" t="s">
        <v>89</v>
      </c>
      <c r="E38" t="s">
        <v>324</v>
      </c>
      <c r="F38" t="s">
        <v>11</v>
      </c>
      <c r="G38">
        <v>72</v>
      </c>
      <c r="H38">
        <v>1</v>
      </c>
      <c r="I38">
        <v>0</v>
      </c>
      <c r="J38" t="s">
        <v>12</v>
      </c>
      <c r="K38" s="1" t="s">
        <v>176</v>
      </c>
      <c r="L38" s="1" t="str">
        <f>VLOOKUP(K38,mapping!A:B,2,FALSE)</f>
        <v>2x</v>
      </c>
      <c r="M38" s="1" t="s">
        <v>62</v>
      </c>
      <c r="N38" s="1" t="s">
        <v>63</v>
      </c>
      <c r="O38" s="1" t="str">
        <f t="shared" si="0"/>
        <v>PJM Hourly Energy Consumption Ratio 2x</v>
      </c>
      <c r="P38" s="2" t="str">
        <f t="shared" si="2"/>
        <v xml:space="preserve">This is a variation of the PJM Hourly Energy Consumption dataset. It is filtered to limit the history to be 2x the forecast length which is 72 time steps. </v>
      </c>
      <c r="Q38" s="1" t="str">
        <f t="shared" si="1"/>
        <v xml:space="preserve">This is a variation of the PJM Hourly Energy Consumption dataset. It is filtered to limit the history to be 2x the forecast length which is 72 time steps. This dataset contains data related to hourly level energy consumption in regions served by PJM Interconnection LLC (PJM). </v>
      </c>
    </row>
    <row r="39" spans="1:17" ht="54" x14ac:dyDescent="0.35">
      <c r="A39" t="s">
        <v>7</v>
      </c>
      <c r="B39">
        <v>38</v>
      </c>
      <c r="C39" t="s">
        <v>228</v>
      </c>
      <c r="D39" t="s">
        <v>90</v>
      </c>
      <c r="E39" t="s">
        <v>325</v>
      </c>
      <c r="F39" t="s">
        <v>11</v>
      </c>
      <c r="G39">
        <v>72</v>
      </c>
      <c r="H39">
        <v>1</v>
      </c>
      <c r="I39">
        <v>0</v>
      </c>
      <c r="J39" t="s">
        <v>12</v>
      </c>
      <c r="K39" s="1" t="s">
        <v>176</v>
      </c>
      <c r="L39" s="1" t="str">
        <f>VLOOKUP(K39,mapping!A:B,2,FALSE)</f>
        <v>2x</v>
      </c>
      <c r="M39" s="1" t="s">
        <v>65</v>
      </c>
      <c r="N39" s="1" t="s">
        <v>66</v>
      </c>
      <c r="O39" s="1" t="str">
        <f t="shared" si="0"/>
        <v>Seattle Burke Gilman Trail Ratio 2x</v>
      </c>
      <c r="P39" s="2" t="str">
        <f t="shared" si="2"/>
        <v xml:space="preserve">This is a variation of the Seattle Burke Gilman Trail dataset. It is filtered to limit the history to be 2x the forecast length which is 72 time steps. </v>
      </c>
      <c r="Q39" s="1" t="str">
        <f t="shared" si="1"/>
        <v xml:space="preserve">This is a variation of the Seattle Burke Gilman Trail dataset. It is filtered to limit the history to be 2x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40" spans="1:17" ht="54" x14ac:dyDescent="0.35">
      <c r="A40" t="s">
        <v>7</v>
      </c>
      <c r="B40">
        <v>39</v>
      </c>
      <c r="C40" t="s">
        <v>229</v>
      </c>
      <c r="D40" t="s">
        <v>91</v>
      </c>
      <c r="E40" t="s">
        <v>326</v>
      </c>
      <c r="F40" t="s">
        <v>23</v>
      </c>
      <c r="G40">
        <v>8</v>
      </c>
      <c r="H40">
        <v>1</v>
      </c>
      <c r="I40">
        <v>0</v>
      </c>
      <c r="J40" t="s">
        <v>12</v>
      </c>
      <c r="K40" s="1" t="s">
        <v>176</v>
      </c>
      <c r="L40" s="1" t="str">
        <f>VLOOKUP(K40,mapping!A:B,2,FALSE)</f>
        <v>2x</v>
      </c>
      <c r="M40" s="1" t="s">
        <v>68</v>
      </c>
      <c r="N40" s="1" t="s">
        <v>69</v>
      </c>
      <c r="O40" s="1" t="str">
        <f t="shared" si="0"/>
        <v>Sunspots Ratio 2x</v>
      </c>
      <c r="P40" s="2" t="str">
        <f t="shared" si="2"/>
        <v xml:space="preserve">This is a variation of the Sunspots dataset. It is filtered to limit the history to be 2x the forecast length which is 8 time steps. </v>
      </c>
      <c r="Q40" s="1" t="str">
        <f t="shared" si="1"/>
        <v>This is a variation of the Sunspots dataset. It is filtered to limit the history to be 2x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41" spans="1:17" ht="54" x14ac:dyDescent="0.35">
      <c r="A41" t="s">
        <v>7</v>
      </c>
      <c r="B41">
        <v>40</v>
      </c>
      <c r="C41" t="s">
        <v>230</v>
      </c>
      <c r="D41" t="s">
        <v>92</v>
      </c>
      <c r="E41" t="s">
        <v>327</v>
      </c>
      <c r="F41" t="s">
        <v>38</v>
      </c>
      <c r="G41">
        <v>28</v>
      </c>
      <c r="H41">
        <v>1</v>
      </c>
      <c r="I41">
        <v>0</v>
      </c>
      <c r="J41" t="s">
        <v>12</v>
      </c>
      <c r="K41" s="1" t="s">
        <v>176</v>
      </c>
      <c r="L41" s="1" t="str">
        <f>VLOOKUP(K41,mapping!A:B,2,FALSE)</f>
        <v>2x</v>
      </c>
      <c r="M41" s="1" t="s">
        <v>71</v>
      </c>
      <c r="N41" s="1" t="s">
        <v>72</v>
      </c>
      <c r="O41" s="1" t="str">
        <f t="shared" si="0"/>
        <v>Theme Park Attendance Ratio 2x</v>
      </c>
      <c r="P41" s="2" t="str">
        <f t="shared" si="2"/>
        <v xml:space="preserve">This is a variation of the Theme Park Attendance dataset. It is filtered to limit the history to be 2x the forecast length which is 28 time steps. </v>
      </c>
      <c r="Q41" s="1" t="str">
        <f t="shared" si="1"/>
        <v>This is a variation of the Theme Park Attendance dataset. It is filtered to limit the history to be 2x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row r="42" spans="1:17" ht="54" x14ac:dyDescent="0.35">
      <c r="A42" t="s">
        <v>7</v>
      </c>
      <c r="B42">
        <v>41</v>
      </c>
      <c r="C42" t="s">
        <v>231</v>
      </c>
      <c r="D42" t="s">
        <v>93</v>
      </c>
      <c r="E42" t="s">
        <v>328</v>
      </c>
      <c r="F42" t="s">
        <v>11</v>
      </c>
      <c r="G42">
        <v>72</v>
      </c>
      <c r="H42">
        <v>1</v>
      </c>
      <c r="I42">
        <v>0</v>
      </c>
      <c r="J42" t="s">
        <v>12</v>
      </c>
      <c r="K42" s="1" t="s">
        <v>177</v>
      </c>
      <c r="L42" s="1" t="str">
        <f>VLOOKUP(K42,mapping!A:B,2,FALSE)</f>
        <v>4x</v>
      </c>
      <c r="M42" s="1" t="s">
        <v>9</v>
      </c>
      <c r="N42" s="1" t="s">
        <v>10</v>
      </c>
      <c r="O42" s="1" t="str">
        <f t="shared" si="0"/>
        <v>Air Quality KDD 2018 Ratio 4x</v>
      </c>
      <c r="P42" s="2" t="str">
        <f t="shared" si="2"/>
        <v xml:space="preserve">This is a variation of the Air Quality KDD 2018 dataset. It is filtered to limit the history to be 4x the forecast length which is 72 time steps. </v>
      </c>
      <c r="Q42" s="1" t="str">
        <f t="shared" si="1"/>
        <v>This is a variation of the Air Quality KDD 2018 dataset. It is filtered to limit the history to be 4x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43" spans="1:17" ht="54" x14ac:dyDescent="0.35">
      <c r="A43" t="s">
        <v>7</v>
      </c>
      <c r="B43">
        <v>42</v>
      </c>
      <c r="C43" t="s">
        <v>232</v>
      </c>
      <c r="D43" t="s">
        <v>94</v>
      </c>
      <c r="E43" t="s">
        <v>329</v>
      </c>
      <c r="F43" t="s">
        <v>16</v>
      </c>
      <c r="G43">
        <v>12</v>
      </c>
      <c r="H43">
        <v>1</v>
      </c>
      <c r="I43">
        <v>0</v>
      </c>
      <c r="J43" t="s">
        <v>12</v>
      </c>
      <c r="K43" s="1" t="s">
        <v>177</v>
      </c>
      <c r="L43" s="1" t="str">
        <f>VLOOKUP(K43,mapping!A:B,2,FALSE)</f>
        <v>4x</v>
      </c>
      <c r="M43" s="1" t="s">
        <v>14</v>
      </c>
      <c r="N43" s="1" t="s">
        <v>15</v>
      </c>
      <c r="O43" s="1" t="str">
        <f t="shared" si="0"/>
        <v>Airline Passengers Ratio 4x</v>
      </c>
      <c r="P43" s="2" t="str">
        <f t="shared" si="2"/>
        <v xml:space="preserve">This is a variation of the Airline Passengers dataset. It is filtered to limit the history to be 4x the forecast length which is 12 time steps. </v>
      </c>
      <c r="Q43" s="1" t="str">
        <f t="shared" si="1"/>
        <v>This is a variation of the Airline Passengers dataset. It is filtered to limit the history to be 4x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44" spans="1:17" ht="54" x14ac:dyDescent="0.35">
      <c r="A44" t="s">
        <v>7</v>
      </c>
      <c r="B44">
        <v>43</v>
      </c>
      <c r="C44" t="s">
        <v>233</v>
      </c>
      <c r="D44" t="s">
        <v>95</v>
      </c>
      <c r="E44" t="s">
        <v>330</v>
      </c>
      <c r="F44" t="s">
        <v>16</v>
      </c>
      <c r="G44">
        <v>12</v>
      </c>
      <c r="H44">
        <v>1</v>
      </c>
      <c r="I44">
        <v>0</v>
      </c>
      <c r="J44" t="s">
        <v>12</v>
      </c>
      <c r="K44" s="1" t="s">
        <v>177</v>
      </c>
      <c r="L44" s="1" t="str">
        <f>VLOOKUP(K44,mapping!A:B,2,FALSE)</f>
        <v>4x</v>
      </c>
      <c r="M44" s="1" t="s">
        <v>18</v>
      </c>
      <c r="N44" s="1" t="s">
        <v>19</v>
      </c>
      <c r="O44" s="1" t="str">
        <f t="shared" si="0"/>
        <v>Atmospheric CO2 Concentrations Ratio 4x</v>
      </c>
      <c r="P44" s="2" t="str">
        <f t="shared" si="2"/>
        <v xml:space="preserve">This is a variation of the Atmospheric CO2 Concentrations dataset. It is filtered to limit the history to be 4x the forecast length which is 12 time steps. </v>
      </c>
      <c r="Q44" s="1" t="str">
        <f t="shared" si="1"/>
        <v>This is a variation of the Atmospheric CO2 Concentrations dataset. It is filtered to limit the history to be 4x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45" spans="1:17" ht="54" x14ac:dyDescent="0.35">
      <c r="A45" t="s">
        <v>7</v>
      </c>
      <c r="B45">
        <v>44</v>
      </c>
      <c r="C45" t="s">
        <v>234</v>
      </c>
      <c r="D45" t="s">
        <v>96</v>
      </c>
      <c r="E45" t="s">
        <v>331</v>
      </c>
      <c r="F45" t="s">
        <v>23</v>
      </c>
      <c r="G45">
        <v>8</v>
      </c>
      <c r="H45">
        <v>1</v>
      </c>
      <c r="I45">
        <v>0</v>
      </c>
      <c r="J45" t="s">
        <v>12</v>
      </c>
      <c r="K45" s="1" t="s">
        <v>177</v>
      </c>
      <c r="L45" s="1" t="str">
        <f>VLOOKUP(K45,mapping!A:B,2,FALSE)</f>
        <v>4x</v>
      </c>
      <c r="M45" s="1" t="s">
        <v>21</v>
      </c>
      <c r="N45" s="1" t="s">
        <v>22</v>
      </c>
      <c r="O45" s="1" t="str">
        <f t="shared" si="0"/>
        <v>Australian Beer Production Ratio 4x</v>
      </c>
      <c r="P45" s="2" t="str">
        <f t="shared" si="2"/>
        <v xml:space="preserve">This is a variation of the Australian Beer Production dataset. It is filtered to limit the history to be 4x the forecast length which is 8 time steps. </v>
      </c>
      <c r="Q45" s="1" t="str">
        <f t="shared" si="1"/>
        <v>This is a variation of the Australian Beer Production dataset. It is filtered to limit the history to be 4x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v>
      </c>
    </row>
    <row r="46" spans="1:17" ht="54" x14ac:dyDescent="0.35">
      <c r="A46" t="s">
        <v>7</v>
      </c>
      <c r="B46">
        <v>45</v>
      </c>
      <c r="C46" t="s">
        <v>235</v>
      </c>
      <c r="D46" t="s">
        <v>97</v>
      </c>
      <c r="E46" t="s">
        <v>332</v>
      </c>
      <c r="F46" t="s">
        <v>27</v>
      </c>
      <c r="G46">
        <v>13</v>
      </c>
      <c r="H46">
        <v>1</v>
      </c>
      <c r="I46">
        <v>0</v>
      </c>
      <c r="J46" t="s">
        <v>12</v>
      </c>
      <c r="K46" s="1" t="s">
        <v>177</v>
      </c>
      <c r="L46" s="1" t="str">
        <f>VLOOKUP(K46,mapping!A:B,2,FALSE)</f>
        <v>4x</v>
      </c>
      <c r="M46" s="1" t="s">
        <v>25</v>
      </c>
      <c r="N46" s="1" t="s">
        <v>26</v>
      </c>
      <c r="O46" s="1" t="str">
        <f t="shared" si="0"/>
        <v>Avocado Sales Ratio 4x</v>
      </c>
      <c r="P46" s="2" t="str">
        <f t="shared" si="2"/>
        <v xml:space="preserve">This is a variation of the Avocado Sales dataset. It is filtered to limit the history to be 4x the forecast length which is 13 time steps. </v>
      </c>
      <c r="Q46" s="1" t="str">
        <f t="shared" si="1"/>
        <v>This is a variation of the Avocado Sales dataset. It is filtered to limit the history to be 4x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47" spans="1:17" ht="54" x14ac:dyDescent="0.35">
      <c r="A47" t="s">
        <v>7</v>
      </c>
      <c r="B47">
        <v>46</v>
      </c>
      <c r="C47" t="s">
        <v>236</v>
      </c>
      <c r="D47" t="s">
        <v>98</v>
      </c>
      <c r="E47" t="s">
        <v>333</v>
      </c>
      <c r="F47" t="s">
        <v>27</v>
      </c>
      <c r="G47">
        <v>13</v>
      </c>
      <c r="H47">
        <v>1</v>
      </c>
      <c r="I47">
        <v>0</v>
      </c>
      <c r="J47" t="s">
        <v>12</v>
      </c>
      <c r="K47" s="1" t="s">
        <v>177</v>
      </c>
      <c r="L47" s="1" t="str">
        <f>VLOOKUP(K47,mapping!A:B,2,FALSE)</f>
        <v>4x</v>
      </c>
      <c r="M47" s="1" t="s">
        <v>29</v>
      </c>
      <c r="N47" s="1" t="s">
        <v>30</v>
      </c>
      <c r="O47" s="1" t="str">
        <f t="shared" si="0"/>
        <v>Bank Branch Transactions Ratio 4x</v>
      </c>
      <c r="P47" s="2" t="str">
        <f t="shared" si="2"/>
        <v xml:space="preserve">This is a variation of the Bank Branch Transactions dataset. It is filtered to limit the history to be 4x the forecast length which is 13 time steps. </v>
      </c>
      <c r="Q47" s="1" t="str">
        <f t="shared" si="1"/>
        <v>This is a variation of the Bank Branch Transactions dataset. It is filtered to limit the history to be 4x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48" spans="1:17" ht="54" x14ac:dyDescent="0.35">
      <c r="A48" t="s">
        <v>7</v>
      </c>
      <c r="B48">
        <v>47</v>
      </c>
      <c r="C48" t="s">
        <v>237</v>
      </c>
      <c r="D48" t="s">
        <v>99</v>
      </c>
      <c r="E48" t="s">
        <v>334</v>
      </c>
      <c r="F48" t="s">
        <v>34</v>
      </c>
      <c r="G48">
        <v>3</v>
      </c>
      <c r="H48">
        <v>1</v>
      </c>
      <c r="I48">
        <v>0</v>
      </c>
      <c r="J48" t="s">
        <v>12</v>
      </c>
      <c r="K48" s="1" t="s">
        <v>177</v>
      </c>
      <c r="L48" s="1" t="str">
        <f>VLOOKUP(K48,mapping!A:B,2,FALSE)</f>
        <v>4x</v>
      </c>
      <c r="M48" s="1" t="s">
        <v>32</v>
      </c>
      <c r="N48" s="1" t="s">
        <v>33</v>
      </c>
      <c r="O48" s="1" t="str">
        <f t="shared" si="0"/>
        <v>Climate Related Disasters Frequency Ratio 4x</v>
      </c>
      <c r="P48" s="2" t="str">
        <f t="shared" si="2"/>
        <v xml:space="preserve">This is a variation of the Climate Related Disasters Frequency dataset. It is filtered to limit the history to be 4x the forecast length which is 3 time steps. </v>
      </c>
      <c r="Q48" s="1" t="str">
        <f t="shared" si="1"/>
        <v>This is a variation of the Climate Related Disasters Frequency dataset. It is filtered to limit the history to be 4x the forecast length which is 3 time steps. The links between climate change and natural disasters are well documented in a wide variety of climate change literature. This dataset represents data for these climate-related disasters over time by country.</v>
      </c>
    </row>
    <row r="49" spans="1:17" ht="54" x14ac:dyDescent="0.35">
      <c r="A49" t="s">
        <v>7</v>
      </c>
      <c r="B49">
        <v>48</v>
      </c>
      <c r="C49" t="s">
        <v>238</v>
      </c>
      <c r="D49" t="s">
        <v>100</v>
      </c>
      <c r="E49" t="s">
        <v>335</v>
      </c>
      <c r="F49" t="s">
        <v>38</v>
      </c>
      <c r="G49">
        <v>28</v>
      </c>
      <c r="H49">
        <v>1</v>
      </c>
      <c r="I49">
        <v>0</v>
      </c>
      <c r="J49" t="s">
        <v>12</v>
      </c>
      <c r="K49" s="1" t="s">
        <v>177</v>
      </c>
      <c r="L49" s="1" t="str">
        <f>VLOOKUP(K49,mapping!A:B,2,FALSE)</f>
        <v>4x</v>
      </c>
      <c r="M49" s="1" t="s">
        <v>36</v>
      </c>
      <c r="N49" s="1" t="s">
        <v>37</v>
      </c>
      <c r="O49" s="1" t="str">
        <f t="shared" si="0"/>
        <v>Daily Stock Prices  Ratio 4x</v>
      </c>
      <c r="P49" s="2" t="str">
        <f t="shared" si="2"/>
        <v xml:space="preserve">This is a variation of the Daily Stock Prices  dataset. It is filtered to limit the history to be 4x the forecast length which is 28 time steps. </v>
      </c>
      <c r="Q49" s="1" t="str">
        <f t="shared" si="1"/>
        <v>This is a variation of the Daily Stock Prices  dataset. It is filtered to limit the history to be 4x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50" spans="1:17" ht="54" x14ac:dyDescent="0.35">
      <c r="A50" t="s">
        <v>7</v>
      </c>
      <c r="B50">
        <v>49</v>
      </c>
      <c r="C50" t="s">
        <v>239</v>
      </c>
      <c r="D50" t="s">
        <v>101</v>
      </c>
      <c r="E50" t="s">
        <v>336</v>
      </c>
      <c r="F50" t="s">
        <v>27</v>
      </c>
      <c r="G50">
        <v>13</v>
      </c>
      <c r="H50">
        <v>1</v>
      </c>
      <c r="I50">
        <v>0</v>
      </c>
      <c r="J50" t="s">
        <v>12</v>
      </c>
      <c r="K50" s="1" t="s">
        <v>177</v>
      </c>
      <c r="L50" s="1" t="str">
        <f>VLOOKUP(K50,mapping!A:B,2,FALSE)</f>
        <v>4x</v>
      </c>
      <c r="M50" s="1" t="s">
        <v>102</v>
      </c>
      <c r="N50" s="1" t="s">
        <v>103</v>
      </c>
      <c r="O50" s="1" t="str">
        <f t="shared" si="0"/>
        <v>Weekly Weather in 26 World Cities Ratio 4x</v>
      </c>
      <c r="P50" s="2" t="str">
        <f t="shared" si="2"/>
        <v xml:space="preserve">This is a variation of the Weekly Weather in 26 World Cities dataset. It is filtered to limit the history to be 4x the forecast length which is 13 time steps. </v>
      </c>
      <c r="Q50" s="1" t="str">
        <f t="shared" si="1"/>
        <v>This is a variation of the Weekly Weather in 26 World Cities dataset. It is filtered to limit the history to be 4x the forecast length which is 13 time steps. This dataset spans 3 years and includes weekl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51" spans="1:17" ht="54" x14ac:dyDescent="0.35">
      <c r="A51" t="s">
        <v>7</v>
      </c>
      <c r="B51">
        <v>50</v>
      </c>
      <c r="C51" t="s">
        <v>240</v>
      </c>
      <c r="D51" t="s">
        <v>104</v>
      </c>
      <c r="E51" t="s">
        <v>337</v>
      </c>
      <c r="F51" t="s">
        <v>34</v>
      </c>
      <c r="G51">
        <v>3</v>
      </c>
      <c r="H51">
        <v>1</v>
      </c>
      <c r="I51">
        <v>0</v>
      </c>
      <c r="J51" t="s">
        <v>12</v>
      </c>
      <c r="K51" s="1" t="s">
        <v>177</v>
      </c>
      <c r="L51" s="1" t="str">
        <f>VLOOKUP(K51,mapping!A:B,2,FALSE)</f>
        <v>4x</v>
      </c>
      <c r="M51" s="1" t="s">
        <v>41</v>
      </c>
      <c r="N51" s="1" t="s">
        <v>42</v>
      </c>
      <c r="O51" s="1" t="str">
        <f t="shared" si="0"/>
        <v>GDP per Capita Change Ratio 4x</v>
      </c>
      <c r="P51" s="2" t="str">
        <f t="shared" si="2"/>
        <v xml:space="preserve">This is a variation of the GDP per Capita Change dataset. It is filtered to limit the history to be 4x the forecast length which is 3 time steps. </v>
      </c>
      <c r="Q51" s="1" t="str">
        <f t="shared" si="1"/>
        <v>This is a variation of the GDP per Capita Change dataset. It is filtered to limit the history to be 4x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52" spans="1:17" ht="54" x14ac:dyDescent="0.35">
      <c r="A52" t="s">
        <v>7</v>
      </c>
      <c r="B52">
        <v>51</v>
      </c>
      <c r="C52" t="s">
        <v>241</v>
      </c>
      <c r="D52" t="s">
        <v>105</v>
      </c>
      <c r="E52" t="s">
        <v>338</v>
      </c>
      <c r="F52" t="s">
        <v>38</v>
      </c>
      <c r="G52">
        <v>28</v>
      </c>
      <c r="H52">
        <v>1</v>
      </c>
      <c r="I52">
        <v>0</v>
      </c>
      <c r="J52" t="s">
        <v>12</v>
      </c>
      <c r="K52" s="1" t="s">
        <v>177</v>
      </c>
      <c r="L52" s="1" t="str">
        <f>VLOOKUP(K52,mapping!A:B,2,FALSE)</f>
        <v>4x</v>
      </c>
      <c r="M52" s="1" t="s">
        <v>44</v>
      </c>
      <c r="N52" s="1" t="s">
        <v>45</v>
      </c>
      <c r="O52" s="1" t="str">
        <f t="shared" si="0"/>
        <v>M4 Forecasting Competition Sampled Daily Series Ratio 4x</v>
      </c>
      <c r="P52" s="2" t="str">
        <f t="shared" si="2"/>
        <v xml:space="preserve">This is a variation of the M4 Forecasting Competition Sampled Daily Series dataset. It is filtered to limit the history to be 4x the forecast length which is 28 time steps. </v>
      </c>
      <c r="Q52" s="1" t="str">
        <f t="shared" si="1"/>
        <v>This is a variation of the M4 Forecasting Competition Sampled Daily Series dataset. It is filtered to limit the history to be 4x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53" spans="1:17" ht="54" x14ac:dyDescent="0.35">
      <c r="A53" t="s">
        <v>7</v>
      </c>
      <c r="B53">
        <v>52</v>
      </c>
      <c r="C53" t="s">
        <v>242</v>
      </c>
      <c r="D53" t="s">
        <v>106</v>
      </c>
      <c r="E53" t="s">
        <v>339</v>
      </c>
      <c r="F53" t="s">
        <v>11</v>
      </c>
      <c r="G53">
        <v>72</v>
      </c>
      <c r="H53">
        <v>1</v>
      </c>
      <c r="I53">
        <v>0</v>
      </c>
      <c r="J53" t="s">
        <v>12</v>
      </c>
      <c r="K53" s="1" t="s">
        <v>177</v>
      </c>
      <c r="L53" s="1" t="str">
        <f>VLOOKUP(K53,mapping!A:B,2,FALSE)</f>
        <v>4x</v>
      </c>
      <c r="M53" s="1" t="s">
        <v>47</v>
      </c>
      <c r="N53" s="1" t="s">
        <v>48</v>
      </c>
      <c r="O53" s="1" t="str">
        <f t="shared" si="0"/>
        <v>M4 Forecasting Competition Sampled Hourly Series Ratio 4x</v>
      </c>
      <c r="P53" s="2" t="str">
        <f t="shared" si="2"/>
        <v xml:space="preserve">This is a variation of the M4 Forecasting Competition Sampled Hourly Series dataset. It is filtered to limit the history to be 4x the forecast length which is 72 time steps. </v>
      </c>
      <c r="Q53" s="1" t="str">
        <f t="shared" si="1"/>
        <v>This is a variation of the M4 Forecasting Competition Sampled Hourly Series dataset. It is filtered to limit the history to be 4x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54" spans="1:17" ht="54" x14ac:dyDescent="0.35">
      <c r="A54" t="s">
        <v>7</v>
      </c>
      <c r="B54">
        <v>53</v>
      </c>
      <c r="C54" t="s">
        <v>243</v>
      </c>
      <c r="D54" t="s">
        <v>107</v>
      </c>
      <c r="E54" t="s">
        <v>340</v>
      </c>
      <c r="F54" t="s">
        <v>16</v>
      </c>
      <c r="G54">
        <v>12</v>
      </c>
      <c r="H54">
        <v>1</v>
      </c>
      <c r="I54">
        <v>0</v>
      </c>
      <c r="J54" t="s">
        <v>12</v>
      </c>
      <c r="K54" s="1" t="s">
        <v>177</v>
      </c>
      <c r="L54" s="1" t="str">
        <f>VLOOKUP(K54,mapping!A:B,2,FALSE)</f>
        <v>4x</v>
      </c>
      <c r="M54" s="1" t="s">
        <v>50</v>
      </c>
      <c r="N54" s="1" t="s">
        <v>51</v>
      </c>
      <c r="O54" s="1" t="str">
        <f t="shared" si="0"/>
        <v>M4 Forecasting Competition Sampled Monthly Series Ratio 4x</v>
      </c>
      <c r="P54" s="2" t="str">
        <f t="shared" si="2"/>
        <v xml:space="preserve">This is a variation of the M4 Forecasting Competition Sampled Monthly Series dataset. It is filtered to limit the history to be 4x the forecast length which is 12 time steps. </v>
      </c>
      <c r="Q54" s="1" t="str">
        <f t="shared" si="1"/>
        <v>This is a variation of the M4 Forecasting Competition Sampled Monthly Series dataset. It is filtered to limit the history to be 4x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55" spans="1:17" ht="54" x14ac:dyDescent="0.35">
      <c r="A55" t="s">
        <v>7</v>
      </c>
      <c r="B55">
        <v>54</v>
      </c>
      <c r="C55" t="s">
        <v>244</v>
      </c>
      <c r="D55" t="s">
        <v>108</v>
      </c>
      <c r="E55" t="s">
        <v>341</v>
      </c>
      <c r="F55" t="s">
        <v>23</v>
      </c>
      <c r="G55">
        <v>8</v>
      </c>
      <c r="H55">
        <v>1</v>
      </c>
      <c r="I55">
        <v>0</v>
      </c>
      <c r="J55" t="s">
        <v>12</v>
      </c>
      <c r="K55" s="1" t="s">
        <v>177</v>
      </c>
      <c r="L55" s="1" t="str">
        <f>VLOOKUP(K55,mapping!A:B,2,FALSE)</f>
        <v>4x</v>
      </c>
      <c r="M55" s="1" t="s">
        <v>53</v>
      </c>
      <c r="N55" s="1" t="s">
        <v>54</v>
      </c>
      <c r="O55" s="1" t="str">
        <f t="shared" si="0"/>
        <v>M4 Forecasting Competition Sampled Quarterly Series Ratio 4x</v>
      </c>
      <c r="P55" s="2" t="str">
        <f t="shared" si="2"/>
        <v xml:space="preserve">This is a variation of the M4 Forecasting Competition Sampled Quarterly Series dataset. It is filtered to limit the history to be 4x the forecast length which is 8 time steps. </v>
      </c>
      <c r="Q55" s="1" t="str">
        <f t="shared" si="1"/>
        <v>This is a variation of the M4 Forecasting Competition Sampled Quarterly Series dataset. It is filtered to limit the history to be 4x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56" spans="1:17" ht="54" x14ac:dyDescent="0.35">
      <c r="A56" t="s">
        <v>7</v>
      </c>
      <c r="B56">
        <v>55</v>
      </c>
      <c r="C56" t="s">
        <v>245</v>
      </c>
      <c r="D56" t="s">
        <v>109</v>
      </c>
      <c r="E56" t="s">
        <v>342</v>
      </c>
      <c r="F56" t="s">
        <v>34</v>
      </c>
      <c r="G56">
        <v>3</v>
      </c>
      <c r="H56">
        <v>1</v>
      </c>
      <c r="I56">
        <v>0</v>
      </c>
      <c r="J56" t="s">
        <v>12</v>
      </c>
      <c r="K56" s="1" t="s">
        <v>177</v>
      </c>
      <c r="L56" s="1" t="str">
        <f>VLOOKUP(K56,mapping!A:B,2,FALSE)</f>
        <v>4x</v>
      </c>
      <c r="M56" s="1" t="s">
        <v>56</v>
      </c>
      <c r="N56" s="1" t="s">
        <v>57</v>
      </c>
      <c r="O56" s="1" t="str">
        <f t="shared" si="0"/>
        <v>M4 Forecasting Competition Sampled Yearly Series Ratio 4x</v>
      </c>
      <c r="P56" s="2" t="str">
        <f t="shared" si="2"/>
        <v xml:space="preserve">This is a variation of the M4 Forecasting Competition Sampled Yearly Series dataset. It is filtered to limit the history to be 4x the forecast length which is 3 time steps. </v>
      </c>
      <c r="Q56" s="1" t="str">
        <f t="shared" si="1"/>
        <v>This is a variation of the M4 Forecasting Competition Sampled Yearly Series dataset. It is filtered to limit the history to be 4x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57" spans="1:17" ht="54" x14ac:dyDescent="0.35">
      <c r="A57" t="s">
        <v>7</v>
      </c>
      <c r="B57">
        <v>56</v>
      </c>
      <c r="C57" t="s">
        <v>246</v>
      </c>
      <c r="D57" t="s">
        <v>110</v>
      </c>
      <c r="E57" t="s">
        <v>343</v>
      </c>
      <c r="F57" t="s">
        <v>38</v>
      </c>
      <c r="G57">
        <v>28</v>
      </c>
      <c r="H57">
        <v>1</v>
      </c>
      <c r="I57">
        <v>0</v>
      </c>
      <c r="J57" t="s">
        <v>12</v>
      </c>
      <c r="K57" s="1" t="s">
        <v>177</v>
      </c>
      <c r="L57" s="1" t="str">
        <f>VLOOKUP(K57,mapping!A:B,2,FALSE)</f>
        <v>4x</v>
      </c>
      <c r="M57" s="1" t="s">
        <v>59</v>
      </c>
      <c r="N57" s="1" t="s">
        <v>60</v>
      </c>
      <c r="O57" s="1" t="str">
        <f t="shared" si="0"/>
        <v>Online Retail Sales Ratio 4x</v>
      </c>
      <c r="P57" s="2" t="str">
        <f t="shared" si="2"/>
        <v xml:space="preserve">This is a variation of the Online Retail Sales dataset. It is filtered to limit the history to be 4x the forecast length which is 28 time steps. </v>
      </c>
      <c r="Q57" s="1" t="str">
        <f t="shared" si="1"/>
        <v>This is a variation of the Online Retail Sales dataset. It is filtered to limit the history to be 4x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58" spans="1:17" ht="54" x14ac:dyDescent="0.35">
      <c r="A58" t="s">
        <v>7</v>
      </c>
      <c r="B58">
        <v>57</v>
      </c>
      <c r="C58" t="s">
        <v>247</v>
      </c>
      <c r="D58" t="s">
        <v>111</v>
      </c>
      <c r="E58" t="s">
        <v>344</v>
      </c>
      <c r="F58" t="s">
        <v>11</v>
      </c>
      <c r="G58">
        <v>72</v>
      </c>
      <c r="H58">
        <v>1</v>
      </c>
      <c r="I58">
        <v>0</v>
      </c>
      <c r="J58" t="s">
        <v>12</v>
      </c>
      <c r="K58" s="1" t="s">
        <v>177</v>
      </c>
      <c r="L58" s="1" t="str">
        <f>VLOOKUP(K58,mapping!A:B,2,FALSE)</f>
        <v>4x</v>
      </c>
      <c r="M58" s="1" t="s">
        <v>62</v>
      </c>
      <c r="N58" s="1" t="s">
        <v>63</v>
      </c>
      <c r="O58" s="1" t="str">
        <f t="shared" si="0"/>
        <v>PJM Hourly Energy Consumption Ratio 4x</v>
      </c>
      <c r="P58" s="2" t="str">
        <f t="shared" si="2"/>
        <v xml:space="preserve">This is a variation of the PJM Hourly Energy Consumption dataset. It is filtered to limit the history to be 4x the forecast length which is 72 time steps. </v>
      </c>
      <c r="Q58" s="1" t="str">
        <f t="shared" si="1"/>
        <v xml:space="preserve">This is a variation of the PJM Hourly Energy Consumption dataset. It is filtered to limit the history to be 4x the forecast length which is 72 time steps. This dataset contains data related to hourly level energy consumption in regions served by PJM Interconnection LLC (PJM). </v>
      </c>
    </row>
    <row r="59" spans="1:17" ht="54" x14ac:dyDescent="0.35">
      <c r="A59" t="s">
        <v>7</v>
      </c>
      <c r="B59">
        <v>58</v>
      </c>
      <c r="C59" t="s">
        <v>248</v>
      </c>
      <c r="D59" t="s">
        <v>112</v>
      </c>
      <c r="E59" t="s">
        <v>345</v>
      </c>
      <c r="F59" t="s">
        <v>11</v>
      </c>
      <c r="G59">
        <v>72</v>
      </c>
      <c r="H59">
        <v>1</v>
      </c>
      <c r="I59">
        <v>0</v>
      </c>
      <c r="J59" t="s">
        <v>12</v>
      </c>
      <c r="K59" s="1" t="s">
        <v>177</v>
      </c>
      <c r="L59" s="1" t="str">
        <f>VLOOKUP(K59,mapping!A:B,2,FALSE)</f>
        <v>4x</v>
      </c>
      <c r="M59" s="1" t="s">
        <v>65</v>
      </c>
      <c r="N59" s="1" t="s">
        <v>66</v>
      </c>
      <c r="O59" s="1" t="str">
        <f t="shared" si="0"/>
        <v>Seattle Burke Gilman Trail Ratio 4x</v>
      </c>
      <c r="P59" s="2" t="str">
        <f t="shared" si="2"/>
        <v xml:space="preserve">This is a variation of the Seattle Burke Gilman Trail dataset. It is filtered to limit the history to be 4x the forecast length which is 72 time steps. </v>
      </c>
      <c r="Q59" s="1" t="str">
        <f t="shared" si="1"/>
        <v xml:space="preserve">This is a variation of the Seattle Burke Gilman Trail dataset. It is filtered to limit the history to be 4x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60" spans="1:17" ht="54" x14ac:dyDescent="0.35">
      <c r="A60" t="s">
        <v>7</v>
      </c>
      <c r="B60">
        <v>59</v>
      </c>
      <c r="C60" t="s">
        <v>249</v>
      </c>
      <c r="D60" t="s">
        <v>113</v>
      </c>
      <c r="E60" t="s">
        <v>346</v>
      </c>
      <c r="F60" t="s">
        <v>23</v>
      </c>
      <c r="G60">
        <v>8</v>
      </c>
      <c r="H60">
        <v>1</v>
      </c>
      <c r="I60">
        <v>0</v>
      </c>
      <c r="J60" t="s">
        <v>12</v>
      </c>
      <c r="K60" s="1" t="s">
        <v>177</v>
      </c>
      <c r="L60" s="1" t="str">
        <f>VLOOKUP(K60,mapping!A:B,2,FALSE)</f>
        <v>4x</v>
      </c>
      <c r="M60" s="1" t="s">
        <v>68</v>
      </c>
      <c r="N60" s="1" t="s">
        <v>69</v>
      </c>
      <c r="O60" s="1" t="str">
        <f t="shared" si="0"/>
        <v>Sunspots Ratio 4x</v>
      </c>
      <c r="P60" s="2" t="str">
        <f t="shared" si="2"/>
        <v xml:space="preserve">This is a variation of the Sunspots dataset. It is filtered to limit the history to be 4x the forecast length which is 8 time steps. </v>
      </c>
      <c r="Q60" s="1" t="str">
        <f t="shared" si="1"/>
        <v>This is a variation of the Sunspots dataset. It is filtered to limit the history to be 4x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61" spans="1:17" ht="54" x14ac:dyDescent="0.35">
      <c r="A61" t="s">
        <v>7</v>
      </c>
      <c r="B61">
        <v>60</v>
      </c>
      <c r="C61" t="s">
        <v>250</v>
      </c>
      <c r="D61" t="s">
        <v>114</v>
      </c>
      <c r="E61" t="s">
        <v>347</v>
      </c>
      <c r="F61" t="s">
        <v>38</v>
      </c>
      <c r="G61">
        <v>28</v>
      </c>
      <c r="H61">
        <v>1</v>
      </c>
      <c r="I61">
        <v>0</v>
      </c>
      <c r="J61" t="s">
        <v>12</v>
      </c>
      <c r="K61" s="1" t="s">
        <v>177</v>
      </c>
      <c r="L61" s="1" t="str">
        <f>VLOOKUP(K61,mapping!A:B,2,FALSE)</f>
        <v>4x</v>
      </c>
      <c r="M61" s="1" t="s">
        <v>71</v>
      </c>
      <c r="N61" s="1" t="s">
        <v>72</v>
      </c>
      <c r="O61" s="1" t="str">
        <f t="shared" si="0"/>
        <v>Theme Park Attendance Ratio 4x</v>
      </c>
      <c r="P61" s="2" t="str">
        <f t="shared" si="2"/>
        <v xml:space="preserve">This is a variation of the Theme Park Attendance dataset. It is filtered to limit the history to be 4x the forecast length which is 28 time steps. </v>
      </c>
      <c r="Q61" s="1" t="str">
        <f t="shared" si="1"/>
        <v>This is a variation of the Theme Park Attendance dataset. It is filtered to limit the history to be 4x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row r="62" spans="1:17" ht="54" x14ac:dyDescent="0.35">
      <c r="A62" t="s">
        <v>7</v>
      </c>
      <c r="B62">
        <v>61</v>
      </c>
      <c r="C62" t="s">
        <v>251</v>
      </c>
      <c r="D62" t="s">
        <v>115</v>
      </c>
      <c r="E62" t="s">
        <v>348</v>
      </c>
      <c r="F62" t="s">
        <v>11</v>
      </c>
      <c r="G62">
        <v>72</v>
      </c>
      <c r="H62">
        <v>1</v>
      </c>
      <c r="I62">
        <v>0</v>
      </c>
      <c r="J62" t="s">
        <v>12</v>
      </c>
      <c r="K62" s="1" t="s">
        <v>178</v>
      </c>
      <c r="L62" s="1" t="str">
        <f>VLOOKUP(K62,mapping!A:B,2,FALSE)</f>
        <v>6x</v>
      </c>
      <c r="M62" s="1" t="s">
        <v>9</v>
      </c>
      <c r="N62" s="1" t="s">
        <v>10</v>
      </c>
      <c r="O62" s="1" t="str">
        <f t="shared" si="0"/>
        <v>Air Quality KDD 2018 Ratio 6x</v>
      </c>
      <c r="P62" s="2" t="str">
        <f t="shared" si="2"/>
        <v xml:space="preserve">This is a variation of the Air Quality KDD 2018 dataset. It is filtered to limit the history to be 6x the forecast length which is 72 time steps. </v>
      </c>
      <c r="Q62" s="1" t="str">
        <f t="shared" si="1"/>
        <v>This is a variation of the Air Quality KDD 2018 dataset. It is filtered to limit the history to be 6x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63" spans="1:17" ht="54" x14ac:dyDescent="0.35">
      <c r="A63" t="s">
        <v>7</v>
      </c>
      <c r="B63">
        <v>62</v>
      </c>
      <c r="C63" t="s">
        <v>252</v>
      </c>
      <c r="D63" t="s">
        <v>116</v>
      </c>
      <c r="E63" t="s">
        <v>349</v>
      </c>
      <c r="F63" t="s">
        <v>16</v>
      </c>
      <c r="G63">
        <v>12</v>
      </c>
      <c r="H63">
        <v>1</v>
      </c>
      <c r="I63">
        <v>0</v>
      </c>
      <c r="J63" t="s">
        <v>12</v>
      </c>
      <c r="K63" s="1" t="s">
        <v>178</v>
      </c>
      <c r="L63" s="1" t="str">
        <f>VLOOKUP(K63,mapping!A:B,2,FALSE)</f>
        <v>6x</v>
      </c>
      <c r="M63" s="1" t="s">
        <v>14</v>
      </c>
      <c r="N63" s="1" t="s">
        <v>15</v>
      </c>
      <c r="O63" s="1" t="str">
        <f t="shared" si="0"/>
        <v>Airline Passengers Ratio 6x</v>
      </c>
      <c r="P63" s="2" t="str">
        <f t="shared" si="2"/>
        <v xml:space="preserve">This is a variation of the Airline Passengers dataset. It is filtered to limit the history to be 6x the forecast length which is 12 time steps. </v>
      </c>
      <c r="Q63" s="1" t="str">
        <f t="shared" si="1"/>
        <v>This is a variation of the Airline Passengers dataset. It is filtered to limit the history to be 6x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64" spans="1:17" ht="54" x14ac:dyDescent="0.35">
      <c r="A64" t="s">
        <v>7</v>
      </c>
      <c r="B64">
        <v>63</v>
      </c>
      <c r="C64" t="s">
        <v>253</v>
      </c>
      <c r="D64" t="s">
        <v>117</v>
      </c>
      <c r="E64" t="s">
        <v>350</v>
      </c>
      <c r="F64" t="s">
        <v>16</v>
      </c>
      <c r="G64">
        <v>12</v>
      </c>
      <c r="H64">
        <v>1</v>
      </c>
      <c r="I64">
        <v>0</v>
      </c>
      <c r="J64" t="s">
        <v>12</v>
      </c>
      <c r="K64" s="1" t="s">
        <v>178</v>
      </c>
      <c r="L64" s="1" t="str">
        <f>VLOOKUP(K64,mapping!A:B,2,FALSE)</f>
        <v>6x</v>
      </c>
      <c r="M64" s="1" t="s">
        <v>18</v>
      </c>
      <c r="N64" s="1" t="s">
        <v>19</v>
      </c>
      <c r="O64" s="1" t="str">
        <f t="shared" si="0"/>
        <v>Atmospheric CO2 Concentrations Ratio 6x</v>
      </c>
      <c r="P64" s="2" t="str">
        <f t="shared" si="2"/>
        <v xml:space="preserve">This is a variation of the Atmospheric CO2 Concentrations dataset. It is filtered to limit the history to be 6x the forecast length which is 12 time steps. </v>
      </c>
      <c r="Q64" s="1" t="str">
        <f t="shared" si="1"/>
        <v>This is a variation of the Atmospheric CO2 Concentrations dataset. It is filtered to limit the history to be 6x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65" spans="1:17" ht="54" x14ac:dyDescent="0.35">
      <c r="A65" t="s">
        <v>7</v>
      </c>
      <c r="B65">
        <v>64</v>
      </c>
      <c r="C65" t="s">
        <v>254</v>
      </c>
      <c r="D65" t="s">
        <v>118</v>
      </c>
      <c r="E65" t="s">
        <v>351</v>
      </c>
      <c r="F65" t="s">
        <v>23</v>
      </c>
      <c r="G65">
        <v>8</v>
      </c>
      <c r="H65">
        <v>1</v>
      </c>
      <c r="I65">
        <v>0</v>
      </c>
      <c r="J65" t="s">
        <v>12</v>
      </c>
      <c r="K65" s="1" t="s">
        <v>178</v>
      </c>
      <c r="L65" s="1" t="str">
        <f>VLOOKUP(K65,mapping!A:B,2,FALSE)</f>
        <v>6x</v>
      </c>
      <c r="M65" s="1" t="s">
        <v>21</v>
      </c>
      <c r="N65" s="1" t="s">
        <v>22</v>
      </c>
      <c r="O65" s="1" t="str">
        <f t="shared" si="0"/>
        <v>Australian Beer Production Ratio 6x</v>
      </c>
      <c r="P65" s="2" t="str">
        <f t="shared" si="2"/>
        <v xml:space="preserve">This is a variation of the Australian Beer Production dataset. It is filtered to limit the history to be 6x the forecast length which is 8 time steps. </v>
      </c>
      <c r="Q65" s="1" t="str">
        <f t="shared" si="1"/>
        <v>This is a variation of the Australian Beer Production dataset. It is filtered to limit the history to be 6x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v>
      </c>
    </row>
    <row r="66" spans="1:17" ht="54" x14ac:dyDescent="0.35">
      <c r="A66" t="s">
        <v>7</v>
      </c>
      <c r="B66">
        <v>65</v>
      </c>
      <c r="C66" t="s">
        <v>255</v>
      </c>
      <c r="D66" t="s">
        <v>119</v>
      </c>
      <c r="E66" t="s">
        <v>352</v>
      </c>
      <c r="F66" t="s">
        <v>27</v>
      </c>
      <c r="G66">
        <v>13</v>
      </c>
      <c r="H66">
        <v>1</v>
      </c>
      <c r="I66">
        <v>0</v>
      </c>
      <c r="J66" t="s">
        <v>12</v>
      </c>
      <c r="K66" s="1" t="s">
        <v>178</v>
      </c>
      <c r="L66" s="1" t="str">
        <f>VLOOKUP(K66,mapping!A:B,2,FALSE)</f>
        <v>6x</v>
      </c>
      <c r="M66" s="1" t="s">
        <v>25</v>
      </c>
      <c r="N66" s="1" t="s">
        <v>26</v>
      </c>
      <c r="O66" s="1" t="str">
        <f t="shared" si="0"/>
        <v>Avocado Sales Ratio 6x</v>
      </c>
      <c r="P66" s="2" t="str">
        <f t="shared" si="2"/>
        <v xml:space="preserve">This is a variation of the Avocado Sales dataset. It is filtered to limit the history to be 6x the forecast length which is 13 time steps. </v>
      </c>
      <c r="Q66" s="1" t="str">
        <f t="shared" si="1"/>
        <v>This is a variation of the Avocado Sales dataset. It is filtered to limit the history to be 6x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67" spans="1:17" ht="54" x14ac:dyDescent="0.35">
      <c r="A67" t="s">
        <v>7</v>
      </c>
      <c r="B67">
        <v>66</v>
      </c>
      <c r="C67" t="s">
        <v>256</v>
      </c>
      <c r="D67" t="s">
        <v>120</v>
      </c>
      <c r="E67" t="s">
        <v>353</v>
      </c>
      <c r="F67" t="s">
        <v>27</v>
      </c>
      <c r="G67">
        <v>13</v>
      </c>
      <c r="H67">
        <v>1</v>
      </c>
      <c r="I67">
        <v>0</v>
      </c>
      <c r="J67" t="s">
        <v>12</v>
      </c>
      <c r="K67" s="1" t="s">
        <v>178</v>
      </c>
      <c r="L67" s="1" t="str">
        <f>VLOOKUP(K67,mapping!A:B,2,FALSE)</f>
        <v>6x</v>
      </c>
      <c r="M67" s="1" t="s">
        <v>29</v>
      </c>
      <c r="N67" s="1" t="s">
        <v>30</v>
      </c>
      <c r="O67" s="1" t="str">
        <f t="shared" ref="O67:O121" si="3">M67&amp;" "&amp;K67</f>
        <v>Bank Branch Transactions Ratio 6x</v>
      </c>
      <c r="P67" s="2" t="str">
        <f t="shared" si="2"/>
        <v xml:space="preserve">This is a variation of the Bank Branch Transactions dataset. It is filtered to limit the history to be 6x the forecast length which is 13 time steps. </v>
      </c>
      <c r="Q67" s="1" t="str">
        <f t="shared" ref="Q67:Q121" si="4">P67&amp;N67</f>
        <v>This is a variation of the Bank Branch Transactions dataset. It is filtered to limit the history to be 6x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68" spans="1:17" ht="54" x14ac:dyDescent="0.35">
      <c r="A68" t="s">
        <v>7</v>
      </c>
      <c r="B68">
        <v>67</v>
      </c>
      <c r="C68" t="s">
        <v>257</v>
      </c>
      <c r="D68" t="s">
        <v>121</v>
      </c>
      <c r="E68" t="s">
        <v>354</v>
      </c>
      <c r="F68" t="s">
        <v>34</v>
      </c>
      <c r="G68">
        <v>3</v>
      </c>
      <c r="H68">
        <v>1</v>
      </c>
      <c r="I68">
        <v>0</v>
      </c>
      <c r="J68" t="s">
        <v>12</v>
      </c>
      <c r="K68" s="1" t="s">
        <v>178</v>
      </c>
      <c r="L68" s="1" t="str">
        <f>VLOOKUP(K68,mapping!A:B,2,FALSE)</f>
        <v>6x</v>
      </c>
      <c r="M68" s="1" t="s">
        <v>32</v>
      </c>
      <c r="N68" s="1" t="s">
        <v>33</v>
      </c>
      <c r="O68" s="1" t="str">
        <f t="shared" si="3"/>
        <v>Climate Related Disasters Frequency Ratio 6x</v>
      </c>
      <c r="P68" s="2" t="str">
        <f t="shared" si="2"/>
        <v xml:space="preserve">This is a variation of the Climate Related Disasters Frequency dataset. It is filtered to limit the history to be 6x the forecast length which is 3 time steps. </v>
      </c>
      <c r="Q68" s="1" t="str">
        <f t="shared" si="4"/>
        <v>This is a variation of the Climate Related Disasters Frequency dataset. It is filtered to limit the history to be 6x the forecast length which is 3 time steps. The links between climate change and natural disasters are well documented in a wide variety of climate change literature. This dataset represents data for these climate-related disasters over time by country.</v>
      </c>
    </row>
    <row r="69" spans="1:17" ht="54" x14ac:dyDescent="0.35">
      <c r="A69" t="s">
        <v>7</v>
      </c>
      <c r="B69">
        <v>68</v>
      </c>
      <c r="C69" t="s">
        <v>258</v>
      </c>
      <c r="D69" t="s">
        <v>122</v>
      </c>
      <c r="E69" t="s">
        <v>355</v>
      </c>
      <c r="F69" t="s">
        <v>38</v>
      </c>
      <c r="G69">
        <v>28</v>
      </c>
      <c r="H69">
        <v>1</v>
      </c>
      <c r="I69">
        <v>0</v>
      </c>
      <c r="J69" t="s">
        <v>12</v>
      </c>
      <c r="K69" s="1" t="s">
        <v>178</v>
      </c>
      <c r="L69" s="1" t="str">
        <f>VLOOKUP(K69,mapping!A:B,2,FALSE)</f>
        <v>6x</v>
      </c>
      <c r="M69" s="1" t="s">
        <v>36</v>
      </c>
      <c r="N69" s="1" t="s">
        <v>37</v>
      </c>
      <c r="O69" s="1" t="str">
        <f t="shared" si="3"/>
        <v>Daily Stock Prices  Ratio 6x</v>
      </c>
      <c r="P69" s="2" t="str">
        <f t="shared" si="2"/>
        <v xml:space="preserve">This is a variation of the Daily Stock Prices  dataset. It is filtered to limit the history to be 6x the forecast length which is 28 time steps. </v>
      </c>
      <c r="Q69" s="1" t="str">
        <f t="shared" si="4"/>
        <v>This is a variation of the Daily Stock Prices  dataset. It is filtered to limit the history to be 6x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70" spans="1:17" ht="54" x14ac:dyDescent="0.35">
      <c r="A70" t="s">
        <v>7</v>
      </c>
      <c r="B70">
        <v>69</v>
      </c>
      <c r="C70" t="s">
        <v>410</v>
      </c>
      <c r="D70" t="s">
        <v>123</v>
      </c>
      <c r="E70" t="s">
        <v>415</v>
      </c>
      <c r="F70" t="s">
        <v>27</v>
      </c>
      <c r="G70">
        <v>13</v>
      </c>
      <c r="H70">
        <v>1</v>
      </c>
      <c r="I70">
        <v>0</v>
      </c>
      <c r="J70" t="s">
        <v>12</v>
      </c>
      <c r="K70" s="1" t="s">
        <v>178</v>
      </c>
      <c r="L70" s="1" t="str">
        <f>VLOOKUP(K70,mapping!A:B,2,FALSE)</f>
        <v>6x</v>
      </c>
      <c r="M70" s="1" t="s">
        <v>102</v>
      </c>
      <c r="N70" s="1" t="s">
        <v>413</v>
      </c>
      <c r="O70" s="1" t="str">
        <f t="shared" si="3"/>
        <v>Weekly Weather in 26 World Cities Ratio 6x</v>
      </c>
      <c r="P70" s="2" t="str">
        <f t="shared" si="2"/>
        <v xml:space="preserve">This is a variation of the Weekly Weather in 26 World Cities dataset. It is filtered to limit the history to be 6x the forecast length which is 13 time steps. </v>
      </c>
      <c r="Q70" s="1" t="str">
        <f t="shared" si="4"/>
        <v>This is a variation of the Weekly Weather in 26 World Cities dataset. It is filtered to limit the history to be 6x the forecast length which is 13 time steps. This dataset spans 3 years and includes weekly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71" spans="1:17" ht="54" x14ac:dyDescent="0.35">
      <c r="A71" t="s">
        <v>7</v>
      </c>
      <c r="B71">
        <v>70</v>
      </c>
      <c r="C71" t="s">
        <v>259</v>
      </c>
      <c r="D71" t="s">
        <v>124</v>
      </c>
      <c r="E71" t="s">
        <v>356</v>
      </c>
      <c r="F71" t="s">
        <v>34</v>
      </c>
      <c r="G71">
        <v>3</v>
      </c>
      <c r="H71">
        <v>1</v>
      </c>
      <c r="I71">
        <v>0</v>
      </c>
      <c r="J71" t="s">
        <v>12</v>
      </c>
      <c r="K71" s="1" t="s">
        <v>178</v>
      </c>
      <c r="L71" s="1" t="str">
        <f>VLOOKUP(K71,mapping!A:B,2,FALSE)</f>
        <v>6x</v>
      </c>
      <c r="M71" s="1" t="s">
        <v>41</v>
      </c>
      <c r="N71" s="1" t="s">
        <v>42</v>
      </c>
      <c r="O71" s="1" t="str">
        <f t="shared" si="3"/>
        <v>GDP per Capita Change Ratio 6x</v>
      </c>
      <c r="P71" s="2" t="str">
        <f t="shared" si="2"/>
        <v xml:space="preserve">This is a variation of the GDP per Capita Change dataset. It is filtered to limit the history to be 6x the forecast length which is 3 time steps. </v>
      </c>
      <c r="Q71" s="1" t="str">
        <f t="shared" si="4"/>
        <v>This is a variation of the GDP per Capita Change dataset. It is filtered to limit the history to be 6x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72" spans="1:17" ht="54" x14ac:dyDescent="0.35">
      <c r="A72" t="s">
        <v>7</v>
      </c>
      <c r="B72">
        <v>71</v>
      </c>
      <c r="C72" t="s">
        <v>260</v>
      </c>
      <c r="D72" t="s">
        <v>125</v>
      </c>
      <c r="E72" t="s">
        <v>357</v>
      </c>
      <c r="F72" t="s">
        <v>38</v>
      </c>
      <c r="G72">
        <v>28</v>
      </c>
      <c r="H72">
        <v>1</v>
      </c>
      <c r="I72">
        <v>0</v>
      </c>
      <c r="J72" t="s">
        <v>12</v>
      </c>
      <c r="K72" s="1" t="s">
        <v>178</v>
      </c>
      <c r="L72" s="1" t="str">
        <f>VLOOKUP(K72,mapping!A:B,2,FALSE)</f>
        <v>6x</v>
      </c>
      <c r="M72" s="1" t="s">
        <v>44</v>
      </c>
      <c r="N72" s="1" t="s">
        <v>45</v>
      </c>
      <c r="O72" s="1" t="str">
        <f t="shared" si="3"/>
        <v>M4 Forecasting Competition Sampled Daily Series Ratio 6x</v>
      </c>
      <c r="P72" s="2" t="str">
        <f t="shared" si="2"/>
        <v xml:space="preserve">This is a variation of the M4 Forecasting Competition Sampled Daily Series dataset. It is filtered to limit the history to be 6x the forecast length which is 28 time steps. </v>
      </c>
      <c r="Q72" s="1" t="str">
        <f t="shared" si="4"/>
        <v>This is a variation of the M4 Forecasting Competition Sampled Daily Series dataset. It is filtered to limit the history to be 6x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73" spans="1:17" ht="54" x14ac:dyDescent="0.35">
      <c r="A73" t="s">
        <v>7</v>
      </c>
      <c r="B73">
        <v>72</v>
      </c>
      <c r="C73" t="s">
        <v>261</v>
      </c>
      <c r="D73" t="s">
        <v>126</v>
      </c>
      <c r="E73" t="s">
        <v>358</v>
      </c>
      <c r="F73" t="s">
        <v>11</v>
      </c>
      <c r="G73">
        <v>72</v>
      </c>
      <c r="H73">
        <v>1</v>
      </c>
      <c r="I73">
        <v>0</v>
      </c>
      <c r="J73" t="s">
        <v>12</v>
      </c>
      <c r="K73" s="1" t="s">
        <v>178</v>
      </c>
      <c r="L73" s="1" t="str">
        <f>VLOOKUP(K73,mapping!A:B,2,FALSE)</f>
        <v>6x</v>
      </c>
      <c r="M73" s="1" t="s">
        <v>47</v>
      </c>
      <c r="N73" s="1" t="s">
        <v>48</v>
      </c>
      <c r="O73" s="1" t="str">
        <f t="shared" si="3"/>
        <v>M4 Forecasting Competition Sampled Hourly Series Ratio 6x</v>
      </c>
      <c r="P73" s="2" t="str">
        <f t="shared" si="2"/>
        <v xml:space="preserve">This is a variation of the M4 Forecasting Competition Sampled Hourly Series dataset. It is filtered to limit the history to be 6x the forecast length which is 72 time steps. </v>
      </c>
      <c r="Q73" s="1" t="str">
        <f t="shared" si="4"/>
        <v>This is a variation of the M4 Forecasting Competition Sampled Hourly Series dataset. It is filtered to limit the history to be 6x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74" spans="1:17" ht="54" x14ac:dyDescent="0.35">
      <c r="A74" t="s">
        <v>7</v>
      </c>
      <c r="B74">
        <v>73</v>
      </c>
      <c r="C74" t="s">
        <v>262</v>
      </c>
      <c r="D74" t="s">
        <v>127</v>
      </c>
      <c r="E74" t="s">
        <v>359</v>
      </c>
      <c r="F74" t="s">
        <v>16</v>
      </c>
      <c r="G74">
        <v>12</v>
      </c>
      <c r="H74">
        <v>1</v>
      </c>
      <c r="I74">
        <v>0</v>
      </c>
      <c r="J74" t="s">
        <v>12</v>
      </c>
      <c r="K74" s="1" t="s">
        <v>178</v>
      </c>
      <c r="L74" s="1" t="str">
        <f>VLOOKUP(K74,mapping!A:B,2,FALSE)</f>
        <v>6x</v>
      </c>
      <c r="M74" s="1" t="s">
        <v>50</v>
      </c>
      <c r="N74" s="1" t="s">
        <v>51</v>
      </c>
      <c r="O74" s="1" t="str">
        <f t="shared" si="3"/>
        <v>M4 Forecasting Competition Sampled Monthly Series Ratio 6x</v>
      </c>
      <c r="P74" s="2" t="str">
        <f t="shared" si="2"/>
        <v xml:space="preserve">This is a variation of the M4 Forecasting Competition Sampled Monthly Series dataset. It is filtered to limit the history to be 6x the forecast length which is 12 time steps. </v>
      </c>
      <c r="Q74" s="1" t="str">
        <f t="shared" si="4"/>
        <v>This is a variation of the M4 Forecasting Competition Sampled Monthly Series dataset. It is filtered to limit the history to be 6x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75" spans="1:17" ht="54" x14ac:dyDescent="0.35">
      <c r="A75" t="s">
        <v>7</v>
      </c>
      <c r="B75">
        <v>74</v>
      </c>
      <c r="C75" t="s">
        <v>263</v>
      </c>
      <c r="D75" t="s">
        <v>128</v>
      </c>
      <c r="E75" t="s">
        <v>360</v>
      </c>
      <c r="F75" t="s">
        <v>23</v>
      </c>
      <c r="G75">
        <v>8</v>
      </c>
      <c r="H75">
        <v>1</v>
      </c>
      <c r="I75">
        <v>0</v>
      </c>
      <c r="J75" t="s">
        <v>12</v>
      </c>
      <c r="K75" s="1" t="s">
        <v>178</v>
      </c>
      <c r="L75" s="1" t="str">
        <f>VLOOKUP(K75,mapping!A:B,2,FALSE)</f>
        <v>6x</v>
      </c>
      <c r="M75" s="1" t="s">
        <v>53</v>
      </c>
      <c r="N75" s="1" t="s">
        <v>54</v>
      </c>
      <c r="O75" s="1" t="str">
        <f t="shared" si="3"/>
        <v>M4 Forecasting Competition Sampled Quarterly Series Ratio 6x</v>
      </c>
      <c r="P75" s="2" t="str">
        <f t="shared" si="2"/>
        <v xml:space="preserve">This is a variation of the M4 Forecasting Competition Sampled Quarterly Series dataset. It is filtered to limit the history to be 6x the forecast length which is 8 time steps. </v>
      </c>
      <c r="Q75" s="1" t="str">
        <f t="shared" si="4"/>
        <v>This is a variation of the M4 Forecasting Competition Sampled Quarterly Series dataset. It is filtered to limit the history to be 6x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76" spans="1:17" ht="54" x14ac:dyDescent="0.35">
      <c r="A76" t="s">
        <v>7</v>
      </c>
      <c r="B76">
        <v>75</v>
      </c>
      <c r="C76" t="s">
        <v>264</v>
      </c>
      <c r="D76" t="s">
        <v>129</v>
      </c>
      <c r="E76" t="s">
        <v>361</v>
      </c>
      <c r="F76" t="s">
        <v>34</v>
      </c>
      <c r="G76">
        <v>3</v>
      </c>
      <c r="H76">
        <v>1</v>
      </c>
      <c r="I76">
        <v>0</v>
      </c>
      <c r="J76" t="s">
        <v>12</v>
      </c>
      <c r="K76" s="1" t="s">
        <v>178</v>
      </c>
      <c r="L76" s="1" t="str">
        <f>VLOOKUP(K76,mapping!A:B,2,FALSE)</f>
        <v>6x</v>
      </c>
      <c r="M76" s="1" t="s">
        <v>56</v>
      </c>
      <c r="N76" s="1" t="s">
        <v>57</v>
      </c>
      <c r="O76" s="1" t="str">
        <f t="shared" si="3"/>
        <v>M4 Forecasting Competition Sampled Yearly Series Ratio 6x</v>
      </c>
      <c r="P76" s="2" t="str">
        <f t="shared" si="2"/>
        <v xml:space="preserve">This is a variation of the M4 Forecasting Competition Sampled Yearly Series dataset. It is filtered to limit the history to be 6x the forecast length which is 3 time steps. </v>
      </c>
      <c r="Q76" s="1" t="str">
        <f t="shared" si="4"/>
        <v>This is a variation of the M4 Forecasting Competition Sampled Yearly Series dataset. It is filtered to limit the history to be 6x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77" spans="1:17" ht="54" x14ac:dyDescent="0.35">
      <c r="A77" t="s">
        <v>7</v>
      </c>
      <c r="B77">
        <v>76</v>
      </c>
      <c r="C77" t="s">
        <v>265</v>
      </c>
      <c r="D77" t="s">
        <v>130</v>
      </c>
      <c r="E77" t="s">
        <v>362</v>
      </c>
      <c r="F77" t="s">
        <v>38</v>
      </c>
      <c r="G77">
        <v>28</v>
      </c>
      <c r="H77">
        <v>1</v>
      </c>
      <c r="I77">
        <v>0</v>
      </c>
      <c r="J77" t="s">
        <v>12</v>
      </c>
      <c r="K77" s="1" t="s">
        <v>178</v>
      </c>
      <c r="L77" s="1" t="str">
        <f>VLOOKUP(K77,mapping!A:B,2,FALSE)</f>
        <v>6x</v>
      </c>
      <c r="M77" s="1" t="s">
        <v>59</v>
      </c>
      <c r="N77" s="1" t="s">
        <v>60</v>
      </c>
      <c r="O77" s="1" t="str">
        <f t="shared" si="3"/>
        <v>Online Retail Sales Ratio 6x</v>
      </c>
      <c r="P77" s="2" t="str">
        <f t="shared" si="2"/>
        <v xml:space="preserve">This is a variation of the Online Retail Sales dataset. It is filtered to limit the history to be 6x the forecast length which is 28 time steps. </v>
      </c>
      <c r="Q77" s="1" t="str">
        <f t="shared" si="4"/>
        <v>This is a variation of the Online Retail Sales dataset. It is filtered to limit the history to be 6x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78" spans="1:17" ht="54" x14ac:dyDescent="0.35">
      <c r="A78" t="s">
        <v>7</v>
      </c>
      <c r="B78">
        <v>77</v>
      </c>
      <c r="C78" t="s">
        <v>266</v>
      </c>
      <c r="D78" t="s">
        <v>131</v>
      </c>
      <c r="E78" t="s">
        <v>363</v>
      </c>
      <c r="F78" t="s">
        <v>11</v>
      </c>
      <c r="G78">
        <v>72</v>
      </c>
      <c r="H78">
        <v>1</v>
      </c>
      <c r="I78">
        <v>0</v>
      </c>
      <c r="J78" t="s">
        <v>12</v>
      </c>
      <c r="K78" s="1" t="s">
        <v>178</v>
      </c>
      <c r="L78" s="1" t="str">
        <f>VLOOKUP(K78,mapping!A:B,2,FALSE)</f>
        <v>6x</v>
      </c>
      <c r="M78" s="1" t="s">
        <v>62</v>
      </c>
      <c r="N78" s="1" t="s">
        <v>63</v>
      </c>
      <c r="O78" s="1" t="str">
        <f t="shared" si="3"/>
        <v>PJM Hourly Energy Consumption Ratio 6x</v>
      </c>
      <c r="P78" s="2" t="str">
        <f t="shared" si="2"/>
        <v xml:space="preserve">This is a variation of the PJM Hourly Energy Consumption dataset. It is filtered to limit the history to be 6x the forecast length which is 72 time steps. </v>
      </c>
      <c r="Q78" s="1" t="str">
        <f t="shared" si="4"/>
        <v xml:space="preserve">This is a variation of the PJM Hourly Energy Consumption dataset. It is filtered to limit the history to be 6x the forecast length which is 72 time steps. This dataset contains data related to hourly level energy consumption in regions served by PJM Interconnection LLC (PJM). </v>
      </c>
    </row>
    <row r="79" spans="1:17" ht="54" x14ac:dyDescent="0.35">
      <c r="A79" t="s">
        <v>7</v>
      </c>
      <c r="B79">
        <v>78</v>
      </c>
      <c r="C79" t="s">
        <v>267</v>
      </c>
      <c r="D79" t="s">
        <v>132</v>
      </c>
      <c r="E79" t="s">
        <v>364</v>
      </c>
      <c r="F79" t="s">
        <v>11</v>
      </c>
      <c r="G79">
        <v>72</v>
      </c>
      <c r="H79">
        <v>1</v>
      </c>
      <c r="I79">
        <v>0</v>
      </c>
      <c r="J79" t="s">
        <v>12</v>
      </c>
      <c r="K79" s="1" t="s">
        <v>178</v>
      </c>
      <c r="L79" s="1" t="str">
        <f>VLOOKUP(K79,mapping!A:B,2,FALSE)</f>
        <v>6x</v>
      </c>
      <c r="M79" s="1" t="s">
        <v>65</v>
      </c>
      <c r="N79" s="1" t="s">
        <v>66</v>
      </c>
      <c r="O79" s="1" t="str">
        <f t="shared" si="3"/>
        <v>Seattle Burke Gilman Trail Ratio 6x</v>
      </c>
      <c r="P79" s="2" t="str">
        <f t="shared" si="2"/>
        <v xml:space="preserve">This is a variation of the Seattle Burke Gilman Trail dataset. It is filtered to limit the history to be 6x the forecast length which is 72 time steps. </v>
      </c>
      <c r="Q79" s="1" t="str">
        <f t="shared" si="4"/>
        <v xml:space="preserve">This is a variation of the Seattle Burke Gilman Trail dataset. It is filtered to limit the history to be 6x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80" spans="1:17" ht="54" x14ac:dyDescent="0.35">
      <c r="A80" t="s">
        <v>7</v>
      </c>
      <c r="B80">
        <v>79</v>
      </c>
      <c r="C80" t="s">
        <v>268</v>
      </c>
      <c r="D80" t="s">
        <v>133</v>
      </c>
      <c r="E80" t="s">
        <v>365</v>
      </c>
      <c r="F80" t="s">
        <v>23</v>
      </c>
      <c r="G80">
        <v>8</v>
      </c>
      <c r="H80">
        <v>1</v>
      </c>
      <c r="I80">
        <v>0</v>
      </c>
      <c r="J80" t="s">
        <v>12</v>
      </c>
      <c r="K80" s="1" t="s">
        <v>178</v>
      </c>
      <c r="L80" s="1" t="str">
        <f>VLOOKUP(K80,mapping!A:B,2,FALSE)</f>
        <v>6x</v>
      </c>
      <c r="M80" s="1" t="s">
        <v>68</v>
      </c>
      <c r="N80" s="1" t="s">
        <v>69</v>
      </c>
      <c r="O80" s="1" t="str">
        <f t="shared" si="3"/>
        <v>Sunspots Ratio 6x</v>
      </c>
      <c r="P80" s="2" t="str">
        <f t="shared" si="2"/>
        <v xml:space="preserve">This is a variation of the Sunspots dataset. It is filtered to limit the history to be 6x the forecast length which is 8 time steps. </v>
      </c>
      <c r="Q80" s="1" t="str">
        <f t="shared" si="4"/>
        <v>This is a variation of the Sunspots dataset. It is filtered to limit the history to be 6x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81" spans="1:17" ht="54" x14ac:dyDescent="0.35">
      <c r="A81" t="s">
        <v>7</v>
      </c>
      <c r="B81">
        <v>80</v>
      </c>
      <c r="C81" t="s">
        <v>269</v>
      </c>
      <c r="D81" t="s">
        <v>134</v>
      </c>
      <c r="E81" t="s">
        <v>366</v>
      </c>
      <c r="F81" t="s">
        <v>38</v>
      </c>
      <c r="G81">
        <v>28</v>
      </c>
      <c r="H81">
        <v>1</v>
      </c>
      <c r="I81">
        <v>0</v>
      </c>
      <c r="J81" t="s">
        <v>12</v>
      </c>
      <c r="K81" s="1" t="s">
        <v>178</v>
      </c>
      <c r="L81" s="1" t="str">
        <f>VLOOKUP(K81,mapping!A:B,2,FALSE)</f>
        <v>6x</v>
      </c>
      <c r="M81" s="1" t="s">
        <v>71</v>
      </c>
      <c r="N81" s="1" t="s">
        <v>72</v>
      </c>
      <c r="O81" s="1" t="str">
        <f t="shared" si="3"/>
        <v>Theme Park Attendance Ratio 6x</v>
      </c>
      <c r="P81" s="2" t="str">
        <f t="shared" si="2"/>
        <v xml:space="preserve">This is a variation of the Theme Park Attendance dataset. It is filtered to limit the history to be 6x the forecast length which is 28 time steps. </v>
      </c>
      <c r="Q81" s="1" t="str">
        <f t="shared" si="4"/>
        <v>This is a variation of the Theme Park Attendance dataset. It is filtered to limit the history to be 6x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row r="82" spans="1:17" ht="54" x14ac:dyDescent="0.35">
      <c r="A82" t="s">
        <v>7</v>
      </c>
      <c r="B82">
        <v>81</v>
      </c>
      <c r="C82" t="s">
        <v>270</v>
      </c>
      <c r="D82" t="s">
        <v>135</v>
      </c>
      <c r="E82" t="s">
        <v>367</v>
      </c>
      <c r="F82" t="s">
        <v>11</v>
      </c>
      <c r="G82">
        <v>72</v>
      </c>
      <c r="H82">
        <v>1</v>
      </c>
      <c r="I82">
        <v>0</v>
      </c>
      <c r="J82" t="s">
        <v>12</v>
      </c>
      <c r="K82" s="1" t="s">
        <v>179</v>
      </c>
      <c r="L82" s="1" t="str">
        <f>VLOOKUP(K82,mapping!A:B,2,FALSE)</f>
        <v>8x</v>
      </c>
      <c r="M82" s="1" t="s">
        <v>9</v>
      </c>
      <c r="N82" s="1" t="s">
        <v>10</v>
      </c>
      <c r="O82" s="1" t="str">
        <f t="shared" si="3"/>
        <v>Air Quality KDD 2018 Ratio 8x</v>
      </c>
      <c r="P82" s="2" t="str">
        <f t="shared" si="2"/>
        <v xml:space="preserve">This is a variation of the Air Quality KDD 2018 dataset. It is filtered to limit the history to be 8x the forecast length which is 72 time steps. </v>
      </c>
      <c r="Q82" s="1" t="str">
        <f t="shared" si="4"/>
        <v>This is a variation of the Air Quality KDD 2018 dataset. It is filtered to limit the history to be 8x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83" spans="1:17" ht="54" x14ac:dyDescent="0.35">
      <c r="A83" t="s">
        <v>7</v>
      </c>
      <c r="B83">
        <v>82</v>
      </c>
      <c r="C83" t="s">
        <v>271</v>
      </c>
      <c r="D83" t="s">
        <v>136</v>
      </c>
      <c r="E83" t="s">
        <v>368</v>
      </c>
      <c r="F83" t="s">
        <v>16</v>
      </c>
      <c r="G83">
        <v>12</v>
      </c>
      <c r="H83">
        <v>1</v>
      </c>
      <c r="I83">
        <v>0</v>
      </c>
      <c r="J83" t="s">
        <v>12</v>
      </c>
      <c r="K83" s="1" t="s">
        <v>179</v>
      </c>
      <c r="L83" s="1" t="str">
        <f>VLOOKUP(K83,mapping!A:B,2,FALSE)</f>
        <v>8x</v>
      </c>
      <c r="M83" s="1" t="s">
        <v>14</v>
      </c>
      <c r="N83" s="1" t="s">
        <v>15</v>
      </c>
      <c r="O83" s="1" t="str">
        <f t="shared" si="3"/>
        <v>Airline Passengers Ratio 8x</v>
      </c>
      <c r="P83" s="2" t="str">
        <f t="shared" si="2"/>
        <v xml:space="preserve">This is a variation of the Airline Passengers dataset. It is filtered to limit the history to be 8x the forecast length which is 12 time steps. </v>
      </c>
      <c r="Q83" s="1" t="str">
        <f t="shared" si="4"/>
        <v>This is a variation of the Airline Passengers dataset. It is filtered to limit the history to be 8x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84" spans="1:17" ht="54" x14ac:dyDescent="0.35">
      <c r="A84" t="s">
        <v>7</v>
      </c>
      <c r="B84">
        <v>83</v>
      </c>
      <c r="C84" t="s">
        <v>272</v>
      </c>
      <c r="D84" t="s">
        <v>137</v>
      </c>
      <c r="E84" t="s">
        <v>369</v>
      </c>
      <c r="F84" t="s">
        <v>16</v>
      </c>
      <c r="G84">
        <v>12</v>
      </c>
      <c r="H84">
        <v>1</v>
      </c>
      <c r="I84">
        <v>0</v>
      </c>
      <c r="J84" t="s">
        <v>12</v>
      </c>
      <c r="K84" s="1" t="s">
        <v>179</v>
      </c>
      <c r="L84" s="1" t="str">
        <f>VLOOKUP(K84,mapping!A:B,2,FALSE)</f>
        <v>8x</v>
      </c>
      <c r="M84" s="1" t="s">
        <v>18</v>
      </c>
      <c r="N84" s="1" t="s">
        <v>19</v>
      </c>
      <c r="O84" s="1" t="str">
        <f t="shared" si="3"/>
        <v>Atmospheric CO2 Concentrations Ratio 8x</v>
      </c>
      <c r="P84" s="2" t="str">
        <f t="shared" si="2"/>
        <v xml:space="preserve">This is a variation of the Atmospheric CO2 Concentrations dataset. It is filtered to limit the history to be 8x the forecast length which is 12 time steps. </v>
      </c>
      <c r="Q84" s="1" t="str">
        <f t="shared" si="4"/>
        <v>This is a variation of the Atmospheric CO2 Concentrations dataset. It is filtered to limit the history to be 8x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85" spans="1:17" ht="54" x14ac:dyDescent="0.35">
      <c r="A85" t="s">
        <v>7</v>
      </c>
      <c r="B85">
        <v>84</v>
      </c>
      <c r="C85" t="s">
        <v>273</v>
      </c>
      <c r="D85" t="s">
        <v>138</v>
      </c>
      <c r="E85" t="s">
        <v>370</v>
      </c>
      <c r="F85" t="s">
        <v>23</v>
      </c>
      <c r="G85">
        <v>8</v>
      </c>
      <c r="H85">
        <v>1</v>
      </c>
      <c r="I85">
        <v>0</v>
      </c>
      <c r="J85" t="s">
        <v>12</v>
      </c>
      <c r="K85" s="1" t="s">
        <v>179</v>
      </c>
      <c r="L85" s="1" t="str">
        <f>VLOOKUP(K85,mapping!A:B,2,FALSE)</f>
        <v>8x</v>
      </c>
      <c r="M85" s="1" t="s">
        <v>21</v>
      </c>
      <c r="N85" s="1" t="s">
        <v>22</v>
      </c>
      <c r="O85" s="1" t="str">
        <f t="shared" si="3"/>
        <v>Australian Beer Production Ratio 8x</v>
      </c>
      <c r="P85" s="2" t="str">
        <f t="shared" si="2"/>
        <v xml:space="preserve">This is a variation of the Australian Beer Production dataset. It is filtered to limit the history to be 8x the forecast length which is 8 time steps. </v>
      </c>
      <c r="Q85" s="1" t="str">
        <f t="shared" si="4"/>
        <v>This is a variation of the Australian Beer Production dataset. It is filtered to limit the history to be 8x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v>
      </c>
    </row>
    <row r="86" spans="1:17" ht="54" x14ac:dyDescent="0.35">
      <c r="A86" t="s">
        <v>7</v>
      </c>
      <c r="B86">
        <v>85</v>
      </c>
      <c r="C86" t="s">
        <v>274</v>
      </c>
      <c r="D86" t="s">
        <v>139</v>
      </c>
      <c r="E86" t="s">
        <v>371</v>
      </c>
      <c r="F86" t="s">
        <v>27</v>
      </c>
      <c r="G86">
        <v>13</v>
      </c>
      <c r="H86">
        <v>1</v>
      </c>
      <c r="I86">
        <v>0</v>
      </c>
      <c r="J86" t="s">
        <v>12</v>
      </c>
      <c r="K86" s="1" t="s">
        <v>179</v>
      </c>
      <c r="L86" s="1" t="str">
        <f>VLOOKUP(K86,mapping!A:B,2,FALSE)</f>
        <v>8x</v>
      </c>
      <c r="M86" s="1" t="s">
        <v>25</v>
      </c>
      <c r="N86" s="1" t="s">
        <v>26</v>
      </c>
      <c r="O86" s="1" t="str">
        <f t="shared" si="3"/>
        <v>Avocado Sales Ratio 8x</v>
      </c>
      <c r="P86" s="2" t="str">
        <f t="shared" si="2"/>
        <v xml:space="preserve">This is a variation of the Avocado Sales dataset. It is filtered to limit the history to be 8x the forecast length which is 13 time steps. </v>
      </c>
      <c r="Q86" s="1" t="str">
        <f t="shared" si="4"/>
        <v>This is a variation of the Avocado Sales dataset. It is filtered to limit the history to be 8x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87" spans="1:17" ht="54" x14ac:dyDescent="0.35">
      <c r="A87" t="s">
        <v>7</v>
      </c>
      <c r="B87">
        <v>86</v>
      </c>
      <c r="C87" t="s">
        <v>275</v>
      </c>
      <c r="D87" t="s">
        <v>140</v>
      </c>
      <c r="E87" t="s">
        <v>372</v>
      </c>
      <c r="F87" t="s">
        <v>27</v>
      </c>
      <c r="G87">
        <v>13</v>
      </c>
      <c r="H87">
        <v>1</v>
      </c>
      <c r="I87">
        <v>0</v>
      </c>
      <c r="J87" t="s">
        <v>12</v>
      </c>
      <c r="K87" s="1" t="s">
        <v>179</v>
      </c>
      <c r="L87" s="1" t="str">
        <f>VLOOKUP(K87,mapping!A:B,2,FALSE)</f>
        <v>8x</v>
      </c>
      <c r="M87" s="1" t="s">
        <v>29</v>
      </c>
      <c r="N87" s="1" t="s">
        <v>30</v>
      </c>
      <c r="O87" s="1" t="str">
        <f t="shared" si="3"/>
        <v>Bank Branch Transactions Ratio 8x</v>
      </c>
      <c r="P87" s="2" t="str">
        <f t="shared" ref="P87:P121" si="5">"This is a variation of the "&amp;M87&amp;" dataset. It is filtered to limit the history to be "&amp;L87&amp;" the forecast length which is "&amp;G87&amp;" time steps. "</f>
        <v xml:space="preserve">This is a variation of the Bank Branch Transactions dataset. It is filtered to limit the history to be 8x the forecast length which is 13 time steps. </v>
      </c>
      <c r="Q87" s="1" t="str">
        <f t="shared" si="4"/>
        <v>This is a variation of the Bank Branch Transactions dataset. It is filtered to limit the history to be 8x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88" spans="1:17" ht="54" x14ac:dyDescent="0.35">
      <c r="A88" t="s">
        <v>7</v>
      </c>
      <c r="B88">
        <v>87</v>
      </c>
      <c r="C88" t="s">
        <v>276</v>
      </c>
      <c r="D88" t="s">
        <v>141</v>
      </c>
      <c r="E88" t="s">
        <v>373</v>
      </c>
      <c r="F88" t="s">
        <v>34</v>
      </c>
      <c r="G88">
        <v>3</v>
      </c>
      <c r="H88">
        <v>1</v>
      </c>
      <c r="I88">
        <v>0</v>
      </c>
      <c r="J88" t="s">
        <v>12</v>
      </c>
      <c r="K88" s="1" t="s">
        <v>179</v>
      </c>
      <c r="L88" s="1" t="str">
        <f>VLOOKUP(K88,mapping!A:B,2,FALSE)</f>
        <v>8x</v>
      </c>
      <c r="M88" s="1" t="s">
        <v>32</v>
      </c>
      <c r="N88" s="1" t="s">
        <v>33</v>
      </c>
      <c r="O88" s="1" t="str">
        <f t="shared" si="3"/>
        <v>Climate Related Disasters Frequency Ratio 8x</v>
      </c>
      <c r="P88" s="2" t="str">
        <f t="shared" si="5"/>
        <v xml:space="preserve">This is a variation of the Climate Related Disasters Frequency dataset. It is filtered to limit the history to be 8x the forecast length which is 3 time steps. </v>
      </c>
      <c r="Q88" s="1" t="str">
        <f t="shared" si="4"/>
        <v>This is a variation of the Climate Related Disasters Frequency dataset. It is filtered to limit the history to be 8x the forecast length which is 3 time steps. The links between climate change and natural disasters are well documented in a wide variety of climate change literature. This dataset represents data for these climate-related disasters over time by country.</v>
      </c>
    </row>
    <row r="89" spans="1:17" ht="54" x14ac:dyDescent="0.35">
      <c r="A89" t="s">
        <v>7</v>
      </c>
      <c r="B89">
        <v>88</v>
      </c>
      <c r="C89" t="s">
        <v>277</v>
      </c>
      <c r="D89" t="s">
        <v>142</v>
      </c>
      <c r="E89" t="s">
        <v>374</v>
      </c>
      <c r="F89" t="s">
        <v>38</v>
      </c>
      <c r="G89">
        <v>28</v>
      </c>
      <c r="H89">
        <v>1</v>
      </c>
      <c r="I89">
        <v>0</v>
      </c>
      <c r="J89" t="s">
        <v>12</v>
      </c>
      <c r="K89" s="1" t="s">
        <v>179</v>
      </c>
      <c r="L89" s="1" t="str">
        <f>VLOOKUP(K89,mapping!A:B,2,FALSE)</f>
        <v>8x</v>
      </c>
      <c r="M89" s="1" t="s">
        <v>36</v>
      </c>
      <c r="N89" s="1" t="s">
        <v>37</v>
      </c>
      <c r="O89" s="1" t="str">
        <f t="shared" si="3"/>
        <v>Daily Stock Prices  Ratio 8x</v>
      </c>
      <c r="P89" s="2" t="str">
        <f t="shared" si="5"/>
        <v xml:space="preserve">This is a variation of the Daily Stock Prices  dataset. It is filtered to limit the history to be 8x the forecast length which is 28 time steps. </v>
      </c>
      <c r="Q89" s="1" t="str">
        <f t="shared" si="4"/>
        <v>This is a variation of the Daily Stock Prices  dataset. It is filtered to limit the history to be 8x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90" spans="1:17" ht="54" x14ac:dyDescent="0.35">
      <c r="A90" t="s">
        <v>7</v>
      </c>
      <c r="B90">
        <v>89</v>
      </c>
      <c r="C90" t="s">
        <v>411</v>
      </c>
      <c r="D90" t="s">
        <v>143</v>
      </c>
      <c r="E90" t="s">
        <v>416</v>
      </c>
      <c r="F90" t="s">
        <v>27</v>
      </c>
      <c r="G90">
        <v>13</v>
      </c>
      <c r="H90">
        <v>1</v>
      </c>
      <c r="I90">
        <v>0</v>
      </c>
      <c r="J90" t="s">
        <v>12</v>
      </c>
      <c r="K90" s="1" t="s">
        <v>179</v>
      </c>
      <c r="L90" s="1" t="str">
        <f>VLOOKUP(K90,mapping!A:B,2,FALSE)</f>
        <v>8x</v>
      </c>
      <c r="M90" s="1" t="s">
        <v>102</v>
      </c>
      <c r="N90" s="1" t="s">
        <v>413</v>
      </c>
      <c r="O90" s="1" t="str">
        <f t="shared" si="3"/>
        <v>Weekly Weather in 26 World Cities Ratio 8x</v>
      </c>
      <c r="P90" s="2" t="str">
        <f t="shared" si="5"/>
        <v xml:space="preserve">This is a variation of the Weekly Weather in 26 World Cities dataset. It is filtered to limit the history to be 8x the forecast length which is 13 time steps. </v>
      </c>
      <c r="Q90" s="1" t="str">
        <f t="shared" si="4"/>
        <v>This is a variation of the Weekly Weather in 26 World Cities dataset. It is filtered to limit the history to be 8x the forecast length which is 13 time steps. This dataset spans 3 years and includes weekly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91" spans="1:17" ht="54" x14ac:dyDescent="0.35">
      <c r="A91" t="s">
        <v>7</v>
      </c>
      <c r="B91">
        <v>90</v>
      </c>
      <c r="C91" t="s">
        <v>278</v>
      </c>
      <c r="D91" t="s">
        <v>144</v>
      </c>
      <c r="E91" t="s">
        <v>375</v>
      </c>
      <c r="F91" t="s">
        <v>34</v>
      </c>
      <c r="G91">
        <v>3</v>
      </c>
      <c r="H91">
        <v>1</v>
      </c>
      <c r="I91">
        <v>0</v>
      </c>
      <c r="J91" t="s">
        <v>12</v>
      </c>
      <c r="K91" s="1" t="s">
        <v>179</v>
      </c>
      <c r="L91" s="1" t="str">
        <f>VLOOKUP(K91,mapping!A:B,2,FALSE)</f>
        <v>8x</v>
      </c>
      <c r="M91" s="1" t="s">
        <v>41</v>
      </c>
      <c r="N91" s="1" t="s">
        <v>42</v>
      </c>
      <c r="O91" s="1" t="str">
        <f t="shared" si="3"/>
        <v>GDP per Capita Change Ratio 8x</v>
      </c>
      <c r="P91" s="2" t="str">
        <f t="shared" si="5"/>
        <v xml:space="preserve">This is a variation of the GDP per Capita Change dataset. It is filtered to limit the history to be 8x the forecast length which is 3 time steps. </v>
      </c>
      <c r="Q91" s="1" t="str">
        <f t="shared" si="4"/>
        <v>This is a variation of the GDP per Capita Change dataset. It is filtered to limit the history to be 8x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92" spans="1:17" ht="54" x14ac:dyDescent="0.35">
      <c r="A92" t="s">
        <v>7</v>
      </c>
      <c r="B92">
        <v>91</v>
      </c>
      <c r="C92" t="s">
        <v>279</v>
      </c>
      <c r="D92" t="s">
        <v>145</v>
      </c>
      <c r="E92" t="s">
        <v>376</v>
      </c>
      <c r="F92" t="s">
        <v>38</v>
      </c>
      <c r="G92">
        <v>28</v>
      </c>
      <c r="H92">
        <v>1</v>
      </c>
      <c r="I92">
        <v>0</v>
      </c>
      <c r="J92" t="s">
        <v>12</v>
      </c>
      <c r="K92" s="1" t="s">
        <v>179</v>
      </c>
      <c r="L92" s="1" t="str">
        <f>VLOOKUP(K92,mapping!A:B,2,FALSE)</f>
        <v>8x</v>
      </c>
      <c r="M92" s="1" t="s">
        <v>44</v>
      </c>
      <c r="N92" s="1" t="s">
        <v>45</v>
      </c>
      <c r="O92" s="1" t="str">
        <f t="shared" si="3"/>
        <v>M4 Forecasting Competition Sampled Daily Series Ratio 8x</v>
      </c>
      <c r="P92" s="2" t="str">
        <f t="shared" si="5"/>
        <v xml:space="preserve">This is a variation of the M4 Forecasting Competition Sampled Daily Series dataset. It is filtered to limit the history to be 8x the forecast length which is 28 time steps. </v>
      </c>
      <c r="Q92" s="1" t="str">
        <f t="shared" si="4"/>
        <v>This is a variation of the M4 Forecasting Competition Sampled Daily Series dataset. It is filtered to limit the history to be 8x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93" spans="1:17" ht="54" x14ac:dyDescent="0.35">
      <c r="A93" t="s">
        <v>7</v>
      </c>
      <c r="B93">
        <v>92</v>
      </c>
      <c r="C93" t="s">
        <v>280</v>
      </c>
      <c r="D93" t="s">
        <v>146</v>
      </c>
      <c r="E93" t="s">
        <v>377</v>
      </c>
      <c r="F93" t="s">
        <v>11</v>
      </c>
      <c r="G93">
        <v>72</v>
      </c>
      <c r="H93">
        <v>1</v>
      </c>
      <c r="I93">
        <v>0</v>
      </c>
      <c r="J93" t="s">
        <v>12</v>
      </c>
      <c r="K93" s="1" t="s">
        <v>179</v>
      </c>
      <c r="L93" s="1" t="str">
        <f>VLOOKUP(K93,mapping!A:B,2,FALSE)</f>
        <v>8x</v>
      </c>
      <c r="M93" s="1" t="s">
        <v>47</v>
      </c>
      <c r="N93" s="1" t="s">
        <v>48</v>
      </c>
      <c r="O93" s="1" t="str">
        <f t="shared" si="3"/>
        <v>M4 Forecasting Competition Sampled Hourly Series Ratio 8x</v>
      </c>
      <c r="P93" s="2" t="str">
        <f t="shared" si="5"/>
        <v xml:space="preserve">This is a variation of the M4 Forecasting Competition Sampled Hourly Series dataset. It is filtered to limit the history to be 8x the forecast length which is 72 time steps. </v>
      </c>
      <c r="Q93" s="1" t="str">
        <f t="shared" si="4"/>
        <v>This is a variation of the M4 Forecasting Competition Sampled Hourly Series dataset. It is filtered to limit the history to be 8x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94" spans="1:17" ht="54" x14ac:dyDescent="0.35">
      <c r="A94" t="s">
        <v>7</v>
      </c>
      <c r="B94">
        <v>93</v>
      </c>
      <c r="C94" t="s">
        <v>281</v>
      </c>
      <c r="D94" t="s">
        <v>147</v>
      </c>
      <c r="E94" t="s">
        <v>378</v>
      </c>
      <c r="F94" t="s">
        <v>16</v>
      </c>
      <c r="G94">
        <v>12</v>
      </c>
      <c r="H94">
        <v>1</v>
      </c>
      <c r="I94">
        <v>0</v>
      </c>
      <c r="J94" t="s">
        <v>12</v>
      </c>
      <c r="K94" s="1" t="s">
        <v>179</v>
      </c>
      <c r="L94" s="1" t="str">
        <f>VLOOKUP(K94,mapping!A:B,2,FALSE)</f>
        <v>8x</v>
      </c>
      <c r="M94" s="1" t="s">
        <v>50</v>
      </c>
      <c r="N94" s="1" t="s">
        <v>51</v>
      </c>
      <c r="O94" s="1" t="str">
        <f t="shared" si="3"/>
        <v>M4 Forecasting Competition Sampled Monthly Series Ratio 8x</v>
      </c>
      <c r="P94" s="2" t="str">
        <f t="shared" si="5"/>
        <v xml:space="preserve">This is a variation of the M4 Forecasting Competition Sampled Monthly Series dataset. It is filtered to limit the history to be 8x the forecast length which is 12 time steps. </v>
      </c>
      <c r="Q94" s="1" t="str">
        <f t="shared" si="4"/>
        <v>This is a variation of the M4 Forecasting Competition Sampled Monthly Series dataset. It is filtered to limit the history to be 8x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95" spans="1:17" ht="54" x14ac:dyDescent="0.35">
      <c r="A95" t="s">
        <v>7</v>
      </c>
      <c r="B95">
        <v>94</v>
      </c>
      <c r="C95" t="s">
        <v>282</v>
      </c>
      <c r="D95" t="s">
        <v>148</v>
      </c>
      <c r="E95" t="s">
        <v>379</v>
      </c>
      <c r="F95" t="s">
        <v>23</v>
      </c>
      <c r="G95">
        <v>8</v>
      </c>
      <c r="H95">
        <v>1</v>
      </c>
      <c r="I95">
        <v>0</v>
      </c>
      <c r="J95" t="s">
        <v>12</v>
      </c>
      <c r="K95" s="1" t="s">
        <v>179</v>
      </c>
      <c r="L95" s="1" t="str">
        <f>VLOOKUP(K95,mapping!A:B,2,FALSE)</f>
        <v>8x</v>
      </c>
      <c r="M95" s="1" t="s">
        <v>53</v>
      </c>
      <c r="N95" s="1" t="s">
        <v>54</v>
      </c>
      <c r="O95" s="1" t="str">
        <f t="shared" si="3"/>
        <v>M4 Forecasting Competition Sampled Quarterly Series Ratio 8x</v>
      </c>
      <c r="P95" s="2" t="str">
        <f t="shared" si="5"/>
        <v xml:space="preserve">This is a variation of the M4 Forecasting Competition Sampled Quarterly Series dataset. It is filtered to limit the history to be 8x the forecast length which is 8 time steps. </v>
      </c>
      <c r="Q95" s="1" t="str">
        <f t="shared" si="4"/>
        <v>This is a variation of the M4 Forecasting Competition Sampled Quarterly Series dataset. It is filtered to limit the history to be 8x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96" spans="1:17" ht="54" x14ac:dyDescent="0.35">
      <c r="A96" t="s">
        <v>7</v>
      </c>
      <c r="B96">
        <v>95</v>
      </c>
      <c r="C96" t="s">
        <v>283</v>
      </c>
      <c r="D96" t="s">
        <v>149</v>
      </c>
      <c r="E96" t="s">
        <v>380</v>
      </c>
      <c r="F96" t="s">
        <v>34</v>
      </c>
      <c r="G96">
        <v>3</v>
      </c>
      <c r="H96">
        <v>1</v>
      </c>
      <c r="I96">
        <v>0</v>
      </c>
      <c r="J96" t="s">
        <v>12</v>
      </c>
      <c r="K96" s="1" t="s">
        <v>179</v>
      </c>
      <c r="L96" s="1" t="str">
        <f>VLOOKUP(K96,mapping!A:B,2,FALSE)</f>
        <v>8x</v>
      </c>
      <c r="M96" s="1" t="s">
        <v>56</v>
      </c>
      <c r="N96" s="1" t="s">
        <v>57</v>
      </c>
      <c r="O96" s="1" t="str">
        <f t="shared" si="3"/>
        <v>M4 Forecasting Competition Sampled Yearly Series Ratio 8x</v>
      </c>
      <c r="P96" s="2" t="str">
        <f t="shared" si="5"/>
        <v xml:space="preserve">This is a variation of the M4 Forecasting Competition Sampled Yearly Series dataset. It is filtered to limit the history to be 8x the forecast length which is 3 time steps. </v>
      </c>
      <c r="Q96" s="1" t="str">
        <f t="shared" si="4"/>
        <v>This is a variation of the M4 Forecasting Competition Sampled Yearly Series dataset. It is filtered to limit the history to be 8x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97" spans="1:17" ht="54" x14ac:dyDescent="0.35">
      <c r="A97" t="s">
        <v>7</v>
      </c>
      <c r="B97">
        <v>96</v>
      </c>
      <c r="C97" t="s">
        <v>284</v>
      </c>
      <c r="D97" t="s">
        <v>150</v>
      </c>
      <c r="E97" t="s">
        <v>381</v>
      </c>
      <c r="F97" t="s">
        <v>38</v>
      </c>
      <c r="G97">
        <v>28</v>
      </c>
      <c r="H97">
        <v>1</v>
      </c>
      <c r="I97">
        <v>0</v>
      </c>
      <c r="J97" t="s">
        <v>12</v>
      </c>
      <c r="K97" s="1" t="s">
        <v>179</v>
      </c>
      <c r="L97" s="1" t="str">
        <f>VLOOKUP(K97,mapping!A:B,2,FALSE)</f>
        <v>8x</v>
      </c>
      <c r="M97" s="1" t="s">
        <v>59</v>
      </c>
      <c r="N97" s="1" t="s">
        <v>60</v>
      </c>
      <c r="O97" s="1" t="str">
        <f t="shared" si="3"/>
        <v>Online Retail Sales Ratio 8x</v>
      </c>
      <c r="P97" s="2" t="str">
        <f t="shared" si="5"/>
        <v xml:space="preserve">This is a variation of the Online Retail Sales dataset. It is filtered to limit the history to be 8x the forecast length which is 28 time steps. </v>
      </c>
      <c r="Q97" s="1" t="str">
        <f t="shared" si="4"/>
        <v>This is a variation of the Online Retail Sales dataset. It is filtered to limit the history to be 8x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98" spans="1:17" ht="54" x14ac:dyDescent="0.35">
      <c r="A98" t="s">
        <v>7</v>
      </c>
      <c r="B98">
        <v>97</v>
      </c>
      <c r="C98" t="s">
        <v>285</v>
      </c>
      <c r="D98" t="s">
        <v>151</v>
      </c>
      <c r="E98" t="s">
        <v>382</v>
      </c>
      <c r="F98" t="s">
        <v>11</v>
      </c>
      <c r="G98">
        <v>72</v>
      </c>
      <c r="H98">
        <v>1</v>
      </c>
      <c r="I98">
        <v>0</v>
      </c>
      <c r="J98" t="s">
        <v>12</v>
      </c>
      <c r="K98" s="1" t="s">
        <v>179</v>
      </c>
      <c r="L98" s="1" t="str">
        <f>VLOOKUP(K98,mapping!A:B,2,FALSE)</f>
        <v>8x</v>
      </c>
      <c r="M98" s="1" t="s">
        <v>62</v>
      </c>
      <c r="N98" s="1" t="s">
        <v>63</v>
      </c>
      <c r="O98" s="1" t="str">
        <f t="shared" si="3"/>
        <v>PJM Hourly Energy Consumption Ratio 8x</v>
      </c>
      <c r="P98" s="2" t="str">
        <f t="shared" si="5"/>
        <v xml:space="preserve">This is a variation of the PJM Hourly Energy Consumption dataset. It is filtered to limit the history to be 8x the forecast length which is 72 time steps. </v>
      </c>
      <c r="Q98" s="1" t="str">
        <f t="shared" si="4"/>
        <v xml:space="preserve">This is a variation of the PJM Hourly Energy Consumption dataset. It is filtered to limit the history to be 8x the forecast length which is 72 time steps. This dataset contains data related to hourly level energy consumption in regions served by PJM Interconnection LLC (PJM). </v>
      </c>
    </row>
    <row r="99" spans="1:17" ht="54" x14ac:dyDescent="0.35">
      <c r="A99" t="s">
        <v>7</v>
      </c>
      <c r="B99">
        <v>98</v>
      </c>
      <c r="C99" t="s">
        <v>286</v>
      </c>
      <c r="D99" t="s">
        <v>152</v>
      </c>
      <c r="E99" t="s">
        <v>383</v>
      </c>
      <c r="F99" t="s">
        <v>11</v>
      </c>
      <c r="G99">
        <v>72</v>
      </c>
      <c r="H99">
        <v>1</v>
      </c>
      <c r="I99">
        <v>0</v>
      </c>
      <c r="J99" t="s">
        <v>12</v>
      </c>
      <c r="K99" s="1" t="s">
        <v>179</v>
      </c>
      <c r="L99" s="1" t="str">
        <f>VLOOKUP(K99,mapping!A:B,2,FALSE)</f>
        <v>8x</v>
      </c>
      <c r="M99" s="1" t="s">
        <v>65</v>
      </c>
      <c r="N99" s="1" t="s">
        <v>66</v>
      </c>
      <c r="O99" s="1" t="str">
        <f t="shared" si="3"/>
        <v>Seattle Burke Gilman Trail Ratio 8x</v>
      </c>
      <c r="P99" s="2" t="str">
        <f t="shared" si="5"/>
        <v xml:space="preserve">This is a variation of the Seattle Burke Gilman Trail dataset. It is filtered to limit the history to be 8x the forecast length which is 72 time steps. </v>
      </c>
      <c r="Q99" s="1" t="str">
        <f t="shared" si="4"/>
        <v xml:space="preserve">This is a variation of the Seattle Burke Gilman Trail dataset. It is filtered to limit the history to be 8x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100" spans="1:17" ht="54" x14ac:dyDescent="0.35">
      <c r="A100" t="s">
        <v>7</v>
      </c>
      <c r="B100">
        <v>99</v>
      </c>
      <c r="C100" t="s">
        <v>287</v>
      </c>
      <c r="D100" t="s">
        <v>153</v>
      </c>
      <c r="E100" t="s">
        <v>384</v>
      </c>
      <c r="F100" t="s">
        <v>23</v>
      </c>
      <c r="G100">
        <v>8</v>
      </c>
      <c r="H100">
        <v>1</v>
      </c>
      <c r="I100">
        <v>0</v>
      </c>
      <c r="J100" t="s">
        <v>12</v>
      </c>
      <c r="K100" s="1" t="s">
        <v>179</v>
      </c>
      <c r="L100" s="1" t="str">
        <f>VLOOKUP(K100,mapping!A:B,2,FALSE)</f>
        <v>8x</v>
      </c>
      <c r="M100" s="1" t="s">
        <v>68</v>
      </c>
      <c r="N100" s="1" t="s">
        <v>69</v>
      </c>
      <c r="O100" s="1" t="str">
        <f t="shared" si="3"/>
        <v>Sunspots Ratio 8x</v>
      </c>
      <c r="P100" s="2" t="str">
        <f t="shared" si="5"/>
        <v xml:space="preserve">This is a variation of the Sunspots dataset. It is filtered to limit the history to be 8x the forecast length which is 8 time steps. </v>
      </c>
      <c r="Q100" s="1" t="str">
        <f t="shared" si="4"/>
        <v>This is a variation of the Sunspots dataset. It is filtered to limit the history to be 8x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101" spans="1:17" ht="54" x14ac:dyDescent="0.35">
      <c r="A101" t="s">
        <v>7</v>
      </c>
      <c r="B101">
        <v>100</v>
      </c>
      <c r="C101" t="s">
        <v>288</v>
      </c>
      <c r="D101" t="s">
        <v>154</v>
      </c>
      <c r="E101" t="s">
        <v>385</v>
      </c>
      <c r="F101" t="s">
        <v>38</v>
      </c>
      <c r="G101">
        <v>28</v>
      </c>
      <c r="H101">
        <v>1</v>
      </c>
      <c r="I101">
        <v>0</v>
      </c>
      <c r="J101" t="s">
        <v>12</v>
      </c>
      <c r="K101" s="1" t="s">
        <v>179</v>
      </c>
      <c r="L101" s="1" t="str">
        <f>VLOOKUP(K101,mapping!A:B,2,FALSE)</f>
        <v>8x</v>
      </c>
      <c r="M101" s="1" t="s">
        <v>71</v>
      </c>
      <c r="N101" s="1" t="s">
        <v>72</v>
      </c>
      <c r="O101" s="1" t="str">
        <f t="shared" si="3"/>
        <v>Theme Park Attendance Ratio 8x</v>
      </c>
      <c r="P101" s="2" t="str">
        <f t="shared" si="5"/>
        <v xml:space="preserve">This is a variation of the Theme Park Attendance dataset. It is filtered to limit the history to be 8x the forecast length which is 28 time steps. </v>
      </c>
      <c r="Q101" s="1" t="str">
        <f t="shared" si="4"/>
        <v>This is a variation of the Theme Park Attendance dataset. It is filtered to limit the history to be 8x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row r="102" spans="1:17" ht="54" x14ac:dyDescent="0.35">
      <c r="A102" t="s">
        <v>7</v>
      </c>
      <c r="B102">
        <v>101</v>
      </c>
      <c r="C102" t="s">
        <v>289</v>
      </c>
      <c r="D102" t="s">
        <v>155</v>
      </c>
      <c r="E102" t="s">
        <v>386</v>
      </c>
      <c r="F102" t="s">
        <v>11</v>
      </c>
      <c r="G102">
        <v>72</v>
      </c>
      <c r="H102">
        <v>1</v>
      </c>
      <c r="I102">
        <v>0</v>
      </c>
      <c r="J102" t="s">
        <v>12</v>
      </c>
      <c r="K102" s="1" t="s">
        <v>180</v>
      </c>
      <c r="L102" s="1" t="str">
        <f>VLOOKUP(K102,mapping!A:B,2,FALSE)</f>
        <v>10x</v>
      </c>
      <c r="M102" s="1" t="s">
        <v>9</v>
      </c>
      <c r="N102" s="1" t="s">
        <v>10</v>
      </c>
      <c r="O102" s="1" t="str">
        <f t="shared" si="3"/>
        <v>Air Quality KDD 2018 Ratio 10x</v>
      </c>
      <c r="P102" s="2" t="str">
        <f t="shared" si="5"/>
        <v xml:space="preserve">This is a variation of the Air Quality KDD 2018 dataset. It is filtered to limit the history to be 10x the forecast length which is 72 time steps. </v>
      </c>
      <c r="Q102" s="1" t="str">
        <f t="shared" si="4"/>
        <v>This is a variation of the Air Quality KDD 2018 dataset. It is filtered to limit the history to be 10x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103" spans="1:17" ht="54" x14ac:dyDescent="0.35">
      <c r="A103" t="s">
        <v>7</v>
      </c>
      <c r="B103">
        <v>102</v>
      </c>
      <c r="C103" t="s">
        <v>290</v>
      </c>
      <c r="D103" t="s">
        <v>156</v>
      </c>
      <c r="E103" t="s">
        <v>387</v>
      </c>
      <c r="F103" t="s">
        <v>16</v>
      </c>
      <c r="G103">
        <v>12</v>
      </c>
      <c r="H103">
        <v>1</v>
      </c>
      <c r="I103">
        <v>0</v>
      </c>
      <c r="J103" t="s">
        <v>12</v>
      </c>
      <c r="K103" s="1" t="s">
        <v>180</v>
      </c>
      <c r="L103" s="1" t="str">
        <f>VLOOKUP(K103,mapping!A:B,2,FALSE)</f>
        <v>10x</v>
      </c>
      <c r="M103" s="1" t="s">
        <v>14</v>
      </c>
      <c r="N103" s="1" t="s">
        <v>15</v>
      </c>
      <c r="O103" s="1" t="str">
        <f t="shared" si="3"/>
        <v>Airline Passengers Ratio 10x</v>
      </c>
      <c r="P103" s="2" t="str">
        <f t="shared" si="5"/>
        <v xml:space="preserve">This is a variation of the Airline Passengers dataset. It is filtered to limit the history to be 10x the forecast length which is 12 time steps. </v>
      </c>
      <c r="Q103" s="1" t="str">
        <f t="shared" si="4"/>
        <v>This is a variation of the Airline Passengers dataset. It is filtered to limit the history to be 10x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104" spans="1:17" ht="54" x14ac:dyDescent="0.35">
      <c r="A104" t="s">
        <v>7</v>
      </c>
      <c r="B104">
        <v>103</v>
      </c>
      <c r="C104" t="s">
        <v>291</v>
      </c>
      <c r="D104" t="s">
        <v>157</v>
      </c>
      <c r="E104" t="s">
        <v>388</v>
      </c>
      <c r="F104" t="s">
        <v>16</v>
      </c>
      <c r="G104">
        <v>12</v>
      </c>
      <c r="H104">
        <v>1</v>
      </c>
      <c r="I104">
        <v>0</v>
      </c>
      <c r="J104" t="s">
        <v>12</v>
      </c>
      <c r="K104" s="1" t="s">
        <v>180</v>
      </c>
      <c r="L104" s="1" t="str">
        <f>VLOOKUP(K104,mapping!A:B,2,FALSE)</f>
        <v>10x</v>
      </c>
      <c r="M104" s="1" t="s">
        <v>18</v>
      </c>
      <c r="N104" s="1" t="s">
        <v>19</v>
      </c>
      <c r="O104" s="1" t="str">
        <f t="shared" si="3"/>
        <v>Atmospheric CO2 Concentrations Ratio 10x</v>
      </c>
      <c r="P104" s="2" t="str">
        <f t="shared" si="5"/>
        <v xml:space="preserve">This is a variation of the Atmospheric CO2 Concentrations dataset. It is filtered to limit the history to be 10x the forecast length which is 12 time steps. </v>
      </c>
      <c r="Q104" s="1" t="str">
        <f t="shared" si="4"/>
        <v>This is a variation of the Atmospheric CO2 Concentrations dataset. It is filtered to limit the history to be 10x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105" spans="1:17" ht="54" x14ac:dyDescent="0.35">
      <c r="A105" t="s">
        <v>7</v>
      </c>
      <c r="B105">
        <v>104</v>
      </c>
      <c r="C105" t="s">
        <v>292</v>
      </c>
      <c r="D105" t="s">
        <v>158</v>
      </c>
      <c r="E105" t="s">
        <v>389</v>
      </c>
      <c r="F105" t="s">
        <v>23</v>
      </c>
      <c r="G105">
        <v>8</v>
      </c>
      <c r="H105">
        <v>1</v>
      </c>
      <c r="I105">
        <v>0</v>
      </c>
      <c r="J105" t="s">
        <v>12</v>
      </c>
      <c r="K105" s="1" t="s">
        <v>180</v>
      </c>
      <c r="L105" s="1" t="str">
        <f>VLOOKUP(K105,mapping!A:B,2,FALSE)</f>
        <v>10x</v>
      </c>
      <c r="M105" s="1" t="s">
        <v>21</v>
      </c>
      <c r="N105" s="1" t="s">
        <v>22</v>
      </c>
      <c r="O105" s="1" t="str">
        <f t="shared" si="3"/>
        <v>Australian Beer Production Ratio 10x</v>
      </c>
      <c r="P105" s="2" t="str">
        <f t="shared" si="5"/>
        <v xml:space="preserve">This is a variation of the Australian Beer Production dataset. It is filtered to limit the history to be 10x the forecast length which is 8 time steps. </v>
      </c>
      <c r="Q105" s="1" t="str">
        <f t="shared" si="4"/>
        <v>This is a variation of the Australian Beer Production dataset. It is filtered to limit the history to be 10x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v>
      </c>
    </row>
    <row r="106" spans="1:17" ht="54" x14ac:dyDescent="0.35">
      <c r="A106" t="s">
        <v>7</v>
      </c>
      <c r="B106">
        <v>105</v>
      </c>
      <c r="C106" t="s">
        <v>293</v>
      </c>
      <c r="D106" t="s">
        <v>159</v>
      </c>
      <c r="E106" t="s">
        <v>390</v>
      </c>
      <c r="F106" t="s">
        <v>27</v>
      </c>
      <c r="G106">
        <v>13</v>
      </c>
      <c r="H106">
        <v>1</v>
      </c>
      <c r="I106">
        <v>0</v>
      </c>
      <c r="J106" t="s">
        <v>12</v>
      </c>
      <c r="K106" s="1" t="s">
        <v>180</v>
      </c>
      <c r="L106" s="1" t="str">
        <f>VLOOKUP(K106,mapping!A:B,2,FALSE)</f>
        <v>10x</v>
      </c>
      <c r="M106" s="1" t="s">
        <v>25</v>
      </c>
      <c r="N106" s="1" t="s">
        <v>26</v>
      </c>
      <c r="O106" s="1" t="str">
        <f t="shared" si="3"/>
        <v>Avocado Sales Ratio 10x</v>
      </c>
      <c r="P106" s="2" t="str">
        <f t="shared" si="5"/>
        <v xml:space="preserve">This is a variation of the Avocado Sales dataset. It is filtered to limit the history to be 10x the forecast length which is 13 time steps. </v>
      </c>
      <c r="Q106" s="1" t="str">
        <f t="shared" si="4"/>
        <v>This is a variation of the Avocado Sales dataset. It is filtered to limit the history to be 10x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107" spans="1:17" ht="54" x14ac:dyDescent="0.35">
      <c r="A107" t="s">
        <v>7</v>
      </c>
      <c r="B107">
        <v>106</v>
      </c>
      <c r="C107" t="s">
        <v>294</v>
      </c>
      <c r="D107" t="s">
        <v>160</v>
      </c>
      <c r="E107" t="s">
        <v>391</v>
      </c>
      <c r="F107" t="s">
        <v>27</v>
      </c>
      <c r="G107">
        <v>13</v>
      </c>
      <c r="H107">
        <v>1</v>
      </c>
      <c r="I107">
        <v>0</v>
      </c>
      <c r="J107" t="s">
        <v>12</v>
      </c>
      <c r="K107" s="1" t="s">
        <v>180</v>
      </c>
      <c r="L107" s="1" t="str">
        <f>VLOOKUP(K107,mapping!A:B,2,FALSE)</f>
        <v>10x</v>
      </c>
      <c r="M107" s="1" t="s">
        <v>29</v>
      </c>
      <c r="N107" s="1" t="s">
        <v>30</v>
      </c>
      <c r="O107" s="1" t="str">
        <f t="shared" si="3"/>
        <v>Bank Branch Transactions Ratio 10x</v>
      </c>
      <c r="P107" s="2" t="str">
        <f t="shared" si="5"/>
        <v xml:space="preserve">This is a variation of the Bank Branch Transactions dataset. It is filtered to limit the history to be 10x the forecast length which is 13 time steps. </v>
      </c>
      <c r="Q107" s="1" t="str">
        <f t="shared" si="4"/>
        <v>This is a variation of the Bank Branch Transactions dataset. It is filtered to limit the history to be 10x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108" spans="1:17" ht="54" x14ac:dyDescent="0.35">
      <c r="A108" t="s">
        <v>7</v>
      </c>
      <c r="B108">
        <v>107</v>
      </c>
      <c r="C108" t="s">
        <v>295</v>
      </c>
      <c r="D108" t="s">
        <v>161</v>
      </c>
      <c r="E108" t="s">
        <v>392</v>
      </c>
      <c r="F108" t="s">
        <v>34</v>
      </c>
      <c r="G108">
        <v>3</v>
      </c>
      <c r="H108">
        <v>1</v>
      </c>
      <c r="I108">
        <v>0</v>
      </c>
      <c r="J108" t="s">
        <v>12</v>
      </c>
      <c r="K108" s="1" t="s">
        <v>180</v>
      </c>
      <c r="L108" s="1" t="str">
        <f>VLOOKUP(K108,mapping!A:B,2,FALSE)</f>
        <v>10x</v>
      </c>
      <c r="M108" s="1" t="s">
        <v>32</v>
      </c>
      <c r="N108" s="1" t="s">
        <v>33</v>
      </c>
      <c r="O108" s="1" t="str">
        <f t="shared" si="3"/>
        <v>Climate Related Disasters Frequency Ratio 10x</v>
      </c>
      <c r="P108" s="2" t="str">
        <f t="shared" si="5"/>
        <v xml:space="preserve">This is a variation of the Climate Related Disasters Frequency dataset. It is filtered to limit the history to be 10x the forecast length which is 3 time steps. </v>
      </c>
      <c r="Q108" s="1" t="str">
        <f t="shared" si="4"/>
        <v>This is a variation of the Climate Related Disasters Frequency dataset. It is filtered to limit the history to be 10x the forecast length which is 3 time steps. The links between climate change and natural disasters are well documented in a wide variety of climate change literature. This dataset represents data for these climate-related disasters over time by country.</v>
      </c>
    </row>
    <row r="109" spans="1:17" ht="54" x14ac:dyDescent="0.35">
      <c r="A109" t="s">
        <v>7</v>
      </c>
      <c r="B109">
        <v>108</v>
      </c>
      <c r="C109" t="s">
        <v>296</v>
      </c>
      <c r="D109" t="s">
        <v>162</v>
      </c>
      <c r="E109" t="s">
        <v>393</v>
      </c>
      <c r="F109" t="s">
        <v>38</v>
      </c>
      <c r="G109">
        <v>28</v>
      </c>
      <c r="H109">
        <v>1</v>
      </c>
      <c r="I109">
        <v>0</v>
      </c>
      <c r="J109" t="s">
        <v>12</v>
      </c>
      <c r="K109" s="1" t="s">
        <v>180</v>
      </c>
      <c r="L109" s="1" t="str">
        <f>VLOOKUP(K109,mapping!A:B,2,FALSE)</f>
        <v>10x</v>
      </c>
      <c r="M109" s="1" t="s">
        <v>36</v>
      </c>
      <c r="N109" s="1" t="s">
        <v>37</v>
      </c>
      <c r="O109" s="1" t="str">
        <f t="shared" si="3"/>
        <v>Daily Stock Prices  Ratio 10x</v>
      </c>
      <c r="P109" s="2" t="str">
        <f t="shared" si="5"/>
        <v xml:space="preserve">This is a variation of the Daily Stock Prices  dataset. It is filtered to limit the history to be 10x the forecast length which is 28 time steps. </v>
      </c>
      <c r="Q109" s="1" t="str">
        <f t="shared" si="4"/>
        <v>This is a variation of the Daily Stock Prices  dataset. It is filtered to limit the history to be 10x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110" spans="1:17" ht="54" x14ac:dyDescent="0.35">
      <c r="A110" t="s">
        <v>7</v>
      </c>
      <c r="B110">
        <v>109</v>
      </c>
      <c r="C110" t="s">
        <v>412</v>
      </c>
      <c r="D110" t="s">
        <v>163</v>
      </c>
      <c r="E110" t="s">
        <v>417</v>
      </c>
      <c r="F110" t="s">
        <v>27</v>
      </c>
      <c r="G110">
        <v>13</v>
      </c>
      <c r="H110">
        <v>1</v>
      </c>
      <c r="I110">
        <v>0</v>
      </c>
      <c r="J110" t="s">
        <v>12</v>
      </c>
      <c r="K110" s="1" t="s">
        <v>180</v>
      </c>
      <c r="L110" s="1" t="str">
        <f>VLOOKUP(K110,mapping!A:B,2,FALSE)</f>
        <v>10x</v>
      </c>
      <c r="M110" s="1" t="s">
        <v>102</v>
      </c>
      <c r="N110" s="1" t="s">
        <v>413</v>
      </c>
      <c r="O110" s="1" t="str">
        <f t="shared" si="3"/>
        <v>Weekly Weather in 26 World Cities Ratio 10x</v>
      </c>
      <c r="P110" s="2" t="str">
        <f t="shared" si="5"/>
        <v xml:space="preserve">This is a variation of the Weekly Weather in 26 World Cities dataset. It is filtered to limit the history to be 10x the forecast length which is 13 time steps. </v>
      </c>
      <c r="Q110" s="1" t="str">
        <f t="shared" si="4"/>
        <v>This is a variation of the Weekly Weather in 26 World Cities dataset. It is filtered to limit the history to be 10x the forecast length which is 13 time steps. This dataset spans 3 years and includes weekly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111" spans="1:17" ht="54" x14ac:dyDescent="0.35">
      <c r="A111" t="s">
        <v>7</v>
      </c>
      <c r="B111">
        <v>110</v>
      </c>
      <c r="C111" t="s">
        <v>297</v>
      </c>
      <c r="D111" t="s">
        <v>164</v>
      </c>
      <c r="E111" t="s">
        <v>394</v>
      </c>
      <c r="F111" t="s">
        <v>34</v>
      </c>
      <c r="G111">
        <v>3</v>
      </c>
      <c r="H111">
        <v>1</v>
      </c>
      <c r="I111">
        <v>0</v>
      </c>
      <c r="J111" t="s">
        <v>12</v>
      </c>
      <c r="K111" s="1" t="s">
        <v>180</v>
      </c>
      <c r="L111" s="1" t="str">
        <f>VLOOKUP(K111,mapping!A:B,2,FALSE)</f>
        <v>10x</v>
      </c>
      <c r="M111" s="1" t="s">
        <v>41</v>
      </c>
      <c r="N111" s="1" t="s">
        <v>42</v>
      </c>
      <c r="O111" s="1" t="str">
        <f t="shared" si="3"/>
        <v>GDP per Capita Change Ratio 10x</v>
      </c>
      <c r="P111" s="2" t="str">
        <f t="shared" si="5"/>
        <v xml:space="preserve">This is a variation of the GDP per Capita Change dataset. It is filtered to limit the history to be 10x the forecast length which is 3 time steps. </v>
      </c>
      <c r="Q111" s="1" t="str">
        <f t="shared" si="4"/>
        <v>This is a variation of the GDP per Capita Change dataset. It is filtered to limit the history to be 10x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112" spans="1:17" ht="54" x14ac:dyDescent="0.35">
      <c r="A112" t="s">
        <v>7</v>
      </c>
      <c r="B112">
        <v>111</v>
      </c>
      <c r="C112" t="s">
        <v>298</v>
      </c>
      <c r="D112" t="s">
        <v>165</v>
      </c>
      <c r="E112" t="s">
        <v>395</v>
      </c>
      <c r="F112" t="s">
        <v>38</v>
      </c>
      <c r="G112">
        <v>28</v>
      </c>
      <c r="H112">
        <v>1</v>
      </c>
      <c r="I112">
        <v>0</v>
      </c>
      <c r="J112" t="s">
        <v>12</v>
      </c>
      <c r="K112" s="1" t="s">
        <v>180</v>
      </c>
      <c r="L112" s="1" t="str">
        <f>VLOOKUP(K112,mapping!A:B,2,FALSE)</f>
        <v>10x</v>
      </c>
      <c r="M112" s="1" t="s">
        <v>44</v>
      </c>
      <c r="N112" s="1" t="s">
        <v>45</v>
      </c>
      <c r="O112" s="1" t="str">
        <f t="shared" si="3"/>
        <v>M4 Forecasting Competition Sampled Daily Series Ratio 10x</v>
      </c>
      <c r="P112" s="2" t="str">
        <f t="shared" si="5"/>
        <v xml:space="preserve">This is a variation of the M4 Forecasting Competition Sampled Daily Series dataset. It is filtered to limit the history to be 10x the forecast length which is 28 time steps. </v>
      </c>
      <c r="Q112" s="1" t="str">
        <f t="shared" si="4"/>
        <v>This is a variation of the M4 Forecasting Competition Sampled Daily Series dataset. It is filtered to limit the history to be 10x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113" spans="1:17" ht="54" x14ac:dyDescent="0.35">
      <c r="A113" t="s">
        <v>7</v>
      </c>
      <c r="B113">
        <v>112</v>
      </c>
      <c r="C113" t="s">
        <v>299</v>
      </c>
      <c r="D113" t="s">
        <v>166</v>
      </c>
      <c r="E113" t="s">
        <v>396</v>
      </c>
      <c r="F113" t="s">
        <v>11</v>
      </c>
      <c r="G113">
        <v>72</v>
      </c>
      <c r="H113">
        <v>1</v>
      </c>
      <c r="I113">
        <v>0</v>
      </c>
      <c r="J113" t="s">
        <v>12</v>
      </c>
      <c r="K113" s="1" t="s">
        <v>180</v>
      </c>
      <c r="L113" s="1" t="str">
        <f>VLOOKUP(K113,mapping!A:B,2,FALSE)</f>
        <v>10x</v>
      </c>
      <c r="M113" s="1" t="s">
        <v>47</v>
      </c>
      <c r="N113" s="1" t="s">
        <v>48</v>
      </c>
      <c r="O113" s="1" t="str">
        <f t="shared" si="3"/>
        <v>M4 Forecasting Competition Sampled Hourly Series Ratio 10x</v>
      </c>
      <c r="P113" s="2" t="str">
        <f t="shared" si="5"/>
        <v xml:space="preserve">This is a variation of the M4 Forecasting Competition Sampled Hourly Series dataset. It is filtered to limit the history to be 10x the forecast length which is 72 time steps. </v>
      </c>
      <c r="Q113" s="1" t="str">
        <f t="shared" si="4"/>
        <v>This is a variation of the M4 Forecasting Competition Sampled Hourly Series dataset. It is filtered to limit the history to be 10x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114" spans="1:17" ht="54" x14ac:dyDescent="0.35">
      <c r="A114" t="s">
        <v>7</v>
      </c>
      <c r="B114">
        <v>113</v>
      </c>
      <c r="C114" t="s">
        <v>300</v>
      </c>
      <c r="D114" t="s">
        <v>167</v>
      </c>
      <c r="E114" t="s">
        <v>397</v>
      </c>
      <c r="F114" t="s">
        <v>16</v>
      </c>
      <c r="G114">
        <v>12</v>
      </c>
      <c r="H114">
        <v>1</v>
      </c>
      <c r="I114">
        <v>0</v>
      </c>
      <c r="J114" t="s">
        <v>12</v>
      </c>
      <c r="K114" s="1" t="s">
        <v>180</v>
      </c>
      <c r="L114" s="1" t="str">
        <f>VLOOKUP(K114,mapping!A:B,2,FALSE)</f>
        <v>10x</v>
      </c>
      <c r="M114" s="1" t="s">
        <v>50</v>
      </c>
      <c r="N114" s="1" t="s">
        <v>51</v>
      </c>
      <c r="O114" s="1" t="str">
        <f t="shared" si="3"/>
        <v>M4 Forecasting Competition Sampled Monthly Series Ratio 10x</v>
      </c>
      <c r="P114" s="2" t="str">
        <f t="shared" si="5"/>
        <v xml:space="preserve">This is a variation of the M4 Forecasting Competition Sampled Monthly Series dataset. It is filtered to limit the history to be 10x the forecast length which is 12 time steps. </v>
      </c>
      <c r="Q114" s="1" t="str">
        <f t="shared" si="4"/>
        <v>This is a variation of the M4 Forecasting Competition Sampled Monthly Series dataset. It is filtered to limit the history to be 10x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115" spans="1:17" ht="54" x14ac:dyDescent="0.35">
      <c r="A115" t="s">
        <v>7</v>
      </c>
      <c r="B115">
        <v>114</v>
      </c>
      <c r="C115" t="s">
        <v>301</v>
      </c>
      <c r="D115" t="s">
        <v>168</v>
      </c>
      <c r="E115" t="s">
        <v>398</v>
      </c>
      <c r="F115" t="s">
        <v>23</v>
      </c>
      <c r="G115">
        <v>8</v>
      </c>
      <c r="H115">
        <v>1</v>
      </c>
      <c r="I115">
        <v>0</v>
      </c>
      <c r="J115" t="s">
        <v>12</v>
      </c>
      <c r="K115" s="1" t="s">
        <v>180</v>
      </c>
      <c r="L115" s="1" t="str">
        <f>VLOOKUP(K115,mapping!A:B,2,FALSE)</f>
        <v>10x</v>
      </c>
      <c r="M115" s="1" t="s">
        <v>53</v>
      </c>
      <c r="N115" s="1" t="s">
        <v>54</v>
      </c>
      <c r="O115" s="1" t="str">
        <f t="shared" si="3"/>
        <v>M4 Forecasting Competition Sampled Quarterly Series Ratio 10x</v>
      </c>
      <c r="P115" s="2" t="str">
        <f t="shared" si="5"/>
        <v xml:space="preserve">This is a variation of the M4 Forecasting Competition Sampled Quarterly Series dataset. It is filtered to limit the history to be 10x the forecast length which is 8 time steps. </v>
      </c>
      <c r="Q115" s="1" t="str">
        <f t="shared" si="4"/>
        <v>This is a variation of the M4 Forecasting Competition Sampled Quarterly Series dataset. It is filtered to limit the history to be 10x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116" spans="1:17" ht="54" x14ac:dyDescent="0.35">
      <c r="A116" t="s">
        <v>7</v>
      </c>
      <c r="B116">
        <v>115</v>
      </c>
      <c r="C116" t="s">
        <v>302</v>
      </c>
      <c r="D116" t="s">
        <v>169</v>
      </c>
      <c r="E116" t="s">
        <v>399</v>
      </c>
      <c r="F116" t="s">
        <v>34</v>
      </c>
      <c r="G116">
        <v>3</v>
      </c>
      <c r="H116">
        <v>1</v>
      </c>
      <c r="I116">
        <v>0</v>
      </c>
      <c r="J116" t="s">
        <v>12</v>
      </c>
      <c r="K116" s="1" t="s">
        <v>180</v>
      </c>
      <c r="L116" s="1" t="str">
        <f>VLOOKUP(K116,mapping!A:B,2,FALSE)</f>
        <v>10x</v>
      </c>
      <c r="M116" s="1" t="s">
        <v>56</v>
      </c>
      <c r="N116" s="1" t="s">
        <v>57</v>
      </c>
      <c r="O116" s="1" t="str">
        <f t="shared" si="3"/>
        <v>M4 Forecasting Competition Sampled Yearly Series Ratio 10x</v>
      </c>
      <c r="P116" s="2" t="str">
        <f t="shared" si="5"/>
        <v xml:space="preserve">This is a variation of the M4 Forecasting Competition Sampled Yearly Series dataset. It is filtered to limit the history to be 10x the forecast length which is 3 time steps. </v>
      </c>
      <c r="Q116" s="1" t="str">
        <f t="shared" si="4"/>
        <v>This is a variation of the M4 Forecasting Competition Sampled Yearly Series dataset. It is filtered to limit the history to be 10x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117" spans="1:17" ht="54" x14ac:dyDescent="0.35">
      <c r="A117" t="s">
        <v>7</v>
      </c>
      <c r="B117">
        <v>116</v>
      </c>
      <c r="C117" t="s">
        <v>303</v>
      </c>
      <c r="D117" t="s">
        <v>170</v>
      </c>
      <c r="E117" t="s">
        <v>400</v>
      </c>
      <c r="F117" t="s">
        <v>38</v>
      </c>
      <c r="G117">
        <v>28</v>
      </c>
      <c r="H117">
        <v>1</v>
      </c>
      <c r="I117">
        <v>0</v>
      </c>
      <c r="J117" t="s">
        <v>12</v>
      </c>
      <c r="K117" s="1" t="s">
        <v>180</v>
      </c>
      <c r="L117" s="1" t="str">
        <f>VLOOKUP(K117,mapping!A:B,2,FALSE)</f>
        <v>10x</v>
      </c>
      <c r="M117" s="1" t="s">
        <v>59</v>
      </c>
      <c r="N117" s="1" t="s">
        <v>60</v>
      </c>
      <c r="O117" s="1" t="str">
        <f t="shared" si="3"/>
        <v>Online Retail Sales Ratio 10x</v>
      </c>
      <c r="P117" s="2" t="str">
        <f t="shared" si="5"/>
        <v xml:space="preserve">This is a variation of the Online Retail Sales dataset. It is filtered to limit the history to be 10x the forecast length which is 28 time steps. </v>
      </c>
      <c r="Q117" s="1" t="str">
        <f t="shared" si="4"/>
        <v>This is a variation of the Online Retail Sales dataset. It is filtered to limit the history to be 10x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118" spans="1:17" ht="54" x14ac:dyDescent="0.35">
      <c r="A118" t="s">
        <v>7</v>
      </c>
      <c r="B118">
        <v>117</v>
      </c>
      <c r="C118" t="s">
        <v>304</v>
      </c>
      <c r="D118" t="s">
        <v>171</v>
      </c>
      <c r="E118" t="s">
        <v>401</v>
      </c>
      <c r="F118" t="s">
        <v>11</v>
      </c>
      <c r="G118">
        <v>72</v>
      </c>
      <c r="H118">
        <v>1</v>
      </c>
      <c r="I118">
        <v>0</v>
      </c>
      <c r="J118" t="s">
        <v>12</v>
      </c>
      <c r="K118" s="1" t="s">
        <v>180</v>
      </c>
      <c r="L118" s="1" t="str">
        <f>VLOOKUP(K118,mapping!A:B,2,FALSE)</f>
        <v>10x</v>
      </c>
      <c r="M118" s="1" t="s">
        <v>62</v>
      </c>
      <c r="N118" s="1" t="s">
        <v>63</v>
      </c>
      <c r="O118" s="1" t="str">
        <f t="shared" si="3"/>
        <v>PJM Hourly Energy Consumption Ratio 10x</v>
      </c>
      <c r="P118" s="2" t="str">
        <f t="shared" si="5"/>
        <v xml:space="preserve">This is a variation of the PJM Hourly Energy Consumption dataset. It is filtered to limit the history to be 10x the forecast length which is 72 time steps. </v>
      </c>
      <c r="Q118" s="1" t="str">
        <f t="shared" si="4"/>
        <v xml:space="preserve">This is a variation of the PJM Hourly Energy Consumption dataset. It is filtered to limit the history to be 10x the forecast length which is 72 time steps. This dataset contains data related to hourly level energy consumption in regions served by PJM Interconnection LLC (PJM). </v>
      </c>
    </row>
    <row r="119" spans="1:17" ht="54" x14ac:dyDescent="0.35">
      <c r="A119" t="s">
        <v>7</v>
      </c>
      <c r="B119">
        <v>118</v>
      </c>
      <c r="C119" t="s">
        <v>305</v>
      </c>
      <c r="D119" t="s">
        <v>172</v>
      </c>
      <c r="E119" t="s">
        <v>402</v>
      </c>
      <c r="F119" t="s">
        <v>11</v>
      </c>
      <c r="G119">
        <v>72</v>
      </c>
      <c r="H119">
        <v>1</v>
      </c>
      <c r="I119">
        <v>0</v>
      </c>
      <c r="J119" t="s">
        <v>12</v>
      </c>
      <c r="K119" s="1" t="s">
        <v>180</v>
      </c>
      <c r="L119" s="1" t="str">
        <f>VLOOKUP(K119,mapping!A:B,2,FALSE)</f>
        <v>10x</v>
      </c>
      <c r="M119" s="1" t="s">
        <v>65</v>
      </c>
      <c r="N119" s="1" t="s">
        <v>66</v>
      </c>
      <c r="O119" s="1" t="str">
        <f t="shared" si="3"/>
        <v>Seattle Burke Gilman Trail Ratio 10x</v>
      </c>
      <c r="P119" s="2" t="str">
        <f t="shared" si="5"/>
        <v xml:space="preserve">This is a variation of the Seattle Burke Gilman Trail dataset. It is filtered to limit the history to be 10x the forecast length which is 72 time steps. </v>
      </c>
      <c r="Q119" s="1" t="str">
        <f t="shared" si="4"/>
        <v xml:space="preserve">This is a variation of the Seattle Burke Gilman Trail dataset. It is filtered to limit the history to be 10x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120" spans="1:17" ht="54" x14ac:dyDescent="0.35">
      <c r="A120" t="s">
        <v>7</v>
      </c>
      <c r="B120">
        <v>119</v>
      </c>
      <c r="C120" t="s">
        <v>306</v>
      </c>
      <c r="D120" t="s">
        <v>173</v>
      </c>
      <c r="E120" t="s">
        <v>403</v>
      </c>
      <c r="F120" t="s">
        <v>23</v>
      </c>
      <c r="G120">
        <v>8</v>
      </c>
      <c r="H120">
        <v>1</v>
      </c>
      <c r="I120">
        <v>0</v>
      </c>
      <c r="J120" t="s">
        <v>12</v>
      </c>
      <c r="K120" s="1" t="s">
        <v>180</v>
      </c>
      <c r="L120" s="1" t="str">
        <f>VLOOKUP(K120,mapping!A:B,2,FALSE)</f>
        <v>10x</v>
      </c>
      <c r="M120" s="1" t="s">
        <v>68</v>
      </c>
      <c r="N120" s="1" t="s">
        <v>69</v>
      </c>
      <c r="O120" s="1" t="str">
        <f t="shared" si="3"/>
        <v>Sunspots Ratio 10x</v>
      </c>
      <c r="P120" s="2" t="str">
        <f t="shared" si="5"/>
        <v xml:space="preserve">This is a variation of the Sunspots dataset. It is filtered to limit the history to be 10x the forecast length which is 8 time steps. </v>
      </c>
      <c r="Q120" s="1" t="str">
        <f t="shared" si="4"/>
        <v>This is a variation of the Sunspots dataset. It is filtered to limit the history to be 10x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121" spans="1:17" ht="54" x14ac:dyDescent="0.35">
      <c r="A121" t="s">
        <v>7</v>
      </c>
      <c r="B121">
        <v>120</v>
      </c>
      <c r="C121" t="s">
        <v>307</v>
      </c>
      <c r="D121" t="s">
        <v>174</v>
      </c>
      <c r="E121" t="s">
        <v>404</v>
      </c>
      <c r="F121" t="s">
        <v>38</v>
      </c>
      <c r="G121">
        <v>28</v>
      </c>
      <c r="H121">
        <v>1</v>
      </c>
      <c r="I121">
        <v>0</v>
      </c>
      <c r="J121" t="s">
        <v>12</v>
      </c>
      <c r="K121" s="1" t="s">
        <v>180</v>
      </c>
      <c r="L121" s="1" t="str">
        <f>VLOOKUP(K121,mapping!A:B,2,FALSE)</f>
        <v>10x</v>
      </c>
      <c r="M121" s="1" t="s">
        <v>71</v>
      </c>
      <c r="N121" s="1" t="s">
        <v>72</v>
      </c>
      <c r="O121" s="1" t="str">
        <f t="shared" si="3"/>
        <v>Theme Park Attendance Ratio 10x</v>
      </c>
      <c r="P121" s="2" t="str">
        <f t="shared" si="5"/>
        <v xml:space="preserve">This is a variation of the Theme Park Attendance dataset. It is filtered to limit the history to be 10x the forecast length which is 28 time steps. </v>
      </c>
      <c r="Q121" s="1" t="str">
        <f t="shared" si="4"/>
        <v>This is a variation of the Theme Park Attendance dataset. It is filtered to limit the history to be 10x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sheetData>
  <autoFilter ref="A1:Q12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C31" sqref="C31"/>
    </sheetView>
  </sheetViews>
  <sheetFormatPr defaultRowHeight="18" x14ac:dyDescent="0.35"/>
  <sheetData>
    <row r="1" spans="1:2" x14ac:dyDescent="0.35">
      <c r="A1" t="s">
        <v>181</v>
      </c>
      <c r="B1" t="s">
        <v>184</v>
      </c>
    </row>
    <row r="2" spans="1:2" x14ac:dyDescent="0.35">
      <c r="A2" t="s">
        <v>175</v>
      </c>
      <c r="B2" t="s">
        <v>185</v>
      </c>
    </row>
    <row r="3" spans="1:2" x14ac:dyDescent="0.35">
      <c r="A3" t="s">
        <v>176</v>
      </c>
      <c r="B3" t="s">
        <v>186</v>
      </c>
    </row>
    <row r="4" spans="1:2" x14ac:dyDescent="0.35">
      <c r="A4" t="s">
        <v>177</v>
      </c>
      <c r="B4" t="s">
        <v>187</v>
      </c>
    </row>
    <row r="5" spans="1:2" x14ac:dyDescent="0.35">
      <c r="A5" t="s">
        <v>178</v>
      </c>
      <c r="B5" t="s">
        <v>188</v>
      </c>
    </row>
    <row r="6" spans="1:2" x14ac:dyDescent="0.35">
      <c r="A6" t="s">
        <v>179</v>
      </c>
      <c r="B6" t="s">
        <v>189</v>
      </c>
    </row>
    <row r="7" spans="1:2" x14ac:dyDescent="0.35">
      <c r="A7" t="s">
        <v>180</v>
      </c>
      <c r="B7"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forecasting_datasets</vt:lpstr>
      <vt:lpstr>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Abhyuday Desai</cp:lastModifiedBy>
  <dcterms:created xsi:type="dcterms:W3CDTF">2024-04-04T01:08:23Z</dcterms:created>
  <dcterms:modified xsi:type="dcterms:W3CDTF">2024-04-04T03:24:38Z</dcterms:modified>
</cp:coreProperties>
</file>