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tila\Desktop\YD11NL_0413\"/>
    </mc:Choice>
  </mc:AlternateContent>
  <xr:revisionPtr revIDLastSave="0" documentId="13_ncr:1_{6A2B0B79-8ED0-441F-BF60-3F78C4218384}" xr6:coauthVersionLast="36" xr6:coauthVersionMax="47" xr10:uidLastSave="{00000000-0000-0000-0000-000000000000}"/>
  <bookViews>
    <workbookView xWindow="0" yWindow="0" windowWidth="17256" windowHeight="5640" xr2:uid="{A4C712AB-D5A1-4854-812F-7000B49BB69C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H9" i="1"/>
  <c r="P4" i="1" s="1"/>
  <c r="F9" i="1"/>
  <c r="J5" i="1"/>
  <c r="K5" i="1"/>
  <c r="L5" i="1"/>
  <c r="J6" i="1"/>
  <c r="K6" i="1"/>
  <c r="L6" i="1"/>
  <c r="J7" i="1"/>
  <c r="K7" i="1"/>
  <c r="L7" i="1"/>
  <c r="J8" i="1"/>
  <c r="K8" i="1"/>
  <c r="L8" i="1"/>
  <c r="K4" i="1"/>
  <c r="L4" i="1"/>
  <c r="J4" i="1"/>
  <c r="G45" i="1"/>
  <c r="H45" i="1"/>
  <c r="F45" i="1"/>
  <c r="F46" i="1"/>
  <c r="J46" i="1" s="1"/>
  <c r="G46" i="1"/>
  <c r="H46" i="1"/>
  <c r="F47" i="1"/>
  <c r="J47" i="1" s="1"/>
  <c r="G47" i="1"/>
  <c r="K47" i="1" s="1"/>
  <c r="H47" i="1"/>
  <c r="L47" i="1" s="1"/>
  <c r="F48" i="1"/>
  <c r="J48" i="1" s="1"/>
  <c r="G48" i="1"/>
  <c r="K48" i="1" s="1"/>
  <c r="H48" i="1"/>
  <c r="L48" i="1" s="1"/>
  <c r="F49" i="1"/>
  <c r="J49" i="1" s="1"/>
  <c r="G49" i="1"/>
  <c r="H49" i="1"/>
  <c r="L49" i="1"/>
  <c r="K49" i="1"/>
  <c r="L46" i="1"/>
  <c r="C46" i="1"/>
  <c r="K46" i="1" s="1"/>
  <c r="G35" i="1"/>
  <c r="K35" i="1" s="1"/>
  <c r="H35" i="1"/>
  <c r="L35" i="1" s="1"/>
  <c r="F35" i="1"/>
  <c r="J35" i="1" s="1"/>
  <c r="F32" i="1"/>
  <c r="G32" i="1"/>
  <c r="H32" i="1"/>
  <c r="F33" i="1"/>
  <c r="J33" i="1" s="1"/>
  <c r="G33" i="1"/>
  <c r="K33" i="1" s="1"/>
  <c r="H33" i="1"/>
  <c r="L33" i="1" s="1"/>
  <c r="F34" i="1"/>
  <c r="J34" i="1" s="1"/>
  <c r="G34" i="1"/>
  <c r="H34" i="1"/>
  <c r="G31" i="1"/>
  <c r="K31" i="1" s="1"/>
  <c r="H31" i="1"/>
  <c r="L31" i="1" s="1"/>
  <c r="F31" i="1"/>
  <c r="J31" i="1" s="1"/>
  <c r="L34" i="1"/>
  <c r="K34" i="1"/>
  <c r="C32" i="1"/>
  <c r="C16" i="1"/>
  <c r="K16" i="1"/>
  <c r="J17" i="1"/>
  <c r="K17" i="1"/>
  <c r="L17" i="1"/>
  <c r="J18" i="1"/>
  <c r="K18" i="1"/>
  <c r="L18" i="1"/>
  <c r="J19" i="1"/>
  <c r="K19" i="1"/>
  <c r="L19" i="1"/>
  <c r="K15" i="1"/>
  <c r="L15" i="1"/>
  <c r="J15" i="1"/>
  <c r="G16" i="1"/>
  <c r="G20" i="1" s="1"/>
  <c r="G21" i="1" s="1"/>
  <c r="H16" i="1"/>
  <c r="H20" i="1" s="1"/>
  <c r="H21" i="1" s="1"/>
  <c r="F16" i="1"/>
  <c r="F20" i="1" s="1"/>
  <c r="F21" i="1" s="1"/>
  <c r="N8" i="1" l="1"/>
  <c r="L16" i="1"/>
  <c r="Q16" i="1" s="1"/>
  <c r="O6" i="1"/>
  <c r="K32" i="1"/>
  <c r="O17" i="1"/>
  <c r="O19" i="1"/>
  <c r="Q17" i="1"/>
  <c r="Q19" i="1"/>
  <c r="Q18" i="1"/>
  <c r="P15" i="1"/>
  <c r="P19" i="1"/>
  <c r="G36" i="1"/>
  <c r="G37" i="1" s="1"/>
  <c r="P33" i="1" s="1"/>
  <c r="J16" i="1"/>
  <c r="O16" i="1" s="1"/>
  <c r="O4" i="1"/>
  <c r="N6" i="1"/>
  <c r="P8" i="1"/>
  <c r="O8" i="1"/>
  <c r="P7" i="1"/>
  <c r="P18" i="1"/>
  <c r="N7" i="1"/>
  <c r="W15" i="1"/>
  <c r="W17" i="1" s="1"/>
  <c r="W19" i="1" s="1"/>
  <c r="W21" i="1" s="1"/>
  <c r="W23" i="1" s="1"/>
  <c r="P17" i="1"/>
  <c r="P5" i="1"/>
  <c r="P16" i="1"/>
  <c r="O5" i="1"/>
  <c r="N5" i="1"/>
  <c r="O15" i="1"/>
  <c r="N4" i="1"/>
  <c r="Q15" i="1"/>
  <c r="O7" i="1"/>
  <c r="O18" i="1"/>
  <c r="U15" i="1"/>
  <c r="U17" i="1" s="1"/>
  <c r="U19" i="1" s="1"/>
  <c r="U21" i="1" s="1"/>
  <c r="U23" i="1" s="1"/>
  <c r="P6" i="1"/>
  <c r="V15" i="1"/>
  <c r="V17" i="1" s="1"/>
  <c r="V19" i="1" s="1"/>
  <c r="V21" i="1" s="1"/>
  <c r="V23" i="1" s="1"/>
  <c r="F50" i="1"/>
  <c r="F51" i="1" s="1"/>
  <c r="J45" i="1"/>
  <c r="G50" i="1"/>
  <c r="G51" i="1" s="1"/>
  <c r="K45" i="1"/>
  <c r="H50" i="1"/>
  <c r="H51" i="1" s="1"/>
  <c r="L45" i="1"/>
  <c r="F36" i="1"/>
  <c r="F37" i="1" s="1"/>
  <c r="J32" i="1"/>
  <c r="H36" i="1"/>
  <c r="H37" i="1" s="1"/>
  <c r="L32" i="1"/>
  <c r="P31" i="1" l="1"/>
  <c r="P35" i="1"/>
  <c r="P34" i="1"/>
  <c r="P32" i="1"/>
  <c r="Q49" i="1"/>
  <c r="Q46" i="1"/>
  <c r="W44" i="1"/>
  <c r="W46" i="1" s="1"/>
  <c r="W48" i="1" s="1"/>
  <c r="W50" i="1" s="1"/>
  <c r="W52" i="1" s="1"/>
  <c r="Q48" i="1"/>
  <c r="Q45" i="1"/>
  <c r="Q47" i="1"/>
  <c r="Q34" i="1"/>
  <c r="Q32" i="1"/>
  <c r="Q35" i="1"/>
  <c r="Q31" i="1"/>
  <c r="Q33" i="1"/>
  <c r="V44" i="1"/>
  <c r="V46" i="1" s="1"/>
  <c r="V48" i="1" s="1"/>
  <c r="V50" i="1" s="1"/>
  <c r="V52" i="1" s="1"/>
  <c r="P47" i="1"/>
  <c r="P45" i="1"/>
  <c r="P46" i="1"/>
  <c r="P48" i="1"/>
  <c r="P49" i="1"/>
  <c r="O32" i="1"/>
  <c r="O33" i="1"/>
  <c r="O35" i="1"/>
  <c r="O34" i="1"/>
  <c r="O31" i="1"/>
  <c r="O47" i="1"/>
  <c r="U44" i="1"/>
  <c r="U46" i="1" s="1"/>
  <c r="U48" i="1" s="1"/>
  <c r="U50" i="1" s="1"/>
  <c r="U52" i="1" s="1"/>
  <c r="O45" i="1"/>
  <c r="O49" i="1"/>
  <c r="O46" i="1"/>
  <c r="O48" i="1"/>
</calcChain>
</file>

<file path=xl/sharedStrings.xml><?xml version="1.0" encoding="utf-8"?>
<sst xmlns="http://schemas.openxmlformats.org/spreadsheetml/2006/main" count="139" uniqueCount="30">
  <si>
    <t xml:space="preserve">Az összes erőforrások száma: </t>
  </si>
  <si>
    <t>Kiinduló állapot</t>
  </si>
  <si>
    <t>P0</t>
  </si>
  <si>
    <t>P1</t>
  </si>
  <si>
    <t>P2</t>
  </si>
  <si>
    <t>P3</t>
  </si>
  <si>
    <t>P4</t>
  </si>
  <si>
    <t>R1</t>
  </si>
  <si>
    <t>R2</t>
  </si>
  <si>
    <t>R3</t>
  </si>
  <si>
    <t>MAX.IGÉNY</t>
  </si>
  <si>
    <t>FOGLAL</t>
  </si>
  <si>
    <t>P1(1,0,2)</t>
  </si>
  <si>
    <t>IGÉNY</t>
  </si>
  <si>
    <t>KÉSZLET</t>
  </si>
  <si>
    <t>VÉGREHAJT: P1</t>
  </si>
  <si>
    <t>VÉGREHAJT: P3</t>
  </si>
  <si>
    <t>VÉGREHAJT: P0</t>
  </si>
  <si>
    <t>VÉGREHAJT: P4</t>
  </si>
  <si>
    <t>1.</t>
  </si>
  <si>
    <t>3.</t>
  </si>
  <si>
    <t>4.</t>
  </si>
  <si>
    <t>2.</t>
  </si>
  <si>
    <t>5.</t>
  </si>
  <si>
    <t>VÉGREHAJT: P2</t>
  </si>
  <si>
    <t>P4(3,3,0)</t>
  </si>
  <si>
    <t>BIZTONSÁGOS ÁLLAPOT</t>
  </si>
  <si>
    <t>P0(0,2,0)</t>
  </si>
  <si>
    <t>KÉSZLET-IGÉNY</t>
  </si>
  <si>
    <t>Nem Biztonságos állapot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</si>
</sst>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/>
    <xf numFmtId="0" fontId="0" fillId="0" borderId="0" xfId="0" applyFill="1" applyAlignment="1"/>
    <xf numFmtId="0" fontId="0" fillId="2" borderId="0" xfId="0" applyFill="1"/>
    <xf numFmtId="0" fontId="0" fillId="0" borderId="1" xfId="0" applyBorder="1"/>
    <xf numFmtId="0" fontId="0" fillId="0" borderId="0" xfId="0" applyFont="1" applyFill="1"/>
    <xf numFmtId="0" fontId="0" fillId="3" borderId="0" xfId="0" applyFill="1" applyAlignment="1">
      <alignment horizontal="center"/>
    </xf>
    <xf numFmtId="0" fontId="0" fillId="0" borderId="0" xfId="0" applyFill="1"/>
    <xf numFmtId="0" fontId="0" fillId="4" borderId="0" xfId="0" applyFill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CFB36-A190-4FF4-9263-102436FEC305}">
  <dimension ref="A1:W53"/>
  <sheetViews>
    <sheetView tabSelected="1" zoomScale="70" zoomScaleNormal="70" workbookViewId="0">
      <selection activeCell="Z38" sqref="Z38"/>
    </sheetView>
  </sheetViews>
  <sheetFormatPr defaultRowHeight="14.4" x14ac:dyDescent="0.3"/>
  <sheetData>
    <row r="1" spans="1:23" x14ac:dyDescent="0.3">
      <c r="A1" t="s">
        <v>1</v>
      </c>
    </row>
    <row r="2" spans="1:23" x14ac:dyDescent="0.3">
      <c r="C2" t="s">
        <v>10</v>
      </c>
      <c r="G2" t="s">
        <v>11</v>
      </c>
      <c r="K2" t="s">
        <v>13</v>
      </c>
      <c r="O2" t="s">
        <v>28</v>
      </c>
    </row>
    <row r="3" spans="1:23" x14ac:dyDescent="0.3">
      <c r="B3" t="s">
        <v>7</v>
      </c>
      <c r="C3" t="s">
        <v>8</v>
      </c>
      <c r="D3" t="s">
        <v>9</v>
      </c>
      <c r="F3" t="s">
        <v>7</v>
      </c>
      <c r="G3" t="s">
        <v>8</v>
      </c>
      <c r="H3" t="s">
        <v>9</v>
      </c>
      <c r="J3" t="s">
        <v>7</v>
      </c>
      <c r="K3" t="s">
        <v>8</v>
      </c>
      <c r="L3" t="s">
        <v>9</v>
      </c>
      <c r="N3" t="s">
        <v>7</v>
      </c>
      <c r="O3" t="s">
        <v>8</v>
      </c>
      <c r="P3" t="s">
        <v>9</v>
      </c>
    </row>
    <row r="4" spans="1:23" x14ac:dyDescent="0.3">
      <c r="A4" t="s">
        <v>2</v>
      </c>
      <c r="B4">
        <v>7</v>
      </c>
      <c r="C4">
        <v>5</v>
      </c>
      <c r="D4">
        <v>3</v>
      </c>
      <c r="F4">
        <v>0</v>
      </c>
      <c r="G4">
        <v>1</v>
      </c>
      <c r="H4">
        <v>0</v>
      </c>
      <c r="J4">
        <f>B4-F4</f>
        <v>7</v>
      </c>
      <c r="K4">
        <f t="shared" ref="K4:L4" si="0">C4-G4</f>
        <v>4</v>
      </c>
      <c r="L4">
        <f t="shared" si="0"/>
        <v>3</v>
      </c>
      <c r="N4" s="8">
        <f>F$9-J4</f>
        <v>-4</v>
      </c>
      <c r="O4" s="8">
        <f t="shared" ref="O4:P4" si="1">G$9-K4</f>
        <v>-1</v>
      </c>
      <c r="P4" s="8">
        <f t="shared" si="1"/>
        <v>-1</v>
      </c>
    </row>
    <row r="5" spans="1:23" x14ac:dyDescent="0.3">
      <c r="A5" t="s">
        <v>3</v>
      </c>
      <c r="B5">
        <v>3</v>
      </c>
      <c r="C5">
        <v>2</v>
      </c>
      <c r="D5">
        <v>2</v>
      </c>
      <c r="F5">
        <v>2</v>
      </c>
      <c r="G5">
        <v>0</v>
      </c>
      <c r="H5">
        <v>0</v>
      </c>
      <c r="J5">
        <f t="shared" ref="J5:J8" si="2">B5-F5</f>
        <v>1</v>
      </c>
      <c r="K5">
        <f t="shared" ref="K5:K8" si="3">C5-G5</f>
        <v>2</v>
      </c>
      <c r="L5">
        <f t="shared" ref="L5:L8" si="4">D5-H5</f>
        <v>2</v>
      </c>
      <c r="N5" s="3">
        <f t="shared" ref="N5:N8" si="5">F$9-J5</f>
        <v>2</v>
      </c>
      <c r="O5" s="3">
        <f t="shared" ref="O5:O8" si="6">G$9-K5</f>
        <v>1</v>
      </c>
      <c r="P5" s="3">
        <f t="shared" ref="P5:P8" si="7">H$9-L5</f>
        <v>0</v>
      </c>
    </row>
    <row r="6" spans="1:23" x14ac:dyDescent="0.3">
      <c r="A6" t="s">
        <v>4</v>
      </c>
      <c r="B6">
        <v>9</v>
      </c>
      <c r="C6">
        <v>0</v>
      </c>
      <c r="D6">
        <v>2</v>
      </c>
      <c r="F6">
        <v>3</v>
      </c>
      <c r="G6">
        <v>0</v>
      </c>
      <c r="H6">
        <v>2</v>
      </c>
      <c r="J6">
        <f t="shared" si="2"/>
        <v>6</v>
      </c>
      <c r="K6">
        <f t="shared" si="3"/>
        <v>0</v>
      </c>
      <c r="L6">
        <f t="shared" si="4"/>
        <v>0</v>
      </c>
      <c r="N6" s="8">
        <f t="shared" si="5"/>
        <v>-3</v>
      </c>
      <c r="O6">
        <f t="shared" si="6"/>
        <v>3</v>
      </c>
      <c r="P6">
        <f t="shared" si="7"/>
        <v>2</v>
      </c>
    </row>
    <row r="7" spans="1:23" x14ac:dyDescent="0.3">
      <c r="A7" t="s">
        <v>5</v>
      </c>
      <c r="B7">
        <v>2</v>
      </c>
      <c r="C7">
        <v>2</v>
      </c>
      <c r="D7">
        <v>2</v>
      </c>
      <c r="F7">
        <v>2</v>
      </c>
      <c r="G7">
        <v>1</v>
      </c>
      <c r="H7">
        <v>1</v>
      </c>
      <c r="J7">
        <f t="shared" si="2"/>
        <v>0</v>
      </c>
      <c r="K7">
        <f t="shared" si="3"/>
        <v>1</v>
      </c>
      <c r="L7">
        <f t="shared" si="4"/>
        <v>1</v>
      </c>
      <c r="N7" s="3">
        <f t="shared" si="5"/>
        <v>3</v>
      </c>
      <c r="O7" s="3">
        <f t="shared" si="6"/>
        <v>2</v>
      </c>
      <c r="P7" s="3">
        <f t="shared" si="7"/>
        <v>1</v>
      </c>
    </row>
    <row r="8" spans="1:23" x14ac:dyDescent="0.3">
      <c r="A8" t="s">
        <v>6</v>
      </c>
      <c r="B8">
        <v>4</v>
      </c>
      <c r="C8">
        <v>3</v>
      </c>
      <c r="D8">
        <v>3</v>
      </c>
      <c r="F8">
        <v>0</v>
      </c>
      <c r="G8">
        <v>0</v>
      </c>
      <c r="H8">
        <v>2</v>
      </c>
      <c r="J8">
        <f t="shared" si="2"/>
        <v>4</v>
      </c>
      <c r="K8">
        <f t="shared" si="3"/>
        <v>3</v>
      </c>
      <c r="L8">
        <f t="shared" si="4"/>
        <v>1</v>
      </c>
      <c r="N8" s="8">
        <f t="shared" si="5"/>
        <v>-1</v>
      </c>
      <c r="O8">
        <f t="shared" si="6"/>
        <v>0</v>
      </c>
      <c r="P8">
        <f t="shared" si="7"/>
        <v>1</v>
      </c>
    </row>
    <row r="9" spans="1:23" x14ac:dyDescent="0.3">
      <c r="A9" s="4"/>
      <c r="B9" s="4"/>
      <c r="C9" s="4"/>
      <c r="D9" s="4"/>
      <c r="E9" s="4" t="s">
        <v>14</v>
      </c>
      <c r="F9" s="4">
        <f>D23-SUM(F4:F8)</f>
        <v>3</v>
      </c>
      <c r="G9" s="4">
        <f>E23-SUM(G4:G8)</f>
        <v>3</v>
      </c>
      <c r="H9" s="4">
        <f>F23-SUM(H4:H8)</f>
        <v>2</v>
      </c>
      <c r="I9" s="4"/>
      <c r="J9" s="4"/>
      <c r="K9" s="4"/>
      <c r="L9" s="4"/>
      <c r="M9" s="4"/>
      <c r="N9" s="4"/>
      <c r="O9" s="4"/>
      <c r="P9" s="4"/>
      <c r="Q9" s="4"/>
      <c r="R9" s="4"/>
    </row>
    <row r="10" spans="1:23" x14ac:dyDescent="0.3">
      <c r="E10" t="s">
        <v>3</v>
      </c>
      <c r="F10">
        <v>1</v>
      </c>
      <c r="G10">
        <v>0</v>
      </c>
      <c r="H10">
        <v>2</v>
      </c>
    </row>
    <row r="12" spans="1:23" x14ac:dyDescent="0.3">
      <c r="A12" t="s">
        <v>12</v>
      </c>
    </row>
    <row r="13" spans="1:23" x14ac:dyDescent="0.3">
      <c r="C13" t="s">
        <v>10</v>
      </c>
      <c r="G13" t="s">
        <v>11</v>
      </c>
      <c r="K13" t="s">
        <v>13</v>
      </c>
      <c r="P13" t="s">
        <v>28</v>
      </c>
    </row>
    <row r="14" spans="1:23" x14ac:dyDescent="0.3">
      <c r="B14" t="s">
        <v>7</v>
      </c>
      <c r="C14" t="s">
        <v>8</v>
      </c>
      <c r="D14" t="s">
        <v>9</v>
      </c>
      <c r="F14" t="s">
        <v>7</v>
      </c>
      <c r="G14" t="s">
        <v>8</v>
      </c>
      <c r="H14" t="s">
        <v>9</v>
      </c>
      <c r="J14" t="s">
        <v>7</v>
      </c>
      <c r="K14" t="s">
        <v>8</v>
      </c>
      <c r="L14" t="s">
        <v>9</v>
      </c>
      <c r="O14" t="s">
        <v>7</v>
      </c>
      <c r="P14" t="s">
        <v>8</v>
      </c>
      <c r="Q14" t="s">
        <v>9</v>
      </c>
      <c r="S14" t="s">
        <v>19</v>
      </c>
      <c r="T14" t="s">
        <v>15</v>
      </c>
    </row>
    <row r="15" spans="1:23" x14ac:dyDescent="0.3">
      <c r="A15" t="s">
        <v>2</v>
      </c>
      <c r="B15">
        <v>7</v>
      </c>
      <c r="C15">
        <v>5</v>
      </c>
      <c r="D15">
        <v>3</v>
      </c>
      <c r="F15">
        <v>0</v>
      </c>
      <c r="G15">
        <v>1</v>
      </c>
      <c r="H15">
        <v>0</v>
      </c>
      <c r="J15" s="1">
        <f>B15-F15</f>
        <v>7</v>
      </c>
      <c r="K15" s="1">
        <f t="shared" ref="K15:L15" si="8">C15-G15</f>
        <v>4</v>
      </c>
      <c r="L15" s="1">
        <f t="shared" si="8"/>
        <v>3</v>
      </c>
      <c r="N15" t="s">
        <v>21</v>
      </c>
      <c r="O15" s="8">
        <f>F$21-J15</f>
        <v>-5</v>
      </c>
      <c r="P15" s="8">
        <f t="shared" ref="P15:Q15" si="9">G$21-K15</f>
        <v>-1</v>
      </c>
      <c r="Q15" s="8">
        <f t="shared" si="9"/>
        <v>-3</v>
      </c>
      <c r="T15" t="s">
        <v>14</v>
      </c>
      <c r="U15">
        <f>F21+F16</f>
        <v>5</v>
      </c>
      <c r="V15">
        <f>G21+G16</f>
        <v>3</v>
      </c>
      <c r="W15">
        <f>H21+H16</f>
        <v>2</v>
      </c>
    </row>
    <row r="16" spans="1:23" x14ac:dyDescent="0.3">
      <c r="A16" t="s">
        <v>3</v>
      </c>
      <c r="B16">
        <v>3</v>
      </c>
      <c r="C16">
        <f>2</f>
        <v>2</v>
      </c>
      <c r="D16">
        <v>2</v>
      </c>
      <c r="F16">
        <f>F5+F10</f>
        <v>3</v>
      </c>
      <c r="G16">
        <f t="shared" ref="G16:H16" si="10">G5+G10</f>
        <v>0</v>
      </c>
      <c r="H16">
        <f t="shared" si="10"/>
        <v>2</v>
      </c>
      <c r="J16" s="1">
        <f t="shared" ref="J16:J19" si="11">B16-F16</f>
        <v>0</v>
      </c>
      <c r="K16" s="1">
        <f t="shared" ref="K16:K19" si="12">C16-G16</f>
        <v>2</v>
      </c>
      <c r="L16" s="1">
        <f t="shared" ref="L16:L19" si="13">D16-H16</f>
        <v>0</v>
      </c>
      <c r="N16" t="s">
        <v>19</v>
      </c>
      <c r="O16" s="3">
        <f t="shared" ref="O16:O19" si="14">F$21-J16</f>
        <v>2</v>
      </c>
      <c r="P16" s="3">
        <f t="shared" ref="P16:P19" si="15">G$21-K16</f>
        <v>1</v>
      </c>
      <c r="Q16" s="3">
        <f t="shared" ref="Q16:Q19" si="16">H$21-L16</f>
        <v>0</v>
      </c>
      <c r="S16" t="s">
        <v>22</v>
      </c>
      <c r="T16" t="s">
        <v>16</v>
      </c>
    </row>
    <row r="17" spans="1:23" x14ac:dyDescent="0.3">
      <c r="A17" t="s">
        <v>4</v>
      </c>
      <c r="B17">
        <v>9</v>
      </c>
      <c r="C17">
        <v>0</v>
      </c>
      <c r="D17">
        <v>2</v>
      </c>
      <c r="F17">
        <v>3</v>
      </c>
      <c r="G17">
        <v>0</v>
      </c>
      <c r="H17">
        <v>2</v>
      </c>
      <c r="J17" s="1">
        <f t="shared" si="11"/>
        <v>6</v>
      </c>
      <c r="K17" s="1">
        <f t="shared" si="12"/>
        <v>0</v>
      </c>
      <c r="L17" s="1">
        <f t="shared" si="13"/>
        <v>0</v>
      </c>
      <c r="N17" t="s">
        <v>23</v>
      </c>
      <c r="O17" s="8">
        <f t="shared" si="14"/>
        <v>-4</v>
      </c>
      <c r="P17">
        <f t="shared" si="15"/>
        <v>3</v>
      </c>
      <c r="Q17">
        <f t="shared" si="16"/>
        <v>0</v>
      </c>
      <c r="T17" t="s">
        <v>14</v>
      </c>
      <c r="U17">
        <f>U15+F18</f>
        <v>7</v>
      </c>
      <c r="V17">
        <f>V15+G18</f>
        <v>4</v>
      </c>
      <c r="W17">
        <f>W15+H18</f>
        <v>3</v>
      </c>
    </row>
    <row r="18" spans="1:23" x14ac:dyDescent="0.3">
      <c r="A18" t="s">
        <v>5</v>
      </c>
      <c r="B18">
        <v>2</v>
      </c>
      <c r="C18">
        <v>2</v>
      </c>
      <c r="D18">
        <v>2</v>
      </c>
      <c r="F18">
        <v>2</v>
      </c>
      <c r="G18">
        <v>1</v>
      </c>
      <c r="H18">
        <v>1</v>
      </c>
      <c r="J18" s="1">
        <f t="shared" si="11"/>
        <v>0</v>
      </c>
      <c r="K18" s="1">
        <f t="shared" si="12"/>
        <v>1</v>
      </c>
      <c r="L18" s="1">
        <f t="shared" si="13"/>
        <v>1</v>
      </c>
      <c r="N18" t="s">
        <v>22</v>
      </c>
      <c r="O18">
        <f t="shared" si="14"/>
        <v>2</v>
      </c>
      <c r="P18">
        <f t="shared" si="15"/>
        <v>2</v>
      </c>
      <c r="Q18" s="8">
        <f t="shared" si="16"/>
        <v>-1</v>
      </c>
      <c r="S18" t="s">
        <v>20</v>
      </c>
      <c r="T18" t="s">
        <v>18</v>
      </c>
    </row>
    <row r="19" spans="1:23" x14ac:dyDescent="0.3">
      <c r="A19" t="s">
        <v>6</v>
      </c>
      <c r="B19">
        <v>4</v>
      </c>
      <c r="C19">
        <v>3</v>
      </c>
      <c r="D19">
        <v>3</v>
      </c>
      <c r="F19">
        <v>0</v>
      </c>
      <c r="G19">
        <v>0</v>
      </c>
      <c r="H19">
        <v>2</v>
      </c>
      <c r="J19" s="1">
        <f t="shared" si="11"/>
        <v>4</v>
      </c>
      <c r="K19" s="1">
        <f t="shared" si="12"/>
        <v>3</v>
      </c>
      <c r="L19" s="1">
        <f t="shared" si="13"/>
        <v>1</v>
      </c>
      <c r="N19" t="s">
        <v>20</v>
      </c>
      <c r="O19" s="8">
        <f t="shared" si="14"/>
        <v>-2</v>
      </c>
      <c r="P19">
        <f t="shared" si="15"/>
        <v>0</v>
      </c>
      <c r="Q19" s="8">
        <f t="shared" si="16"/>
        <v>-1</v>
      </c>
      <c r="T19" t="s">
        <v>14</v>
      </c>
      <c r="U19">
        <f>U17+F19</f>
        <v>7</v>
      </c>
      <c r="V19">
        <f>V17+G19</f>
        <v>4</v>
      </c>
      <c r="W19">
        <f>W17+H19</f>
        <v>5</v>
      </c>
    </row>
    <row r="20" spans="1:23" x14ac:dyDescent="0.3">
      <c r="F20">
        <f>SUM(F15:F19)</f>
        <v>8</v>
      </c>
      <c r="G20">
        <f t="shared" ref="G20:H20" si="17">SUM(G15:G19)</f>
        <v>2</v>
      </c>
      <c r="H20">
        <f t="shared" si="17"/>
        <v>7</v>
      </c>
      <c r="S20" t="s">
        <v>21</v>
      </c>
      <c r="T20" t="s">
        <v>17</v>
      </c>
    </row>
    <row r="21" spans="1:23" x14ac:dyDescent="0.3">
      <c r="E21" s="5" t="s">
        <v>14</v>
      </c>
      <c r="F21" s="5">
        <f>D$23-F20</f>
        <v>2</v>
      </c>
      <c r="G21" s="5">
        <f>E$23-G20</f>
        <v>3</v>
      </c>
      <c r="H21" s="5">
        <f>F$23-H20</f>
        <v>0</v>
      </c>
      <c r="T21" t="s">
        <v>14</v>
      </c>
      <c r="U21">
        <f>U19+F15</f>
        <v>7</v>
      </c>
      <c r="V21">
        <f>V19+G15</f>
        <v>5</v>
      </c>
      <c r="W21">
        <f>W19+H15</f>
        <v>5</v>
      </c>
    </row>
    <row r="22" spans="1:23" x14ac:dyDescent="0.3">
      <c r="S22" t="s">
        <v>23</v>
      </c>
      <c r="T22" t="s">
        <v>24</v>
      </c>
    </row>
    <row r="23" spans="1:23" x14ac:dyDescent="0.3">
      <c r="A23" t="s">
        <v>0</v>
      </c>
      <c r="D23">
        <v>10</v>
      </c>
      <c r="E23">
        <v>5</v>
      </c>
      <c r="F23">
        <v>7</v>
      </c>
      <c r="T23" t="s">
        <v>14</v>
      </c>
      <c r="U23">
        <f>U21+F17</f>
        <v>10</v>
      </c>
      <c r="V23">
        <f>V21+G17</f>
        <v>5</v>
      </c>
      <c r="W23">
        <f>W21+H17</f>
        <v>7</v>
      </c>
    </row>
    <row r="24" spans="1:23" x14ac:dyDescent="0.3">
      <c r="S24" s="6" t="s">
        <v>26</v>
      </c>
      <c r="T24" s="6"/>
      <c r="U24" s="6"/>
      <c r="V24" s="6"/>
      <c r="W24" s="6"/>
    </row>
    <row r="26" spans="1:23" x14ac:dyDescent="0.3">
      <c r="A26" t="s">
        <v>25</v>
      </c>
      <c r="E26" t="s">
        <v>6</v>
      </c>
      <c r="F26">
        <v>3</v>
      </c>
      <c r="G26">
        <v>3</v>
      </c>
      <c r="H26">
        <v>0</v>
      </c>
    </row>
    <row r="29" spans="1:23" x14ac:dyDescent="0.3">
      <c r="C29" t="s">
        <v>10</v>
      </c>
      <c r="G29" t="s">
        <v>11</v>
      </c>
      <c r="K29" t="s">
        <v>13</v>
      </c>
      <c r="P29" t="s">
        <v>28</v>
      </c>
    </row>
    <row r="30" spans="1:23" x14ac:dyDescent="0.3">
      <c r="B30" t="s">
        <v>7</v>
      </c>
      <c r="C30" t="s">
        <v>8</v>
      </c>
      <c r="D30" t="s">
        <v>9</v>
      </c>
      <c r="F30" t="s">
        <v>7</v>
      </c>
      <c r="G30" t="s">
        <v>8</v>
      </c>
      <c r="H30" t="s">
        <v>9</v>
      </c>
      <c r="J30" t="s">
        <v>7</v>
      </c>
      <c r="K30" t="s">
        <v>8</v>
      </c>
      <c r="L30" t="s">
        <v>9</v>
      </c>
      <c r="O30" t="s">
        <v>7</v>
      </c>
      <c r="P30" t="s">
        <v>8</v>
      </c>
      <c r="Q30" t="s">
        <v>9</v>
      </c>
    </row>
    <row r="31" spans="1:23" x14ac:dyDescent="0.3">
      <c r="A31" t="s">
        <v>2</v>
      </c>
      <c r="B31">
        <v>7</v>
      </c>
      <c r="C31">
        <v>5</v>
      </c>
      <c r="D31">
        <v>3</v>
      </c>
      <c r="F31">
        <f>F4</f>
        <v>0</v>
      </c>
      <c r="G31">
        <f>G4</f>
        <v>1</v>
      </c>
      <c r="H31">
        <f>H4</f>
        <v>0</v>
      </c>
      <c r="J31">
        <f>B31-F31</f>
        <v>7</v>
      </c>
      <c r="K31">
        <f t="shared" ref="K31:K35" si="18">C31-G31</f>
        <v>4</v>
      </c>
      <c r="L31">
        <f t="shared" ref="L31:L35" si="19">D31-H31</f>
        <v>3</v>
      </c>
      <c r="O31" s="8">
        <f>F$37-J31</f>
        <v>-7</v>
      </c>
      <c r="P31" s="8">
        <f t="shared" ref="P31:Q31" si="20">G$37-K31</f>
        <v>-4</v>
      </c>
      <c r="Q31" s="8">
        <f t="shared" si="20"/>
        <v>-1</v>
      </c>
    </row>
    <row r="32" spans="1:23" x14ac:dyDescent="0.3">
      <c r="A32" t="s">
        <v>3</v>
      </c>
      <c r="B32">
        <v>3</v>
      </c>
      <c r="C32">
        <f>2</f>
        <v>2</v>
      </c>
      <c r="D32">
        <v>2</v>
      </c>
      <c r="F32">
        <f>F5</f>
        <v>2</v>
      </c>
      <c r="G32">
        <f>G5</f>
        <v>0</v>
      </c>
      <c r="H32">
        <f>H5</f>
        <v>0</v>
      </c>
      <c r="J32" s="1">
        <f t="shared" ref="J32:J35" si="21">B32-F32</f>
        <v>1</v>
      </c>
      <c r="K32" s="1">
        <f t="shared" si="18"/>
        <v>2</v>
      </c>
      <c r="L32" s="1">
        <f t="shared" si="19"/>
        <v>2</v>
      </c>
      <c r="O32" s="8">
        <f t="shared" ref="O32:O35" si="22">F$37-J32</f>
        <v>-1</v>
      </c>
      <c r="P32" s="8">
        <f t="shared" ref="P32:P35" si="23">G$37-K32</f>
        <v>-2</v>
      </c>
      <c r="Q32">
        <f t="shared" ref="Q32:Q35" si="24">H$37-L32</f>
        <v>0</v>
      </c>
    </row>
    <row r="33" spans="1:23" x14ac:dyDescent="0.3">
      <c r="A33" t="s">
        <v>4</v>
      </c>
      <c r="B33">
        <v>9</v>
      </c>
      <c r="C33">
        <v>0</v>
      </c>
      <c r="D33">
        <v>2</v>
      </c>
      <c r="F33">
        <f>F6</f>
        <v>3</v>
      </c>
      <c r="G33">
        <f>G6</f>
        <v>0</v>
      </c>
      <c r="H33">
        <f>H6</f>
        <v>2</v>
      </c>
      <c r="J33" s="1">
        <f t="shared" si="21"/>
        <v>6</v>
      </c>
      <c r="K33" s="1">
        <f t="shared" si="18"/>
        <v>0</v>
      </c>
      <c r="L33" s="1">
        <f t="shared" si="19"/>
        <v>0</v>
      </c>
      <c r="O33" s="8">
        <f t="shared" si="22"/>
        <v>-6</v>
      </c>
      <c r="P33">
        <f t="shared" si="23"/>
        <v>0</v>
      </c>
      <c r="Q33">
        <f t="shared" si="24"/>
        <v>2</v>
      </c>
    </row>
    <row r="34" spans="1:23" x14ac:dyDescent="0.3">
      <c r="A34" t="s">
        <v>5</v>
      </c>
      <c r="B34">
        <v>2</v>
      </c>
      <c r="C34">
        <v>2</v>
      </c>
      <c r="D34">
        <v>2</v>
      </c>
      <c r="F34">
        <f>F7</f>
        <v>2</v>
      </c>
      <c r="G34">
        <f>G7</f>
        <v>1</v>
      </c>
      <c r="H34">
        <f>H7</f>
        <v>1</v>
      </c>
      <c r="J34" s="1">
        <f t="shared" si="21"/>
        <v>0</v>
      </c>
      <c r="K34" s="1">
        <f t="shared" si="18"/>
        <v>1</v>
      </c>
      <c r="L34" s="1">
        <f t="shared" si="19"/>
        <v>1</v>
      </c>
      <c r="O34">
        <f t="shared" si="22"/>
        <v>0</v>
      </c>
      <c r="P34" s="8">
        <f t="shared" si="23"/>
        <v>-1</v>
      </c>
      <c r="Q34">
        <f t="shared" si="24"/>
        <v>1</v>
      </c>
    </row>
    <row r="35" spans="1:23" x14ac:dyDescent="0.3">
      <c r="A35" t="s">
        <v>6</v>
      </c>
      <c r="B35">
        <v>4</v>
      </c>
      <c r="C35">
        <v>3</v>
      </c>
      <c r="D35">
        <v>3</v>
      </c>
      <c r="F35">
        <f>F8+F26</f>
        <v>3</v>
      </c>
      <c r="G35">
        <f>G8+G26</f>
        <v>3</v>
      </c>
      <c r="H35">
        <f>H8+H26</f>
        <v>2</v>
      </c>
      <c r="J35" s="1">
        <f t="shared" si="21"/>
        <v>1</v>
      </c>
      <c r="K35" s="1">
        <f t="shared" si="18"/>
        <v>0</v>
      </c>
      <c r="L35" s="1">
        <f t="shared" si="19"/>
        <v>1</v>
      </c>
      <c r="O35" s="8">
        <f t="shared" si="22"/>
        <v>-1</v>
      </c>
      <c r="P35">
        <f t="shared" si="23"/>
        <v>0</v>
      </c>
      <c r="Q35">
        <f t="shared" si="24"/>
        <v>1</v>
      </c>
    </row>
    <row r="36" spans="1:23" x14ac:dyDescent="0.3">
      <c r="F36">
        <f>SUM(F31:F35)</f>
        <v>10</v>
      </c>
      <c r="G36">
        <f t="shared" ref="G36" si="25">SUM(G31:G35)</f>
        <v>5</v>
      </c>
      <c r="H36">
        <f t="shared" ref="H36" si="26">SUM(H31:H35)</f>
        <v>5</v>
      </c>
    </row>
    <row r="37" spans="1:23" x14ac:dyDescent="0.3">
      <c r="E37" s="7" t="s">
        <v>14</v>
      </c>
      <c r="F37" s="7">
        <f>D$23-F36</f>
        <v>0</v>
      </c>
      <c r="G37" s="7">
        <f>E$23-G36</f>
        <v>0</v>
      </c>
      <c r="H37" s="7">
        <f>F$23-H36</f>
        <v>2</v>
      </c>
      <c r="I37" s="6" t="s">
        <v>29</v>
      </c>
      <c r="J37" s="6"/>
      <c r="K37" s="6"/>
      <c r="L37" s="6"/>
    </row>
    <row r="41" spans="1:23" x14ac:dyDescent="0.3">
      <c r="A41" t="s">
        <v>27</v>
      </c>
      <c r="E41" t="s">
        <v>2</v>
      </c>
      <c r="F41">
        <v>0</v>
      </c>
      <c r="G41">
        <v>2</v>
      </c>
      <c r="H41">
        <v>0</v>
      </c>
    </row>
    <row r="43" spans="1:23" x14ac:dyDescent="0.3">
      <c r="C43" t="s">
        <v>10</v>
      </c>
      <c r="G43" t="s">
        <v>11</v>
      </c>
      <c r="K43" t="s">
        <v>13</v>
      </c>
      <c r="P43" t="s">
        <v>28</v>
      </c>
      <c r="S43" t="s">
        <v>19</v>
      </c>
      <c r="T43" t="s">
        <v>16</v>
      </c>
    </row>
    <row r="44" spans="1:23" x14ac:dyDescent="0.3">
      <c r="B44" t="s">
        <v>7</v>
      </c>
      <c r="C44" t="s">
        <v>8</v>
      </c>
      <c r="D44" t="s">
        <v>9</v>
      </c>
      <c r="F44" t="s">
        <v>7</v>
      </c>
      <c r="G44" t="s">
        <v>8</v>
      </c>
      <c r="H44" t="s">
        <v>9</v>
      </c>
      <c r="J44" t="s">
        <v>7</v>
      </c>
      <c r="K44" t="s">
        <v>8</v>
      </c>
      <c r="L44" t="s">
        <v>9</v>
      </c>
      <c r="O44" t="s">
        <v>7</v>
      </c>
      <c r="P44" t="s">
        <v>8</v>
      </c>
      <c r="Q44" t="s">
        <v>9</v>
      </c>
      <c r="T44" t="s">
        <v>14</v>
      </c>
      <c r="U44">
        <f>F51+F48</f>
        <v>5</v>
      </c>
      <c r="V44">
        <f>G51+G48</f>
        <v>2</v>
      </c>
      <c r="W44">
        <f>H51+H48</f>
        <v>3</v>
      </c>
    </row>
    <row r="45" spans="1:23" x14ac:dyDescent="0.3">
      <c r="A45" t="s">
        <v>2</v>
      </c>
      <c r="B45">
        <v>7</v>
      </c>
      <c r="C45">
        <v>5</v>
      </c>
      <c r="D45">
        <v>3</v>
      </c>
      <c r="F45">
        <f>F4+F41</f>
        <v>0</v>
      </c>
      <c r="G45">
        <f>G4+G41</f>
        <v>3</v>
      </c>
      <c r="H45">
        <f>H4+H41</f>
        <v>0</v>
      </c>
      <c r="J45" s="1">
        <f>B45-F45</f>
        <v>7</v>
      </c>
      <c r="K45" s="1">
        <f t="shared" ref="K45:K49" si="27">C45-G45</f>
        <v>2</v>
      </c>
      <c r="L45" s="1">
        <f t="shared" ref="L45:L49" si="28">D45-H45</f>
        <v>3</v>
      </c>
      <c r="M45" t="s">
        <v>21</v>
      </c>
      <c r="O45" s="8">
        <f>F$51-J45</f>
        <v>-4</v>
      </c>
      <c r="P45" s="8">
        <f t="shared" ref="P45:Q45" si="29">G$51-K45</f>
        <v>-1</v>
      </c>
      <c r="Q45" s="8">
        <f t="shared" si="29"/>
        <v>-1</v>
      </c>
      <c r="S45" t="s">
        <v>22</v>
      </c>
      <c r="T45" t="s">
        <v>15</v>
      </c>
    </row>
    <row r="46" spans="1:23" x14ac:dyDescent="0.3">
      <c r="A46" t="s">
        <v>3</v>
      </c>
      <c r="B46">
        <v>3</v>
      </c>
      <c r="C46">
        <f>2</f>
        <v>2</v>
      </c>
      <c r="D46">
        <v>2</v>
      </c>
      <c r="F46">
        <f>F5</f>
        <v>2</v>
      </c>
      <c r="G46">
        <f>G5</f>
        <v>0</v>
      </c>
      <c r="H46">
        <f>H5</f>
        <v>0</v>
      </c>
      <c r="J46" s="1">
        <f t="shared" ref="J46:J49" si="30">B46-F46</f>
        <v>1</v>
      </c>
      <c r="K46" s="1">
        <f t="shared" si="27"/>
        <v>2</v>
      </c>
      <c r="L46" s="1">
        <f t="shared" si="28"/>
        <v>2</v>
      </c>
      <c r="M46" t="s">
        <v>22</v>
      </c>
      <c r="O46">
        <f t="shared" ref="O46:O49" si="31">F$51-J46</f>
        <v>2</v>
      </c>
      <c r="P46" s="8">
        <f t="shared" ref="P46:P49" si="32">G$51-K46</f>
        <v>-1</v>
      </c>
      <c r="Q46">
        <f t="shared" ref="Q46:Q49" si="33">H$51-L46</f>
        <v>0</v>
      </c>
      <c r="T46" t="s">
        <v>14</v>
      </c>
      <c r="U46">
        <f>U44+F46</f>
        <v>7</v>
      </c>
      <c r="V46">
        <f>V44+G46</f>
        <v>2</v>
      </c>
      <c r="W46">
        <f>W44+H46</f>
        <v>3</v>
      </c>
    </row>
    <row r="47" spans="1:23" x14ac:dyDescent="0.3">
      <c r="A47" t="s">
        <v>4</v>
      </c>
      <c r="B47">
        <v>9</v>
      </c>
      <c r="C47">
        <v>0</v>
      </c>
      <c r="D47">
        <v>2</v>
      </c>
      <c r="F47">
        <f>F6</f>
        <v>3</v>
      </c>
      <c r="G47">
        <f>G6</f>
        <v>0</v>
      </c>
      <c r="H47">
        <f>H6</f>
        <v>2</v>
      </c>
      <c r="J47" s="1">
        <f t="shared" si="30"/>
        <v>6</v>
      </c>
      <c r="K47" s="1">
        <f t="shared" si="27"/>
        <v>0</v>
      </c>
      <c r="L47" s="1">
        <f t="shared" si="28"/>
        <v>0</v>
      </c>
      <c r="M47" t="s">
        <v>20</v>
      </c>
      <c r="O47" s="8">
        <f t="shared" si="31"/>
        <v>-3</v>
      </c>
      <c r="P47">
        <f t="shared" si="32"/>
        <v>1</v>
      </c>
      <c r="Q47">
        <f t="shared" si="33"/>
        <v>2</v>
      </c>
      <c r="S47" t="s">
        <v>20</v>
      </c>
      <c r="T47" t="s">
        <v>24</v>
      </c>
    </row>
    <row r="48" spans="1:23" x14ac:dyDescent="0.3">
      <c r="A48" t="s">
        <v>5</v>
      </c>
      <c r="B48">
        <v>2</v>
      </c>
      <c r="C48">
        <v>2</v>
      </c>
      <c r="D48">
        <v>2</v>
      </c>
      <c r="F48">
        <f>F7</f>
        <v>2</v>
      </c>
      <c r="G48">
        <f>G7</f>
        <v>1</v>
      </c>
      <c r="H48">
        <f>H7</f>
        <v>1</v>
      </c>
      <c r="J48" s="1">
        <f t="shared" si="30"/>
        <v>0</v>
      </c>
      <c r="K48" s="1">
        <f t="shared" si="27"/>
        <v>1</v>
      </c>
      <c r="L48" s="1">
        <f t="shared" si="28"/>
        <v>1</v>
      </c>
      <c r="M48" t="s">
        <v>19</v>
      </c>
      <c r="O48" s="3">
        <f t="shared" si="31"/>
        <v>3</v>
      </c>
      <c r="P48" s="3">
        <f t="shared" si="32"/>
        <v>0</v>
      </c>
      <c r="Q48" s="3">
        <f t="shared" si="33"/>
        <v>1</v>
      </c>
      <c r="T48" t="s">
        <v>14</v>
      </c>
      <c r="U48">
        <f>U46+F47</f>
        <v>10</v>
      </c>
      <c r="V48">
        <f>V46+G47</f>
        <v>2</v>
      </c>
      <c r="W48">
        <f>W46+H47</f>
        <v>5</v>
      </c>
    </row>
    <row r="49" spans="1:23" x14ac:dyDescent="0.3">
      <c r="A49" t="s">
        <v>6</v>
      </c>
      <c r="B49">
        <v>4</v>
      </c>
      <c r="C49">
        <v>3</v>
      </c>
      <c r="D49">
        <v>3</v>
      </c>
      <c r="F49">
        <f>F8</f>
        <v>0</v>
      </c>
      <c r="G49">
        <f>G8</f>
        <v>0</v>
      </c>
      <c r="H49">
        <f>H8</f>
        <v>2</v>
      </c>
      <c r="J49" s="1">
        <f t="shared" si="30"/>
        <v>4</v>
      </c>
      <c r="K49" s="1">
        <f t="shared" si="27"/>
        <v>3</v>
      </c>
      <c r="L49" s="1">
        <f t="shared" si="28"/>
        <v>1</v>
      </c>
      <c r="M49" t="s">
        <v>23</v>
      </c>
      <c r="O49" s="8">
        <f t="shared" si="31"/>
        <v>-1</v>
      </c>
      <c r="P49" s="8">
        <f t="shared" si="32"/>
        <v>-2</v>
      </c>
      <c r="Q49">
        <f t="shared" si="33"/>
        <v>1</v>
      </c>
      <c r="S49" t="s">
        <v>21</v>
      </c>
      <c r="T49" t="s">
        <v>17</v>
      </c>
    </row>
    <row r="50" spans="1:23" x14ac:dyDescent="0.3">
      <c r="F50">
        <f>SUM(F45:F49)</f>
        <v>7</v>
      </c>
      <c r="G50">
        <f t="shared" ref="G50" si="34">SUM(G45:G49)</f>
        <v>4</v>
      </c>
      <c r="H50">
        <f t="shared" ref="H50" si="35">SUM(H45:H49)</f>
        <v>5</v>
      </c>
      <c r="T50" t="s">
        <v>14</v>
      </c>
      <c r="U50">
        <f>U48+F45</f>
        <v>10</v>
      </c>
      <c r="V50">
        <f>V48+G45</f>
        <v>5</v>
      </c>
      <c r="W50">
        <f>W48+H45</f>
        <v>5</v>
      </c>
    </row>
    <row r="51" spans="1:23" x14ac:dyDescent="0.3">
      <c r="E51" s="7" t="s">
        <v>14</v>
      </c>
      <c r="F51" s="7">
        <f>D$23-F50</f>
        <v>3</v>
      </c>
      <c r="G51" s="7">
        <f>E$23-G50</f>
        <v>1</v>
      </c>
      <c r="H51" s="7">
        <f>F$23-H50</f>
        <v>2</v>
      </c>
      <c r="I51" s="2"/>
      <c r="S51" t="s">
        <v>23</v>
      </c>
      <c r="T51" t="s">
        <v>18</v>
      </c>
    </row>
    <row r="52" spans="1:23" x14ac:dyDescent="0.3">
      <c r="I52" s="2"/>
      <c r="T52" t="s">
        <v>14</v>
      </c>
      <c r="U52">
        <f>U50+F49</f>
        <v>10</v>
      </c>
      <c r="V52">
        <f>V50+G49</f>
        <v>5</v>
      </c>
      <c r="W52">
        <f>W50+H49</f>
        <v>7</v>
      </c>
    </row>
    <row r="53" spans="1:23" x14ac:dyDescent="0.3">
      <c r="T53" s="6" t="s">
        <v>26</v>
      </c>
      <c r="U53" s="6"/>
      <c r="V53" s="6"/>
      <c r="W53" s="6"/>
    </row>
  </sheetData>
  <mergeCells count="3">
    <mergeCell ref="I37:L37"/>
    <mergeCell ref="S24:W24"/>
    <mergeCell ref="T53:W5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Palencsár Enikő</dc:creator>
  <cp:lastModifiedBy>Attila</cp:lastModifiedBy>
  <dcterms:created xsi:type="dcterms:W3CDTF">2022-04-11T19:47:02Z</dcterms:created>
  <dcterms:modified xsi:type="dcterms:W3CDTF">2022-04-17T18:45:19Z</dcterms:modified>
</cp:coreProperties>
</file>