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ila\Desktop\"/>
    </mc:Choice>
  </mc:AlternateContent>
  <xr:revisionPtr revIDLastSave="0" documentId="13_ncr:1_{25003DAD-BF72-4850-BF7C-02DB39E9CB60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2" i="1" l="1"/>
  <c r="H12" i="1" s="1"/>
  <c r="F11" i="1"/>
  <c r="H11" i="1" s="1"/>
  <c r="F10" i="1"/>
  <c r="H10" i="1" s="1"/>
  <c r="G9" i="1"/>
  <c r="F9" i="1"/>
  <c r="B22" i="1"/>
  <c r="B18" i="1"/>
  <c r="B14" i="1"/>
  <c r="B10" i="1"/>
  <c r="B6" i="1"/>
  <c r="B2" i="1"/>
  <c r="H9" i="1" l="1"/>
</calcChain>
</file>

<file path=xl/sharedStrings.xml><?xml version="1.0" encoding="utf-8"?>
<sst xmlns="http://schemas.openxmlformats.org/spreadsheetml/2006/main" count="53" uniqueCount="24">
  <si>
    <t>max. meret</t>
  </si>
  <si>
    <t>szabad terület:</t>
  </si>
  <si>
    <t>Foglalási igények</t>
  </si>
  <si>
    <t>Valódi foglalási terület</t>
  </si>
  <si>
    <t>Foglalási igény</t>
  </si>
  <si>
    <t>Szabad területek</t>
  </si>
  <si>
    <t>First Fit:</t>
  </si>
  <si>
    <t>Next Fit</t>
  </si>
  <si>
    <t>Best Fit</t>
  </si>
  <si>
    <t>Worst Fit</t>
  </si>
  <si>
    <t>75-40 =35</t>
  </si>
  <si>
    <t>45-40=5</t>
  </si>
  <si>
    <t>Nem lehet teljesíteni!</t>
  </si>
  <si>
    <t>30-20=10</t>
  </si>
  <si>
    <t>35-24=11</t>
  </si>
  <si>
    <t>75-40=35</t>
  </si>
  <si>
    <t>25-20=5</t>
  </si>
  <si>
    <t>30-24=6</t>
  </si>
  <si>
    <t>75-40=5</t>
  </si>
  <si>
    <t>35-20=15</t>
  </si>
  <si>
    <t>First Fit</t>
  </si>
  <si>
    <t>elveszett</t>
  </si>
  <si>
    <t>%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</si>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</sst>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Liberation Sans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sz val="10"/>
      <color theme="1"/>
      <name val="Liberation Serif"/>
    </font>
    <font>
      <sz val="10"/>
      <color rgb="FFFF0000"/>
      <name val="Liberation Sans"/>
    </font>
    <font>
      <sz val="1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0" xfId="0" applyFont="1"/>
    <xf numFmtId="0" fontId="17" fillId="0" borderId="3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19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0" fillId="9" borderId="3" xfId="0" applyFill="1" applyBorder="1"/>
    <xf numFmtId="0" fontId="0" fillId="9" borderId="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14" xfId="0" applyBorder="1"/>
    <xf numFmtId="0" fontId="0" fillId="0" borderId="10" xfId="0" applyBorder="1"/>
    <xf numFmtId="0" fontId="0" fillId="0" borderId="4" xfId="0" applyBorder="1"/>
    <xf numFmtId="9" fontId="0" fillId="0" borderId="5" xfId="19" applyFont="1" applyBorder="1"/>
    <xf numFmtId="0" fontId="0" fillId="0" borderId="6" xfId="0" applyBorder="1"/>
    <xf numFmtId="0" fontId="0" fillId="0" borderId="7" xfId="0" applyBorder="1"/>
    <xf numFmtId="9" fontId="0" fillId="0" borderId="8" xfId="19" applyFont="1" applyBorder="1"/>
    <xf numFmtId="0" fontId="0" fillId="0" borderId="0" xfId="0" applyFill="1"/>
    <xf numFmtId="0" fontId="15" fillId="0" borderId="0" xfId="0" applyFont="1" applyAlignment="1">
      <alignment vertical="center" wrapText="1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á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Százalék" xfId="19" builtinId="5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Tárhelyvesztés</a:t>
            </a:r>
            <a:r>
              <a:rPr lang="hu-HU" baseline="0"/>
              <a:t> az egyes algoritmusok esetén</a:t>
            </a:r>
          </a:p>
        </c:rich>
      </c:tx>
      <c:layout>
        <c:manualLayout>
          <c:xMode val="edge"/>
          <c:yMode val="edge"/>
          <c:x val="0.144624890638670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Sheet1!$H$8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Sheet1!$E$9:$E$12</c:f>
              <c:strCache>
                <c:ptCount val="4"/>
                <c:pt idx="0">
                  <c:v>First Fit</c:v>
                </c:pt>
                <c:pt idx="1">
                  <c:v>Next Fit</c:v>
                </c:pt>
                <c:pt idx="2">
                  <c:v>Best Fit</c:v>
                </c:pt>
                <c:pt idx="3">
                  <c:v>Worst Fit</c:v>
                </c:pt>
              </c:strCache>
            </c:strRef>
          </c:cat>
          <c:val>
            <c:numRef>
              <c:f>Sheet1!$H$9:$H$12</c:f>
              <c:numCache>
                <c:formatCode>0%</c:formatCode>
                <c:ptCount val="4"/>
                <c:pt idx="0">
                  <c:v>0.21333333333333335</c:v>
                </c:pt>
                <c:pt idx="1">
                  <c:v>0.21333333333333335</c:v>
                </c:pt>
                <c:pt idx="2">
                  <c:v>0.16888888888888889</c:v>
                </c:pt>
                <c:pt idx="3">
                  <c:v>0.23555555555555555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3-40CE-AEC9-C13008AF0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84720"/>
        <c:axId val="426085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elveszett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Sheet1!$E$9:$E$12</c15:sqref>
                        </c15:formulaRef>
                      </c:ext>
                    </c:extLst>
                    <c:strCache>
                      <c:ptCount val="4"/>
                      <c:pt idx="0">
                        <c:v>First Fit</c:v>
                      </c:pt>
                      <c:pt idx="1">
                        <c:v>Next Fit</c:v>
                      </c:pt>
                      <c:pt idx="2">
                        <c:v>Best Fit</c:v>
                      </c:pt>
                      <c:pt idx="3">
                        <c:v>Worst Fit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Sheet1!$F$9:$F$12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48</c:v>
                      </c:pt>
                      <c:pt idx="1">
                        <c:v>48</c:v>
                      </c:pt>
                      <c:pt idx="2">
                        <c:v>38</c:v>
                      </c:pt>
                      <c:pt idx="3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A3-40CE-AEC9-C13008AF0F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Összeg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Sheet1!$E$9:$E$12</c15:sqref>
                        </c15:formulaRef>
                      </c:ext>
                    </c:extLst>
                    <c:strCache>
                      <c:ptCount val="4"/>
                      <c:pt idx="0">
                        <c:v>First Fit</c:v>
                      </c:pt>
                      <c:pt idx="1">
                        <c:v>Next Fit</c:v>
                      </c:pt>
                      <c:pt idx="2">
                        <c:v>Best Fit</c:v>
                      </c:pt>
                      <c:pt idx="3">
                        <c:v>Worst Fit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Sheet1!$G$9:$G$12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225</c:v>
                      </c:pt>
                      <c:pt idx="1">
                        <c:v>225</c:v>
                      </c:pt>
                      <c:pt idx="2">
                        <c:v>225</c:v>
                      </c:pt>
                      <c:pt idx="3">
                        <c:v>225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7A3-40CE-AEC9-C13008AF0F61}"/>
                  </c:ext>
                </c:extLst>
              </c15:ser>
            </c15:filteredBarSeries>
          </c:ext>
        </c:extLst>
      </c:barChart>
      <c:catAx>
        <c:axId val="4260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085552"/>
        <c:crosses val="autoZero"/>
        <c:auto val="1"/>
        <c:lblAlgn val="ctr"/>
        <c:lblOffset val="100"/>
        <c:noMultiLvlLbl val="0"/>
      </c:catAx>
      <c:valAx>
        <c:axId val="4260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608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12</xdr:row>
      <xdr:rowOff>83820</xdr:rowOff>
    </xdr:from>
    <xdr:to>
      <xdr:col>8</xdr:col>
      <xdr:colOff>411480</xdr:colOff>
      <xdr:row>28</xdr:row>
      <xdr:rowOff>121920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790ED83-B391-43D1-8497-1EB69664F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zoomScale="70" zoomScaleNormal="70" workbookViewId="0">
      <selection activeCell="R17" sqref="R17"/>
    </sheetView>
  </sheetViews>
  <sheetFormatPr defaultRowHeight="13.2"/>
  <cols>
    <col min="1" max="1" width="13.88671875" customWidth="1"/>
    <col min="2" max="4" width="11.88671875" customWidth="1"/>
    <col min="5" max="5" width="15.109375" bestFit="1" customWidth="1"/>
    <col min="6" max="6" width="18.77734375" bestFit="1" customWidth="1"/>
    <col min="7" max="7" width="7" bestFit="1" customWidth="1"/>
    <col min="10" max="10" width="13.21875" bestFit="1" customWidth="1"/>
    <col min="17" max="17" width="17.77734375" bestFit="1" customWidth="1"/>
    <col min="22" max="22" width="13.33203125" bestFit="1" customWidth="1"/>
  </cols>
  <sheetData>
    <row r="1" spans="1:17" ht="13.8" thickBot="1">
      <c r="A1" t="s">
        <v>0</v>
      </c>
      <c r="B1">
        <v>45</v>
      </c>
      <c r="C1" s="29"/>
      <c r="D1" s="39"/>
      <c r="E1" s="4" t="s">
        <v>2</v>
      </c>
      <c r="F1" s="5" t="s">
        <v>3</v>
      </c>
      <c r="G1" s="8"/>
      <c r="J1" t="s">
        <v>6</v>
      </c>
    </row>
    <row r="2" spans="1:17">
      <c r="A2" t="s">
        <v>1</v>
      </c>
      <c r="B2">
        <f>B1-SUM(C1:C4)</f>
        <v>5</v>
      </c>
      <c r="C2" s="29">
        <v>40</v>
      </c>
      <c r="E2" s="1">
        <v>39</v>
      </c>
      <c r="F2" s="6">
        <v>40</v>
      </c>
      <c r="J2" s="10" t="s">
        <v>4</v>
      </c>
      <c r="K2" s="22" t="s">
        <v>5</v>
      </c>
      <c r="L2" s="22"/>
      <c r="M2" s="22"/>
      <c r="N2" s="22"/>
      <c r="O2" s="22"/>
      <c r="P2" s="23"/>
    </row>
    <row r="3" spans="1:17">
      <c r="C3" s="29"/>
      <c r="E3" s="1">
        <v>40</v>
      </c>
      <c r="F3" s="6">
        <v>40</v>
      </c>
      <c r="G3" s="11"/>
      <c r="J3" s="9"/>
      <c r="K3" s="11">
        <v>30</v>
      </c>
      <c r="L3" s="11">
        <v>35</v>
      </c>
      <c r="M3" s="11">
        <v>15</v>
      </c>
      <c r="N3" s="12">
        <v>25</v>
      </c>
      <c r="O3" s="12">
        <v>75</v>
      </c>
      <c r="P3" s="13">
        <v>45</v>
      </c>
    </row>
    <row r="4" spans="1:17">
      <c r="C4" s="29"/>
      <c r="E4" s="1">
        <v>33</v>
      </c>
      <c r="F4" s="6">
        <v>36</v>
      </c>
      <c r="G4" s="11"/>
      <c r="J4" s="1">
        <v>40</v>
      </c>
      <c r="K4" s="14">
        <v>30</v>
      </c>
      <c r="L4" s="14">
        <v>35</v>
      </c>
      <c r="M4" s="14">
        <v>15</v>
      </c>
      <c r="N4" s="15">
        <v>25</v>
      </c>
      <c r="O4" s="26" t="s">
        <v>10</v>
      </c>
      <c r="P4" s="2">
        <v>45</v>
      </c>
    </row>
    <row r="5" spans="1:17">
      <c r="A5" t="s">
        <v>0</v>
      </c>
      <c r="B5">
        <v>75</v>
      </c>
      <c r="C5" s="29"/>
      <c r="E5" s="1">
        <v>20</v>
      </c>
      <c r="F5" s="6">
        <v>20</v>
      </c>
      <c r="G5" s="11"/>
      <c r="J5" s="1">
        <v>40</v>
      </c>
      <c r="K5" s="14">
        <v>30</v>
      </c>
      <c r="L5" s="14">
        <v>35</v>
      </c>
      <c r="M5" s="14">
        <v>15</v>
      </c>
      <c r="N5" s="14">
        <v>25</v>
      </c>
      <c r="O5" s="14">
        <v>35</v>
      </c>
      <c r="P5" s="27" t="s">
        <v>11</v>
      </c>
    </row>
    <row r="6" spans="1:17" ht="13.8" thickBot="1">
      <c r="A6" t="s">
        <v>1</v>
      </c>
      <c r="B6">
        <f>B5-SUM(C5:C8)</f>
        <v>35</v>
      </c>
      <c r="C6" s="29">
        <v>40</v>
      </c>
      <c r="E6" s="3">
        <v>21</v>
      </c>
      <c r="F6" s="7">
        <v>24</v>
      </c>
      <c r="G6" s="11"/>
      <c r="J6" s="16">
        <v>36</v>
      </c>
      <c r="K6" s="18">
        <v>30</v>
      </c>
      <c r="L6" s="18">
        <v>35</v>
      </c>
      <c r="M6" s="18">
        <v>15</v>
      </c>
      <c r="N6" s="18">
        <v>25</v>
      </c>
      <c r="O6" s="18">
        <v>35</v>
      </c>
      <c r="P6" s="19">
        <v>5</v>
      </c>
      <c r="Q6" s="17" t="s">
        <v>12</v>
      </c>
    </row>
    <row r="7" spans="1:17" ht="13.8" thickBot="1">
      <c r="C7" s="29"/>
      <c r="G7" s="11"/>
      <c r="J7" s="1">
        <v>20</v>
      </c>
      <c r="K7" s="24" t="s">
        <v>13</v>
      </c>
      <c r="L7" s="14">
        <v>35</v>
      </c>
      <c r="M7" s="14">
        <v>15</v>
      </c>
      <c r="N7" s="14">
        <v>25</v>
      </c>
      <c r="O7" s="14">
        <v>35</v>
      </c>
      <c r="P7" s="6">
        <v>5</v>
      </c>
    </row>
    <row r="8" spans="1:17" ht="13.8" thickBot="1">
      <c r="C8" s="29"/>
      <c r="E8" s="10"/>
      <c r="F8" s="31" t="s">
        <v>21</v>
      </c>
      <c r="G8" s="31" t="s">
        <v>23</v>
      </c>
      <c r="H8" s="32" t="s">
        <v>22</v>
      </c>
      <c r="J8" s="3">
        <v>24</v>
      </c>
      <c r="K8" s="20">
        <v>10</v>
      </c>
      <c r="L8" s="25" t="s">
        <v>14</v>
      </c>
      <c r="M8" s="20">
        <v>15</v>
      </c>
      <c r="N8" s="20">
        <v>25</v>
      </c>
      <c r="O8" s="20">
        <v>35</v>
      </c>
      <c r="P8" s="7">
        <v>5</v>
      </c>
    </row>
    <row r="9" spans="1:17">
      <c r="A9" t="s">
        <v>0</v>
      </c>
      <c r="B9">
        <v>25</v>
      </c>
      <c r="C9" s="29"/>
      <c r="E9" s="33" t="s">
        <v>20</v>
      </c>
      <c r="F9" s="30">
        <f>7+10+11+15+5</f>
        <v>48</v>
      </c>
      <c r="G9" s="30">
        <f>SUM(K3:P3)</f>
        <v>225</v>
      </c>
      <c r="H9" s="34">
        <f>F9/G9</f>
        <v>0.21333333333333335</v>
      </c>
    </row>
    <row r="10" spans="1:17">
      <c r="A10" t="s">
        <v>1</v>
      </c>
      <c r="B10">
        <f>B9-SUM(C9:C12)</f>
        <v>25</v>
      </c>
      <c r="C10" s="29"/>
      <c r="E10" s="33" t="s">
        <v>7</v>
      </c>
      <c r="F10" s="30">
        <f>7+10+11+15+5</f>
        <v>48</v>
      </c>
      <c r="G10" s="30">
        <v>225</v>
      </c>
      <c r="H10" s="34">
        <f t="shared" ref="H10:H12" si="0">F10/G10</f>
        <v>0.21333333333333335</v>
      </c>
    </row>
    <row r="11" spans="1:17" ht="13.8" thickBot="1">
      <c r="C11" s="29"/>
      <c r="E11" s="33" t="s">
        <v>8</v>
      </c>
      <c r="F11" s="30">
        <f>7+6+15+5+5</f>
        <v>38</v>
      </c>
      <c r="G11" s="30">
        <v>225</v>
      </c>
      <c r="H11" s="34">
        <f t="shared" si="0"/>
        <v>0.16888888888888889</v>
      </c>
      <c r="J11" t="s">
        <v>7</v>
      </c>
    </row>
    <row r="12" spans="1:17" ht="13.8" thickBot="1">
      <c r="C12" s="29"/>
      <c r="E12" s="35" t="s">
        <v>9</v>
      </c>
      <c r="F12" s="36">
        <f>7+15+15+11+5</f>
        <v>53</v>
      </c>
      <c r="G12" s="36">
        <v>225</v>
      </c>
      <c r="H12" s="37">
        <f t="shared" si="0"/>
        <v>0.23555555555555555</v>
      </c>
      <c r="I12" s="21"/>
      <c r="J12" s="10" t="s">
        <v>4</v>
      </c>
      <c r="K12" s="22" t="s">
        <v>5</v>
      </c>
      <c r="L12" s="22"/>
      <c r="M12" s="22"/>
      <c r="N12" s="22"/>
      <c r="O12" s="22"/>
      <c r="P12" s="23"/>
    </row>
    <row r="13" spans="1:17">
      <c r="A13" t="s">
        <v>0</v>
      </c>
      <c r="B13">
        <v>15</v>
      </c>
      <c r="C13" s="29"/>
      <c r="I13" s="21"/>
      <c r="J13" s="9"/>
      <c r="K13" s="11">
        <v>30</v>
      </c>
      <c r="L13" s="11">
        <v>35</v>
      </c>
      <c r="M13" s="11">
        <v>15</v>
      </c>
      <c r="N13" s="12">
        <v>25</v>
      </c>
      <c r="O13" s="12">
        <v>75</v>
      </c>
      <c r="P13" s="13">
        <v>45</v>
      </c>
    </row>
    <row r="14" spans="1:17">
      <c r="A14" t="s">
        <v>1</v>
      </c>
      <c r="B14">
        <f>B13-SUM(C13:C16)</f>
        <v>15</v>
      </c>
      <c r="C14" s="29"/>
      <c r="I14" s="21"/>
      <c r="J14" s="1">
        <v>40</v>
      </c>
      <c r="K14" s="14">
        <v>30</v>
      </c>
      <c r="L14" s="14">
        <v>35</v>
      </c>
      <c r="M14" s="14">
        <v>15</v>
      </c>
      <c r="N14" s="14">
        <v>25</v>
      </c>
      <c r="O14" s="24" t="s">
        <v>15</v>
      </c>
      <c r="P14" s="6">
        <v>45</v>
      </c>
    </row>
    <row r="15" spans="1:17">
      <c r="C15" s="29"/>
      <c r="I15" s="21"/>
      <c r="J15" s="1">
        <v>40</v>
      </c>
      <c r="K15" s="14">
        <v>30</v>
      </c>
      <c r="L15" s="14">
        <v>35</v>
      </c>
      <c r="M15" s="14">
        <v>15</v>
      </c>
      <c r="N15" s="14">
        <v>25</v>
      </c>
      <c r="O15" s="14">
        <v>35</v>
      </c>
      <c r="P15" s="27" t="s">
        <v>11</v>
      </c>
      <c r="Q15" s="17" t="s">
        <v>12</v>
      </c>
    </row>
    <row r="16" spans="1:17">
      <c r="C16" s="29"/>
      <c r="J16" s="16">
        <v>36</v>
      </c>
      <c r="K16" s="14">
        <v>30</v>
      </c>
      <c r="L16" s="14">
        <v>35</v>
      </c>
      <c r="M16" s="14">
        <v>15</v>
      </c>
      <c r="N16" s="14">
        <v>25</v>
      </c>
      <c r="O16" s="14">
        <v>35</v>
      </c>
      <c r="P16" s="6">
        <v>5</v>
      </c>
    </row>
    <row r="17" spans="1:17">
      <c r="A17" t="s">
        <v>0</v>
      </c>
      <c r="B17">
        <v>35</v>
      </c>
      <c r="C17" s="29"/>
      <c r="J17" s="1">
        <v>20</v>
      </c>
      <c r="K17" s="24" t="s">
        <v>13</v>
      </c>
      <c r="L17" s="14">
        <v>35</v>
      </c>
      <c r="M17" s="14">
        <v>15</v>
      </c>
      <c r="N17" s="14">
        <v>25</v>
      </c>
      <c r="O17" s="14">
        <v>35</v>
      </c>
      <c r="P17" s="6">
        <v>5</v>
      </c>
    </row>
    <row r="18" spans="1:17" ht="13.8" thickBot="1">
      <c r="A18" t="s">
        <v>1</v>
      </c>
      <c r="B18">
        <f>B17-SUM(C17:C20)</f>
        <v>11</v>
      </c>
      <c r="C18" s="29">
        <v>24</v>
      </c>
      <c r="J18" s="3">
        <v>24</v>
      </c>
      <c r="K18" s="20">
        <v>10</v>
      </c>
      <c r="L18" s="28" t="s">
        <v>14</v>
      </c>
      <c r="M18" s="20">
        <v>15</v>
      </c>
      <c r="N18" s="20">
        <v>25</v>
      </c>
      <c r="O18" s="20">
        <v>35</v>
      </c>
      <c r="P18" s="7">
        <v>5</v>
      </c>
    </row>
    <row r="19" spans="1:17">
      <c r="C19" s="29"/>
    </row>
    <row r="20" spans="1:17">
      <c r="C20" s="29"/>
    </row>
    <row r="21" spans="1:17" ht="13.8" thickBot="1">
      <c r="A21" t="s">
        <v>0</v>
      </c>
      <c r="B21">
        <v>30</v>
      </c>
      <c r="C21" s="29"/>
      <c r="F21" s="38"/>
      <c r="J21" t="s">
        <v>8</v>
      </c>
    </row>
    <row r="22" spans="1:17">
      <c r="A22" t="s">
        <v>1</v>
      </c>
      <c r="B22">
        <f>B21-SUM(C21:C26)</f>
        <v>10</v>
      </c>
      <c r="C22" s="29">
        <v>20</v>
      </c>
      <c r="J22" s="10" t="s">
        <v>4</v>
      </c>
      <c r="K22" s="22" t="s">
        <v>5</v>
      </c>
      <c r="L22" s="22"/>
      <c r="M22" s="22"/>
      <c r="N22" s="22"/>
      <c r="O22" s="22"/>
      <c r="P22" s="23"/>
    </row>
    <row r="23" spans="1:17">
      <c r="J23" s="9"/>
      <c r="K23" s="11">
        <v>30</v>
      </c>
      <c r="L23" s="11">
        <v>35</v>
      </c>
      <c r="M23" s="11">
        <v>15</v>
      </c>
      <c r="N23" s="12">
        <v>25</v>
      </c>
      <c r="O23" s="12">
        <v>75</v>
      </c>
      <c r="P23" s="13">
        <v>45</v>
      </c>
    </row>
    <row r="24" spans="1:17">
      <c r="J24" s="1">
        <v>40</v>
      </c>
      <c r="K24" s="14">
        <v>30</v>
      </c>
      <c r="L24" s="14">
        <v>35</v>
      </c>
      <c r="M24" s="14">
        <v>15</v>
      </c>
      <c r="N24" s="14">
        <v>25</v>
      </c>
      <c r="O24" s="14">
        <v>75</v>
      </c>
      <c r="P24" s="27" t="s">
        <v>11</v>
      </c>
    </row>
    <row r="25" spans="1:17">
      <c r="J25" s="1">
        <v>40</v>
      </c>
      <c r="K25" s="14">
        <v>30</v>
      </c>
      <c r="L25" s="14">
        <v>35</v>
      </c>
      <c r="M25" s="14">
        <v>15</v>
      </c>
      <c r="N25" s="14">
        <v>25</v>
      </c>
      <c r="O25" s="24" t="s">
        <v>15</v>
      </c>
      <c r="P25" s="6">
        <v>5</v>
      </c>
      <c r="Q25" s="17" t="s">
        <v>12</v>
      </c>
    </row>
    <row r="26" spans="1:17">
      <c r="C26" s="29"/>
      <c r="J26" s="16">
        <v>36</v>
      </c>
      <c r="K26" s="14">
        <v>30</v>
      </c>
      <c r="L26" s="14">
        <v>35</v>
      </c>
      <c r="M26" s="14">
        <v>15</v>
      </c>
      <c r="N26" s="14">
        <v>25</v>
      </c>
      <c r="O26" s="14">
        <v>75</v>
      </c>
      <c r="P26" s="6">
        <v>5</v>
      </c>
    </row>
    <row r="27" spans="1:17">
      <c r="J27" s="1">
        <v>20</v>
      </c>
      <c r="K27" s="14">
        <v>30</v>
      </c>
      <c r="L27" s="14">
        <v>35</v>
      </c>
      <c r="M27" s="14">
        <v>15</v>
      </c>
      <c r="N27" s="24" t="s">
        <v>16</v>
      </c>
      <c r="O27" s="14">
        <v>75</v>
      </c>
      <c r="P27" s="6">
        <v>5</v>
      </c>
    </row>
    <row r="28" spans="1:17" ht="13.8" thickBot="1">
      <c r="J28" s="3">
        <v>24</v>
      </c>
      <c r="K28" s="28" t="s">
        <v>17</v>
      </c>
      <c r="L28" s="20">
        <v>35</v>
      </c>
      <c r="M28" s="20">
        <v>15</v>
      </c>
      <c r="N28" s="20">
        <v>5</v>
      </c>
      <c r="O28" s="20">
        <v>75</v>
      </c>
      <c r="P28" s="7">
        <v>5</v>
      </c>
    </row>
    <row r="31" spans="1:17" ht="13.8" thickBot="1">
      <c r="J31" t="s">
        <v>9</v>
      </c>
    </row>
    <row r="32" spans="1:17">
      <c r="J32" s="10" t="s">
        <v>4</v>
      </c>
      <c r="K32" s="22" t="s">
        <v>5</v>
      </c>
      <c r="L32" s="22"/>
      <c r="M32" s="22"/>
      <c r="N32" s="22"/>
      <c r="O32" s="22"/>
      <c r="P32" s="23"/>
    </row>
    <row r="33" spans="10:17">
      <c r="J33" s="9"/>
      <c r="K33" s="11">
        <v>30</v>
      </c>
      <c r="L33" s="11">
        <v>35</v>
      </c>
      <c r="M33" s="11">
        <v>15</v>
      </c>
      <c r="N33" s="12">
        <v>25</v>
      </c>
      <c r="O33" s="12">
        <v>75</v>
      </c>
      <c r="P33" s="13">
        <v>45</v>
      </c>
    </row>
    <row r="34" spans="10:17">
      <c r="J34" s="1">
        <v>40</v>
      </c>
      <c r="K34" s="14">
        <v>30</v>
      </c>
      <c r="L34" s="14">
        <v>35</v>
      </c>
      <c r="M34" s="14">
        <v>15</v>
      </c>
      <c r="N34" s="14">
        <v>25</v>
      </c>
      <c r="O34" s="24" t="s">
        <v>15</v>
      </c>
      <c r="P34" s="6">
        <v>45</v>
      </c>
    </row>
    <row r="35" spans="10:17">
      <c r="J35" s="1">
        <v>40</v>
      </c>
      <c r="K35" s="14">
        <v>30</v>
      </c>
      <c r="L35" s="14">
        <v>35</v>
      </c>
      <c r="M35" s="14">
        <v>15</v>
      </c>
      <c r="N35" s="14">
        <v>25</v>
      </c>
      <c r="O35" s="14">
        <v>35</v>
      </c>
      <c r="P35" s="27" t="s">
        <v>18</v>
      </c>
    </row>
    <row r="36" spans="10:17">
      <c r="J36" s="16">
        <v>36</v>
      </c>
      <c r="K36" s="14">
        <v>30</v>
      </c>
      <c r="L36" s="14">
        <v>35</v>
      </c>
      <c r="M36" s="14">
        <v>15</v>
      </c>
      <c r="N36" s="14">
        <v>25</v>
      </c>
      <c r="O36" s="14">
        <v>35</v>
      </c>
      <c r="P36" s="6">
        <v>5</v>
      </c>
      <c r="Q36" s="17" t="s">
        <v>12</v>
      </c>
    </row>
    <row r="37" spans="10:17">
      <c r="J37" s="1">
        <v>20</v>
      </c>
      <c r="K37" s="14">
        <v>30</v>
      </c>
      <c r="L37" s="24" t="s">
        <v>19</v>
      </c>
      <c r="M37" s="14">
        <v>15</v>
      </c>
      <c r="N37" s="14">
        <v>25</v>
      </c>
      <c r="O37" s="14">
        <v>35</v>
      </c>
      <c r="P37" s="6">
        <v>5</v>
      </c>
    </row>
    <row r="38" spans="10:17" ht="13.8" thickBot="1">
      <c r="J38" s="3">
        <v>24</v>
      </c>
      <c r="K38" s="20">
        <v>30</v>
      </c>
      <c r="L38" s="20">
        <v>15</v>
      </c>
      <c r="M38" s="20">
        <v>15</v>
      </c>
      <c r="N38" s="20">
        <v>25</v>
      </c>
      <c r="O38" s="28" t="s">
        <v>14</v>
      </c>
      <c r="P38" s="7">
        <v>5</v>
      </c>
    </row>
  </sheetData>
  <mergeCells count="4">
    <mergeCell ref="K22:P22"/>
    <mergeCell ref="K32:P32"/>
    <mergeCell ref="K2:P2"/>
    <mergeCell ref="K12:P12"/>
  </mergeCells>
  <pageMargins left="0" right="0" top="0.39370000000000011" bottom="0.39370000000000011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Sikora Dávid</dc:creator>
  <cp:lastModifiedBy>Attila</cp:lastModifiedBy>
  <cp:revision>1</cp:revision>
  <dcterms:created xsi:type="dcterms:W3CDTF">2022-04-27T08:19:24Z</dcterms:created>
  <dcterms:modified xsi:type="dcterms:W3CDTF">2022-05-03T16:51:53Z</dcterms:modified>
</cp:coreProperties>
</file>