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aga\Desktop\CPSC\3520\"/>
    </mc:Choice>
  </mc:AlternateContent>
  <xr:revisionPtr revIDLastSave="0" documentId="13_ncr:1_{9A6B9B0B-A51B-4813-B9AC-D6FDF4FDF9AA}" xr6:coauthVersionLast="45" xr6:coauthVersionMax="45" xr10:uidLastSave="{00000000-0000-0000-0000-000000000000}"/>
  <bookViews>
    <workbookView xWindow="-120" yWindow="-120" windowWidth="20730" windowHeight="11160" xr2:uid="{7AFE27F9-FF97-4ABA-9317-63249A9C8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1" l="1"/>
  <c r="C8" i="1" l="1"/>
  <c r="D8" i="1" s="1"/>
  <c r="E8" i="1" s="1"/>
  <c r="C7" i="1"/>
  <c r="D7" i="1" s="1"/>
  <c r="E7" i="1" s="1"/>
  <c r="C6" i="1"/>
  <c r="D6" i="1" s="1"/>
  <c r="E6" i="1" s="1"/>
  <c r="C5" i="1"/>
  <c r="C4" i="1"/>
  <c r="D4" i="1" s="1"/>
  <c r="E4" i="1" s="1"/>
  <c r="D3" i="1"/>
  <c r="D5" i="1" l="1"/>
  <c r="E5" i="1" s="1"/>
  <c r="E3" i="1"/>
  <c r="B9" i="1" l="1" a="1"/>
  <c r="B9" i="1" s="1"/>
  <c r="B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<sst xmlns="http://schemas.openxmlformats.org/spreadsheetml/2006/main" count="14" uniqueCount="14">
  <si>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Programming Systems</t>
  </si>
  <si>
    <t>Assignments</t>
  </si>
  <si>
    <t>Total Earned</t>
  </si>
  <si>
    <t>Total Possible</t>
  </si>
  <si>
    <t>Average (%)</t>
  </si>
  <si>
    <t>Weight</t>
  </si>
  <si>
    <t>Test 1</t>
  </si>
  <si>
    <t>Test 2</t>
  </si>
  <si>
    <t>Test 3</t>
  </si>
  <si>
    <t>SDE1</t>
  </si>
  <si>
    <t>SDE2</t>
  </si>
  <si>
    <t>Final Exam</t>
  </si>
  <si>
    <t>Grade Percentage</t>
  </si>
  <si>
    <t>Letter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</si>
</sst>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rgb="FFF2F2F2"/>
      <name val="Calibri"/>
      <family val="2"/>
    </font>
    <font>
      <sz val="11"/>
      <name val="Calibri"/>
    </font>
    <font>
      <b/>
      <sz val="11"/>
      <color rgb="FFFFFFFF"/>
      <name val="Calibri"/>
    </font>
    <font>
      <b/>
      <sz val="11"/>
      <color rgb="FF000000"/>
      <name val="Calibri"/>
      <family val="2"/>
    </font>
    <font>
      <b/>
      <sz val="11"/>
      <color rgb="FFF2F2F2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55A11"/>
        <bgColor rgb="FFC55A11"/>
      </patternFill>
    </fill>
    <fill>
      <patternFill patternType="solid">
        <fgColor rgb="FFF8931D"/>
        <bgColor rgb="FFF8931D"/>
      </patternFill>
    </fill>
    <fill>
      <patternFill patternType="solid">
        <fgColor rgb="FF0070C0"/>
        <bgColor rgb="FF0070C0"/>
      </patternFill>
    </fill>
    <fill>
      <patternFill patternType="solid">
        <fgColor rgb="FFFCD3A4"/>
        <bgColor rgb="FFFCD3A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505050"/>
      </top>
      <bottom style="medium">
        <color rgb="FF505050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0505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0" xfId="0" applyFont="1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0" fontId="0" fillId="0" borderId="9" xfId="0" applyNumberFormat="1" applyBorder="1" applyAlignment="1">
      <alignment horizontal="center" vertical="center"/>
    </xf>
    <xf numFmtId="9" fontId="0" fillId="0" borderId="10" xfId="0" applyNumberFormat="1" applyBorder="1" applyAlignment="1">
      <alignment horizontal="center" vertical="center"/>
    </xf>
    <xf numFmtId="9" fontId="0" fillId="0" borderId="12" xfId="0" applyNumberFormat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10" fontId="0" fillId="5" borderId="13" xfId="0" applyNumberForma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259FD-2BA6-48C9-A3F5-B6F51CFC7832}">
  <dimension ref="A1:E10"/>
  <sheetViews>
    <sheetView tabSelected="1" workbookViewId="0">
      <selection activeCell="B8" sqref="B8"/>
    </sheetView>
  </sheetViews>
  <sheetFormatPr defaultRowHeight="15"/>
  <cols>
    <col min="1" max="1" width="20" bestFit="1" customWidth="1"/>
    <col min="2" max="2" width="12.140625" bestFit="1" customWidth="1"/>
    <col min="3" max="3" width="12.42578125" bestFit="1" customWidth="1"/>
    <col min="4" max="4" width="11.140625" bestFit="1" customWidth="1"/>
    <col min="5" max="5" width="7" bestFit="1" customWidth="1"/>
  </cols>
  <sheetData>
    <row r="1" spans="1:5">
      <c r="A1" s="1" t="s">
        <v>0</v>
      </c>
      <c r="B1" s="2"/>
      <c r="C1" s="3"/>
      <c r="D1" s="4"/>
      <c r="E1" s="4"/>
    </row>
    <row r="2" spans="1:5" ht="15.75" thickBot="1">
      <c r="A2" s="5" t="s">
        <v>1</v>
      </c>
      <c r="B2" s="6" t="s">
        <v>2</v>
      </c>
      <c r="C2" s="6" t="s">
        <v>3</v>
      </c>
      <c r="D2" s="7" t="s">
        <v>4</v>
      </c>
      <c r="E2" s="5" t="s">
        <v>5</v>
      </c>
    </row>
    <row r="3" spans="1:5" ht="15.75" thickBot="1">
      <c r="A3" s="8" t="s">
        <v>6</v>
      </c>
      <c r="B3" s="9">
        <v>74</v>
      </c>
      <c r="C3" s="17">
        <f t="shared" ref="C3:C8" si="0">IF(B3="","",100)</f>
        <v>100</v>
      </c>
      <c r="D3" s="10">
        <f>IF(B3="","",(SUM(B3)/SUM(C3)))</f>
        <v>0.74</v>
      </c>
      <c r="E3" s="11">
        <f>IF(D3="","",25%)</f>
        <v>0.25</v>
      </c>
    </row>
    <row r="4" spans="1:5" ht="15.75" thickBot="1">
      <c r="A4" s="8" t="s">
        <v>7</v>
      </c>
      <c r="B4" s="9">
        <v>100</v>
      </c>
      <c r="C4" s="18">
        <f t="shared" si="0"/>
        <v>100</v>
      </c>
      <c r="D4" s="10">
        <f>IF(B4="","",(SUM(B4)/SUM(C4)))</f>
        <v>1</v>
      </c>
      <c r="E4" s="11">
        <f t="shared" ref="E4:E5" si="1">IF(D4="","",25%)</f>
        <v>0.25</v>
      </c>
    </row>
    <row r="5" spans="1:5" ht="15.75" thickBot="1">
      <c r="A5" s="8" t="s">
        <v>8</v>
      </c>
      <c r="B5" s="9">
        <v>93</v>
      </c>
      <c r="C5" s="18">
        <f t="shared" si="0"/>
        <v>100</v>
      </c>
      <c r="D5" s="10">
        <f>IF(B5="","",(SUM(B5)/SUM(C5)))</f>
        <v>0.93</v>
      </c>
      <c r="E5" s="11">
        <f t="shared" si="1"/>
        <v>0.25</v>
      </c>
    </row>
    <row r="6" spans="1:5" ht="15.75" thickBot="1">
      <c r="A6" s="8" t="s">
        <v>9</v>
      </c>
      <c r="B6" s="9">
        <v>100</v>
      </c>
      <c r="C6" s="17">
        <f t="shared" si="0"/>
        <v>100</v>
      </c>
      <c r="D6" s="10">
        <f>IF(B6="","",(SUM(B6))/(SUM(C6)))</f>
        <v>1</v>
      </c>
      <c r="E6" s="12">
        <f>IF(D6="","",10%)</f>
        <v>0.1</v>
      </c>
    </row>
    <row r="7" spans="1:5" ht="15.75" thickBot="1">
      <c r="A7" s="8" t="s">
        <v>10</v>
      </c>
      <c r="B7" s="9">
        <v>100</v>
      </c>
      <c r="C7" s="18">
        <f t="shared" si="0"/>
        <v>100</v>
      </c>
      <c r="D7" s="10">
        <f>IF(B7="","",(SUM(B7))/(SUM(C7)))</f>
        <v>1</v>
      </c>
      <c r="E7" s="12">
        <f>IF(D7="","",10%)</f>
        <v>0.1</v>
      </c>
    </row>
    <row r="8" spans="1:5" ht="15.75" thickBot="1">
      <c r="A8" s="8" t="s">
        <v>11</v>
      </c>
      <c r="B8" s="9"/>
      <c r="C8" s="17" t="str">
        <f t="shared" si="0"/>
        <v/>
      </c>
      <c r="D8" s="10" t="str">
        <f>IF(B8="","",(SUM(B8:B8)/SUM(C8:C8)))</f>
        <v/>
      </c>
      <c r="E8" s="12" t="str">
        <f>IF(D8="","",5%)</f>
        <v/>
      </c>
    </row>
    <row r="9" spans="1:5">
      <c r="A9" s="13" t="s">
        <v>12</v>
      </c>
      <c r="B9" s="14" cm="1">
        <f t="array" ref="B9">IF(SUMPRODUCT(--(D3:D8&lt;&gt;""))=0,"",SUMPRODUCT(D3:D8,E3:E8)/SUM(E3:E8))</f>
        <v>0.91315789473684206</v>
      </c>
    </row>
    <row r="10" spans="1:5">
      <c r="A10" s="15" t="s">
        <v>13</v>
      </c>
      <c r="B10" s="16" t="str">
        <f>IF(B9="","",IF(B9&gt;0.8999,"A",IF(B9&gt;0.7999,"B",IF(B9&gt;0.6999,"C",IF(B9&gt;0.5999,"D",IF(B9&lt;0.6,"F",0))))))</f>
        <v>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Auger</dc:creator>
  <cp:lastModifiedBy>reagan leonard</cp:lastModifiedBy>
  <dcterms:created xsi:type="dcterms:W3CDTF">2020-03-10T16:40:49Z</dcterms:created>
  <dcterms:modified xsi:type="dcterms:W3CDTF">2020-03-30T18:33:37Z</dcterms:modified>
</cp:coreProperties>
</file>