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FIPA s.r.o.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Kč"/>
    <numFmt numFmtId="165" formatCode="#0\%"/>
  </numFmts>
  <fonts count="12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  <font>
      <sz val="9"/>
    </font>
    <font>
      <sz val="10"/>
    </font>
    <font>
      <b val="1"/>
      <sz val="9"/>
    </font>
    <font>
      <sz val="14"/>
    </font>
    <font>
      <b val="1"/>
      <color rgb="FFFFFFFF"/>
      <sz val="10"/>
    </font>
    <font>
      <b val="1"/>
      <sz val="10"/>
    </font>
    <font>
      <b val="1"/>
      <color rgb="00636363"/>
      <sz val="7"/>
    </font>
    <font>
      <b val="1"/>
      <color rgb="00636363"/>
      <sz val="9"/>
    </font>
    <font>
      <sz val="15"/>
    </font>
  </fonts>
  <fills count="5">
    <fill>
      <patternFill/>
    </fill>
    <fill>
      <patternFill patternType="gray125"/>
    </fill>
    <fill>
      <patternFill patternType="solid">
        <fgColor rgb="001383DD"/>
        <bgColor rgb="001383DD"/>
      </patternFill>
    </fill>
    <fill>
      <patternFill patternType="solid">
        <fgColor rgb="00F3F3F3"/>
        <bgColor rgb="00F3F3F3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bottom style="thick">
        <color rgb="00FFFFFF"/>
      </bottom>
    </border>
    <border>
      <bottom style="thin">
        <color rgb="00000000"/>
      </bottom>
    </border>
    <border>
      <left/>
      <right/>
      <top/>
      <bottom style="thick">
        <color rgb="00FFFFFF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  <xf numFmtId="0" fontId="6" fillId="0" borderId="0" applyAlignment="1" pivotButton="0" quotePrefix="0" xfId="0">
      <alignment horizontal="right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3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7" fillId="2" borderId="0" applyAlignment="1" pivotButton="0" quotePrefix="0" xfId="0">
      <alignment horizontal="center" vertical="center"/>
    </xf>
    <xf numFmtId="0" fontId="0" fillId="3" borderId="1" applyAlignment="1" pivotButton="0" quotePrefix="0" xfId="0">
      <alignment vertical="center"/>
    </xf>
    <xf numFmtId="0" fontId="0" fillId="0" borderId="1" pivotButton="0" quotePrefix="0" xfId="0"/>
    <xf numFmtId="0" fontId="0" fillId="3" borderId="1" applyAlignment="1" pivotButton="0" quotePrefix="0" xfId="0">
      <alignment horizontal="center" vertical="center"/>
    </xf>
    <xf numFmtId="164" fontId="0" fillId="3" borderId="1" applyAlignment="1" pivotButton="0" quotePrefix="0" xfId="0">
      <alignment horizontal="right" vertical="center"/>
    </xf>
    <xf numFmtId="165" fontId="0" fillId="3" borderId="1" applyAlignment="1" pivotButton="0" quotePrefix="0" xfId="0">
      <alignment vertical="center"/>
    </xf>
    <xf numFmtId="164" fontId="0" fillId="3" borderId="1" applyAlignment="1" pivotButton="0" quotePrefix="0" xfId="0">
      <alignment vertical="center"/>
    </xf>
    <xf numFmtId="0" fontId="0" fillId="4" borderId="0" pivotButton="0" quotePrefix="0" xfId="0"/>
    <xf numFmtId="0" fontId="8" fillId="4" borderId="0" applyAlignment="1" pivotButton="0" quotePrefix="0" xfId="0">
      <alignment vertical="center"/>
    </xf>
    <xf numFmtId="0" fontId="9" fillId="4" borderId="0" applyAlignment="1" pivotButton="0" quotePrefix="0" xfId="0">
      <alignment horizontal="right" vertical="center"/>
    </xf>
    <xf numFmtId="164" fontId="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4" borderId="0" applyAlignment="1" pivotButton="0" quotePrefix="0" xfId="0">
      <alignment horizontal="left"/>
    </xf>
    <xf numFmtId="0" fontId="0" fillId="4" borderId="2" pivotButton="0" quotePrefix="0" xfId="0"/>
    <xf numFmtId="0" fontId="10" fillId="4" borderId="0" applyAlignment="1" pivotButton="0" quotePrefix="0" xfId="0">
      <alignment horizontal="right" vertical="center"/>
    </xf>
    <xf numFmtId="164" fontId="11" fillId="4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1"/>
  <sheetViews>
    <sheetView workbookViewId="0">
      <selection activeCell="A1" sqref="A1"/>
    </sheetView>
  </sheetViews>
  <sheetFormatPr baseColWidth="8" defaultRowHeight="15"/>
  <cols>
    <col width="4.62" customWidth="1" min="1" max="1"/>
    <col width="11.58" customWidth="1" min="2" max="2"/>
    <col width="1.91" customWidth="1" min="3" max="3"/>
    <col width="5.47" customWidth="1" min="4" max="4"/>
    <col width="15.2" customWidth="1" min="5" max="5"/>
    <col width="6.47" customWidth="1" min="6" max="6"/>
    <col width="5.91" customWidth="1" min="7" max="7"/>
    <col width="6.47" customWidth="1" min="8" max="8"/>
    <col width="13.02" customWidth="1" min="9" max="9"/>
    <col width="1.91" customWidth="1" min="10" max="10"/>
    <col width="4.8" customWidth="1" min="11" max="11"/>
    <col width="15.02" customWidth="1" min="12" max="12"/>
  </cols>
  <sheetData>
    <row r="1" ht="24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25.8" customHeight="1">
      <c r="A2" s="2" t="inlineStr">
        <is>
          <t>Faktura - daňový doklad</t>
        </is>
      </c>
      <c r="L2" s="3" t="inlineStr">
        <is>
          <t>2022001</t>
        </is>
      </c>
    </row>
    <row r="3" ht="14.4" customHeight="1"/>
    <row r="4" ht="21.6" customHeight="1">
      <c r="A4" s="4" t="inlineStr">
        <is>
          <t>Dodavatel</t>
        </is>
      </c>
      <c r="H4" s="4" t="inlineStr">
        <is>
          <t>Odběratel</t>
        </is>
      </c>
    </row>
    <row r="5" ht="16.8" customHeight="1">
      <c r="A5" t="inlineStr">
        <is>
          <t>MARFIPA s.r.o.</t>
        </is>
      </c>
      <c r="H5" t="inlineStr">
        <is>
          <t>MARFIPA s.r.o.</t>
        </is>
      </c>
    </row>
    <row r="6" ht="16.5" customHeight="1">
      <c r="A6" t="inlineStr">
        <is>
          <t>Plzeňská 559</t>
        </is>
      </c>
      <c r="D6" s="5" t="inlineStr">
        <is>
          <t>+420 602 434 394</t>
        </is>
      </c>
      <c r="H6" t="inlineStr">
        <is>
          <t>Plzeňská 559</t>
        </is>
      </c>
      <c r="K6" s="5" t="inlineStr">
        <is>
          <t>+420 602 434 394</t>
        </is>
      </c>
    </row>
    <row r="7" ht="16.5" customHeight="1">
      <c r="A7" t="inlineStr">
        <is>
          <t>15000 Praha</t>
        </is>
      </c>
      <c r="D7" s="5" t="inlineStr">
        <is>
          <t>marfipa@alettgroup.cz</t>
        </is>
      </c>
      <c r="H7" t="inlineStr">
        <is>
          <t>15000 Praha</t>
        </is>
      </c>
      <c r="K7" s="5" t="inlineStr">
        <is>
          <t>marfipa@alettgroup.cz</t>
        </is>
      </c>
    </row>
    <row r="8" ht="16.5" customHeight="1">
      <c r="A8" t="inlineStr">
        <is>
          <t>Česká republika</t>
        </is>
      </c>
      <c r="B8" s="6" t="n"/>
      <c r="D8" s="5" t="inlineStr">
        <is>
          <t>www.marfipa.com</t>
        </is>
      </c>
      <c r="H8" t="inlineStr">
        <is>
          <t>Česká republika</t>
        </is>
      </c>
      <c r="I8" s="6" t="n"/>
      <c r="K8" s="5" t="inlineStr">
        <is>
          <t>www.marfipa.com</t>
        </is>
      </c>
    </row>
    <row r="9" ht="16.5" customHeight="1">
      <c r="A9" t="inlineStr">
        <is>
          <t>IČ:</t>
        </is>
      </c>
      <c r="B9" s="6" t="n">
        <v>25153021</v>
      </c>
      <c r="H9" t="inlineStr">
        <is>
          <t>IČ:</t>
        </is>
      </c>
      <c r="I9" s="6" t="n">
        <v>25153021</v>
      </c>
    </row>
    <row r="10" ht="16.5" customHeight="1">
      <c r="A10" t="inlineStr">
        <is>
          <t>DIČ:</t>
        </is>
      </c>
      <c r="B10" t="inlineStr">
        <is>
          <t>CZ25153021</t>
        </is>
      </c>
      <c r="D10" s="7" t="inlineStr">
        <is>
          <t>Dodavatel je plátce DPH</t>
        </is>
      </c>
      <c r="H10" t="inlineStr">
        <is>
          <t>DIČ:</t>
        </is>
      </c>
      <c r="I10" t="inlineStr">
        <is>
          <t>CZ25153021</t>
        </is>
      </c>
    </row>
    <row r="11" ht="16.8" customHeight="1">
      <c r="A11" s="8" t="inlineStr">
        <is>
          <t>vedeno v obchodním rejstříku, vedeného v: Městský soud v Praze, vložka C 92381</t>
        </is>
      </c>
      <c r="H11" s="9" t="n"/>
    </row>
    <row r="12" ht="13.8" customHeight="1"/>
    <row r="13" ht="12.6" customHeight="1"/>
    <row r="14" ht="16.5" customHeight="1">
      <c r="A14" t="inlineStr">
        <is>
          <t>Dodací list:</t>
        </is>
      </c>
      <c r="H14" t="inlineStr">
        <is>
          <t>Způsob platby:</t>
        </is>
      </c>
    </row>
    <row r="15" ht="16.5" customHeight="1">
      <c r="A15" t="inlineStr">
        <is>
          <t>Způsob dopravy:</t>
        </is>
      </c>
      <c r="H15" t="inlineStr">
        <is>
          <t>Datum vystavení:</t>
        </is>
      </c>
      <c r="K15" s="5" t="inlineStr">
        <is>
          <t>2022-03-06</t>
        </is>
      </c>
    </row>
    <row r="16" ht="16.5" customHeight="1">
      <c r="A16" t="inlineStr">
        <is>
          <t>Místo určení:</t>
        </is>
      </c>
      <c r="H16" t="inlineStr">
        <is>
          <t>Datum zdan. plnění:</t>
        </is>
      </c>
      <c r="K16" s="5" t="inlineStr">
        <is>
          <t>2022-03-06</t>
        </is>
      </c>
    </row>
    <row r="17" ht="16.5" customHeight="1">
      <c r="A17" t="inlineStr">
        <is>
          <t>Objednávky:</t>
        </is>
      </c>
      <c r="H17" t="inlineStr">
        <is>
          <t>Datum splatnosti:</t>
        </is>
      </c>
      <c r="K17" s="5" t="inlineStr">
        <is>
          <t>2022-03-06</t>
        </is>
      </c>
    </row>
    <row r="18" ht="8.4" customHeight="1"/>
    <row r="19" ht="16.5" customHeight="1">
      <c r="A19" s="10" t="inlineStr">
        <is>
          <t>Označení dodávky</t>
        </is>
      </c>
      <c r="E19" s="10" t="inlineStr">
        <is>
          <t>Množství</t>
        </is>
      </c>
      <c r="F19" s="10" t="inlineStr">
        <is>
          <t>Za kus</t>
        </is>
      </c>
      <c r="H19" s="10" t="inlineStr">
        <is>
          <t>DPH</t>
        </is>
      </c>
      <c r="I19" s="10" t="inlineStr">
        <is>
          <t>Bez DPH</t>
        </is>
      </c>
      <c r="K19" s="1" t="n"/>
      <c r="L19" s="10" t="inlineStr">
        <is>
          <t>S DPH</t>
        </is>
      </c>
    </row>
    <row r="20" ht="6" customHeight="1"/>
    <row r="21" ht="24" customHeight="1">
      <c r="A21" s="11" t="inlineStr">
        <is>
          <t>Auto</t>
        </is>
      </c>
      <c r="B21" s="12" t="n"/>
      <c r="C21" s="12" t="n"/>
      <c r="D21" s="12" t="n"/>
      <c r="E21" s="13" t="n">
        <v>2</v>
      </c>
      <c r="F21" s="14" t="n">
        <v>450</v>
      </c>
      <c r="G21" s="12" t="n"/>
      <c r="H21" s="15" t="n">
        <v>21</v>
      </c>
      <c r="I21" s="16">
        <f>IF(AND(E21="",F21=""),"",E21*F21)</f>
        <v/>
      </c>
      <c r="J21" s="12" t="n"/>
      <c r="K21" s="16">
        <f>IF(I21="", "", (I21+(I21/100)*H21))</f>
        <v/>
      </c>
      <c r="L21" s="12" t="n"/>
    </row>
    <row r="22" ht="24" customHeight="1">
      <c r="A22" s="11" t="n"/>
      <c r="B22" s="12" t="n"/>
      <c r="C22" s="12" t="n"/>
      <c r="D22" s="12" t="n"/>
      <c r="E22" s="13" t="n"/>
      <c r="F22" s="14" t="n"/>
      <c r="G22" s="12" t="n"/>
      <c r="H22" s="15" t="n"/>
      <c r="I22" s="16">
        <f>IF(AND(E22="",F22=""),"",E22*F22)</f>
        <v/>
      </c>
      <c r="J22" s="12" t="n"/>
      <c r="K22" s="16">
        <f>IF(I22="", "", (I22+(I22/100)*H22))</f>
        <v/>
      </c>
      <c r="L22" s="12" t="n"/>
    </row>
    <row r="23" ht="24" customHeight="1">
      <c r="A23" s="11" t="n"/>
      <c r="B23" s="12" t="n"/>
      <c r="C23" s="12" t="n"/>
      <c r="D23" s="12" t="n"/>
      <c r="E23" s="13" t="n"/>
      <c r="F23" s="14" t="n"/>
      <c r="G23" s="12" t="n"/>
      <c r="H23" s="15" t="n"/>
      <c r="I23" s="16">
        <f>IF(AND(E23="",F23=""),"",E23*F23)</f>
        <v/>
      </c>
      <c r="J23" s="12" t="n"/>
      <c r="K23" s="16">
        <f>IF(I23="", "", (I23+(I23/100)*H23))</f>
        <v/>
      </c>
      <c r="L23" s="12" t="n"/>
    </row>
    <row r="24" ht="24" customHeight="1">
      <c r="A24" s="11" t="n"/>
      <c r="B24" s="12" t="n"/>
      <c r="C24" s="12" t="n"/>
      <c r="D24" s="12" t="n"/>
      <c r="E24" s="13" t="n"/>
      <c r="F24" s="14" t="n"/>
      <c r="G24" s="12" t="n"/>
      <c r="H24" s="15" t="n"/>
      <c r="I24" s="16">
        <f>IF(AND(E24="",F24=""),"",E24*F24)</f>
        <v/>
      </c>
      <c r="J24" s="12" t="n"/>
      <c r="K24" s="16">
        <f>IF(I24="", "", (I24+(I24/100)*H24))</f>
        <v/>
      </c>
      <c r="L24" s="12" t="n"/>
    </row>
    <row r="25" ht="24" customHeight="1">
      <c r="A25" s="11" t="n"/>
      <c r="B25" s="12" t="n"/>
      <c r="C25" s="12" t="n"/>
      <c r="D25" s="12" t="n"/>
      <c r="E25" s="13" t="n"/>
      <c r="F25" s="14" t="n"/>
      <c r="G25" s="12" t="n"/>
      <c r="H25" s="15" t="n"/>
      <c r="I25" s="16">
        <f>IF(AND(E25="",F25=""),"",E25*F25)</f>
        <v/>
      </c>
      <c r="J25" s="12" t="n"/>
      <c r="K25" s="16">
        <f>IF(I25="", "", (I25+(I25/100)*H25))</f>
        <v/>
      </c>
      <c r="L25" s="12" t="n"/>
    </row>
    <row r="26" ht="24" customHeight="1">
      <c r="A26" s="11" t="n"/>
      <c r="B26" s="12" t="n"/>
      <c r="C26" s="12" t="n"/>
      <c r="D26" s="12" t="n"/>
      <c r="E26" s="13" t="n"/>
      <c r="F26" s="14" t="n"/>
      <c r="G26" s="12" t="n"/>
      <c r="H26" s="15" t="n"/>
      <c r="I26" s="16">
        <f>IF(AND(E26="",F26=""),"",E26*F26)</f>
        <v/>
      </c>
      <c r="J26" s="12" t="n"/>
      <c r="K26" s="16">
        <f>IF(I26="", "", (I26+(I26/100)*H26))</f>
        <v/>
      </c>
      <c r="L26" s="12" t="n"/>
    </row>
    <row r="27" ht="24" customHeight="1">
      <c r="A27" s="11" t="n"/>
      <c r="B27" s="12" t="n"/>
      <c r="C27" s="12" t="n"/>
      <c r="D27" s="12" t="n"/>
      <c r="E27" s="13" t="n"/>
      <c r="F27" s="14" t="n"/>
      <c r="G27" s="12" t="n"/>
      <c r="H27" s="15" t="n"/>
      <c r="I27" s="16">
        <f>IF(AND(E27="",F27=""),"",E27*F27)</f>
        <v/>
      </c>
      <c r="J27" s="12" t="n"/>
      <c r="K27" s="16">
        <f>IF(I27="", "", (I27+(I27/100)*H27))</f>
        <v/>
      </c>
      <c r="L27" s="12" t="n"/>
    </row>
    <row r="28" ht="24" customHeight="1">
      <c r="A28" s="11" t="n"/>
      <c r="B28" s="12" t="n"/>
      <c r="C28" s="12" t="n"/>
      <c r="D28" s="12" t="n"/>
      <c r="E28" s="13" t="n"/>
      <c r="F28" s="14" t="n"/>
      <c r="G28" s="12" t="n"/>
      <c r="H28" s="15" t="n"/>
      <c r="I28" s="16">
        <f>IF(AND(E28="",F28=""),"",E28*F28)</f>
        <v/>
      </c>
      <c r="J28" s="12" t="n"/>
      <c r="K28" s="16">
        <f>IF(I28="", "", (I28+(I28/100)*H28))</f>
        <v/>
      </c>
      <c r="L28" s="12" t="n"/>
    </row>
    <row r="29" ht="13.5" customHeight="1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</row>
    <row r="30" ht="18.8" customHeight="1">
      <c r="A30" s="18" t="inlineStr">
        <is>
          <t>Bankovní účet</t>
        </is>
      </c>
      <c r="B30" s="17" t="n"/>
      <c r="C30" s="17" t="n"/>
      <c r="D30" s="17" t="n"/>
      <c r="E30" s="17" t="n"/>
      <c r="F30" s="18" t="inlineStr">
        <is>
          <t>Symbol:</t>
        </is>
      </c>
      <c r="G30" s="17" t="n"/>
      <c r="H30" s="17" t="n"/>
      <c r="I30" s="19" t="n"/>
      <c r="J30" s="17" t="n"/>
      <c r="K30" s="20" t="n"/>
      <c r="L30" s="17" t="n"/>
    </row>
    <row r="31" ht="19.5" customHeight="1">
      <c r="A31" s="21" t="inlineStr">
        <is>
          <t>Číslo účtu:</t>
        </is>
      </c>
      <c r="B31" s="17" t="n"/>
      <c r="C31" s="17" t="n"/>
      <c r="D31" s="22" t="n">
        <v/>
      </c>
      <c r="E31" s="17" t="n"/>
      <c r="F31" s="21" t="inlineStr">
        <is>
          <t>var:</t>
        </is>
      </c>
      <c r="G31" s="22" t="n"/>
      <c r="H31" s="17" t="n"/>
      <c r="I31" s="19" t="n"/>
      <c r="J31" s="17" t="n"/>
      <c r="K31" s="20" t="n"/>
      <c r="L31" s="17" t="n"/>
    </row>
    <row r="32" ht="18" customHeight="1">
      <c r="A32" s="21" t="inlineStr">
        <is>
          <t>SWIFT:</t>
        </is>
      </c>
      <c r="B32" s="17" t="n"/>
      <c r="C32" s="17" t="n"/>
      <c r="D32" s="22" t="n">
        <v/>
      </c>
      <c r="E32" s="17" t="n"/>
      <c r="F32" s="17" t="inlineStr">
        <is>
          <t>konst:</t>
        </is>
      </c>
      <c r="G32" s="22" t="n">
        <v/>
      </c>
      <c r="H32" s="17" t="n"/>
      <c r="I32" s="19" t="inlineStr">
        <is>
          <t>DPH 21%</t>
        </is>
      </c>
      <c r="J32" s="17" t="n"/>
      <c r="K32" s="20">
        <f>K21- I21</f>
        <v/>
      </c>
      <c r="L32" s="17" t="n"/>
    </row>
    <row r="33" ht="18.8" customHeight="1">
      <c r="A33" s="21" t="inlineStr">
        <is>
          <t>IBAN:</t>
        </is>
      </c>
      <c r="B33" s="17" t="n"/>
      <c r="C33" s="17" t="n"/>
      <c r="D33" s="22" t="n">
        <v/>
      </c>
      <c r="E33" s="17" t="n"/>
      <c r="F33" s="17" t="n"/>
      <c r="G33" s="17" t="n"/>
      <c r="H33" s="17" t="n"/>
      <c r="I33" s="19" t="inlineStr">
        <is>
          <t>BEZ DPH</t>
        </is>
      </c>
      <c r="J33" s="17" t="n"/>
      <c r="K33" s="20">
        <f>SUM(I21:I28)</f>
        <v/>
      </c>
      <c r="L33" s="17" t="n"/>
    </row>
    <row r="34" ht="9" customHeight="1">
      <c r="A34" s="17" t="n"/>
      <c r="B34" s="17" t="n"/>
      <c r="C34" s="17" t="n"/>
      <c r="D34" s="17" t="n"/>
      <c r="E34" s="17" t="n"/>
      <c r="F34" s="17" t="n"/>
      <c r="G34" s="17" t="n"/>
      <c r="H34" s="17" t="n"/>
      <c r="I34" s="23" t="n"/>
      <c r="J34" s="23" t="n"/>
      <c r="K34" s="23" t="n"/>
      <c r="L34" s="23" t="n"/>
    </row>
    <row r="35" ht="9" customHeight="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</row>
    <row r="36" ht="12.6" customHeight="1">
      <c r="A36" s="17" t="n"/>
      <c r="B36" s="17" t="n"/>
      <c r="C36" s="17" t="n"/>
      <c r="D36" s="17" t="n"/>
      <c r="E36" s="17" t="n"/>
      <c r="F36" s="17" t="n"/>
      <c r="G36" s="17" t="n"/>
      <c r="H36" s="17" t="n"/>
      <c r="I36" s="24" t="inlineStr">
        <is>
          <t>CELKEM S DPH</t>
        </is>
      </c>
      <c r="J36" s="17" t="n"/>
      <c r="K36" s="17" t="n"/>
      <c r="L36" s="17" t="n"/>
    </row>
    <row r="37" ht="19.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25">
        <f>K33+K32+K31+K30</f>
        <v/>
      </c>
      <c r="J37" s="17" t="n"/>
      <c r="K37" s="17" t="n"/>
      <c r="L37" s="17" t="n"/>
    </row>
    <row r="38" ht="3.6" customHeight="1"/>
    <row r="39" ht="17.3" customHeight="1">
      <c r="A39" s="26" t="inlineStr">
        <is>
          <t>Dovolujeme si vás upozornit, že v případě nedodržení data splatnosti Vám můžeme účtovat zákonný úrok z prodlení.</t>
        </is>
      </c>
    </row>
    <row r="40" ht="24" customHeight="1">
      <c r="A40" s="27" t="inlineStr">
        <is>
          <t>Vystavila: Jana Limpouchová - jednatelka společnosti</t>
        </is>
      </c>
    </row>
    <row r="41" ht="25.1" customHeight="1">
      <c r="A41" s="6" t="inlineStr">
        <is>
          <t>Převzal:</t>
        </is>
      </c>
      <c r="E41" t="inlineStr">
        <is>
          <t>dne</t>
        </is>
      </c>
    </row>
  </sheetData>
  <mergeCells count="91">
    <mergeCell ref="A2:E2"/>
    <mergeCell ref="A4:B4"/>
    <mergeCell ref="H4:I4"/>
    <mergeCell ref="A5:B5"/>
    <mergeCell ref="H5:I5"/>
    <mergeCell ref="A6:B6"/>
    <mergeCell ref="D6:E6"/>
    <mergeCell ref="H6:I6"/>
    <mergeCell ref="K6:L6"/>
    <mergeCell ref="A7:B7"/>
    <mergeCell ref="D7:E7"/>
    <mergeCell ref="H7:I7"/>
    <mergeCell ref="K7:L7"/>
    <mergeCell ref="A8:B8"/>
    <mergeCell ref="D8:E8"/>
    <mergeCell ref="H8:I8"/>
    <mergeCell ref="K8:L8"/>
    <mergeCell ref="D10:E10"/>
    <mergeCell ref="K10:L10"/>
    <mergeCell ref="A11:E12"/>
    <mergeCell ref="H11:L12"/>
    <mergeCell ref="A14:B14"/>
    <mergeCell ref="D14:E14"/>
    <mergeCell ref="H14:I14"/>
    <mergeCell ref="K14:L14"/>
    <mergeCell ref="A15:B15"/>
    <mergeCell ref="D15:E15"/>
    <mergeCell ref="H15:I15"/>
    <mergeCell ref="K15:L15"/>
    <mergeCell ref="A16:B16"/>
    <mergeCell ref="D16:E16"/>
    <mergeCell ref="H16:I16"/>
    <mergeCell ref="K16:L16"/>
    <mergeCell ref="A17:B17"/>
    <mergeCell ref="D17:E17"/>
    <mergeCell ref="H17:I17"/>
    <mergeCell ref="K17:L17"/>
    <mergeCell ref="A21:D21"/>
    <mergeCell ref="F21:G21"/>
    <mergeCell ref="I21:J21"/>
    <mergeCell ref="K21:L21"/>
    <mergeCell ref="A22:D22"/>
    <mergeCell ref="F22:G22"/>
    <mergeCell ref="I22:J22"/>
    <mergeCell ref="K22:L22"/>
    <mergeCell ref="A23:D23"/>
    <mergeCell ref="F23:G23"/>
    <mergeCell ref="I23:J23"/>
    <mergeCell ref="K23:L23"/>
    <mergeCell ref="A24:D24"/>
    <mergeCell ref="F24:G24"/>
    <mergeCell ref="I24:J24"/>
    <mergeCell ref="K24:L24"/>
    <mergeCell ref="A25:D25"/>
    <mergeCell ref="F25:G25"/>
    <mergeCell ref="I25:J25"/>
    <mergeCell ref="K25:L25"/>
    <mergeCell ref="A26:D26"/>
    <mergeCell ref="F26:G26"/>
    <mergeCell ref="I26:J26"/>
    <mergeCell ref="K26:L26"/>
    <mergeCell ref="A27:D27"/>
    <mergeCell ref="F27:G27"/>
    <mergeCell ref="I27:J27"/>
    <mergeCell ref="K27:L27"/>
    <mergeCell ref="A28:D28"/>
    <mergeCell ref="F28:G28"/>
    <mergeCell ref="I28:J28"/>
    <mergeCell ref="K28:L28"/>
    <mergeCell ref="A19:D19"/>
    <mergeCell ref="F19:G19"/>
    <mergeCell ref="I19:K19"/>
    <mergeCell ref="A30:E30"/>
    <mergeCell ref="D31:E31"/>
    <mergeCell ref="A31:B31"/>
    <mergeCell ref="A32:B32"/>
    <mergeCell ref="D32:E32"/>
    <mergeCell ref="A33:B33"/>
    <mergeCell ref="D33:H33"/>
    <mergeCell ref="F30:H30"/>
    <mergeCell ref="K30:L30"/>
    <mergeCell ref="G31:H31"/>
    <mergeCell ref="K31:L31"/>
    <mergeCell ref="G32:H32"/>
    <mergeCell ref="K32:L32"/>
    <mergeCell ref="K33:L33"/>
    <mergeCell ref="I36:L36"/>
    <mergeCell ref="I37:L37"/>
    <mergeCell ref="A39:L39"/>
    <mergeCell ref="A40:L40"/>
    <mergeCell ref="A41:B41"/>
  </mergeCells>
  <pageMargins left="0.7" right="0.7" top="0.75" bottom="0.75" header="0.3" footer="0.3"/>
  <pageSetup orientation="portrait" paperSize="9" fitToHeight="0"/>
  <rowBreaks count="1" manualBreakCount="1">
    <brk id="41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2022-03-10T19:17:58Z</dcterms:created>
  <dcterms:modified xsi:type="dcterms:W3CDTF">2022-03-10T19:17:58Z</dcterms:modified>
</cp:coreProperties>
</file>