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Sheet2!$B$1:$G$1</definedName>
  </definedNames>
  <calcPr calcId="124519"/>
</workbook>
</file>

<file path=xl/calcChain.xml><?xml version="1.0" encoding="utf-8"?>
<calcChain xmlns="http://schemas.openxmlformats.org/spreadsheetml/2006/main">
  <c r="N13" i="2"/>
  <c r="N9"/>
  <c r="N10"/>
  <c r="N11"/>
  <c r="N12"/>
  <c r="N8"/>
  <c r="N5"/>
  <c r="N6"/>
  <c r="N7"/>
  <c r="N4"/>
  <c r="I10" i="1"/>
</calcChain>
</file>

<file path=xl/sharedStrings.xml><?xml version="1.0" encoding="utf-8"?>
<sst xmlns="http://schemas.openxmlformats.org/spreadsheetml/2006/main" count="156" uniqueCount="88">
  <si>
    <t xml:space="preserve">  </t>
  </si>
  <si>
    <t xml:space="preserve"> </t>
  </si>
  <si>
    <t>Name of the Employee</t>
  </si>
  <si>
    <t>Ram</t>
  </si>
  <si>
    <t>Shyam</t>
  </si>
  <si>
    <t>Geet</t>
  </si>
  <si>
    <t xml:space="preserve">Name of the Employee </t>
  </si>
  <si>
    <t>Salary</t>
  </si>
  <si>
    <t>Value</t>
  </si>
  <si>
    <t xml:space="preserve">table </t>
  </si>
  <si>
    <t>Row</t>
  </si>
  <si>
    <t>Column</t>
  </si>
  <si>
    <t>Employee Code</t>
  </si>
  <si>
    <t>NAC001</t>
  </si>
  <si>
    <t>NAC002</t>
  </si>
  <si>
    <t>NAC003</t>
  </si>
  <si>
    <t>NAC004</t>
  </si>
  <si>
    <t>NAC005</t>
  </si>
  <si>
    <t>NAC006</t>
  </si>
  <si>
    <t>NAC007</t>
  </si>
  <si>
    <t>NAC008</t>
  </si>
  <si>
    <t>NAC009</t>
  </si>
  <si>
    <t>NAC010</t>
  </si>
  <si>
    <t>NAC011</t>
  </si>
  <si>
    <t>NAC012</t>
  </si>
  <si>
    <t>NAC013</t>
  </si>
  <si>
    <t>NAC014</t>
  </si>
  <si>
    <t>NAC015</t>
  </si>
  <si>
    <t>NAC016</t>
  </si>
  <si>
    <t>NAC017</t>
  </si>
  <si>
    <t>NAC018</t>
  </si>
  <si>
    <t>NAC019</t>
  </si>
  <si>
    <t>NAC020</t>
  </si>
  <si>
    <t>First Name</t>
  </si>
  <si>
    <t xml:space="preserve">Last Name </t>
  </si>
  <si>
    <t>Regional</t>
  </si>
  <si>
    <t>Functions</t>
  </si>
  <si>
    <t>Date of Birth</t>
  </si>
  <si>
    <t>Gender</t>
  </si>
  <si>
    <t>Date of Joining</t>
  </si>
  <si>
    <t>Bonus Rate</t>
  </si>
  <si>
    <t>Neeraj</t>
  </si>
  <si>
    <t>Pooja</t>
  </si>
  <si>
    <t>Vrinda</t>
  </si>
  <si>
    <t>Pia</t>
  </si>
  <si>
    <t>Richa</t>
  </si>
  <si>
    <t>Ricky</t>
  </si>
  <si>
    <t>Saif</t>
  </si>
  <si>
    <t>Shivangi</t>
  </si>
  <si>
    <t>Dheeraj</t>
  </si>
  <si>
    <t>Somesh</t>
  </si>
  <si>
    <t>Deepanshi</t>
  </si>
  <si>
    <t>Sonia</t>
  </si>
  <si>
    <t>Sushma</t>
  </si>
  <si>
    <t>Rohit</t>
  </si>
  <si>
    <t>Pappu</t>
  </si>
  <si>
    <t>Nibha</t>
  </si>
  <si>
    <t>Mohit</t>
  </si>
  <si>
    <t>Sharang</t>
  </si>
  <si>
    <t>Manish</t>
  </si>
  <si>
    <t>Arora</t>
  </si>
  <si>
    <t>North</t>
  </si>
  <si>
    <t>Operations</t>
  </si>
  <si>
    <t>Male</t>
  </si>
  <si>
    <t xml:space="preserve">Sharma </t>
  </si>
  <si>
    <t>South</t>
  </si>
  <si>
    <t>Finance</t>
  </si>
  <si>
    <t>Female</t>
  </si>
  <si>
    <t>Chugh</t>
  </si>
  <si>
    <t>East</t>
  </si>
  <si>
    <t>HR</t>
  </si>
  <si>
    <t>Prajapati</t>
  </si>
  <si>
    <t>West</t>
  </si>
  <si>
    <t>Sales</t>
  </si>
  <si>
    <t>Saini</t>
  </si>
  <si>
    <t>Dispatch</t>
  </si>
  <si>
    <t>Beniwal</t>
  </si>
  <si>
    <t>Guru</t>
  </si>
  <si>
    <t>Agrawal</t>
  </si>
  <si>
    <t>Singh</t>
  </si>
  <si>
    <t>Rawat</t>
  </si>
  <si>
    <t>Saroj</t>
  </si>
  <si>
    <t>Yadav</t>
  </si>
  <si>
    <t>Tiwari</t>
  </si>
  <si>
    <t>Srivastava</t>
  </si>
  <si>
    <t>Maheshwari</t>
  </si>
  <si>
    <t>Pasricha</t>
  </si>
  <si>
    <t>Bhagat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</si>
</sst>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9" fontId="0" fillId="0" borderId="0" xfId="0" applyNumberFormat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2"/>
  <sheetViews>
    <sheetView topLeftCell="A2" workbookViewId="0">
      <selection activeCell="J12" sqref="J12"/>
    </sheetView>
  </sheetViews>
  <sheetFormatPr defaultRowHeight="15"/>
  <cols>
    <col min="2" max="2" width="21.7109375" bestFit="1" customWidth="1"/>
    <col min="5" max="5" width="21.7109375" bestFit="1" customWidth="1"/>
    <col min="6" max="6" width="6.28515625" bestFit="1" customWidth="1"/>
    <col min="9" max="9" width="12.140625" customWidth="1"/>
  </cols>
  <sheetData>
    <row r="2" spans="1:11">
      <c r="A2" t="s">
        <v>0</v>
      </c>
    </row>
    <row r="5" spans="1:11">
      <c r="D5" t="s">
        <v>1</v>
      </c>
    </row>
    <row r="9" spans="1:11" ht="18" customHeight="1">
      <c r="B9" s="2" t="s">
        <v>6</v>
      </c>
      <c r="C9" s="3" t="s">
        <v>7</v>
      </c>
      <c r="E9" s="5" t="s">
        <v>2</v>
      </c>
      <c r="F9" s="5" t="s">
        <v>7</v>
      </c>
      <c r="H9" t="s">
        <v>8</v>
      </c>
      <c r="I9" t="s">
        <v>9</v>
      </c>
      <c r="J9" t="s">
        <v>10</v>
      </c>
      <c r="K9" t="s">
        <v>11</v>
      </c>
    </row>
    <row r="10" spans="1:11">
      <c r="B10" s="1" t="s">
        <v>3</v>
      </c>
      <c r="C10" s="1">
        <v>10000</v>
      </c>
      <c r="E10" s="1" t="s">
        <v>3</v>
      </c>
      <c r="F10" s="1"/>
      <c r="I10">
        <f>VLOOKUP(E10,B10:C12,2,0)</f>
        <v>10000</v>
      </c>
    </row>
    <row r="11" spans="1:11">
      <c r="B11" s="1" t="s">
        <v>4</v>
      </c>
      <c r="C11" s="1">
        <v>15000</v>
      </c>
    </row>
    <row r="12" spans="1:11">
      <c r="B12" s="1" t="s">
        <v>5</v>
      </c>
      <c r="C12" s="1">
        <v>21000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N21"/>
  <sheetViews>
    <sheetView tabSelected="1" zoomScale="115" zoomScaleNormal="115" workbookViewId="0">
      <selection activeCell="J10" sqref="J10"/>
    </sheetView>
  </sheetViews>
  <sheetFormatPr defaultRowHeight="15"/>
  <cols>
    <col min="2" max="2" width="15" bestFit="1" customWidth="1"/>
    <col min="3" max="4" width="10.5703125" bestFit="1" customWidth="1"/>
    <col min="6" max="6" width="9.5703125" bestFit="1" customWidth="1"/>
    <col min="9" max="9" width="12.140625" bestFit="1" customWidth="1"/>
    <col min="10" max="10" width="14.28515625" bestFit="1" customWidth="1"/>
    <col min="11" max="11" width="10.85546875" bestFit="1" customWidth="1"/>
    <col min="13" max="13" width="15" bestFit="1" customWidth="1"/>
  </cols>
  <sheetData>
    <row r="1" spans="2:14">
      <c r="B1" s="4" t="s">
        <v>12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7</v>
      </c>
      <c r="H1" s="4" t="s">
        <v>38</v>
      </c>
      <c r="I1" s="4" t="s">
        <v>37</v>
      </c>
      <c r="J1" s="4" t="s">
        <v>39</v>
      </c>
      <c r="K1" s="4" t="s">
        <v>40</v>
      </c>
    </row>
    <row r="2" spans="2:14">
      <c r="B2" t="s">
        <v>13</v>
      </c>
      <c r="C2" t="s">
        <v>41</v>
      </c>
      <c r="D2" t="s">
        <v>60</v>
      </c>
      <c r="E2" t="s">
        <v>61</v>
      </c>
      <c r="F2" t="s">
        <v>62</v>
      </c>
      <c r="G2">
        <v>25875</v>
      </c>
      <c r="H2" t="s">
        <v>63</v>
      </c>
      <c r="I2" s="6">
        <v>31630</v>
      </c>
      <c r="J2" s="6">
        <v>41456</v>
      </c>
      <c r="K2" s="7">
        <v>0.1</v>
      </c>
    </row>
    <row r="3" spans="2:14">
      <c r="B3" t="s">
        <v>14</v>
      </c>
      <c r="C3" t="s">
        <v>42</v>
      </c>
      <c r="D3" t="s">
        <v>64</v>
      </c>
      <c r="E3" t="s">
        <v>65</v>
      </c>
      <c r="F3" t="s">
        <v>66</v>
      </c>
      <c r="G3">
        <v>60900</v>
      </c>
      <c r="H3" t="s">
        <v>67</v>
      </c>
      <c r="I3" s="6">
        <v>34561</v>
      </c>
      <c r="J3" s="6">
        <v>41456</v>
      </c>
      <c r="K3" s="7">
        <v>0.2</v>
      </c>
      <c r="M3" s="1" t="s">
        <v>12</v>
      </c>
      <c r="N3" s="1" t="s">
        <v>7</v>
      </c>
    </row>
    <row r="4" spans="2:14">
      <c r="B4" t="s">
        <v>15</v>
      </c>
      <c r="C4" t="s">
        <v>43</v>
      </c>
      <c r="D4" t="s">
        <v>68</v>
      </c>
      <c r="E4" t="s">
        <v>69</v>
      </c>
      <c r="F4" t="s">
        <v>70</v>
      </c>
      <c r="G4">
        <v>78900</v>
      </c>
      <c r="H4" t="s">
        <v>67</v>
      </c>
      <c r="I4" s="6">
        <v>34856</v>
      </c>
      <c r="J4" s="6">
        <v>42716</v>
      </c>
      <c r="K4" s="7">
        <v>0.3</v>
      </c>
      <c r="M4" s="1" t="s">
        <v>21</v>
      </c>
      <c r="N4" s="1">
        <f>VLOOKUP(M4,$B$2:$K$21,6,0)</f>
        <v>76500</v>
      </c>
    </row>
    <row r="5" spans="2:14">
      <c r="B5" t="s">
        <v>16</v>
      </c>
      <c r="C5" t="s">
        <v>44</v>
      </c>
      <c r="D5" t="s">
        <v>71</v>
      </c>
      <c r="E5" t="s">
        <v>72</v>
      </c>
      <c r="F5" t="s">
        <v>73</v>
      </c>
      <c r="G5">
        <v>50500</v>
      </c>
      <c r="H5" t="s">
        <v>67</v>
      </c>
      <c r="I5" s="6">
        <v>35470</v>
      </c>
      <c r="J5" s="6">
        <v>42768</v>
      </c>
      <c r="K5" s="7">
        <v>0.4</v>
      </c>
      <c r="M5" s="1" t="s">
        <v>26</v>
      </c>
      <c r="N5" s="1">
        <f t="shared" ref="N5:N13" si="0">VLOOKUP(M5,$B$2:$K$21,6,0)</f>
        <v>12870</v>
      </c>
    </row>
    <row r="6" spans="2:14">
      <c r="B6" t="s">
        <v>17</v>
      </c>
      <c r="C6" t="s">
        <v>45</v>
      </c>
      <c r="D6" t="s">
        <v>74</v>
      </c>
      <c r="E6" t="s">
        <v>65</v>
      </c>
      <c r="F6" t="s">
        <v>75</v>
      </c>
      <c r="G6">
        <v>45900</v>
      </c>
      <c r="H6" t="s">
        <v>67</v>
      </c>
      <c r="I6" s="6">
        <v>34321</v>
      </c>
      <c r="J6" s="6">
        <v>42769</v>
      </c>
      <c r="K6" s="7">
        <v>0.5</v>
      </c>
      <c r="M6" s="1" t="s">
        <v>29</v>
      </c>
      <c r="N6" s="1">
        <f t="shared" si="0"/>
        <v>47500</v>
      </c>
    </row>
    <row r="7" spans="2:14">
      <c r="B7" t="s">
        <v>18</v>
      </c>
      <c r="C7" t="s">
        <v>46</v>
      </c>
      <c r="D7" t="s">
        <v>76</v>
      </c>
      <c r="E7" t="s">
        <v>69</v>
      </c>
      <c r="F7" t="s">
        <v>62</v>
      </c>
      <c r="G7">
        <v>67000</v>
      </c>
      <c r="H7" t="s">
        <v>63</v>
      </c>
      <c r="I7" s="6">
        <v>33148</v>
      </c>
      <c r="J7" s="6">
        <v>42770</v>
      </c>
      <c r="K7" s="7">
        <v>0.6</v>
      </c>
      <c r="M7" s="8" t="s">
        <v>14</v>
      </c>
      <c r="N7" s="1">
        <f t="shared" si="0"/>
        <v>60900</v>
      </c>
    </row>
    <row r="8" spans="2:14">
      <c r="B8" t="s">
        <v>19</v>
      </c>
      <c r="C8" t="s">
        <v>47</v>
      </c>
      <c r="D8" t="s">
        <v>77</v>
      </c>
      <c r="E8" t="s">
        <v>72</v>
      </c>
      <c r="F8" t="s">
        <v>62</v>
      </c>
      <c r="G8">
        <v>89000</v>
      </c>
      <c r="H8" t="s">
        <v>63</v>
      </c>
      <c r="I8" s="6">
        <v>31965</v>
      </c>
      <c r="J8" s="6">
        <v>42771</v>
      </c>
      <c r="K8" s="7">
        <v>0.7</v>
      </c>
      <c r="M8" s="8" t="s">
        <v>16</v>
      </c>
      <c r="N8" s="9">
        <f t="shared" si="0"/>
        <v>50500</v>
      </c>
    </row>
    <row r="9" spans="2:14">
      <c r="B9" t="s">
        <v>20</v>
      </c>
      <c r="C9" t="s">
        <v>48</v>
      </c>
      <c r="D9" t="s">
        <v>78</v>
      </c>
      <c r="E9" t="s">
        <v>61</v>
      </c>
      <c r="F9" t="s">
        <v>62</v>
      </c>
      <c r="G9">
        <v>75500</v>
      </c>
      <c r="H9" t="s">
        <v>67</v>
      </c>
      <c r="I9" s="6">
        <v>33393</v>
      </c>
      <c r="J9" s="6">
        <v>42953</v>
      </c>
      <c r="K9" s="7">
        <v>0.8</v>
      </c>
      <c r="M9" s="8" t="s">
        <v>17</v>
      </c>
      <c r="N9" s="9">
        <f t="shared" si="0"/>
        <v>45900</v>
      </c>
    </row>
    <row r="10" spans="2:14">
      <c r="B10" t="s">
        <v>21</v>
      </c>
      <c r="C10" t="s">
        <v>50</v>
      </c>
      <c r="D10" t="s">
        <v>78</v>
      </c>
      <c r="E10" t="s">
        <v>69</v>
      </c>
      <c r="F10" t="s">
        <v>62</v>
      </c>
      <c r="G10">
        <v>76500</v>
      </c>
      <c r="H10" t="s">
        <v>63</v>
      </c>
      <c r="I10" s="6">
        <v>29379</v>
      </c>
      <c r="J10" s="6">
        <v>42954</v>
      </c>
      <c r="K10" s="7">
        <v>0.05</v>
      </c>
      <c r="M10" s="8" t="s">
        <v>18</v>
      </c>
      <c r="N10" s="9">
        <f t="shared" si="0"/>
        <v>67000</v>
      </c>
    </row>
    <row r="11" spans="2:14">
      <c r="B11" t="s">
        <v>22</v>
      </c>
      <c r="C11" t="s">
        <v>49</v>
      </c>
      <c r="D11" t="s">
        <v>60</v>
      </c>
      <c r="E11" t="s">
        <v>72</v>
      </c>
      <c r="F11" t="s">
        <v>70</v>
      </c>
      <c r="G11">
        <v>99850</v>
      </c>
      <c r="H11" t="s">
        <v>63</v>
      </c>
      <c r="I11" s="6">
        <v>30548</v>
      </c>
      <c r="J11" s="6">
        <v>42955</v>
      </c>
      <c r="K11" s="7">
        <v>0.06</v>
      </c>
      <c r="M11" s="8" t="s">
        <v>19</v>
      </c>
      <c r="N11" s="9">
        <f t="shared" si="0"/>
        <v>89000</v>
      </c>
    </row>
    <row r="12" spans="2:14">
      <c r="B12" t="s">
        <v>23</v>
      </c>
      <c r="C12" t="s">
        <v>51</v>
      </c>
      <c r="D12" t="s">
        <v>79</v>
      </c>
      <c r="E12" t="s">
        <v>61</v>
      </c>
      <c r="F12" t="s">
        <v>73</v>
      </c>
      <c r="G12">
        <v>35000</v>
      </c>
      <c r="H12" t="s">
        <v>67</v>
      </c>
      <c r="I12" s="6">
        <v>31432</v>
      </c>
      <c r="J12" s="6">
        <v>42956</v>
      </c>
      <c r="K12" s="7">
        <v>0.25</v>
      </c>
      <c r="M12" s="8" t="s">
        <v>20</v>
      </c>
      <c r="N12" s="9">
        <f t="shared" si="0"/>
        <v>75500</v>
      </c>
    </row>
    <row r="13" spans="2:14">
      <c r="B13" t="s">
        <v>24</v>
      </c>
      <c r="C13" t="s">
        <v>52</v>
      </c>
      <c r="D13" t="s">
        <v>80</v>
      </c>
      <c r="E13" t="s">
        <v>65</v>
      </c>
      <c r="F13" t="s">
        <v>73</v>
      </c>
      <c r="G13">
        <v>35000</v>
      </c>
      <c r="H13" t="s">
        <v>67</v>
      </c>
      <c r="I13" s="6">
        <v>30712</v>
      </c>
      <c r="J13" s="6">
        <v>42957</v>
      </c>
      <c r="K13" s="7">
        <v>0.45</v>
      </c>
      <c r="M13" s="8" t="s">
        <v>13</v>
      </c>
      <c r="N13" s="9">
        <f t="shared" si="0"/>
        <v>25875</v>
      </c>
    </row>
    <row r="14" spans="2:14">
      <c r="B14" t="s">
        <v>25</v>
      </c>
      <c r="C14" t="s">
        <v>53</v>
      </c>
      <c r="D14" t="s">
        <v>81</v>
      </c>
      <c r="E14" t="s">
        <v>72</v>
      </c>
      <c r="F14" t="s">
        <v>73</v>
      </c>
      <c r="G14">
        <v>65000</v>
      </c>
      <c r="H14" t="s">
        <v>67</v>
      </c>
      <c r="I14" s="6">
        <v>35828</v>
      </c>
      <c r="J14" s="6">
        <v>42958</v>
      </c>
      <c r="K14" s="7">
        <v>0.34</v>
      </c>
    </row>
    <row r="15" spans="2:14">
      <c r="B15" t="s">
        <v>26</v>
      </c>
      <c r="C15" t="s">
        <v>54</v>
      </c>
      <c r="D15" t="s">
        <v>82</v>
      </c>
      <c r="E15" t="s">
        <v>61</v>
      </c>
      <c r="F15" t="s">
        <v>75</v>
      </c>
      <c r="G15">
        <v>12870</v>
      </c>
      <c r="H15" t="s">
        <v>63</v>
      </c>
      <c r="I15" s="6">
        <v>36193</v>
      </c>
      <c r="J15" s="6">
        <v>43443</v>
      </c>
      <c r="K15" s="7">
        <v>0.76</v>
      </c>
    </row>
    <row r="16" spans="2:14">
      <c r="B16" t="s">
        <v>27</v>
      </c>
      <c r="C16" t="s">
        <v>55</v>
      </c>
      <c r="D16" t="s">
        <v>83</v>
      </c>
      <c r="E16" t="s">
        <v>65</v>
      </c>
      <c r="F16" t="s">
        <v>75</v>
      </c>
      <c r="G16">
        <v>55450</v>
      </c>
      <c r="H16" t="s">
        <v>63</v>
      </c>
      <c r="I16" s="6">
        <v>31842</v>
      </c>
      <c r="J16" s="6">
        <v>43444</v>
      </c>
      <c r="K16" s="7">
        <v>0.23</v>
      </c>
    </row>
    <row r="17" spans="2:11">
      <c r="B17" t="s">
        <v>28</v>
      </c>
      <c r="C17" t="s">
        <v>56</v>
      </c>
      <c r="D17" t="s">
        <v>60</v>
      </c>
      <c r="E17" t="s">
        <v>69</v>
      </c>
      <c r="F17" t="s">
        <v>70</v>
      </c>
      <c r="G17">
        <v>67500</v>
      </c>
      <c r="H17" t="s">
        <v>67</v>
      </c>
      <c r="I17" s="6">
        <v>31909</v>
      </c>
      <c r="J17" s="6">
        <v>43445</v>
      </c>
      <c r="K17" s="7">
        <v>0.45</v>
      </c>
    </row>
    <row r="18" spans="2:11">
      <c r="B18" t="s">
        <v>29</v>
      </c>
      <c r="C18" t="s">
        <v>57</v>
      </c>
      <c r="D18" t="s">
        <v>84</v>
      </c>
      <c r="E18" t="s">
        <v>61</v>
      </c>
      <c r="F18" t="s">
        <v>66</v>
      </c>
      <c r="G18">
        <v>47500</v>
      </c>
      <c r="H18" t="s">
        <v>63</v>
      </c>
      <c r="I18" s="6">
        <v>32664</v>
      </c>
      <c r="J18" s="6">
        <v>43446</v>
      </c>
      <c r="K18" s="7">
        <v>0.75</v>
      </c>
    </row>
    <row r="19" spans="2:11">
      <c r="B19" t="s">
        <v>30</v>
      </c>
      <c r="C19" t="s">
        <v>48</v>
      </c>
      <c r="D19" t="s">
        <v>85</v>
      </c>
      <c r="E19" t="s">
        <v>65</v>
      </c>
      <c r="F19" t="s">
        <v>75</v>
      </c>
      <c r="G19">
        <v>54500</v>
      </c>
      <c r="H19" t="s">
        <v>67</v>
      </c>
      <c r="I19" s="6">
        <v>32704</v>
      </c>
      <c r="J19" s="6">
        <v>43447</v>
      </c>
      <c r="K19" s="7">
        <v>0.32</v>
      </c>
    </row>
    <row r="20" spans="2:11">
      <c r="B20" t="s">
        <v>31</v>
      </c>
      <c r="C20" t="s">
        <v>58</v>
      </c>
      <c r="D20" t="s">
        <v>86</v>
      </c>
      <c r="E20" t="s">
        <v>69</v>
      </c>
      <c r="F20" t="s">
        <v>70</v>
      </c>
      <c r="G20">
        <v>24500</v>
      </c>
      <c r="H20" t="s">
        <v>63</v>
      </c>
      <c r="I20" s="6">
        <v>31752</v>
      </c>
      <c r="J20" s="6">
        <v>43466</v>
      </c>
      <c r="K20" s="7">
        <v>0.44</v>
      </c>
    </row>
    <row r="21" spans="2:11">
      <c r="B21" t="s">
        <v>32</v>
      </c>
      <c r="C21" t="s">
        <v>59</v>
      </c>
      <c r="D21" t="s">
        <v>87</v>
      </c>
      <c r="E21" t="s">
        <v>72</v>
      </c>
      <c r="F21" t="s">
        <v>73</v>
      </c>
      <c r="G21">
        <v>67500</v>
      </c>
      <c r="H21" t="s">
        <v>63</v>
      </c>
      <c r="I21" s="6">
        <v>31851</v>
      </c>
      <c r="J21" s="6">
        <v>43525</v>
      </c>
      <c r="K21" s="7">
        <v>0.15</v>
      </c>
    </row>
  </sheetData>
  <autoFilter ref="B1:G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2023-02-21T11:27:06Z</dcterms:created>
  <dcterms:modified xsi:type="dcterms:W3CDTF">2023-02-22T15:37:49Z</dcterms:modified>
</cp:coreProperties>
</file>