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s\OneDrive\Desktop\datasets\"/>
    </mc:Choice>
  </mc:AlternateContent>
  <xr:revisionPtr revIDLastSave="0" documentId="13_ncr:1_{1C126C52-5720-4162-8E12-805B5F8EF9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B21" i="1"/>
  <c r="C18" i="1"/>
  <c r="D18" i="1"/>
  <c r="E18" i="1"/>
  <c r="B18" i="1"/>
  <c r="C17" i="1"/>
  <c r="D17" i="1"/>
  <c r="E17" i="1"/>
  <c r="B17" i="1"/>
  <c r="C16" i="1"/>
  <c r="D16" i="1"/>
  <c r="E16" i="1"/>
  <c r="E19" i="1" s="1"/>
  <c r="E20" i="1" s="1"/>
  <c r="B16" i="1"/>
  <c r="B19" i="1" s="1"/>
  <c r="D3" i="1"/>
  <c r="H3" i="1" s="1"/>
  <c r="D4" i="1"/>
  <c r="H4" i="1" s="1"/>
  <c r="D5" i="1"/>
  <c r="H5" i="1" s="1"/>
  <c r="D2" i="1"/>
  <c r="H2" i="1" s="1"/>
  <c r="E5" i="1" l="1"/>
  <c r="G5" i="1" s="1"/>
  <c r="E2" i="1"/>
  <c r="G2" i="1" s="1"/>
  <c r="E4" i="1"/>
  <c r="G4" i="1" s="1"/>
  <c r="J4" i="1" s="1"/>
  <c r="E3" i="1"/>
  <c r="G3" i="1" s="1"/>
  <c r="C19" i="1"/>
  <c r="C20" i="1" s="1"/>
  <c r="D19" i="1"/>
  <c r="D20" i="1" s="1"/>
  <c r="F5" i="1"/>
  <c r="I5" i="1" s="1"/>
  <c r="B20" i="1"/>
  <c r="F4" i="1"/>
  <c r="I4" i="1" s="1"/>
  <c r="F3" i="1"/>
  <c r="I3" i="1" s="1"/>
  <c r="F2" i="1"/>
  <c r="I2" i="1" s="1"/>
  <c r="J5" i="1" l="1"/>
  <c r="J2" i="1"/>
  <c r="J3" i="1"/>
</calcChain>
</file>

<file path=xl/sharedStrings.xml><?xml version="1.0" encoding="utf-8"?>
<sst xmlns="http://schemas.openxmlformats.org/spreadsheetml/2006/main" count="32" uniqueCount="20">
  <si>
    <t>Items</t>
  </si>
  <si>
    <t>Quantity</t>
  </si>
  <si>
    <t xml:space="preserve"> Individual Cost</t>
  </si>
  <si>
    <t>Sales Tax</t>
  </si>
  <si>
    <t>Total Cost</t>
  </si>
  <si>
    <t>Phone</t>
  </si>
  <si>
    <t>Laptop</t>
  </si>
  <si>
    <t>Television</t>
  </si>
  <si>
    <t>Fridge</t>
  </si>
  <si>
    <t>Relative Reference</t>
  </si>
  <si>
    <t>Absolute Reference</t>
  </si>
  <si>
    <t>Net Sales</t>
  </si>
  <si>
    <t>VAT</t>
  </si>
  <si>
    <t>Sale VAT</t>
  </si>
  <si>
    <t>Sales VAT</t>
  </si>
  <si>
    <t>Individual</t>
  </si>
  <si>
    <t>Discount</t>
  </si>
  <si>
    <t>Discount Sales</t>
  </si>
  <si>
    <t>Net Sales New</t>
  </si>
  <si>
    <t>Sales VAT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</si>
</sst>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9" fontId="1" fillId="0" borderId="0" xfId="0" applyNumberFormat="1" applyFont="1"/>
    <xf numFmtId="0" fontId="0" fillId="0" borderId="0" xfId="0" applyFill="1"/>
    <xf numFmtId="0" fontId="1" fillId="0" borderId="0" xfId="0" applyFont="1" applyFill="1"/>
    <xf numFmtId="44" fontId="1" fillId="2" borderId="0" xfId="0" applyNumberFormat="1" applyFont="1" applyFill="1"/>
    <xf numFmtId="44" fontId="0" fillId="0" borderId="0" xfId="0" applyNumberFormat="1"/>
    <xf numFmtId="0" fontId="1" fillId="3" borderId="0" xfId="0" applyFont="1" applyFill="1"/>
    <xf numFmtId="9" fontId="1" fillId="3" borderId="0" xfId="0" applyNumberFormat="1" applyFont="1" applyFill="1"/>
    <xf numFmtId="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G20" sqref="G20"/>
    </sheetView>
  </sheetViews>
  <sheetFormatPr defaultRowHeight="14.4" x14ac:dyDescent="0.3"/>
  <cols>
    <col min="1" max="1" width="15.6640625" customWidth="1"/>
    <col min="2" max="2" width="10.21875" customWidth="1"/>
    <col min="3" max="3" width="14.21875" customWidth="1"/>
    <col min="4" max="7" width="18.33203125" customWidth="1"/>
    <col min="8" max="8" width="16.5546875" customWidth="1"/>
    <col min="9" max="9" width="11.33203125" bestFit="1" customWidth="1"/>
    <col min="10" max="10" width="13.88671875" customWidth="1"/>
    <col min="14" max="14" width="8.44140625" customWidth="1"/>
    <col min="15" max="15" width="8.88671875" style="4"/>
  </cols>
  <sheetData>
    <row r="1" spans="1:16" x14ac:dyDescent="0.3">
      <c r="A1" s="2" t="s">
        <v>0</v>
      </c>
      <c r="B1" s="2" t="s">
        <v>1</v>
      </c>
      <c r="C1" s="6" t="s">
        <v>2</v>
      </c>
      <c r="D1" s="2" t="s">
        <v>4</v>
      </c>
      <c r="E1" s="2" t="s">
        <v>17</v>
      </c>
      <c r="F1" s="2" t="s">
        <v>13</v>
      </c>
      <c r="G1" s="2" t="s">
        <v>19</v>
      </c>
      <c r="H1" s="2" t="s">
        <v>3</v>
      </c>
      <c r="I1" s="2" t="s">
        <v>11</v>
      </c>
      <c r="J1" s="2" t="s">
        <v>18</v>
      </c>
      <c r="L1" s="1" t="s">
        <v>3</v>
      </c>
      <c r="M1" s="3">
        <v>0.1</v>
      </c>
    </row>
    <row r="2" spans="1:16" x14ac:dyDescent="0.3">
      <c r="A2" t="s">
        <v>5</v>
      </c>
      <c r="B2">
        <v>5</v>
      </c>
      <c r="C2" s="7">
        <v>4512</v>
      </c>
      <c r="D2" s="7">
        <f>B2*C2</f>
        <v>22560</v>
      </c>
      <c r="E2" s="7">
        <f>D2*M$5</f>
        <v>18273.600000000002</v>
      </c>
      <c r="F2" s="7">
        <f>D2*M$4</f>
        <v>3384</v>
      </c>
      <c r="G2" s="7">
        <f>(D2-E2)*M$4</f>
        <v>642.9599999999997</v>
      </c>
      <c r="H2" s="7">
        <f>D2*M$1</f>
        <v>2256</v>
      </c>
      <c r="I2" s="7">
        <f>D2-F2</f>
        <v>19176</v>
      </c>
      <c r="J2" s="7">
        <f>D2-E2-G2</f>
        <v>3643.4399999999982</v>
      </c>
    </row>
    <row r="3" spans="1:16" x14ac:dyDescent="0.3">
      <c r="A3" t="s">
        <v>6</v>
      </c>
      <c r="B3">
        <v>4</v>
      </c>
      <c r="C3" s="7">
        <v>1200</v>
      </c>
      <c r="D3" s="7">
        <f t="shared" ref="D3:D5" si="0">B3*C3</f>
        <v>4800</v>
      </c>
      <c r="E3" s="7">
        <f t="shared" ref="E3:E5" si="1">D3*M$5</f>
        <v>3888.0000000000005</v>
      </c>
      <c r="F3" s="7">
        <f>D3*M$4</f>
        <v>720</v>
      </c>
      <c r="G3" s="7">
        <f t="shared" ref="G3:G5" si="2">(D3-E3)*M$4</f>
        <v>136.79999999999993</v>
      </c>
      <c r="H3" s="7">
        <f>D3*M$1</f>
        <v>480</v>
      </c>
      <c r="I3" s="7">
        <f t="shared" ref="I3:I5" si="3">D3-F3</f>
        <v>4080</v>
      </c>
      <c r="J3" s="7">
        <f t="shared" ref="J3:J5" si="4">D3-E3-G3</f>
        <v>775.19999999999959</v>
      </c>
    </row>
    <row r="4" spans="1:16" x14ac:dyDescent="0.3">
      <c r="A4" t="s">
        <v>7</v>
      </c>
      <c r="B4">
        <v>2</v>
      </c>
      <c r="C4" s="7">
        <v>2584</v>
      </c>
      <c r="D4" s="7">
        <f t="shared" si="0"/>
        <v>5168</v>
      </c>
      <c r="E4" s="7">
        <f t="shared" si="1"/>
        <v>4186.08</v>
      </c>
      <c r="F4" s="7">
        <f>D4*M$4</f>
        <v>775.19999999999993</v>
      </c>
      <c r="G4" s="7">
        <f t="shared" si="2"/>
        <v>147.28800000000001</v>
      </c>
      <c r="H4" s="7">
        <f>D4*M$1</f>
        <v>516.80000000000007</v>
      </c>
      <c r="I4" s="7">
        <f t="shared" si="3"/>
        <v>4392.8</v>
      </c>
      <c r="J4" s="7">
        <f t="shared" si="4"/>
        <v>834.63200000000006</v>
      </c>
      <c r="L4" s="8" t="s">
        <v>12</v>
      </c>
      <c r="M4" s="9">
        <v>0.15</v>
      </c>
    </row>
    <row r="5" spans="1:16" x14ac:dyDescent="0.3">
      <c r="A5" t="s">
        <v>8</v>
      </c>
      <c r="B5">
        <v>3</v>
      </c>
      <c r="C5" s="7">
        <v>2103</v>
      </c>
      <c r="D5" s="7">
        <f t="shared" si="0"/>
        <v>6309</v>
      </c>
      <c r="E5" s="7">
        <f t="shared" si="1"/>
        <v>5110.29</v>
      </c>
      <c r="F5" s="7">
        <f>D5*M$4</f>
        <v>946.34999999999991</v>
      </c>
      <c r="G5" s="7">
        <f t="shared" si="2"/>
        <v>179.8065</v>
      </c>
      <c r="H5" s="7">
        <f>D5*M$1</f>
        <v>630.90000000000009</v>
      </c>
      <c r="I5" s="7">
        <f t="shared" si="3"/>
        <v>5362.65</v>
      </c>
      <c r="J5" s="7">
        <f t="shared" si="4"/>
        <v>1018.9035</v>
      </c>
      <c r="L5" s="2" t="s">
        <v>16</v>
      </c>
      <c r="M5" s="10">
        <v>0.81</v>
      </c>
    </row>
    <row r="6" spans="1:16" s="4" customFormat="1" x14ac:dyDescent="0.3">
      <c r="O6" s="5"/>
    </row>
    <row r="7" spans="1:16" x14ac:dyDescent="0.3">
      <c r="O7" s="5" t="s">
        <v>9</v>
      </c>
      <c r="P7" s="1"/>
    </row>
    <row r="8" spans="1:16" x14ac:dyDescent="0.3">
      <c r="O8" s="5" t="s">
        <v>10</v>
      </c>
      <c r="P8" s="1"/>
    </row>
    <row r="13" spans="1:16" x14ac:dyDescent="0.3">
      <c r="A13" s="2" t="s">
        <v>0</v>
      </c>
      <c r="B13" s="2" t="s">
        <v>5</v>
      </c>
      <c r="C13" s="2" t="s">
        <v>6</v>
      </c>
      <c r="D13" s="2" t="s">
        <v>7</v>
      </c>
      <c r="E13" s="2" t="s">
        <v>8</v>
      </c>
      <c r="F13" s="2"/>
    </row>
    <row r="14" spans="1:16" x14ac:dyDescent="0.3">
      <c r="A14" t="s">
        <v>1</v>
      </c>
      <c r="B14">
        <v>5</v>
      </c>
      <c r="C14">
        <v>4</v>
      </c>
      <c r="D14">
        <v>2</v>
      </c>
      <c r="E14">
        <v>3</v>
      </c>
    </row>
    <row r="15" spans="1:16" x14ac:dyDescent="0.3">
      <c r="A15" t="s">
        <v>15</v>
      </c>
      <c r="B15">
        <v>4512</v>
      </c>
      <c r="C15">
        <v>1200</v>
      </c>
      <c r="D15">
        <v>2584</v>
      </c>
      <c r="E15">
        <v>2103</v>
      </c>
    </row>
    <row r="16" spans="1:16" x14ac:dyDescent="0.3">
      <c r="A16" t="s">
        <v>4</v>
      </c>
      <c r="B16">
        <f>B14*B15</f>
        <v>22560</v>
      </c>
      <c r="C16">
        <f t="shared" ref="C16:D16" si="5">C14*C15</f>
        <v>4800</v>
      </c>
      <c r="D16">
        <f t="shared" si="5"/>
        <v>5168</v>
      </c>
      <c r="E16">
        <f>E14*E15</f>
        <v>6309</v>
      </c>
    </row>
    <row r="17" spans="1:11" x14ac:dyDescent="0.3">
      <c r="A17" t="s">
        <v>17</v>
      </c>
      <c r="B17">
        <f>B16*$M5</f>
        <v>18273.600000000002</v>
      </c>
      <c r="C17">
        <f t="shared" ref="C17:E17" si="6">C16*$M5</f>
        <v>3888.0000000000005</v>
      </c>
      <c r="D17">
        <f t="shared" si="6"/>
        <v>4186.08</v>
      </c>
      <c r="E17">
        <f t="shared" si="6"/>
        <v>5110.29</v>
      </c>
    </row>
    <row r="18" spans="1:11" x14ac:dyDescent="0.3">
      <c r="A18" t="s">
        <v>19</v>
      </c>
      <c r="B18">
        <f>(B16-B17)*$M4</f>
        <v>642.9599999999997</v>
      </c>
      <c r="C18">
        <f t="shared" ref="C18:E18" si="7">(C16-C17)*$M4</f>
        <v>136.79999999999993</v>
      </c>
      <c r="D18">
        <f t="shared" si="7"/>
        <v>147.28800000000001</v>
      </c>
      <c r="E18">
        <f t="shared" si="7"/>
        <v>179.8065</v>
      </c>
    </row>
    <row r="19" spans="1:11" x14ac:dyDescent="0.3">
      <c r="A19" t="s">
        <v>14</v>
      </c>
      <c r="B19">
        <f>B16*$M4</f>
        <v>3384</v>
      </c>
      <c r="C19">
        <f>C16*$M4</f>
        <v>720</v>
      </c>
      <c r="D19">
        <f>D16*$M4</f>
        <v>775.19999999999993</v>
      </c>
      <c r="E19">
        <f>E16*$M4</f>
        <v>946.34999999999991</v>
      </c>
      <c r="K19" s="4"/>
    </row>
    <row r="20" spans="1:11" x14ac:dyDescent="0.3">
      <c r="A20" t="s">
        <v>11</v>
      </c>
      <c r="B20">
        <f>B16-B19</f>
        <v>19176</v>
      </c>
      <c r="C20">
        <f t="shared" ref="C20:D20" si="8">C16-C19</f>
        <v>4080</v>
      </c>
      <c r="D20">
        <f t="shared" si="8"/>
        <v>4392.8</v>
      </c>
      <c r="E20">
        <f>E16-E19</f>
        <v>5362.65</v>
      </c>
    </row>
    <row r="21" spans="1:11" x14ac:dyDescent="0.3">
      <c r="A21" t="s">
        <v>18</v>
      </c>
      <c r="B21">
        <f>B16-B17-B18</f>
        <v>3643.4399999999982</v>
      </c>
      <c r="C21">
        <f t="shared" ref="C21:E21" si="9">C16-C17-C18</f>
        <v>775.19999999999959</v>
      </c>
      <c r="D21">
        <f t="shared" si="9"/>
        <v>834.63200000000006</v>
      </c>
      <c r="E21">
        <f t="shared" si="9"/>
        <v>1018.9035</v>
      </c>
    </row>
    <row r="25" spans="1:11" x14ac:dyDescent="0.3">
      <c r="H25" s="4"/>
    </row>
    <row r="26" spans="1:11" x14ac:dyDescent="0.3">
      <c r="H26" s="4"/>
    </row>
    <row r="27" spans="1:11" x14ac:dyDescent="0.3">
      <c r="H27" s="4"/>
    </row>
    <row r="28" spans="1:11" x14ac:dyDescent="0.3">
      <c r="H28" s="4"/>
    </row>
    <row r="29" spans="1:11" x14ac:dyDescent="0.3">
      <c r="H29" s="4"/>
    </row>
    <row r="30" spans="1:11" x14ac:dyDescent="0.3">
      <c r="H30" s="4"/>
    </row>
    <row r="31" spans="1:11" x14ac:dyDescent="0.3">
      <c r="H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 Ihemere</dc:creator>
  <cp:lastModifiedBy>Kingsley Ihemere</cp:lastModifiedBy>
  <dcterms:created xsi:type="dcterms:W3CDTF">2015-06-05T18:17:20Z</dcterms:created>
  <dcterms:modified xsi:type="dcterms:W3CDTF">2024-06-03T21:59:00Z</dcterms:modified>
</cp:coreProperties>
</file>