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MA2" sheetId="1" r:id="rId4"/>
  </sheets>
  <definedNames>
    <definedName hidden="1" localSheetId="0" name="_xlnm._FilterDatabase">PRIMA2!$A$1:$AE$382</definedName>
  </definedNames>
  <calcPr/>
</workbook>
</file>

<file path=xl/sharedStrings.xml><?xml version="1.0" encoding="utf-8"?>
<sst xmlns="http://schemas.openxmlformats.org/spreadsheetml/2006/main" count="3278" uniqueCount="1234">
  <si>
    <t>Title</t>
  </si>
  <si>
    <t>PositiveReview</t>
  </si>
  <si>
    <t>NegativeReview</t>
  </si>
  <si>
    <t>Topic</t>
  </si>
  <si>
    <t>Selected Content</t>
  </si>
  <si>
    <t>Pos/Neg</t>
  </si>
  <si>
    <t>Head</t>
  </si>
  <si>
    <t>Body 1</t>
  </si>
  <si>
    <t>Body 2</t>
  </si>
  <si>
    <t>Body 3</t>
  </si>
  <si>
    <t>Body 4</t>
  </si>
  <si>
    <t>Body 5</t>
  </si>
  <si>
    <t>Body 6</t>
  </si>
  <si>
    <t>Body 7</t>
  </si>
  <si>
    <t>Body 8</t>
  </si>
  <si>
    <t>Body 9</t>
  </si>
  <si>
    <t>Body 10</t>
  </si>
  <si>
    <t>Cont. Body 1</t>
  </si>
  <si>
    <t>Cont. Body 2</t>
  </si>
  <si>
    <t>Cont. Body 3</t>
  </si>
  <si>
    <t>Cont. Body 4</t>
  </si>
  <si>
    <t>Cont. Body 5</t>
  </si>
  <si>
    <t>Cont. Body 6</t>
  </si>
  <si>
    <t>Cont. Body 7</t>
  </si>
  <si>
    <t>Cont. Body 8</t>
  </si>
  <si>
    <t>Cont. Body 9</t>
  </si>
  <si>
    <t>Cont. Body 10</t>
  </si>
  <si>
    <t>Concat</t>
  </si>
  <si>
    <t>Wonderful place to stay.</t>
  </si>
  <si>
    <t>New, comfortable apartments, close to the airport, to very clean beach.
 Staff is extremely helpful and easy to communicate with 
 Tasty food on the first floor, comfortable restaurant for both cozy evenings and calm work to escape the heat in the midday</t>
  </si>
  <si>
    <t>Nothing at all.</t>
  </si>
  <si>
    <t>Location</t>
  </si>
  <si>
    <t>close to the airport, to very clean beach.</t>
  </si>
  <si>
    <t>Positive</t>
  </si>
  <si>
    <t>good_location</t>
  </si>
  <si>
    <t>close_to_airport</t>
  </si>
  <si>
    <t>close_to_clean_beach</t>
  </si>
  <si>
    <t>Staff</t>
  </si>
  <si>
    <t xml:space="preserve">Staff is extremely helpful and easy to communicate with </t>
  </si>
  <si>
    <t>good_staff</t>
  </si>
  <si>
    <t>helpful</t>
  </si>
  <si>
    <t>easy_to_communicate_with</t>
  </si>
  <si>
    <t>Food</t>
  </si>
  <si>
    <t>Tasty food on the first floor, comfortable restaurant for both cozy evenings and calm work to escape the heat in the midday</t>
  </si>
  <si>
    <t>good_food</t>
  </si>
  <si>
    <t>tasty_food</t>
  </si>
  <si>
    <t>comfortable_restaurant</t>
  </si>
  <si>
    <t>It was superb</t>
  </si>
  <si>
    <t>We had a really pleasant stay! The staff was very nice and helpful! The room was very clean, well decorated and modern, although not big. Also, the breakfast was amazing, fresh and handmade! Especially vegetarian version with humus. The cook is great, and all staff was very kind and helpful. I like hotels with a family atmosphere, cozy and not big. I recommend it.</t>
  </si>
  <si>
    <t>The staff was very nice and helpful!</t>
  </si>
  <si>
    <t>nice</t>
  </si>
  <si>
    <t>Room</t>
  </si>
  <si>
    <t>The room was very clean, well decorated and modern, although not big.</t>
  </si>
  <si>
    <t>good_room</t>
  </si>
  <si>
    <t>clean_room</t>
  </si>
  <si>
    <t>well_decorated</t>
  </si>
  <si>
    <t>modern</t>
  </si>
  <si>
    <r>
      <rPr>
        <rFont val="&quot;Helvetica Neue&quot;"/>
        <color rgb="FF000000"/>
        <sz val="8.0"/>
      </rPr>
      <t xml:space="preserve">Also, the breakfast was amazing, fresh and handmade! Especially vegetarian version with humus. The cook is great, </t>
    </r>
    <r>
      <rPr>
        <rFont val="&quot;Helvetica Neue&quot;"/>
        <color rgb="FF980000"/>
        <sz val="8.0"/>
      </rPr>
      <t>and all staff was very kind and helpful.</t>
    </r>
  </si>
  <si>
    <t>amazing_breakfast</t>
  </si>
  <si>
    <t>fresh_breakfast</t>
  </si>
  <si>
    <t>handmade_breakfast</t>
  </si>
  <si>
    <t>great_cooking</t>
  </si>
  <si>
    <t>kind_staff</t>
  </si>
  <si>
    <t>Very Good</t>
  </si>
  <si>
    <t>the location is great and near the airport. bus stop is very close.</t>
  </si>
  <si>
    <t>great</t>
  </si>
  <si>
    <t>near_airport</t>
  </si>
  <si>
    <t>bus_stop_is_close</t>
  </si>
  <si>
    <t>Wonderful</t>
  </si>
  <si>
    <t>Great stuff
 Great Quality/price
 Clean</t>
  </si>
  <si>
    <t>Great stuff</t>
  </si>
  <si>
    <t>Price</t>
  </si>
  <si>
    <t>Great Quality/price</t>
  </si>
  <si>
    <t>good_price</t>
  </si>
  <si>
    <t>great_quality</t>
  </si>
  <si>
    <t>great_price</t>
  </si>
  <si>
    <t>Clean</t>
  </si>
  <si>
    <t>clean</t>
  </si>
  <si>
    <t>Fantastic value for a new, modern and spotless hotel with lovely management</t>
  </si>
  <si>
    <t>Clean and modern with very comfortable beds, in a very convenient location. An easy stroll to numerous nice restaurants and a great beach.</t>
  </si>
  <si>
    <t>Clean and modern with very comfortable beds</t>
  </si>
  <si>
    <t>comfortable_beds</t>
  </si>
  <si>
    <r>
      <rPr>
        <rFont val="Arial"/>
        <color rgb="FF980000"/>
        <sz val="8.0"/>
      </rPr>
      <t xml:space="preserve">in a very convenient location. </t>
    </r>
    <r>
      <rPr>
        <rFont val="Arial"/>
        <color theme="1"/>
        <sz val="8.0"/>
      </rPr>
      <t xml:space="preserve"> An easy stroll to numerous nice restaurants and a great beach.</t>
    </r>
  </si>
  <si>
    <t>convenient_location</t>
  </si>
  <si>
    <t>easy_stroll_to_nice_restaurants</t>
  </si>
  <si>
    <t>easy_stroll_to_great_beach</t>
  </si>
  <si>
    <t>We only stayed over night before heading to the airport. The room was exceptionally clean with a really comfortable bed</t>
  </si>
  <si>
    <t>The room was exceptionally clean with a really comfortable bed</t>
  </si>
  <si>
    <t>comfortable_bed</t>
  </si>
  <si>
    <t>great place for few days to stay</t>
  </si>
  <si>
    <t>nice location, lovely personal, renovated,</t>
  </si>
  <si>
    <t>nothing</t>
  </si>
  <si>
    <t>nice location</t>
  </si>
  <si>
    <t>nice_location</t>
  </si>
  <si>
    <t>lovely personal</t>
  </si>
  <si>
    <t>lovely_personal</t>
  </si>
  <si>
    <t>such helpful hosts.helped us with map .helps with looking after luggage.patient and understanding</t>
  </si>
  <si>
    <t>couldn't eat breakfast due to dietary restrictions-but very helpful host showed us how nearby bus takes to town-cntre (and airport by the way so no need for 21 euro taxi)</t>
  </si>
  <si>
    <t>maybe possibility of purchasing fresh fruit or veg</t>
  </si>
  <si>
    <t xml:space="preserve">very helpful host showed us how nearby bus takes to town-cntre </t>
  </si>
  <si>
    <t>helpful_host</t>
  </si>
  <si>
    <t>Great overnight stay before a flight.</t>
  </si>
  <si>
    <t>Great modern room comfortable bed and quiet location.</t>
  </si>
  <si>
    <t>Great modern room comfortable bed</t>
  </si>
  <si>
    <t>modern_room</t>
  </si>
  <si>
    <t>quiet location</t>
  </si>
  <si>
    <t>quiet_location</t>
  </si>
  <si>
    <t>Exceptional</t>
  </si>
  <si>
    <t>My second time here and true to say it was better than the first which was excellent..
 The staff here are amazing beyond expectations..*****
 Maria at reception is just great she really took time to explain where to go how to get there and so helpful ... 🙏
 Richard the chef this guy is like the friendliest guy ever, such a nice guy with a permanent. Smile 😁
 Oh yeah the food is great to and very reasonable prices ..
 Even the cleaning lady is so friendly and so nice to talk to .
 The rooms are spacious and clean great to stay .. I even got an upgrade which is always so nice.
 The owners are also great it's like a real caring family set up ...
 The bus stop which goes to and from the airport as well as the town center is a minutes walk away and just 2 euros 
 I don't think I need to mention where I'll be staying next time I'm in Larnaka.. 😊
 Brilliant guys ... 🙏🙏🙏</t>
  </si>
  <si>
    <t>The staff here are amazing beyond expectations..*****
 Maria at reception is just great she really took time to explain where to go how to get there and so helpful ... 🙏
 Richard the chef this guy is like the friendliest guy ever, such a nice guy with a permanent. Even the cleaning lady is so friendly and so nice to talk to. The owners are also great it's like a real caring family set up ...</t>
  </si>
  <si>
    <t>amazing</t>
  </si>
  <si>
    <t>beyond_expectations</t>
  </si>
  <si>
    <t>just_great</t>
  </si>
  <si>
    <t>took_time_to_explain</t>
  </si>
  <si>
    <t>friendliest_guy_ever</t>
  </si>
  <si>
    <t>nice_guy</t>
  </si>
  <si>
    <t>friendly</t>
  </si>
  <si>
    <t>nice_to_talk_to</t>
  </si>
  <si>
    <t>Oh yeah the food is great to and very reasonable prices ..</t>
  </si>
  <si>
    <t>great_food</t>
  </si>
  <si>
    <t>reasonable_price</t>
  </si>
  <si>
    <t>The rooms are spacious and clean great to stay .. I even got an upgrade which is always so nice.</t>
  </si>
  <si>
    <t>spacious</t>
  </si>
  <si>
    <t>great_to_stay</t>
  </si>
  <si>
    <t>got_upgrade</t>
  </si>
  <si>
    <t>The bus stop which goes to and from the airport as well as the town center is a minutes walk away and just 2 euros</t>
  </si>
  <si>
    <t>minutes_walk_to_bus_stop_to_airport</t>
  </si>
  <si>
    <t>minutes_walk_to_bus_stop_from airport</t>
  </si>
  <si>
    <t>minutes_walk_to_bus_stop to_town_center</t>
  </si>
  <si>
    <t>minutes_walk_to_bus_stop_from_town_center</t>
  </si>
  <si>
    <t>Easy to get to and park. Lovely hotel, great hosts</t>
  </si>
  <si>
    <t>The staff were exceptional. So helpful and friendly. Went out of their way for us. The breakfast was lovely with room service too. Very clean and comfortable.</t>
  </si>
  <si>
    <t>Couldn’t stay longer</t>
  </si>
  <si>
    <t>The staff were exceptional. So helpful and friendly. Went out of their way for us.</t>
  </si>
  <si>
    <t>exceptional</t>
  </si>
  <si>
    <t>went_out_of_their_way_for_us</t>
  </si>
  <si>
    <t>The breakfast was lovely with room service too.</t>
  </si>
  <si>
    <t>lovely_breakfast_with_room_service</t>
  </si>
  <si>
    <t>Very clean and comfortable.</t>
  </si>
  <si>
    <t>comfortable</t>
  </si>
  <si>
    <t>We stayed 1 week and enjoyed it very much. The rooms are lovely and new, very clean and comfortable. The mattress was to my taste. Short drive to the airport and very well located, just a short walk from the promenade, coffee shops restaurants. The staff are so welcoming, we felt like staying with family. We would definitely stay again on our next visit to Larnaca. Thank you so much for the great time we had with you.</t>
  </si>
  <si>
    <t>The rooms are lovely and new, very clean and comfortable. The mattress was to my taste.</t>
  </si>
  <si>
    <t>lovely_room</t>
  </si>
  <si>
    <t>new_room</t>
  </si>
  <si>
    <t>comfortable_room</t>
  </si>
  <si>
    <t>mattress_to_my_taste</t>
  </si>
  <si>
    <t>Short drive to the airport and very well located, just a short walk from the promenade, coffee shops restaurants.</t>
  </si>
  <si>
    <t>short_drive_to_airport</t>
  </si>
  <si>
    <t>well_located</t>
  </si>
  <si>
    <t>short_walk_from_promenade</t>
  </si>
  <si>
    <t>short_walk_from_coffee_shops</t>
  </si>
  <si>
    <t>short_walk_from_restaurants</t>
  </si>
  <si>
    <t>The staff are so welcoming, we felt like staying with family.</t>
  </si>
  <si>
    <t>welcoming</t>
  </si>
  <si>
    <t>like_staying_with_family</t>
  </si>
  <si>
    <t>Average hotel for a 1-2 nights stay at best.</t>
  </si>
  <si>
    <t>We wanted a hotel for a night that is close to the airport and this hotel did that purpose more than fair. There are some restaurants and bars next to the beach just 10min of walking distance from the hotel.</t>
  </si>
  <si>
    <t>The receptionist didn't speak English properly, and you have a feeling that people are living in the hotel, rather than staying at a hotel. You can hear the airplanes coming and leaving from the airport all the time, so if you are sensitive to the sounds around you and at night, better to skip this hotel and choose a different one.</t>
  </si>
  <si>
    <r>
      <rPr>
        <rFont val="&quot;Helvetica Neue&quot;"/>
        <color rgb="FFFF0000"/>
        <sz val="8.0"/>
      </rPr>
      <t xml:space="preserve">We wanted a hotel for a night that is close to the airport and this hotel did that purpose more than fair. </t>
    </r>
    <r>
      <rPr>
        <rFont val="&quot;Helvetica Neue&quot;"/>
        <color rgb="FF000000"/>
        <sz val="8.0"/>
      </rPr>
      <t>There are some restaurants and bars next to the beach just 10min of walking distance from the hotel.</t>
    </r>
  </si>
  <si>
    <t>restaurants_10min_walking_distance_from_hotel</t>
  </si>
  <si>
    <t>bars_10min_walking_distance_from_hotel</t>
  </si>
  <si>
    <t>The receptionist didn't speak English properly</t>
  </si>
  <si>
    <t>Negative</t>
  </si>
  <si>
    <t>bad_staff</t>
  </si>
  <si>
    <t>do_not_speak_english</t>
  </si>
  <si>
    <t>You can hear the airplanes coming and leaving from the airport all the time</t>
  </si>
  <si>
    <t>bad_room</t>
  </si>
  <si>
    <t>can_hear_airplanes_coming</t>
  </si>
  <si>
    <t>can_hear_airplanes_leaving</t>
  </si>
  <si>
    <t>Friendly, family run hotel with excellent kitchen</t>
  </si>
  <si>
    <t>Second visit - Chose really because it was reasonably close to the Airport for an early morning flight, yet could have a stroll along the nearby beach.
 The staff make it - particularly reception and the dining room.</t>
  </si>
  <si>
    <t>Nothing really, though for a stay for more than a few days - it is a bit on the edge of Larnaca - with frequent busses to the centre.</t>
  </si>
  <si>
    <t>it was reasonably close to the Airport for an early morning flight, yet could have a stroll along the nearby beach.</t>
  </si>
  <si>
    <t>can_stroll_along_nearby_beach</t>
  </si>
  <si>
    <t>Great hotel with great food!</t>
  </si>
  <si>
    <t>I liked the rooms- they are spacious, clean, the window view is nice too. The restaurant downstairs is amazing- the food there is very very tasty and made with a lot of care- they care a lot about the details: olive oil galore, herbs- absolutely delicious!</t>
  </si>
  <si>
    <t>I liked the rooms- they are spacious, clean, the window view is nice too.</t>
  </si>
  <si>
    <t>nice_window_view</t>
  </si>
  <si>
    <t>The restaurant downstairs is amazing- the food there is very very tasty and made with a lot of care- they care a lot about the details: olive oil galore, herbs- absolutely delicious!</t>
  </si>
  <si>
    <t>made_with_care</t>
  </si>
  <si>
    <t>care_about_details</t>
  </si>
  <si>
    <t>delicious</t>
  </si>
  <si>
    <t>Clean and cozy hotel with very friendly owner close to sandy beach and the airport.</t>
  </si>
  <si>
    <t>The owner and staff were exceptionally friendly and supportive and helped with all our wishes. Our room had a balcony with great view of the sea and surrounding area.</t>
  </si>
  <si>
    <t>-</t>
  </si>
  <si>
    <t>The owner and staff were exceptionally friendly and supportive and helped with all our wishes.</t>
  </si>
  <si>
    <t>supportive</t>
  </si>
  <si>
    <t>help_with_all_our_wishes</t>
  </si>
  <si>
    <t>Our room had a balcony with great view of the sea and surrounding area.</t>
  </si>
  <si>
    <t>have_balcony</t>
  </si>
  <si>
    <t>view_of_sea</t>
  </si>
  <si>
    <t>view_of_surrounding_area</t>
  </si>
  <si>
    <t>Friendly, well run family hotel</t>
  </si>
  <si>
    <t>A family run hotel, with extremely friendly reception and dining staff, very bright, nice seating areas inside and out. Meals well prepared and good value. Bus every 20 minutes to the centre of Larnaka.</t>
  </si>
  <si>
    <t>Nothing, considering the price</t>
  </si>
  <si>
    <t>extremely friendly reception and dining staff,</t>
  </si>
  <si>
    <t>Bus every 20 minutes to the centre of Larnaka.</t>
  </si>
  <si>
    <t>bus_every_20 minutes_to_centre_of_Larnaka</t>
  </si>
  <si>
    <t xml:space="preserve">Meals well prepared and good value. </t>
  </si>
  <si>
    <t>well_prepared_meals</t>
  </si>
  <si>
    <t>good_value.</t>
  </si>
  <si>
    <t>Nice hotel close to the airport</t>
  </si>
  <si>
    <t>Close to airport</t>
  </si>
  <si>
    <t>location, clean, friendly stuff</t>
  </si>
  <si>
    <t>location</t>
  </si>
  <si>
    <t>friendly stuff</t>
  </si>
  <si>
    <t>friendly_staff</t>
  </si>
  <si>
    <t>Amazing place and amazing people in this hotel. Highly recommended!</t>
  </si>
  <si>
    <t>The hotel is impressive how clean nice and comfortable it is, however what will bring me back is the staff and the owners. Richard (the chef) is personally buying super fresh food for the restaurant. Everything from breakfast to dinner is absolutely delicious. The owners have been super kind to me :)</t>
  </si>
  <si>
    <t>The hotel is impressive how clean nice and comfortable it is</t>
  </si>
  <si>
    <t>what will bring me back is the staff and the owners. Richard (the chef) is personally buying super fresh food for the restaurant. The owners have been super kind to me :)</t>
  </si>
  <si>
    <t>buy_super_fresh_food</t>
  </si>
  <si>
    <t>super_kind</t>
  </si>
  <si>
    <t>Everything from breakfast to dinner is absolutely delicious.</t>
  </si>
  <si>
    <t>delicious_breakfast</t>
  </si>
  <si>
    <t>delicious_dinner</t>
  </si>
  <si>
    <t>Would stay again for sure 😊</t>
  </si>
  <si>
    <t>Room was perfect, looked new, clean shiny tiled floors and bathroom tiles, just every inch perfect and clean. Bed was really comfortable, lots of room for me to put my things... although might have needed another set of drawers if there were two of us.</t>
  </si>
  <si>
    <t>Fridge could have been put on beforehand so it was cold, the shower took a while to get hot, had to have a cold shower one morning as i needed to get out early. When you left it running for around 5 mins it got warm and was a good shower.
 Ordered pizza one night and was not great, too stodgy but I'm sure other food is better. The restaurant area is nice and the staff very accomodating.</t>
  </si>
  <si>
    <r>
      <rPr>
        <rFont val="&quot;Helvetica Neue&quot;"/>
        <color rgb="FF000000"/>
        <sz val="8.0"/>
      </rPr>
      <t xml:space="preserve">Room was perfect, looked new, clean shiny tiled floors and bathroom tiles, just every inch perfect and clean. </t>
    </r>
    <r>
      <rPr>
        <rFont val="&quot;Helvetica Neue&quot;"/>
        <color rgb="FF980000"/>
        <sz val="8.0"/>
      </rPr>
      <t xml:space="preserve">Bed was really comfortable, </t>
    </r>
    <r>
      <rPr>
        <rFont val="&quot;Helvetica Neue&quot;"/>
        <color rgb="FF000000"/>
        <sz val="8.0"/>
      </rPr>
      <t>lots of room for me to put my things</t>
    </r>
  </si>
  <si>
    <t>perfect</t>
  </si>
  <si>
    <t>look_new</t>
  </si>
  <si>
    <t>clean_shiny_tiled_floors</t>
  </si>
  <si>
    <t>clean_bathroom tiles</t>
  </si>
  <si>
    <t>lots_of_room_to_put_my_things</t>
  </si>
  <si>
    <t>although might have needed another set of drawers if there were two of us. Fridge could have been put on beforehand, the shower took a while to get hot,</t>
  </si>
  <si>
    <t>needed_another_set_of_drawers</t>
  </si>
  <si>
    <t>Fridge_could_have_been_put_on_beforehand</t>
  </si>
  <si>
    <t>shower_took_a_while_to_get_hot</t>
  </si>
  <si>
    <t xml:space="preserve">Ordered pizza one night and was not great, </t>
  </si>
  <si>
    <t>bad_food</t>
  </si>
  <si>
    <t>not_great_pizza</t>
  </si>
  <si>
    <t>The restaurant area is nice and the staff very accomodating.</t>
  </si>
  <si>
    <t>nice_restaurant_area</t>
  </si>
  <si>
    <t>accommodating_staff</t>
  </si>
  <si>
    <t>Great stay, would recommend .</t>
  </si>
  <si>
    <t>the beds were very comfortable</t>
  </si>
  <si>
    <t>I loved the mattress!!!</t>
  </si>
  <si>
    <t>love_mattress</t>
  </si>
  <si>
    <t>Clean and quiet</t>
  </si>
  <si>
    <t>quiet</t>
  </si>
  <si>
    <t>Great stay</t>
  </si>
  <si>
    <t>The hotel is 5 minutes from the beach and the location is also near the lake.
 The rooms are a good size and are laid out very well with a good size bathroom
 The room also has a great sized balcony to take a tea/coffee and 
 chill
 There is a great restaurant inside where the food is good and not to pricey. 
 The staff are super wonderful really friendly all of them the receptionist Maria is so nice she's amazing 
 Keep up the great work 👍🏼🙏</t>
  </si>
  <si>
    <t>Leaving..in fact just re booked the hotel for 2 weeks time 😁</t>
  </si>
  <si>
    <t>The hotel is 5 minutes from the beach and the location is also near the lake.</t>
  </si>
  <si>
    <t>5_minutes_from_beach</t>
  </si>
  <si>
    <t>near_lake</t>
  </si>
  <si>
    <t>The rooms are a good size and are laid out very well with a good size bathroom
 The room also has a great sized balcony to take a tea/coffee and 
 chill</t>
  </si>
  <si>
    <t>good_size_room</t>
  </si>
  <si>
    <t>laid_out_well</t>
  </si>
  <si>
    <t>good_size_bathroom</t>
  </si>
  <si>
    <t>great_sized_balcony</t>
  </si>
  <si>
    <t xml:space="preserve">There is a great restaurant inside where the food is good and not to pricey. </t>
  </si>
  <si>
    <t>great_restaurant_inside</t>
  </si>
  <si>
    <t>good</t>
  </si>
  <si>
    <t>not_to_pricey</t>
  </si>
  <si>
    <t xml:space="preserve">The staff are super wonderful really friendly all of them the receptionist Maria is so nice she's amazing </t>
  </si>
  <si>
    <t>wonderful</t>
  </si>
  <si>
    <t>thoroughly satisfied with our choice of hotel</t>
  </si>
  <si>
    <t>so comfortable, clean, friendly staff. perfect for overnight stay before flying from Larnaca Airport.</t>
  </si>
  <si>
    <t>nothing.</t>
  </si>
  <si>
    <t>so comfortable, clean</t>
  </si>
  <si>
    <t>friendly staff</t>
  </si>
  <si>
    <t>perfect for overnight stay before flying from Larnaca Airport.</t>
  </si>
  <si>
    <t>perfect_for_overnight_stay</t>
  </si>
  <si>
    <t>Staff is very polite and caring. Thank you</t>
  </si>
  <si>
    <t>Surrounding buildings are under construction and poorly lit.</t>
  </si>
  <si>
    <t xml:space="preserve">Staff is very polite and caring. </t>
  </si>
  <si>
    <t>polite</t>
  </si>
  <si>
    <t>caring</t>
  </si>
  <si>
    <t>bad_location</t>
  </si>
  <si>
    <t>surrounding_buildings_are_under_construction</t>
  </si>
  <si>
    <t>poorly_lit.</t>
  </si>
  <si>
    <t>staff was wonderful. very accommodating and the food service and quality was very good. this was our second stay.</t>
  </si>
  <si>
    <t>very clean functional rooms. lovely and very helpful staff.</t>
  </si>
  <si>
    <t>I would have liked an ironing board in the room.</t>
  </si>
  <si>
    <t>very clean functional rooms</t>
  </si>
  <si>
    <t>functional_room</t>
  </si>
  <si>
    <t>lovely and very helpful staff.</t>
  </si>
  <si>
    <t>lovely</t>
  </si>
  <si>
    <t>helpful_staff</t>
  </si>
  <si>
    <t>A lovely hotel</t>
  </si>
  <si>
    <t>Staff were lovely. Service was great. The room was spotless. Great location for restaurants. Great location for a short drive to the airport.</t>
  </si>
  <si>
    <t>Not applicable</t>
  </si>
  <si>
    <t>Staff were lovely. Service was great.</t>
  </si>
  <si>
    <t>great_service</t>
  </si>
  <si>
    <t>The room was spotless.</t>
  </si>
  <si>
    <t>spotless_room</t>
  </si>
  <si>
    <t>Great location for restaurants. Great location for a short drive to the airport.</t>
  </si>
  <si>
    <t>great_location_for_restaurants</t>
  </si>
  <si>
    <t>great_location_for_short drive_to_airport</t>
  </si>
  <si>
    <t>Nice vibe</t>
  </si>
  <si>
    <t>Clean, comfortable, friendly staff. Great restaurant beneath the hotel - food excellent &amp; reasonably priced. Very close to Mackenzy beach &amp; Larnaca airport. We would definitely stay there again</t>
  </si>
  <si>
    <t>All good</t>
  </si>
  <si>
    <t>Clean, comfortable,</t>
  </si>
  <si>
    <t>friendly staff.</t>
  </si>
  <si>
    <t xml:space="preserve">Great restaurant beneath the hotel - food excellent &amp; reasonably priced. </t>
  </si>
  <si>
    <t>great_restaurant</t>
  </si>
  <si>
    <t>food_excellent</t>
  </si>
  <si>
    <t>reasonably_price</t>
  </si>
  <si>
    <t>Very close to Mackenzy beach &amp; Larnaca airport.</t>
  </si>
  <si>
    <t>close_to_Mackenzy_beach</t>
  </si>
  <si>
    <t>close_to_Larnaca_airport.</t>
  </si>
  <si>
    <t>The bed was great. Rooms clean. Staff were so kind.</t>
  </si>
  <si>
    <t>Nothing.</t>
  </si>
  <si>
    <t xml:space="preserve">The bed was great. Rooms clean. </t>
  </si>
  <si>
    <t>great_bed</t>
  </si>
  <si>
    <t>Staff were so kind.</t>
  </si>
  <si>
    <t>Highly recommend these apartments.</t>
  </si>
  <si>
    <t>Very helpful staff, super clean room with modern furniture all together make your stay max comfortable. Sure worth it to come back again.
 Option to have a good breakfast within the hotel save your time.
 Highly recommend these apartments.</t>
  </si>
  <si>
    <t>Little bit noisy during evening time from the street side. I believe it doesn't disturb you in case you choose the garden view apartments or just close the windows and start the air conditioning )</t>
  </si>
  <si>
    <t>Very helpful staff</t>
  </si>
  <si>
    <t>super clean room with modern furniture all together make your stay max comfortable</t>
  </si>
  <si>
    <t>modern_furniture</t>
  </si>
  <si>
    <t>comfortable_stay</t>
  </si>
  <si>
    <t>Option to have a good breakfast within the hotel save your time.</t>
  </si>
  <si>
    <t>good_breakfast</t>
  </si>
  <si>
    <t>Little bit noisy during evening time from the street side.</t>
  </si>
  <si>
    <t>noisy</t>
  </si>
  <si>
    <t>group of 5 stayed for 2 night. room was spacious and the beds were comfortable. ideal location as close to the airport a</t>
  </si>
  <si>
    <t>welcoming 
 value for money 
 location</t>
  </si>
  <si>
    <t>more hooks on walls for towels etc.</t>
  </si>
  <si>
    <t xml:space="preserve">welcoming </t>
  </si>
  <si>
    <t xml:space="preserve">value for money </t>
  </si>
  <si>
    <t>value_for_money</t>
  </si>
  <si>
    <t>There was a problem with heating water at that time and we can understand, but eventually we couldn't manage to have a proper shower with hot water.</t>
  </si>
  <si>
    <t>problem_with_heating_water</t>
  </si>
  <si>
    <t>can_not_have_shower_with_hot_water</t>
  </si>
  <si>
    <t>We were on 4 days stop over, if on main holiday would book a larger hotel</t>
  </si>
  <si>
    <t>When we arrived, we were surprised at the location in a small side street, but it was only a 10-minute walk to the sea front. The receptionist on check in was very good and explained the information very clearly to us. The room was smaller than I expected but as we were only there a few days it was acceptable. I am very fussy about beds and pillows, but I had no problem as they were very clean, and the bed was really comfortable.
 The chef was very polite, and his food was excellent, he had passion and it showed in his presentation. We may have missed it but there was no opening and closing times of the bar on display.</t>
  </si>
  <si>
    <t>Nothing except not showing opening times.</t>
  </si>
  <si>
    <t>we were surprised at the location in a small side street,</t>
  </si>
  <si>
    <t>location_in_small_side_street</t>
  </si>
  <si>
    <t>but it was only a 10-minute walk to the sea front.</t>
  </si>
  <si>
    <t>10-minute_walk_to_sea_front</t>
  </si>
  <si>
    <t>The receptionist on check in was very good and explained the information very clearly to us.</t>
  </si>
  <si>
    <t>explain_information_clearly</t>
  </si>
  <si>
    <t>The room was smaller than I expected but as we were only there a few days it was acceptable. I am very fussy about beds and pillows</t>
  </si>
  <si>
    <t>smaller_than_I_expected</t>
  </si>
  <si>
    <t>fussy_about_beds</t>
  </si>
  <si>
    <t>fussy_about_pillows</t>
  </si>
  <si>
    <t>I had no problem as they were very clean, and the bed was really comfortable.</t>
  </si>
  <si>
    <t>The chef was very polite, and his food was excellent, he had passion and it showed in his presentation.</t>
  </si>
  <si>
    <t>polite_chef</t>
  </si>
  <si>
    <t>excellent_food</t>
  </si>
  <si>
    <t>We may have missed it but there was no opening and closing times of the bar on display.</t>
  </si>
  <si>
    <t>no_opening_times_of_bar_on_display</t>
  </si>
  <si>
    <t>no_closing_times_of_bar_on_display</t>
  </si>
  <si>
    <t>Perfect if you are looking for somewhere close to Larnaca airport</t>
  </si>
  <si>
    <t>Really clean , lovely caring staff. food was good too!</t>
  </si>
  <si>
    <t>Nothing really. The bus to the airport is close by and runs every 15 minutes.</t>
  </si>
  <si>
    <t>Really clean</t>
  </si>
  <si>
    <t>lovely caring staff.</t>
  </si>
  <si>
    <t>food was good too!</t>
  </si>
  <si>
    <t>perfect location prior to our early morning flight</t>
  </si>
  <si>
    <t>great rooms - nice and cool</t>
  </si>
  <si>
    <t>great_room</t>
  </si>
  <si>
    <t>cool</t>
  </si>
  <si>
    <t>It was really clean and spacious</t>
  </si>
  <si>
    <t>The room was bijou but for the money, served it’s purpose adequately 😀</t>
  </si>
  <si>
    <t>Nice location, not far from Airport and Mackenzie beach.</t>
  </si>
  <si>
    <t>My only real observation was that there was no net curtain or blind so one needed to ensure that the curtain was closed, especially when going for a shower as the room is opposite some apartments that have a clear view into the room!</t>
  </si>
  <si>
    <t>not_far_from_airport</t>
  </si>
  <si>
    <t>not_far_from_mackenzie_beach</t>
  </si>
  <si>
    <t>there was no net curtain or blind so one needed to ensure that the curtain was closed,</t>
  </si>
  <si>
    <t>no_net_curtain</t>
  </si>
  <si>
    <t>no_blind_curtain</t>
  </si>
  <si>
    <t>Lovely place to stay close to the beach</t>
  </si>
  <si>
    <t>Super friendly and helpful staff. A good location 5 lins away from the airport by car, 5 mins walk to the beach. Clean modern rooms, very nice breakfast.</t>
  </si>
  <si>
    <t>It is typical of all restaurants in the area - the kitchen shuts at 22:30 or so, and there is no food to be had afterwards. I would just flag that ahead of time in the welcome email to those arriving from the UK (most early afternoon flights land after 23:00) and have something like nuts / chips available to buy on arrival.</t>
  </si>
  <si>
    <t>Super friendly and helpful staff.</t>
  </si>
  <si>
    <t xml:space="preserve">A good location 5 lins away from the airport by car, 5 mins walk to the beach. </t>
  </si>
  <si>
    <t>5 mins_away_from_airport_by_car</t>
  </si>
  <si>
    <t>5_mins_walk_to_beach</t>
  </si>
  <si>
    <t xml:space="preserve">Clean modern rooms, </t>
  </si>
  <si>
    <t>very nice breakfast.</t>
  </si>
  <si>
    <t>nice_breakfast</t>
  </si>
  <si>
    <t>hospitality</t>
  </si>
  <si>
    <t xml:space="preserve">hospitality, </t>
  </si>
  <si>
    <t>clean spacious practical</t>
  </si>
  <si>
    <t>practical</t>
  </si>
  <si>
    <t>The facilities were really good, particularly for the tariff charged. Was met with a warm welcome at reception and then again by the dining staff.</t>
  </si>
  <si>
    <t>Outside was a but noisy later in the evening, but that's not within the hotels control</t>
  </si>
  <si>
    <t>Facility</t>
  </si>
  <si>
    <t>The facilities were really good,</t>
  </si>
  <si>
    <t>good_facility</t>
  </si>
  <si>
    <t>good_facilities</t>
  </si>
  <si>
    <t>The facilities were really good, particularly for the tariff charged.</t>
  </si>
  <si>
    <t>tariff charged</t>
  </si>
  <si>
    <t>Was met with a warm welcome at reception and then again by the dining staff.</t>
  </si>
  <si>
    <t>warm_welcome</t>
  </si>
  <si>
    <t>Freshly renovated and great</t>
  </si>
  <si>
    <t>Recently updated, everything was me and clean. Restaurant was a surprise hit: good food, very reasonably priced, so an easy choice to eat at the hotel when we wouldn't usually. The beach is about 5 minutes walk away.</t>
  </si>
  <si>
    <t>There is a bit of plane noise in the afternoon and evening because it is right near the takeoff end of the runway, but next to no departures in the morning, so not a problem</t>
  </si>
  <si>
    <t>Recently updated, everything was me and clean.</t>
  </si>
  <si>
    <t>recently_updated</t>
  </si>
  <si>
    <t>everything_clean</t>
  </si>
  <si>
    <t>Restaurant was a surprise hit: good food, very reasonably priced, so an easy choice to eat at the hotel when we wouldn't usually.</t>
  </si>
  <si>
    <t>surprise_hit_restaurant</t>
  </si>
  <si>
    <t>easy_choice_to_eat_at_hotel</t>
  </si>
  <si>
    <t>The beach is about 5 minutes walk away.</t>
  </si>
  <si>
    <t>5_minutes_walk_away_to_beach</t>
  </si>
  <si>
    <t>There is a bit of plane noise in the afternoon and evening because it is right near the takeoff end of the runway</t>
  </si>
  <si>
    <t>plane_noise</t>
  </si>
  <si>
    <t>near_takeoff_end_of_runway</t>
  </si>
  <si>
    <t>Great value for money</t>
  </si>
  <si>
    <t>great_value_for_money</t>
  </si>
  <si>
    <t>very helpful staff who organised a taxi to collect us in the morning. Good value for money.</t>
  </si>
  <si>
    <t>very helpful staff who organised a taxi to collect us in the morning.</t>
  </si>
  <si>
    <t>organised_taxi</t>
  </si>
  <si>
    <t>Good value for money.</t>
  </si>
  <si>
    <t>good_value_for_money</t>
  </si>
  <si>
    <t>Grear option near the airport</t>
  </si>
  <si>
    <t>Clean and comfortable rooms, lovely owner</t>
  </si>
  <si>
    <t>Clean and comfortable rooms</t>
  </si>
  <si>
    <t>lovely owner</t>
  </si>
  <si>
    <t>lovely_owner</t>
  </si>
  <si>
    <t>Great location close to airport and sea</t>
  </si>
  <si>
    <t>Great location close to the airport and a short walk to the sea. Great value for money. The 2 rooms were big enough for a family of 5.</t>
  </si>
  <si>
    <t>Great location close to the airport and a short walk to the sea.</t>
  </si>
  <si>
    <t>great_location</t>
  </si>
  <si>
    <t>short_walk_to_sea</t>
  </si>
  <si>
    <t>Great value for money.</t>
  </si>
  <si>
    <t>The 2 rooms were big enough for a family of 5.</t>
  </si>
  <si>
    <t>big_enough_for_family_of_5</t>
  </si>
  <si>
    <t>Great little hotel close to airport</t>
  </si>
  <si>
    <t>Not very Soundproof</t>
  </si>
  <si>
    <t>not_soundproof</t>
  </si>
  <si>
    <t>very good</t>
  </si>
  <si>
    <t>Near airport, nice clean room, very well kept. staff very helpful and friendly. good food</t>
  </si>
  <si>
    <t>Near airport,</t>
  </si>
  <si>
    <t xml:space="preserve">nice clean room, very well kept </t>
  </si>
  <si>
    <t>well_kept</t>
  </si>
  <si>
    <t xml:space="preserve">staff very helpful and friendly. </t>
  </si>
  <si>
    <t>good food</t>
  </si>
  <si>
    <t>nice, renovated hotel, close to the airport and Mackenzie Beach, delicious breakfasts in the hotel restaurant, comfortable bed</t>
  </si>
  <si>
    <t>nice, renovated hotel, comfortable bed</t>
  </si>
  <si>
    <t>renovated_hotel</t>
  </si>
  <si>
    <t>close to the airport and Mackenzie Beach,</t>
  </si>
  <si>
    <t>close_to_mackenzie_beach</t>
  </si>
  <si>
    <t>delicious breakfasts in the hotel restaurant,</t>
  </si>
  <si>
    <t>Very nice and clean room.</t>
  </si>
  <si>
    <t>Good for 1 night</t>
  </si>
  <si>
    <t>Good for airport transfers</t>
  </si>
  <si>
    <t>A lot of mosquitos</t>
  </si>
  <si>
    <t>good_for_airport_transfer</t>
  </si>
  <si>
    <t>Perfect place to stay for early morning / late night flights as it’s situated within 5 minutes from the airport. 
 beds are extremely comfortable and amazing hospitality from the staff.</t>
  </si>
  <si>
    <t>given that a lot of guests book here for its prime location near the airport, it would’ve been great if breakfast started at 7 rather than 8. but that’s just a suggestion, everything was perfect
 for one nights stay.</t>
  </si>
  <si>
    <t>Perfect place to stay for early morning / late night flights as it’s situated within 5 minutes from the airport. given that a lot of guests book here for its prime location near the airport,</t>
  </si>
  <si>
    <t>perfect_place_for_early morning_flight</t>
  </si>
  <si>
    <t>perfect_place_for_late_night_flight</t>
  </si>
  <si>
    <t>5_minutes_from_airport</t>
  </si>
  <si>
    <t>prime_location_near_airport</t>
  </si>
  <si>
    <t xml:space="preserve">beds are extremely comfortable </t>
  </si>
  <si>
    <t>amazing hospitality from the staff.</t>
  </si>
  <si>
    <t>hospitality_staff</t>
  </si>
  <si>
    <t>Comfortable, clean, friendly place</t>
  </si>
  <si>
    <t>Very clean, very comfortable room. Staff was extremely helpful. They ordered a taxi for us to get to the airport very early in the morning. We were able to enjoy a very nice, short walk to the beach where there were many restaurants available to choose from. We will definitely stay here again when we come back to Larnaca.</t>
  </si>
  <si>
    <t>Very clean, very comfortable room.</t>
  </si>
  <si>
    <t>Staff was extremely helpful.</t>
  </si>
  <si>
    <r>
      <rPr>
        <rFont val="Arial"/>
        <color theme="1"/>
        <sz val="8.0"/>
      </rPr>
      <t xml:space="preserve">We were able to enjoy a very nice, short walk to the beach </t>
    </r>
    <r>
      <rPr>
        <rFont val="Arial"/>
        <color rgb="FFFF0000"/>
        <sz val="8.0"/>
      </rPr>
      <t>where there were many restaurants available t</t>
    </r>
    <r>
      <rPr>
        <rFont val="Arial"/>
        <color theme="1"/>
        <sz val="8.0"/>
      </rPr>
      <t>o choose from.</t>
    </r>
  </si>
  <si>
    <t>short_walk_to_beach</t>
  </si>
  <si>
    <t>many_restaurants_available</t>
  </si>
  <si>
    <t>Close to the airport, the staff were nice and helpful.</t>
  </si>
  <si>
    <t>The room wasn't soundproof so you can hear the planes.</t>
  </si>
  <si>
    <t xml:space="preserve">Close to the airport, </t>
  </si>
  <si>
    <t>the staff were nice and helpful.</t>
  </si>
  <si>
    <t>no_soundproof</t>
  </si>
  <si>
    <t>can_hear_planes</t>
  </si>
  <si>
    <t>Very nice and good value for money</t>
  </si>
  <si>
    <t>Close to airport so very convenient for overnight stay. Also very easy to check-in if you arrive late at night</t>
  </si>
  <si>
    <t>N/a</t>
  </si>
  <si>
    <t>Close to airport so very convenient for overnight stay.</t>
  </si>
  <si>
    <t>convenient_for_overnight_stay</t>
  </si>
  <si>
    <t>Check-in</t>
  </si>
  <si>
    <r>
      <rPr>
        <rFont val="&quot;Helvetica Neue&quot;"/>
        <color rgb="FF000000"/>
        <sz val="8.0"/>
      </rPr>
      <t>very easy to check-in i</t>
    </r>
    <r>
      <rPr>
        <rFont val="&quot;Helvetica Neue&quot;"/>
        <color rgb="FFFF0000"/>
        <sz val="8.0"/>
      </rPr>
      <t>f you arrive late at nig</t>
    </r>
    <r>
      <rPr>
        <rFont val="&quot;Helvetica Neue&quot;"/>
        <color rgb="FF000000"/>
        <sz val="8.0"/>
      </rPr>
      <t>ht</t>
    </r>
  </si>
  <si>
    <t>good_check-in</t>
  </si>
  <si>
    <t>easy_to_check-in</t>
  </si>
  <si>
    <t>Lovely hotel</t>
  </si>
  <si>
    <t>Arrived in the early hours clear instructions left access to our room made easy 😊</t>
  </si>
  <si>
    <t xml:space="preserve">clear instructions left access to our room made easy </t>
  </si>
  <si>
    <t>clear_instructions</t>
  </si>
  <si>
    <t>easy_to_access_room</t>
  </si>
  <si>
    <t>excellent arrangements made to cope with midnight arrival</t>
  </si>
  <si>
    <t>Excellent range of food offered and good service.</t>
  </si>
  <si>
    <t>no issues for overnight stay</t>
  </si>
  <si>
    <t>Excellent range of food offered</t>
  </si>
  <si>
    <t>excellent_range_of_offered_food</t>
  </si>
  <si>
    <t>good service.</t>
  </si>
  <si>
    <t>good_service</t>
  </si>
  <si>
    <t>Convenient night near airport</t>
  </si>
  <si>
    <t>Comfortable location near the airport, and near the beach.
 Caring and helpful host.
 Restaurant on site
 Comfortable beds, the best linen and duvets I had
  in my entire 10 day trip.
 In room mini bar+ tea/ coffee 
 Clean modern bathroom.
 Good AC.</t>
  </si>
  <si>
    <t>We liked La Veranda
 Our son had a folding bed which could have been better, especially considering how comfortable the regular beds were.</t>
  </si>
  <si>
    <t>Comfortable location near the airport, and near the beach.</t>
  </si>
  <si>
    <t>comfortable_location</t>
  </si>
  <si>
    <t>near_beach</t>
  </si>
  <si>
    <t>Caring and helpful host.</t>
  </si>
  <si>
    <t>Restaurant on site</t>
  </si>
  <si>
    <t>restaurant_on_site</t>
  </si>
  <si>
    <t>Comfortable beds, the best linen and duvets I had
  in my entire 10 day trip.
 In room mini bar+ tea/ coffee. Clean modern bathroom.
 Good AC.</t>
  </si>
  <si>
    <t>best_linen</t>
  </si>
  <si>
    <t>best_duvet</t>
  </si>
  <si>
    <t>in_room_mini_bar</t>
  </si>
  <si>
    <t>in_room_tea/coffee</t>
  </si>
  <si>
    <t>clean_bathroom</t>
  </si>
  <si>
    <t>modern_bathroom</t>
  </si>
  <si>
    <t>good_AC</t>
  </si>
  <si>
    <t>Was by far too short.I’ll be back in February. Please don’t change anything in the meantime!</t>
  </si>
  <si>
    <t>It’s been renovated to a exceptionally high standard and it really is well up to 4* standard. Exceptional value .</t>
  </si>
  <si>
    <t>I cannot find a single negative point…which is unusual. Having spent 45 years travelling as part of work I am perhaps over critical.</t>
  </si>
  <si>
    <t>Exceptional value .</t>
  </si>
  <si>
    <t>exceptional_value</t>
  </si>
  <si>
    <t>Cosy new hotel near the airport</t>
  </si>
  <si>
    <t>We were looking for the hotel close to the airport, and it was a perfect match. The hotel is located in a close proximity to the airport (5 min by car or 10 min by bus). We arrived late and were super hungry, so we decided to eat in the place at the ground floor. Even though the kitchen was closing, they made us a pizza which was really nice. The room was new and clean, the staff reached out in advance and provided us with the detailed instructions of how to get to the room when reception closes.</t>
  </si>
  <si>
    <t>If you are looking for a quiet stay, you should be aware that the hotel is really close to the airport, so you can hear all the noise from the planes.</t>
  </si>
  <si>
    <t xml:space="preserve">The room was new and clean, </t>
  </si>
  <si>
    <t>the staff reached out in advance and provided us with the detailed instructions of how to get to the room when reception closes.</t>
  </si>
  <si>
    <t>staff_reached_out_when_reception_close</t>
  </si>
  <si>
    <t>you can hear all the noise from the planes.</t>
  </si>
  <si>
    <t>can_hear_noise_from_planes</t>
  </si>
  <si>
    <t>would definitely be staying here again. planning more trips to Cyprus and this is among our first choices of stay</t>
  </si>
  <si>
    <t>The property was clean, bed was comfortable and the food and staff were really good. Location was great and easy to get to and from.</t>
  </si>
  <si>
    <t>n/A</t>
  </si>
  <si>
    <t xml:space="preserve">The property was clean, bed was comfortable </t>
  </si>
  <si>
    <t>the food and staff were really good.</t>
  </si>
  <si>
    <t>Location was great and easy to get to and from.</t>
  </si>
  <si>
    <t>easy_to_get_to</t>
  </si>
  <si>
    <t>easy_to_get_from</t>
  </si>
  <si>
    <t>Le Veranda a welcome rest and refresh</t>
  </si>
  <si>
    <t>The location was perfect for the airport as we were flying out to uk. The entrance to the hotel is welcoming and the bar and coffee shop chic.
 The gentleman in reception was very friendly and had a lovely smile. 
 The place was spotless and very comfortable. 
 I would definitely recommend it and will be staying here again.
 The fish and steak restaurant around the corner was also great value and friendly.</t>
  </si>
  <si>
    <t xml:space="preserve">The location was perfect for the airport as we were flying out to uk. </t>
  </si>
  <si>
    <t>perfect_location_for_airport</t>
  </si>
  <si>
    <t xml:space="preserve">The entrance to the hotel is welcoming </t>
  </si>
  <si>
    <t>welcoming_entrance</t>
  </si>
  <si>
    <t>the bar and coffee shop chic</t>
  </si>
  <si>
    <t>chic_bar</t>
  </si>
  <si>
    <t>chic_coffee_shop</t>
  </si>
  <si>
    <t xml:space="preserve">The gentleman in reception was very friendly and had a lovely smile. </t>
  </si>
  <si>
    <t>lovely_smile</t>
  </si>
  <si>
    <t xml:space="preserve">The place was spotless and very comfortable. </t>
  </si>
  <si>
    <t>spotless</t>
  </si>
  <si>
    <t>nothing so far</t>
  </si>
  <si>
    <t>Friendly, good value, clean</t>
  </si>
  <si>
    <t>Friendly</t>
  </si>
  <si>
    <t xml:space="preserve">good value, </t>
  </si>
  <si>
    <t>good_value</t>
  </si>
  <si>
    <t>The place and the people are lovely, I couldn't ask for more during my stay especially with such a price.</t>
  </si>
  <si>
    <t>The place and the people are lovely</t>
  </si>
  <si>
    <t>lovely_place</t>
  </si>
  <si>
    <t>lovely_people</t>
  </si>
  <si>
    <t>Holiday</t>
  </si>
  <si>
    <t>Peaceful and clean friendly helpful staff</t>
  </si>
  <si>
    <t>Nothing</t>
  </si>
  <si>
    <t xml:space="preserve">Peaceful and clean </t>
  </si>
  <si>
    <t>peaceful</t>
  </si>
  <si>
    <t>friendly helpful staff</t>
  </si>
  <si>
    <t>direct bus access to the airport</t>
  </si>
  <si>
    <t>We arrived after midnight. Got very clear instructions how to get access to our room. The staff of the hotel is extremely friendly and nice.
 The bus stop with direct access to the airport is a few steps from the accommodation. the airport can be reached in a few minutes. at the same time, Mackenzie beach is also easily accessible on foot.</t>
  </si>
  <si>
    <t>there is no shop or pharmacy in the area, but the accommodation cannot do anything about this. overall, we are extremely satisfied.</t>
  </si>
  <si>
    <t xml:space="preserve">Got very clear instructions how to get access to our room. </t>
  </si>
  <si>
    <t>clear_instructions_to_access_room</t>
  </si>
  <si>
    <t xml:space="preserve">there is no shop or pharmacy in the area, </t>
  </si>
  <si>
    <t>no_shop_in_area</t>
  </si>
  <si>
    <t>no_pharmacy_in_area</t>
  </si>
  <si>
    <t>The staff of the hotel is extremely friendly and nice.</t>
  </si>
  <si>
    <t>I arrived late. I received very clear instructions how to enter the hotel and access my room.</t>
  </si>
  <si>
    <t>I received very clear instructions how to enter the hotel and access my room.</t>
  </si>
  <si>
    <t>clear_instructions_to_enter_hotel</t>
  </si>
  <si>
    <t>Lovely staff doing best to assist always. wonderful room.</t>
  </si>
  <si>
    <t xml:space="preserve">Lovely staff doing best to assist always. </t>
  </si>
  <si>
    <t>always_assist</t>
  </si>
  <si>
    <t>wonderful room.</t>
  </si>
  <si>
    <t>wonderful_room</t>
  </si>
  <si>
    <t>Excellent stay</t>
  </si>
  <si>
    <t>The hotel is based on a quiet place near to the airport, beach and the Salt Lake in the city. The location is excellent, as there are lots of parking places around, as well. Regarding the rooms - very clean and cozy ones, with comfortable beds. Furthermore, there is a restaurant in the hotel with delicious food. The staff of the hotel is extremely friendly and nice.</t>
  </si>
  <si>
    <t>The hotel is based on a quiet place near to the airport, beach and the Salt Lake in the city. The location is excellent, as there are lots of parking places around</t>
  </si>
  <si>
    <t>quiet_place</t>
  </si>
  <si>
    <t>near_to_airport</t>
  </si>
  <si>
    <t>near_to_beach</t>
  </si>
  <si>
    <t>near_to_salt_lake</t>
  </si>
  <si>
    <t>excellent location</t>
  </si>
  <si>
    <t>lots_of_parking_places</t>
  </si>
  <si>
    <t>very clean and cozy ones, with comfortable beds.</t>
  </si>
  <si>
    <t>cozy</t>
  </si>
  <si>
    <t xml:space="preserve">there is a restaurant in the hotel with delicious food. </t>
  </si>
  <si>
    <t>delicious_food</t>
  </si>
  <si>
    <t>Disappointed we didn't have a balcony</t>
  </si>
  <si>
    <t>do_not_have_balcony</t>
  </si>
  <si>
    <t>Nice, clean hotel, efficient and respectful staff</t>
  </si>
  <si>
    <t>Feels new and clean with perfect location nearby the beach 🏖</t>
  </si>
  <si>
    <t xml:space="preserve">Feels new and clean </t>
  </si>
  <si>
    <t>feels_new</t>
  </si>
  <si>
    <t>feels_clean</t>
  </si>
  <si>
    <t>perfect location nearby the beach</t>
  </si>
  <si>
    <t>perfect_location</t>
  </si>
  <si>
    <t>nearby_beach</t>
  </si>
  <si>
    <t>The staff is very VERY helpful and eager to assist. All went amazing!</t>
  </si>
  <si>
    <t>we’d love to stay longer 🥲</t>
  </si>
  <si>
    <t>The staff is very VERY helpful and eager to assist</t>
  </si>
  <si>
    <t>eager_to_assist</t>
  </si>
  <si>
    <t>Nice friendly staff. clean, nice room, big bathroom</t>
  </si>
  <si>
    <t>Nice friendly staff.</t>
  </si>
  <si>
    <t>clean, nice room, big bathroom</t>
  </si>
  <si>
    <t>nice_room</t>
  </si>
  <si>
    <t>big_bathroom</t>
  </si>
  <si>
    <t>New clean setup with friendly helpful staff</t>
  </si>
  <si>
    <t>New clean setup</t>
  </si>
  <si>
    <t>new_setup</t>
  </si>
  <si>
    <t>clean_setup</t>
  </si>
  <si>
    <t>High quality/price ratio.</t>
  </si>
  <si>
    <t>It is a new hotel. Everything was clean. 
 We had dinner. It was delicious and inexpensive. 
 Mc Kenzie Beach within walking distance.</t>
  </si>
  <si>
    <t xml:space="preserve">It is a new hotel. Everything was clean. </t>
  </si>
  <si>
    <t xml:space="preserve"> We had dinner. It was delicious and inexpensive.</t>
  </si>
  <si>
    <t>inexpensive_dinner</t>
  </si>
  <si>
    <t xml:space="preserve"> Mc Kenzie Beach within walking distance.</t>
  </si>
  <si>
    <t>beach_within_walking_distance</t>
  </si>
  <si>
    <t>Quaint, clean, comfortable bright room with great WiFi and AC.</t>
  </si>
  <si>
    <t>Close to the airport and clean spacious rooms.</t>
  </si>
  <si>
    <t>No 24 hour reception so not easy to access entry at odd hours.</t>
  </si>
  <si>
    <t>clean spacious rooms. Quaint, comfortable bright room with great WiFi and AC.</t>
  </si>
  <si>
    <t>spacious_rooms</t>
  </si>
  <si>
    <t>quaint</t>
  </si>
  <si>
    <t>bright_room</t>
  </si>
  <si>
    <t>great_wifi</t>
  </si>
  <si>
    <t>great_ac.</t>
  </si>
  <si>
    <t xml:space="preserve">Close to the airport </t>
  </si>
  <si>
    <t>bad_facility</t>
  </si>
  <si>
    <t>no_24_hour_reception</t>
  </si>
  <si>
    <t>not_easy_to_access entry_at_odd_hours</t>
  </si>
  <si>
    <t>everything perfect</t>
  </si>
  <si>
    <t>Amazing staff 
 super clean 
 modern 
 great location</t>
  </si>
  <si>
    <t xml:space="preserve">Amazing staff </t>
  </si>
  <si>
    <t xml:space="preserve"> super clean 
 modern </t>
  </si>
  <si>
    <t xml:space="preserve"> great location</t>
  </si>
  <si>
    <t>Stuff was very nice and friendly. Room was clean and comfortable.</t>
  </si>
  <si>
    <t>The location was a little bit far from the centre.</t>
  </si>
  <si>
    <t>Staff was very nice and friendly.</t>
  </si>
  <si>
    <t>Room was clean and comfortable.</t>
  </si>
  <si>
    <t>a_little_bit_far_from_centre</t>
  </si>
  <si>
    <t>My stay was very good and I most certainly will go back to this hotel again when I go to Larnaca</t>
  </si>
  <si>
    <t>The breakfast was very good plenty of selection and very good staff serving you as a values customer and so very polite and caring at all times. Could not seem to do enough for their guests, Every thing was spotless clean in the breakfast room</t>
  </si>
  <si>
    <t>The only thing was they did not a have pool, but however had plenty of chairs to sot on outside in the garden which also was spotlessly clean everywhere too.</t>
  </si>
  <si>
    <t xml:space="preserve">The breakfast was very good plenty of selection </t>
  </si>
  <si>
    <t>plenty_of_selection</t>
  </si>
  <si>
    <r>
      <rPr>
        <rFont val="&quot;Helvetica Neue&quot;"/>
        <color rgb="FF000000"/>
        <sz val="8.0"/>
      </rPr>
      <t xml:space="preserve">very good staff serving you as a values customer and so very polite and caring at all times. </t>
    </r>
    <r>
      <rPr>
        <rFont val="&quot;Helvetica Neue&quot;"/>
        <color rgb="FFFF0000"/>
        <sz val="8.0"/>
      </rPr>
      <t xml:space="preserve">Could not seem to do enough for their guests, </t>
    </r>
  </si>
  <si>
    <t>Every thing was spotless clean everywhere too.  had plenty of chairs to sit on outside in the garden which also was spotlessly clean everywhere too.</t>
  </si>
  <si>
    <t>spotless_clean_everywhere</t>
  </si>
  <si>
    <t>has_plenty_of_chairs</t>
  </si>
  <si>
    <t/>
  </si>
  <si>
    <t xml:space="preserve">they did not a have pool, </t>
  </si>
  <si>
    <t>do_not_have_pool</t>
  </si>
  <si>
    <t>Good food in the restaurant downstairs, friendly personnel</t>
  </si>
  <si>
    <t>The room wasn't clean when we checked in. So they finished the cleaning after our complaint</t>
  </si>
  <si>
    <t>Good food in the restaurant downstairs,</t>
  </si>
  <si>
    <t xml:space="preserve"> friendly personnel. So they finished the cleaning after our complaint</t>
  </si>
  <si>
    <t>friendly_personnel</t>
  </si>
  <si>
    <t>cleaning_after_complaint</t>
  </si>
  <si>
    <t xml:space="preserve">The room wasn't clean when we checked in. </t>
  </si>
  <si>
    <t>not_clean_room</t>
  </si>
  <si>
    <t>Lovely little hotel with very friendly staff. Breakfast was excellent.</t>
  </si>
  <si>
    <t xml:space="preserve">Lovely little hotel with very friendly staff. </t>
  </si>
  <si>
    <t xml:space="preserve"> Breakfast was excellent.</t>
  </si>
  <si>
    <t>excellent_breakfast</t>
  </si>
  <si>
    <t>Nice Stay</t>
  </si>
  <si>
    <t>Super friendly staff, nice restaurant.</t>
  </si>
  <si>
    <t>Super friendly staff</t>
  </si>
  <si>
    <t>nice restaurant.</t>
  </si>
  <si>
    <t>nice_restaurant</t>
  </si>
  <si>
    <t>Clean comfortable little hotel. Lovely friendly staff. Good location and easily reached from the airport.</t>
  </si>
  <si>
    <t>Nothing. It was perfect for my stay.</t>
  </si>
  <si>
    <t>Clean comfortable little hotel.</t>
  </si>
  <si>
    <t>Lovely friendly staff.</t>
  </si>
  <si>
    <t>lovely_staff</t>
  </si>
  <si>
    <t>Good location and easily reached from the airport.</t>
  </si>
  <si>
    <t>easily_reached_from_airport</t>
  </si>
  <si>
    <t>Clean, friendly, great price</t>
  </si>
  <si>
    <t>We had a horrible 4am arrival, instructions for access were sent in advance and absolutely perfect. In a clean, comfortable bed within minutes of arrival.</t>
  </si>
  <si>
    <t xml:space="preserve">instructions for access were sent in advance and absolutely perfect. </t>
  </si>
  <si>
    <t>sent_instructions_in_advance</t>
  </si>
  <si>
    <t>perfect_instructions</t>
  </si>
  <si>
    <t>a clean, comfortable bed within minutes of arrival.</t>
  </si>
  <si>
    <t>clean_bed</t>
  </si>
  <si>
    <t>very comfortable</t>
  </si>
  <si>
    <t>position,staff and very clean</t>
  </si>
  <si>
    <t>parking not always easy</t>
  </si>
  <si>
    <t>position</t>
  </si>
  <si>
    <t>staff</t>
  </si>
  <si>
    <t>very clean</t>
  </si>
  <si>
    <t>parking_not_always_easy</t>
  </si>
  <si>
    <t>We arrived really late at night and the bar stayed open and even made us some food .</t>
  </si>
  <si>
    <t>Close to Larnaca airport. 
 Very nice rooms that were very clean. 
 helpful, friendly staff.</t>
  </si>
  <si>
    <t xml:space="preserve">Close to Larnaca airport. </t>
  </si>
  <si>
    <t>close_to_larnaca_airport</t>
  </si>
  <si>
    <t xml:space="preserve"> Very nice rooms that were very clean. </t>
  </si>
  <si>
    <t xml:space="preserve"> helpful, friendly staff.</t>
  </si>
  <si>
    <t>we did late night check in, that was super easy and comfortable</t>
  </si>
  <si>
    <t>it was a bit badly soundproofed</t>
  </si>
  <si>
    <t>easy</t>
  </si>
  <si>
    <t>bad_soundproof</t>
  </si>
  <si>
    <t>Very clean and welcoming place to wait for your coming flight</t>
  </si>
  <si>
    <t>New room, very comfortable. Nice restaurant in the same building very welcoming with nice offer. Bus stop for the airport walkable.
 Francais parlé parfaitement</t>
  </si>
  <si>
    <t>The location of the place is more a waiting position for your next flight at the Larnaka airport than a beach stay.</t>
  </si>
  <si>
    <t xml:space="preserve">New room, very comfortable. </t>
  </si>
  <si>
    <t>Nice restaurant in the same building very welcoming with nice offer.</t>
  </si>
  <si>
    <t>nice_offer</t>
  </si>
  <si>
    <t>The best hotel at Mackenzie! Amazing staff, modern facility and very tasty food with a super service at the restaurant by the hotel.</t>
  </si>
  <si>
    <t>Amazing staff,</t>
  </si>
  <si>
    <t xml:space="preserve">modern facility </t>
  </si>
  <si>
    <t>modern_facility</t>
  </si>
  <si>
    <t>very tasty food with a super service at the restaurant by the hotel.</t>
  </si>
  <si>
    <t>super_service_at_restaurant</t>
  </si>
  <si>
    <t>great value, clean and comfy airport hotel - would recommend</t>
  </si>
  <si>
    <t>clean and quiet - perfect location for the airport</t>
  </si>
  <si>
    <t>clean and quiet</t>
  </si>
  <si>
    <t>perfect location for the airport</t>
  </si>
  <si>
    <t>very cute</t>
  </si>
  <si>
    <t>the staff is very nice, the room is very comfortable.</t>
  </si>
  <si>
    <t>some of the towels were dirty</t>
  </si>
  <si>
    <t>the staff is very nice,</t>
  </si>
  <si>
    <t>the room is very comfortable.</t>
  </si>
  <si>
    <t>dirty_towel</t>
  </si>
  <si>
    <t>The food we had was excellent, service was excellent we will go back.</t>
  </si>
  <si>
    <t>The food we had was excellent</t>
  </si>
  <si>
    <t>service was excellent</t>
  </si>
  <si>
    <t>excellent_service</t>
  </si>
  <si>
    <r>
      <rPr>
        <rFont val="&quot;Helvetica Neue&quot;"/>
        <color rgb="FF000000"/>
        <sz val="8.0"/>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rFont val="&quot;Helvetica Neue&quot;"/>
        <color rgb="FFFF0000"/>
        <sz val="8.0"/>
      </rPr>
      <t xml:space="preserve"> Only thing I didn't like were the blankets - too thick for this incredible hot hot hot weather.</t>
    </r>
  </si>
  <si>
    <t>it is close to the airport. The nearby beach (mackenzie) is nice, long, with some cool and fancy bars.  there is also the salt lake</t>
  </si>
  <si>
    <t>nice_nearby_beach</t>
  </si>
  <si>
    <t>long_nearby_beach</t>
  </si>
  <si>
    <t>there_is_salt_lake</t>
  </si>
  <si>
    <r>
      <rPr>
        <rFont val="&quot;Helvetica Neue&quot;"/>
        <color rgb="FF000000"/>
        <sz val="8.0"/>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rFont val="&quot;Helvetica Neue&quot;"/>
        <color rgb="FFFF0000"/>
        <sz val="8.0"/>
      </rPr>
      <t xml:space="preserve"> Only thing I didn't like were the blankets - too thick for this incredible hot hot hot weather.</t>
    </r>
  </si>
  <si>
    <t>very nice, spacious, clean and modern.</t>
  </si>
  <si>
    <r>
      <rPr>
        <rFont val="&quot;Helvetica Neue&quot;"/>
        <color rgb="FF000000"/>
        <sz val="8.0"/>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rFont val="&quot;Helvetica Neue&quot;"/>
        <color rgb="FFFF0000"/>
        <sz val="8.0"/>
      </rPr>
      <t xml:space="preserve"> Only thing I didn't like were the blankets - too thick for this incredible hot hot hot weather.</t>
    </r>
  </si>
  <si>
    <t>the blankets - too thick for this incredible hot hot hot weather.</t>
  </si>
  <si>
    <t>too_thick_blanket</t>
  </si>
  <si>
    <t>worth it!!!</t>
  </si>
  <si>
    <t>very clean and the staff was wonderful</t>
  </si>
  <si>
    <t>...</t>
  </si>
  <si>
    <t>the staff was wonderful</t>
  </si>
  <si>
    <t>It was incredible!</t>
  </si>
  <si>
    <t>really clean, exceptional staff, incredibly polite, highly recommend</t>
  </si>
  <si>
    <t>really clean,</t>
  </si>
  <si>
    <t>exceptional staff, incredibly polite</t>
  </si>
  <si>
    <t>exceptional_staff</t>
  </si>
  <si>
    <t>Absolutely loved my stay at La Veranda. The location was perfect.</t>
  </si>
  <si>
    <t>The staff were very hospitable and very helpful.</t>
  </si>
  <si>
    <t>The cupboards/wardrobes need doors and they should be drawers in the room to keep the rooms tidy.</t>
  </si>
  <si>
    <t>hospitable_staff</t>
  </si>
  <si>
    <t>cupboard_need_door</t>
  </si>
  <si>
    <t>wardrobe_need_door</t>
  </si>
  <si>
    <t>should_have_drawers</t>
  </si>
  <si>
    <t>Pleasant stay!</t>
  </si>
  <si>
    <t>Nice modern and clean rooms. The location is excellent close to Airport, Makenzie beach and touristic area, and bus stop going from Airport to town is few meters away. Very friendly staff.
 Highly recommended.</t>
  </si>
  <si>
    <t>Nice modern and clean rooms.</t>
  </si>
  <si>
    <t>The location is excellent close to Airport, Makenzie beach and touristic area, and bus stop going from Airport to town is few meters away.</t>
  </si>
  <si>
    <t>excellent_location</t>
  </si>
  <si>
    <t>close_to_makenzie_beach</t>
  </si>
  <si>
    <t>close_to_touristic_area</t>
  </si>
  <si>
    <t>few_meters_to_bus_stop</t>
  </si>
  <si>
    <t>Very friendly staff.</t>
  </si>
  <si>
    <t>The room was recently refurbished and very spatious. Nice view of the salt lake by the terrace.
 Sinks and toilette separated by a door inside the bathroom.</t>
  </si>
  <si>
    <t>No soap or shampoo in the shower. There was hand soap instead.</t>
  </si>
  <si>
    <t>The room was recently refurbished and very spatious. Nice view of the salt lake by the terrace.  Sinks and toilette separated by a door inside the bathroom.</t>
  </si>
  <si>
    <t>refurbished_room</t>
  </si>
  <si>
    <t>spatious</t>
  </si>
  <si>
    <t>nice_view</t>
  </si>
  <si>
    <t>sink_separated_by_door</t>
  </si>
  <si>
    <t>toilette_separated_by_door</t>
  </si>
  <si>
    <t>no_soap</t>
  </si>
  <si>
    <t>no_shampoo</t>
  </si>
  <si>
    <t>Quiet place, good rooms</t>
  </si>
  <si>
    <t>good rooms</t>
  </si>
  <si>
    <t>Short&amp;sweet</t>
  </si>
  <si>
    <t>We only stayed for a night but we were super happy with our stay at the La Veranda Hotel. The staff was super nice, the rooms were very clean and the bathroom was spacious.</t>
  </si>
  <si>
    <t>I liked everything about the property</t>
  </si>
  <si>
    <t>the rooms were very clean and the bathroom was spacious.</t>
  </si>
  <si>
    <t>spacious_bathroom</t>
  </si>
  <si>
    <t>The staff was super nice</t>
  </si>
  <si>
    <t>Accommodation in a residential area near the airport</t>
  </si>
  <si>
    <t>We used the accommodation for one night before departure. The advantage is the proximity to the airport—very comfortable beds.</t>
  </si>
  <si>
    <t>The hotel staff should learn better English - confusing the term "fridge" and "freezer" can be fatal for a person with diabetes. The team froze our insulin, meaning it was unusable. Luckily we flew home the next day. If it happened before the holidays, we've got the entertainment covered.</t>
  </si>
  <si>
    <t xml:space="preserve">The hotel staff should learn better English </t>
  </si>
  <si>
    <t>should_learn_better_English</t>
  </si>
  <si>
    <t>very comfortable beds.</t>
  </si>
  <si>
    <t>the proximity to the airport</t>
  </si>
  <si>
    <t>proximity_to_airport</t>
  </si>
  <si>
    <t>Freshly redocorated hotel with large rooms and very convenient for the airport.</t>
  </si>
  <si>
    <t>Rooms large and newly redecorated in a contemporary style. Bed very comfortable. Very convenient for the airport. Breakfast was excellent.</t>
  </si>
  <si>
    <t>Rooms large and newly redecorated in a contemporary style. Bed very comfortable</t>
  </si>
  <si>
    <t>large_room</t>
  </si>
  <si>
    <t>newly_redecorated_room</t>
  </si>
  <si>
    <t>Very convenient for the airport</t>
  </si>
  <si>
    <t>convenient_for_airport</t>
  </si>
  <si>
    <t>Breakfast was excellent.</t>
  </si>
  <si>
    <t>Clean hotel, lovely rooms with comfortable beds. Great location for overnight stay for late flights. Very helpful staff</t>
  </si>
  <si>
    <t xml:space="preserve">Clean hotel, lovely rooms with comfortable beds. </t>
  </si>
  <si>
    <t xml:space="preserve">Great location for overnight stay for late flights. </t>
  </si>
  <si>
    <t>great_location_for_overnight_stay</t>
  </si>
  <si>
    <t>great_location_for_late_flight</t>
  </si>
  <si>
    <t>Great place near the airport</t>
  </si>
  <si>
    <t>I went there while on transit in Larnaca, the building is completely refurbished, it is confortable and the self check in was very easy.</t>
  </si>
  <si>
    <t>the self check in was very easy.</t>
  </si>
  <si>
    <t>easy_self_check_in</t>
  </si>
  <si>
    <t>Very good basic hotel if you just need a comfortable room for a night</t>
  </si>
  <si>
    <t>spotlessly clean. Excellent for airport and Mackenzie beach</t>
  </si>
  <si>
    <t>spotlessly clean.</t>
  </si>
  <si>
    <t xml:space="preserve">Excellent for airport and Mackenzie beach </t>
  </si>
  <si>
    <t>excellent_for_airport</t>
  </si>
  <si>
    <t>excellent_for_mackenzie_beach</t>
  </si>
  <si>
    <t>excellent</t>
  </si>
  <si>
    <t>recently refurbished</t>
  </si>
  <si>
    <t>very nice restaurant, good food and service</t>
  </si>
  <si>
    <t>Excellent</t>
  </si>
  <si>
    <t>Staff excellent and accommodating. Very nice clean rooms</t>
  </si>
  <si>
    <t>Staff excellent and accommodating.</t>
  </si>
  <si>
    <t>excellent_staff</t>
  </si>
  <si>
    <t>accommodate</t>
  </si>
  <si>
    <t>Very nice clean rooms</t>
  </si>
  <si>
    <t>A warm welcome and a great place to stay!</t>
  </si>
  <si>
    <t>The room was clean and comfortable with everything I needed including a fridge and kettle. The shower was great, the air con worked well. It's in a great location for the airport and the beach. But what made La Veranda stand out was the fantastic service, they couldn't have been friendlier, kinder or more helpful and it made a massive difference for me as they were able to accommodate my specific needs, for which I was extremely grateful!</t>
  </si>
  <si>
    <t>I liked everything!</t>
  </si>
  <si>
    <t>The room was clean and comfortable with everything I needed including a fridge and kettle. The shower was great, the air con worked well.</t>
  </si>
  <si>
    <t>great_shower</t>
  </si>
  <si>
    <t>air_con_work_well</t>
  </si>
  <si>
    <r>
      <rPr>
        <rFont val="&quot;Helvetica Neue&quot;"/>
        <color rgb="FF000000"/>
        <sz val="8.0"/>
      </rPr>
      <t xml:space="preserve">But what made La Veranda stand out was the fantastic service, </t>
    </r>
    <r>
      <rPr>
        <rFont val="&quot;Helvetica Neue&quot;"/>
        <color rgb="FFFF0000"/>
        <sz val="8.0"/>
      </rPr>
      <t>they couldn't have been friendlier,</t>
    </r>
    <r>
      <rPr>
        <rFont val="&quot;Helvetica Neue&quot;"/>
        <color rgb="FF000000"/>
        <sz val="8.0"/>
      </rPr>
      <t xml:space="preserve"> kinder or more helpful. they were able to accommodate my specific needs</t>
    </r>
  </si>
  <si>
    <t>fantastic_service</t>
  </si>
  <si>
    <t>kind</t>
  </si>
  <si>
    <t>able_to_accommodate_specific_needs</t>
  </si>
  <si>
    <t xml:space="preserve">It's in a great location for the airport and the beach. </t>
  </si>
  <si>
    <t>great_location_for_airport</t>
  </si>
  <si>
    <t>great_location_for_beach</t>
  </si>
  <si>
    <t>Helpful staff and close to airport</t>
  </si>
  <si>
    <t>The room was small but adequate</t>
  </si>
  <si>
    <t xml:space="preserve">Helpful staff </t>
  </si>
  <si>
    <t>close to airport</t>
  </si>
  <si>
    <t>small_room</t>
  </si>
  <si>
    <t>Absolutely perfect - thank you</t>
  </si>
  <si>
    <t>Very clean and super friendly staff. Would recommend</t>
  </si>
  <si>
    <t>Very clean</t>
  </si>
  <si>
    <t>super friendly staff.</t>
  </si>
  <si>
    <t>Nice and simple hotel. Very convenient location close to the airport. The front desk was very friendly and helpful.</t>
  </si>
  <si>
    <t>The area was a little noisy when we stayed there.</t>
  </si>
  <si>
    <t xml:space="preserve">Very convenient location close to the airport. </t>
  </si>
  <si>
    <t>The front desk was very friendly and helpful.</t>
  </si>
  <si>
    <t>friendly_front_desk</t>
  </si>
  <si>
    <t>helpful_front_desk</t>
  </si>
  <si>
    <t>Very friendly staff</t>
  </si>
  <si>
    <t>I never stayed in a room that smelled so nice.</t>
  </si>
  <si>
    <t>The food was very tasty (I didn't have breakfast but ate dinner at the restaurant), staff very helpful and friendly, very nice bathroom, and the room was well equipped and also smelled very nice.</t>
  </si>
  <si>
    <t>It was a bit loud outside but that was just normal for summertime I guess.</t>
  </si>
  <si>
    <t xml:space="preserve">It was a bit loud outside </t>
  </si>
  <si>
    <t>loud_outside</t>
  </si>
  <si>
    <t>The food was very tasty</t>
  </si>
  <si>
    <t xml:space="preserve">staff very helpful and friendly, </t>
  </si>
  <si>
    <t>very nice bathroom, and the room was well equipped and also smelled very nice.</t>
  </si>
  <si>
    <t>nice_bathroom</t>
  </si>
  <si>
    <t>well_equipped_room</t>
  </si>
  <si>
    <t>nice_smell</t>
  </si>
  <si>
    <t>The room was very clean. Using the air conditioner was great after a hot day outside. 
 The staff was very nice.</t>
  </si>
  <si>
    <t>The location of the hotel was a bit far from the city centre, but you can take the 425 bus, which arrives fairly often at the station near the hotel.</t>
  </si>
  <si>
    <t xml:space="preserve">The location of the hotel was a bit far from the city centre, </t>
  </si>
  <si>
    <t>far_from_city_centre</t>
  </si>
  <si>
    <t xml:space="preserve">The room was very clean. </t>
  </si>
  <si>
    <t>The staff was very nice.</t>
  </si>
  <si>
    <t>nice_staff</t>
  </si>
  <si>
    <t>Clean &amp; comfortable room - Great value for money</t>
  </si>
  <si>
    <t>We took the suit has we were 2 adults &amp; 3 kids.
 the room was clean &amp; the bed were comfortable
 if the hotel had swimming pool it would be perfect
 the lady in reception (Maria) was VERY helpful
 good value for money</t>
  </si>
  <si>
    <t>no swimming pool</t>
  </si>
  <si>
    <t>no_swimming_pool</t>
  </si>
  <si>
    <t>Room was clean and the bed was comfortable 
 Friendly staff and great location</t>
  </si>
  <si>
    <t>The smell in the bathroom</t>
  </si>
  <si>
    <t>smell_in_bathroom</t>
  </si>
  <si>
    <t xml:space="preserve">Room was clean and the bed was comfortable </t>
  </si>
  <si>
    <t xml:space="preserve">Friendly staff </t>
  </si>
  <si>
    <t>great location</t>
  </si>
  <si>
    <t>Great localization, very helpful and kind personel, very clean room and bathroom, I recommend this place a lot 
 12 stars :)</t>
  </si>
  <si>
    <t>very helpful and kind personel,</t>
  </si>
  <si>
    <t>kind_personel</t>
  </si>
  <si>
    <t>very clean room and bathroom,</t>
  </si>
  <si>
    <t>Good hotel for an early flight</t>
  </si>
  <si>
    <t>the proximity to the airport
 nice restaurant at the hotel with a external balcony</t>
  </si>
  <si>
    <t>slow elevators</t>
  </si>
  <si>
    <t>slow_elevator</t>
  </si>
  <si>
    <t>nice restaurant at the hotel with a external balcony</t>
  </si>
  <si>
    <t>nice_restaurant_with_external_balcony</t>
  </si>
  <si>
    <t>Everything was new, beautiful and clean.</t>
  </si>
  <si>
    <t>That there is no kiosk open 24 hours close to the hotel.</t>
  </si>
  <si>
    <t>new</t>
  </si>
  <si>
    <t>beautiful</t>
  </si>
  <si>
    <t>no_24_hours_kiosk_close_to_hotel</t>
  </si>
  <si>
    <t>Great only they need to take care of the late check in</t>
  </si>
  <si>
    <t>Close to the bars near the sea, close to the airport, clean rooms.</t>
  </si>
  <si>
    <t>We had a late check in and there was no one in the hotel to give us keys and the door was locked. We had to ask the taxi driver to make the call because it was cyprus number.</t>
  </si>
  <si>
    <t xml:space="preserve">there was no one in the hotel to give us keys and the door was locked. </t>
  </si>
  <si>
    <t>bad_check-in</t>
  </si>
  <si>
    <t>no_one_give_us_key</t>
  </si>
  <si>
    <t>door_lock</t>
  </si>
  <si>
    <t>Very clean hotel and polite staff</t>
  </si>
  <si>
    <t>Lovely staff. Good food.</t>
  </si>
  <si>
    <t>Would have liked more TV channels like RT Russia Today</t>
  </si>
  <si>
    <t>need_more_tv_channels</t>
  </si>
  <si>
    <t>Very nice place, just few steps from the salt lake and the McKenzie Beach (with shallow water, good for people who are not too good swimmers, a lot of cafes and bars nearby). The staff was very welcoming as well. Another plus is the electronic system for saying if you want to clean-up your room or you don't want to be disturbed.</t>
  </si>
  <si>
    <t>It wasn't a big issues when I came but the hotel doesn't have it's own parking lot so sometimes it might be difficult to find a parking spot.</t>
  </si>
  <si>
    <t>when I came but the hotel doesn't have it's own parking lot so sometimes it might be difficult to find a parking spot.</t>
  </si>
  <si>
    <t>no_own_parking_lot</t>
  </si>
  <si>
    <t>difficult_to_find_parking_spot</t>
  </si>
  <si>
    <t>Close to Larnaca airport and just a short walk to beach and restaurants was a highlight.</t>
  </si>
  <si>
    <t>Close to local restaurants and beach.
 Quiet.
 Very clean.</t>
  </si>
  <si>
    <t>Better TV channel selection would have been good for evening.</t>
  </si>
  <si>
    <t>need_better_tv_channel_selection</t>
  </si>
  <si>
    <t>Sparkling clean, comfy bed, friendly staff, delicious breakfast (great freshly made croissants)</t>
  </si>
  <si>
    <t>AC was a bit loud and the people in the next hotel were also loud to be heard from our room</t>
  </si>
  <si>
    <t>loud_ac</t>
  </si>
  <si>
    <t>loud_people_ in_next_hotel</t>
  </si>
  <si>
    <t>Modern and contemporary hotel, conveniently located for the airport</t>
  </si>
  <si>
    <t>Conveniently located. A very modern and contemporary hotel. Excellent breakfast. We had a very late (1am) self check-in which worked very well.</t>
  </si>
  <si>
    <t>Our room was rather small and lacked a balcony, which can make a lot of difference (we had one on our previous stay).</t>
  </si>
  <si>
    <t xml:space="preserve">Our room was rather small and lacked a balcony, </t>
  </si>
  <si>
    <t>lack_balcony</t>
  </si>
  <si>
    <t>Clean, spacious, friendly, new and modern</t>
  </si>
  <si>
    <t>Not too close to the beach 
 Perfect for pre or post airport stays</t>
  </si>
  <si>
    <t xml:space="preserve">Not too close to the beach </t>
  </si>
  <si>
    <t>not_too_close_to_beach</t>
  </si>
  <si>
    <r>
      <rPr>
        <rFont val="&quot;Helvetica Neue&quot;"/>
        <color rgb="FF000000"/>
        <sz val="8.0"/>
      </rPr>
      <t xml:space="preserve">1. The mattresses were hard.
 2. When we were booking the room there was a promotion from </t>
    </r>
    <r>
      <rPr>
        <rFont val="&quot;Helvetica Neue&quot;"/>
        <color rgb="FF000000"/>
        <sz val="8.0"/>
        <u/>
      </rPr>
      <t>booking.com</t>
    </r>
    <r>
      <rPr>
        <rFont val="&quot;Helvetica Neue&quot;"/>
        <color rgb="FF000000"/>
        <sz val="8.0"/>
      </rPr>
      <t xml:space="preserve"> which didn't apply and we payed 80 euro more. After that I checked a new dates to book and we had similar number and if we do it it will be the same. This is a big fraud.</t>
    </r>
  </si>
  <si>
    <t>The mattresses were hard.</t>
  </si>
  <si>
    <t>hard_mattress</t>
  </si>
  <si>
    <t>very nice hotel and nice staff</t>
  </si>
  <si>
    <t>quit area , easy find parking places</t>
  </si>
  <si>
    <t>there was hair on the floor from previous visitors, it should be better cleaner .</t>
  </si>
  <si>
    <t>hair_on_floor</t>
  </si>
  <si>
    <t>need_better_cleaner</t>
  </si>
  <si>
    <t>it was a really nice room
 we loved the breakfast
 very friendly people</t>
  </si>
  <si>
    <t>it was a bit noisy
 we could here everything</t>
  </si>
  <si>
    <t>can_ here_everything</t>
  </si>
  <si>
    <t>The food was very good,the chef is kind.</t>
  </si>
  <si>
    <t>In the bathroom smelled bad</t>
  </si>
  <si>
    <t>bad_smell_bathroom</t>
  </si>
  <si>
    <t>Disappointing</t>
  </si>
  <si>
    <t>I really liked how polite and friendly the staff was, and I also liked the size of the room an the bed</t>
  </si>
  <si>
    <t>There are various things I would love to see improved, listed here:
 - the shower of our room is very inconviniently placed, making a mess because of insufficient coverage of the bathroom glass
 - the edges of the shower (between wall tiles and the shower floor) need replacement - they are hollow and seem moldy
 - the bin is rusty
 - the mirror is weirdly placed, on the right of the sink
 - due to the placement of the curtains, a lot of light gets in the room in the morning
 - there is no designated parking, you just park wherever you find
 - we have requested late check out (1pm) which we got and we appreciate it. However, we got a call that prompted us to check out at the normal time (12pm) as the next customers would arrive. I exllained thay we have been granted late check out and the clerk apologised. No problem for this, but I find it important to keep staff updated about these things.</t>
  </si>
  <si>
    <t>there is no designated parking, you just park wherever you find</t>
  </si>
  <si>
    <t>no_designated_parking</t>
  </si>
  <si>
    <t>Overpriced for such small room</t>
  </si>
  <si>
    <t>Maria and Richard are really great hosts! Very kind and hospitable. Maria has offered an adapter immediately.
 The room was perfectly clean.
 This is a good transitioning for one night, like I had. Or just to sleep over.
 Central location.</t>
  </si>
  <si>
    <t>Size of the room is one of the smallest I have ever seen. There is no space for the suitcase nor a wardrobe. No sitting area.
 There is a terrace which Sun hits all the time, except for the early morning.
 For that money for which I used to pay better hotels in Valencia you get one small water bottle.</t>
  </si>
  <si>
    <t>Size of the room is one of the smallest I have ever seen. There is no space for the suitcase nor a wardrobe. No sitting area.
 There is a terrace which Sun hits all the time,</t>
  </si>
  <si>
    <t>no_space_for_suitcase</t>
  </si>
  <si>
    <t>no_space_for_wardrobe</t>
  </si>
  <si>
    <t>no_sitting_area</t>
  </si>
  <si>
    <t>terrace_which_sun_hit_all_time</t>
  </si>
  <si>
    <t>Overpriced for such small room, For that money for which I used to pay better hotels</t>
  </si>
  <si>
    <t>bad_price</t>
  </si>
  <si>
    <t>overprice_for_small_room</t>
  </si>
  <si>
    <t>Good</t>
  </si>
  <si>
    <t>It was clean, the beds were comfortable.</t>
  </si>
  <si>
    <t>For what you get it was a bit expensive. The rooms were a bit small for a suite. No breakfast included. We tried it one time at their restaurant and it was low quality compared to an original greek breakfast. Didn't eat there again.</t>
  </si>
  <si>
    <t xml:space="preserve">The rooms were a bit small for a suite. </t>
  </si>
  <si>
    <t>No breakfast included. We tried it one time at their restaurant and it was low quality compared to an original greek breakfast.</t>
  </si>
  <si>
    <t>no_breakfast_included</t>
  </si>
  <si>
    <t>low_quality_food</t>
  </si>
  <si>
    <t xml:space="preserve">For what you get it was a bit expensive. </t>
  </si>
  <si>
    <t>expensive_for_what_you_get</t>
  </si>
  <si>
    <t>Useful on arrival</t>
  </si>
  <si>
    <t>Usefully located hotel in between city centre and airport. Restaurant stayed open reasonably late so I could eat after an evening arrival in Cyprus.</t>
  </si>
  <si>
    <t>Restaurant was offering a rather narrow set of choices compared to what was listed on the menu. Room quite small.</t>
  </si>
  <si>
    <t>Restaurant was offering a rather narrow set of choices compared to what was listed on the menu.</t>
  </si>
  <si>
    <t>narrow_set_of_choices</t>
  </si>
  <si>
    <t>Room quite small.</t>
  </si>
  <si>
    <t>Adequate and handy for airport</t>
  </si>
  <si>
    <t>the staff were lovely</t>
  </si>
  <si>
    <t>The bed and pillows were very uncomfortable and the telly was not working properly</t>
  </si>
  <si>
    <t>uncomfortable_bed</t>
  </si>
  <si>
    <t>uncomfortable_pillow</t>
  </si>
  <si>
    <t>not_work_telly</t>
  </si>
  <si>
    <t>Everything was broken, beds not what we wanted</t>
  </si>
  <si>
    <t>close to mackenzie beach</t>
  </si>
  <si>
    <t>Safe didn’t work, back door balcony in other bedroom wouldn’t lock, do not disturb sign didn’t work (electronic) 
 asked for double bed and got two single beds next to eachother 
 very noisy guests. Waited 10 minutes for someone to come greet us for check in, no one on desk 
 Guy on desk told us we had not paid but we did 
 then he took a picture of my passport which no hotel does at all which was very strange ?????</t>
  </si>
  <si>
    <r>
      <rPr>
        <rFont val="&quot;Helvetica Neue&quot;"/>
        <color rgb="FF000000"/>
        <sz val="8.0"/>
      </rPr>
      <t xml:space="preserve">Safe didn’t work, back door balcony in other bedroom wouldn’t lock, do not disturb sign didn’t work (electronic) 
 </t>
    </r>
    <r>
      <rPr>
        <rFont val="&quot;Helvetica Neue&quot;"/>
        <color rgb="FFFF0000"/>
        <sz val="8.0"/>
      </rPr>
      <t xml:space="preserve">asked for double bed and got two single beds next to eachother </t>
    </r>
    <r>
      <rPr>
        <rFont val="&quot;Helvetica Neue&quot;"/>
        <color rgb="FF000000"/>
        <sz val="8.0"/>
      </rPr>
      <t xml:space="preserve">
 very noisy guests. </t>
    </r>
  </si>
  <si>
    <t>not_work_safe</t>
  </si>
  <si>
    <t>no_lock_back_door</t>
  </si>
  <si>
    <t>not_work_do_not_disturb_sign</t>
  </si>
  <si>
    <t>noisy_guests</t>
  </si>
  <si>
    <t>Waited 10 minutes for someone to come greet us for check in</t>
  </si>
  <si>
    <t>wait_10_minutes_for_greet</t>
  </si>
  <si>
    <t>Very noisy neighborhood</t>
  </si>
  <si>
    <t>noisy_neighborhood</t>
  </si>
  <si>
    <t>Only for 1 night (if you check-in at 10pm)</t>
  </si>
  <si>
    <t>It’s clean, you can easily pass here one night before flying back</t>
  </si>
  <si>
    <t>The location was not great, the pool not even to be considered, the overall hotel installation is badly maintained. It’s in front of a pension and so close that people could see the colour of my underwear. 
 The aircon was too strong so we’d opened the windows, big mistake! Very noisy (I’ve asked quiet room).
 The lift broke, the guy was offended becawe asked to see the room before paying….
 The pictures of the room are accurate but fot the hotel installation and pool have a look to ‘Pasithea Apartments’</t>
  </si>
  <si>
    <t xml:space="preserve">The location was not great, It’s in front of a pension and so close that people could see the colour of my underwear. </t>
  </si>
  <si>
    <t>not_great_location</t>
  </si>
  <si>
    <t>close_to_pension</t>
  </si>
  <si>
    <t>The aircon was too strong. Very noisy</t>
  </si>
  <si>
    <t>too_strong_aircon</t>
  </si>
  <si>
    <t>the guy was offended becawe asked to see the room before paying….</t>
  </si>
  <si>
    <t>offended_guy</t>
  </si>
  <si>
    <t>-Location is good and rooms are very well maintained. Convenient by taxi to city Center,airport and beach.
 -Peaceful and good for couples and backpackers. -The sandwiches and hummus by the chef were delicious. 🙂
 - Mrs Tony does a fabulous job keeping the place spotless and making the guests comfortable. The helps are amazing too.
 Thanks to all at the hotel who work hard to keep it in good condition.</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</si>
  <si>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</si>
  <si>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 xml:space="preserve">-No free breakfast option. </t>
  </si>
  <si>
    <t>no_free_breakfast</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</si>
  <si>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</si>
  <si>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They need to put a lock to the bathroom and a shower glass door inside or else it gets messy.
 -wifi is not good</t>
  </si>
  <si>
    <t>no_lock_in_bathroom</t>
  </si>
  <si>
    <t>messy_shower_glass_door</t>
  </si>
  <si>
    <t>not_good_wifi</t>
  </si>
  <si>
    <t>I like the quietness and it’s close to airport</t>
  </si>
  <si>
    <t>The way room are furnished is not comfortable</t>
  </si>
  <si>
    <t>not_comfortable_room</t>
  </si>
  <si>
    <t>Fair</t>
  </si>
  <si>
    <t>Basic night stay but facilities are limited.</t>
  </si>
  <si>
    <t>Noisy
 Limited food options
 Probably renovation work was in progress so, some items were not ready. Example, there is no rod for hangers in the wardrobe, the safe wasn’t fixed.</t>
  </si>
  <si>
    <t xml:space="preserve">facilities are limited. </t>
  </si>
  <si>
    <t>limited_facilities</t>
  </si>
  <si>
    <t>Noisy. Probably renovation work was in progress so, some items were not ready. Example, there is no rod for hangers in the wardrobe, the safe wasn’t fixed.</t>
  </si>
  <si>
    <t>renovation_in_progress</t>
  </si>
  <si>
    <t>not_ready_items</t>
  </si>
  <si>
    <t>no_rod_for_hangers</t>
  </si>
  <si>
    <t>unfixed_safe</t>
  </si>
  <si>
    <t>Limited food options</t>
  </si>
  <si>
    <t>limited_food_options</t>
  </si>
  <si>
    <t>Good enough for 1 night</t>
  </si>
  <si>
    <t>Very comfortable bed, room very new and comfortable.</t>
  </si>
  <si>
    <t>TV did not work, garbage truck passes at 3 a.m with an incredible noise.</t>
  </si>
  <si>
    <t>not_work_tv</t>
  </si>
  <si>
    <t>garbage_truck_noise</t>
  </si>
  <si>
    <t>Location was excellent and staff was very polite. Room was very clean upon arrival</t>
  </si>
  <si>
    <t>Rate was very expensive for what it offered. No cleaning service the 4 days I stayed, no emptying garbage can and also had to ask for fresh towels. There were not even hangers for clothes in the closet</t>
  </si>
  <si>
    <t>Rate was very expensive for what it offered.</t>
  </si>
  <si>
    <t>expensive_rate_for_what_it_offer</t>
  </si>
  <si>
    <t>No cleaning service the 4 days I stayed, no emptying garbage can and also had to ask for fresh towels. There were not even hangers for clothes in the closet</t>
  </si>
  <si>
    <t>no_cleaning_service</t>
  </si>
  <si>
    <t>no_emptying_garbage_can</t>
  </si>
  <si>
    <t>need_to_ask_for_towels</t>
  </si>
  <si>
    <t>no_hanger</t>
  </si>
  <si>
    <t>The people working there were kind and responsive.</t>
  </si>
  <si>
    <t>Our plumbing had complications twice. Moreover, the cleaning crew cleaned out our rooms and threw out a box of cookies next to our bags that was meant to be a gift. These cookies are only made in Thessaloniki and cost us 25 euros. When we asked if they had seem them, the owners brought them out of the trash room and offered to spray them as if that would be acceptable for an edible gift during COVID pandemic cautions. It was nice that they tried, but they should be refunding us for the cookies we lost. I feel bad writing a negative review because they were kind; however, only things near the garbage should be thrown out. Not stuff next to guests' belongings. I was extremely disappointed in how they dealt with the situation, and that they thought it was acceptable to take an edible gift out of a trash room and continue as if nothing happened.</t>
  </si>
  <si>
    <t xml:space="preserve">Our plumbing had complications twice. </t>
  </si>
  <si>
    <t>plumbing_complication</t>
  </si>
  <si>
    <t>Bad</t>
  </si>
  <si>
    <t>Clean, smart devices.</t>
  </si>
  <si>
    <t>Overpriced for its facilities, if you're lucky you may have the only one parking in the side.
 Very poor lunch (breakfast).</t>
  </si>
  <si>
    <t>Overpriced for its facilities,</t>
  </si>
  <si>
    <t>overpriced_for_facilities</t>
  </si>
  <si>
    <t>Very poor lunch (breakfast)</t>
  </si>
  <si>
    <t>poor_lunch</t>
  </si>
  <si>
    <t>poor_breakfast</t>
  </si>
  <si>
    <t>Nice, with a little effort it would have been possible to give more</t>
  </si>
  <si>
    <t>Nice</t>
  </si>
  <si>
    <t>The floor is not cleaned enough, full of dust, water does not drain and floods the room</t>
  </si>
  <si>
    <t>not_clean_floor</t>
  </si>
  <si>
    <t>dust_floor</t>
  </si>
  <si>
    <t>water_not_drain</t>
  </si>
  <si>
    <t>flood_room</t>
  </si>
  <si>
    <t xml:space="preserve">Two day stay
</t>
  </si>
  <si>
    <t>The staff are extremely friendly and always happy to help when needed. They were always ready to answer any of our questions. In a very good location, close to the airport, especially if you have an early or late flight, and also close to the beach.</t>
  </si>
  <si>
    <t>The main reason for not giving the highest rating is the noise. From the neighboring hotels/houses, they showered at any time of the day and made unpleasant noise. There were problems with the sealing and closing of the window.</t>
  </si>
  <si>
    <t>neighbor_noise</t>
  </si>
  <si>
    <t>unpleasant_noise</t>
  </si>
  <si>
    <t>problem_with_sealing_window</t>
  </si>
  <si>
    <t>problem_with _close_window</t>
  </si>
  <si>
    <t>Nice room, very clean.
 Convenient because close to the airport.
 Very kind and helpful staff.
 We had dinner in the evening, it was very good.</t>
  </si>
  <si>
    <t>Just a bit far from town
 Room a bit small</t>
  </si>
  <si>
    <t>Just a bit far from town</t>
  </si>
  <si>
    <t>far_from_town</t>
  </si>
  <si>
    <t>Room a bit small</t>
  </si>
  <si>
    <t>Nice little hotel</t>
  </si>
  <si>
    <t>Practical rooms, balconies in each room. good location for the airport. Listening staff.</t>
  </si>
  <si>
    <t>The noise. The rooms are poorly soundproofed. We hear the neighbors moving.</t>
  </si>
  <si>
    <t>noise</t>
  </si>
  <si>
    <t>poor_soundproof_room</t>
  </si>
  <si>
    <t>hear_neighbor_moving</t>
  </si>
  <si>
    <t>Good hotel for a short night departing / arriving from the airport ... But no more</t>
  </si>
  <si>
    <t>Hotel near the airport, ideal for a late arrival or a very early departure</t>
  </si>
  <si>
    <t>bed duvet much too thick, we suffocate underneath! Very hard bed
 Noisy, due to the heavy use of tiling and the steady stream of travelers arriving/departing for the airport throughout the night.
 Do not use this hotel other than for a stopover night near the airport</t>
  </si>
  <si>
    <t>bed duvet much too thick, we suffocate underneath! Very hard bed. Noisy, due to the heavy use of tiling and the steady stream of travelers arriving/departing for the airport throughout the night.</t>
  </si>
  <si>
    <t>thick_bed_duvet</t>
  </si>
  <si>
    <t>hard_bed</t>
  </si>
  <si>
    <t>One night near the airport on the way</t>
  </si>
  <si>
    <t>Proximity to the airport, clean and cheap</t>
  </si>
  <si>
    <t>Cramped, the third bed for a child is more suitable for a baby, minimalist room accessories</t>
  </si>
  <si>
    <t>minimalist_room_accessory</t>
  </si>
  <si>
    <t>cramped_bed</t>
  </si>
  <si>
    <t>Very clean, well organized, nothing missing, pleasant balcony, nice hosts, comfortable mattress.</t>
  </si>
  <si>
    <t>The air conditioner does not cool enough</t>
  </si>
  <si>
    <t>not_cool_air_conditioner</t>
  </si>
  <si>
    <t>All in all, a very inexpensive place to stay with very nice and courteous staff.</t>
  </si>
  <si>
    <t>We arrived in the middle of the night and were able to get into the room via self-check-in without any problems.
 Good location close to the airport - easily accessible by taxi, there is also a bus route nearby.</t>
  </si>
  <si>
    <t>Rooms may be a bit small for a longer stay, but since we only stayed one night it wasn't a problem.</t>
  </si>
  <si>
    <t>Rooms may be a bit small for a longer stay</t>
  </si>
  <si>
    <t>small_room_for_long_stay</t>
  </si>
  <si>
    <t>Location is very close to the beach, very kind staff on the last day kept our suitcases in custody for the whole day. Very close to the airport, like 8 minutes by car. Really soft bed and pillows</t>
  </si>
  <si>
    <t>Room a little smaller than average but large bathroom and shower.</t>
  </si>
  <si>
    <t>Room a little smaller than average</t>
  </si>
  <si>
    <t>recently refurbished rooms.</t>
  </si>
  <si>
    <t>Little parking nearby arriving in the evening</t>
  </si>
  <si>
    <t>little_parking</t>
  </si>
  <si>
    <t>Had a swimming pool</t>
  </si>
  <si>
    <t>Arabic food</t>
  </si>
  <si>
    <t>Have to pay for breakfast</t>
  </si>
  <si>
    <t>have_to_pay_for_breakfast</t>
  </si>
  <si>
    <t>Excellent location near the airport. Good for an overnight stay after a late or early morning flight.</t>
  </si>
  <si>
    <t>There was no hot water the two nights we slept there. And even when we complained, they said they took care of it and it wasn't taken care of.</t>
  </si>
  <si>
    <t xml:space="preserve">There was no hot water the two nights. </t>
  </si>
  <si>
    <t>no_hot_water</t>
  </si>
  <si>
    <t>The room is really clean, close to Larnaca airport and it was really convenient to stop there because our flight landed in the middle of the night</t>
  </si>
  <si>
    <t>The water in the bath is cold!!!!!! And that we were staying in the middle of August.. even David Shemesh was supposed to arrange boiling soup here</t>
  </si>
  <si>
    <t xml:space="preserve">The water in the bath is cold!!!!!! </t>
  </si>
  <si>
    <t>cold_water</t>
  </si>
  <si>
    <t>Friendly people both at the reception and in the restaurant, willing to serve</t>
  </si>
  <si>
    <t>The elevator. it needs more cleaning and maybe a complete renovation would be better.</t>
  </si>
  <si>
    <t>need_cleaning_elevator</t>
  </si>
  <si>
    <t>need_renovation_elevator</t>
  </si>
  <si>
    <t>It was a pleasant stay, the staff were friendly, the cleanliness was exceptional, and the price was the lowest. I recommend everyone to book</t>
  </si>
  <si>
    <t>Welcoming by the staff, super clean, location and price</t>
  </si>
  <si>
    <t>Difficulty finding parking</t>
  </si>
  <si>
    <t>difficulty_finding_parking</t>
  </si>
  <si>
    <t>Nice place</t>
  </si>
  <si>
    <t>Liked the hotel. Newly refurbished, clean and tidy. Nice welcoming staff. Kindly settled early. We had a delicious dinner at the hotel restaurant. There is a cozy courtyard. Parking.</t>
  </si>
  <si>
    <t>Very uncomfortable folding bed, the child at night could not fall asleep with it. It is also quite noisy at night - you can hear airplanes and music from nightclubs, but I think this does not apply to the hotel, such a location, but it is close to the airport.</t>
  </si>
  <si>
    <t>music from nightclubs, such a location, but it is close to the airport.</t>
  </si>
  <si>
    <t>music_from_nightclub</t>
  </si>
  <si>
    <t xml:space="preserve">Very Good
</t>
  </si>
  <si>
    <t>very clean cheap, modern room</t>
  </si>
  <si>
    <t>Noisy outside</t>
  </si>
  <si>
    <t>noisy_outside</t>
  </si>
  <si>
    <t>Very clean accommodation. Friendly staff. Very pleasant terrace in the evening.</t>
  </si>
  <si>
    <t>The quality of the television image quite poor.</t>
  </si>
  <si>
    <t>poor_quality_television</t>
  </si>
  <si>
    <t>Everything is very good!</t>
  </si>
  <si>
    <t>Very good breakfast! Comfortable bed. Purely. Friendly staff.</t>
  </si>
  <si>
    <t>Not all rooms have a balcony. I did not have it. Staying for one day is fine, but if you live for a while, then how to dry your towel and swimsuit ...</t>
  </si>
  <si>
    <t>Not all rooms have a balcony. I did not have it.</t>
  </si>
  <si>
    <t>no_balcony</t>
  </si>
  <si>
    <t>Perfect for one night</t>
  </si>
  <si>
    <t>Good central location. Very nice staff. Neat small hotel.</t>
  </si>
  <si>
    <t>Very noisy</t>
  </si>
  <si>
    <t xml:space="preserve">For one night, after a late arrival, the hotel was wonderful! there is a small café downstairs where you can go for an egg
</t>
  </si>
  <si>
    <t>super friendly staff and a clean, modern room</t>
  </si>
  <si>
    <t>we didn't have a balcony. It wasn't bad though as we were only there for one night.</t>
  </si>
  <si>
    <t>we didn't have a balcony.</t>
  </si>
  <si>
    <t>Good location near the airport and the beach.</t>
  </si>
  <si>
    <t>Noisy air conditioning and night traffic in the area.</t>
  </si>
  <si>
    <t>Noisy air conditioning</t>
  </si>
  <si>
    <t>noisy_air_condition</t>
  </si>
  <si>
    <t xml:space="preserve"> night traffic in the area.</t>
  </si>
  <si>
    <t>night_traffic</t>
  </si>
  <si>
    <t>Perfect, thank you very much for the hospitality</t>
  </si>
  <si>
    <t>I loved the staff, they always greeted us with a smile, they were really nice, they always responded to the help we needed, they called us a taxi, they didn't charge me again because I lost my room ticket, a stunning hotel, an aesthetic and clean place with innovative and interesting service that you can really request at the push of a button that you won't be able to hear the bell, I have never come across this in my life amazing thank you so much to this hotel.</t>
  </si>
  <si>
    <t>A bit far from the city center but taxis cost us the same price from anywhere in the city so it's not critical other than that it's a stunning place.</t>
  </si>
  <si>
    <t>A bit far from the city center</t>
  </si>
  <si>
    <t>far_from_city_center</t>
  </si>
  <si>
    <t>Nice 3 star hotel.</t>
  </si>
  <si>
    <t>Very friendly and helpful
 Staff.</t>
  </si>
  <si>
    <t>Wifi was weak at times.</t>
  </si>
  <si>
    <t>weak_wifi</t>
  </si>
  <si>
    <t>Hotel near the airport</t>
  </si>
  <si>
    <t>Very clean, comfortable bed, perfect location (near the airport), very friendly welcome, very comfortable bed, tea and coffee in the room.</t>
  </si>
  <si>
    <t>There was no hair dryer</t>
  </si>
  <si>
    <t>no_hair_dryer</t>
  </si>
  <si>
    <t>A short stay for the plane the next day</t>
  </si>
  <si>
    <t>Nice staff. just one night to leave early the next day from the airport</t>
  </si>
  <si>
    <t>Maybe the reception needs improvement. It is very old furniture</t>
  </si>
  <si>
    <t>need_improve_reception</t>
  </si>
  <si>
    <t>old_furniture</t>
  </si>
  <si>
    <t>New hotel. Clean comfortable room. Friendly staff. The hotel is located near the airport.
 We read reviews that extraneous noise could interfere, but we traveled in the off season - there was no noise from the street, and the sound from landing / taking off planes did not particularly bother us</t>
  </si>
  <si>
    <t>The room was small, could have been a bit more spacious. Other than that everything was fine and met our expectations.</t>
  </si>
  <si>
    <t xml:space="preserve">The room was small, could have been a bit more spacious. </t>
  </si>
  <si>
    <t>A very good choice for a visit to Larnaca.
 A very good choice for a visit to Larnaca.</t>
  </si>
  <si>
    <t>Very warm and caring welcome. The room was very well equipped, clean, comfortable... I was very happy.</t>
  </si>
  <si>
    <t>The hotel is not far from the airport, but a bit far from city center.</t>
  </si>
  <si>
    <t>a bit far from city center.</t>
  </si>
  <si>
    <t>More than ok for one night.</t>
  </si>
  <si>
    <t>Proximity to the airport, small but modern rooms, good bed, very good bathroom.</t>
  </si>
  <si>
    <t>Those who sleep lightly will be disturbed by the aircraft noise. Those who are tired sleep over it.</t>
  </si>
  <si>
    <t xml:space="preserve">Those who sleep lightly will be disturbed by the aircraft noise. </t>
  </si>
  <si>
    <t>aircraft_noise</t>
  </si>
  <si>
    <t>Great price for very good airport location</t>
  </si>
  <si>
    <t>Great location as I arrived very late and just wanted to sleep.
 You are there now.
 Quiet location, very friendly and helpful staff/owners.</t>
  </si>
  <si>
    <t>bed a bit uncomfortable.
 Unfortunately, the organized taxi came too late/ a bit chaotic.
 Even if the hotel cannot do anything about it.</t>
  </si>
  <si>
    <t>bed a bit uncomfortable.</t>
  </si>
  <si>
    <t>Newly Renovated Hotel. Perfect for a short overnight stay before flying back from Larnaca.</t>
  </si>
  <si>
    <t>Pleasantly surprised as the hotel appears to have been renovated.</t>
  </si>
  <si>
    <t>Unfortunately the pool was closed.</t>
  </si>
  <si>
    <t>pool_close</t>
  </si>
  <si>
    <t>I recommend, price-quality at height)</t>
  </si>
  <si>
    <t>Staff SUPER!!! Responsive, kind people, you feel at home). The room has a refrigerator, kettle, mugs (small), safe (did not use), TV (2 channels in the local language, netflix and browser). Near the salt lake, about 10 minutes walk, 5-6 minutes to the sea. Quiet place. Near the airport about 4 km, by bus or car for 5-6 minutes, you can walk and walk for 50 minutes)))</t>
  </si>
  <si>
    <t>The shower has no door or curtain. While taking a shower, drops fall on the floor. Wi-fi is enough for a phone, not enough for a laptop. There are few shops nearby.</t>
  </si>
  <si>
    <t>There are few shops nearby.</t>
  </si>
  <si>
    <t>few_shop_nearby</t>
  </si>
  <si>
    <t>Superb room, bathroom and balcony, very comfortable, the staff was top notch!</t>
  </si>
  <si>
    <t>Lots of noise from the hallway</t>
  </si>
  <si>
    <t>hallway_noise</t>
  </si>
  <si>
    <t>Good address good value for money near the airport</t>
  </si>
  <si>
    <t>The terrace, the sympathy of the restaurant manager</t>
  </si>
  <si>
    <t>The noise of the discotheque…</t>
  </si>
  <si>
    <t>discotheque_noise</t>
  </si>
  <si>
    <t>Good for a couple of days.</t>
  </si>
  <si>
    <t>Very convenient location. Not far from the airport and from the sea.</t>
  </si>
  <si>
    <t>Very thin walls. Everything is heard. At 3 o'clock in the morning we woke up from the fact that the garbage truck loaded the tanks.</t>
  </si>
  <si>
    <t xml:space="preserve">Very thin walls. </t>
  </si>
  <si>
    <t>thin_wall</t>
  </si>
  <si>
    <t>Close to the airport. Quietly we reached 3 stops on the 425 bus (2nd floor-entrance for those departing. From the airport immediately to the left to the end of the airport building). The hosts are very friendly.</t>
  </si>
  <si>
    <t>Tomorrow is quite meager - 8 euros. The room is very very small (3 beds at 18 meters), but at the same time, clean and tidy. The area near the hotel is a wasteland / wasteland. There is nothing. Most importantly, do not go to nearby cafes/restaurants. Never had such a terrible dinner before.</t>
  </si>
  <si>
    <t xml:space="preserve">The room is very very small (3 beds at 18 meters), </t>
  </si>
  <si>
    <t>The area near the hotel is a wasteland</t>
  </si>
  <si>
    <t>wasteland_near_hotel</t>
  </si>
  <si>
    <t>Unbeatable value for money. I recommend or come back.</t>
  </si>
  <si>
    <t>The hotel is 10 minutes from the airport which is very convenient for not missing your flight.
 The welcome was very warm and efficient.
 I unfortunately did not try the breakfast or other meal but the hotel is well located for the restaurants in the area.</t>
  </si>
  <si>
    <t>The electric kettle didn't seem to work. (But that's a detail!).</t>
  </si>
  <si>
    <t>The electric kettle didn't seem to work.</t>
  </si>
  <si>
    <t>not_work_kettle</t>
  </si>
  <si>
    <t>good hotel for those who want to sunbathe on Mackenzie Beach. Far from the center.</t>
  </si>
  <si>
    <t>Nice staff, good cook</t>
  </si>
  <si>
    <t>room a bit small. son of 16 had to sleep on the starter</t>
  </si>
  <si>
    <t xml:space="preserve">room a bit small. </t>
  </si>
  <si>
    <t>New hotel, renovated, soft blankets</t>
  </si>
  <si>
    <t>Small room for a family</t>
  </si>
  <si>
    <t>small_room_for_family</t>
  </si>
  <si>
    <t>Great room, nice people</t>
  </si>
  <si>
    <t>Room and possibility for late check out and very nice staff</t>
  </si>
  <si>
    <t>Swimming pool , small and dirty</t>
  </si>
  <si>
    <t>small_swimming_pool</t>
  </si>
  <si>
    <t>dirty_swimming_pool</t>
  </si>
  <si>
    <t>Very pleasant staff. New and clean rooms.</t>
  </si>
  <si>
    <t>Lack of adapters for sockets in the rooms. But the staff promised to fix it.</t>
  </si>
  <si>
    <t>Lack of adapters for sockets in the rooms.</t>
  </si>
  <si>
    <t>no_adapter</t>
  </si>
  <si>
    <t>Great place, very nice staff. Close to Mackenzie beach and salt lake. 10 minutes to the airport by bus or taxi.</t>
  </si>
  <si>
    <t>No trash can in the room)</t>
  </si>
  <si>
    <t>No trash can in the room</t>
  </si>
  <si>
    <t>no_trash_can</t>
  </si>
  <si>
    <t>It was simple and beautiful.</t>
  </si>
  <si>
    <t>There were no TV channels</t>
  </si>
  <si>
    <t>no_tv_channels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</si>
</sst>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8.0"/>
      <color rgb="FF000000"/>
      <name val="&quot;Helvetica Neue&quot;"/>
    </font>
    <font>
      <sz val="8.0"/>
      <color rgb="FF000000"/>
      <name val="&quot;Helvetica Neue&quot;"/>
    </font>
    <font>
      <sz val="12.0"/>
      <color rgb="FF000000"/>
      <name val="Calibri"/>
    </font>
    <font>
      <sz val="9.0"/>
      <color rgb="FF000000"/>
      <name val="Calibri"/>
    </font>
    <font>
      <color theme="1"/>
      <name val="Arial"/>
      <scheme val="minor"/>
    </font>
    <font>
      <sz val="8.0"/>
      <color theme="1"/>
      <name val="Arial"/>
      <scheme val="minor"/>
    </font>
    <font>
      <sz val="8.0"/>
      <color rgb="FF000000"/>
      <name val="Helvetica Neue"/>
    </font>
    <font>
      <sz val="8.0"/>
      <color rgb="FFFF0000"/>
      <name val="&quot;Helvetica Neue&quot;"/>
    </font>
    <font>
      <sz val="8.0"/>
      <color theme="1"/>
      <name val="&quot;Helvetica Neue&quot;"/>
    </font>
    <font>
      <sz val="8.0"/>
      <color theme="1"/>
      <name val="Helvetica Neue"/>
    </font>
    <font>
      <u/>
      <sz val="8.0"/>
      <color rgb="FF000000"/>
      <name val="&quot;Helvetica Neue&quot;"/>
    </font>
    <font>
      <u/>
      <sz val="8.0"/>
      <color rgb="FF000000"/>
      <name val="&quot;Helvetica Neue&quot;"/>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1" fillId="2" fontId="1" numFmtId="0" xfId="0" applyAlignment="1" applyBorder="1" applyFont="1">
      <alignment readingOrder="0" shrinkToFit="0" vertical="top" wrapText="1"/>
    </xf>
    <xf borderId="0" fillId="2" fontId="1" numFmtId="0" xfId="0" applyAlignment="1" applyFont="1">
      <alignment readingOrder="0" shrinkToFit="0" vertical="top" wrapText="1"/>
    </xf>
    <xf borderId="0" fillId="3" fontId="2" numFmtId="0" xfId="0" applyAlignment="1" applyFill="1" applyFont="1">
      <alignment readingOrder="0" shrinkToFit="0" vertical="top" wrapText="1"/>
    </xf>
    <xf borderId="1" fillId="3" fontId="2" numFmtId="0" xfId="0" applyAlignment="1" applyBorder="1" applyFont="1">
      <alignment readingOrder="0" shrinkToFit="0" vertical="top" wrapText="1"/>
    </xf>
    <xf borderId="0" fillId="3" fontId="3" numFmtId="0" xfId="0" applyAlignment="1" applyFont="1">
      <alignment horizontal="left" readingOrder="0" shrinkToFit="0" vertical="top" wrapText="0"/>
    </xf>
    <xf borderId="0" fillId="3" fontId="3" numFmtId="0" xfId="0" applyAlignment="1" applyFont="1">
      <alignment horizontal="left" readingOrder="0" shrinkToFit="0" vertical="top" wrapText="0"/>
    </xf>
    <xf borderId="0" fillId="3" fontId="4" numFmtId="0" xfId="0" applyAlignment="1" applyFont="1">
      <alignment horizontal="left" readingOrder="0" shrinkToFit="0" vertical="top" wrapText="1"/>
    </xf>
    <xf borderId="0" fillId="4" fontId="2" numFmtId="0" xfId="0" applyAlignment="1" applyFill="1" applyFont="1">
      <alignment readingOrder="0" shrinkToFit="0" vertical="top" wrapText="1"/>
    </xf>
    <xf borderId="1" fillId="4" fontId="2" numFmtId="0" xfId="0" applyAlignment="1" applyBorder="1" applyFont="1">
      <alignment readingOrder="0" shrinkToFit="0" vertical="top" wrapText="1"/>
    </xf>
    <xf borderId="0" fillId="4" fontId="3" numFmtId="0" xfId="0" applyAlignment="1" applyFont="1">
      <alignment horizontal="left" readingOrder="0" shrinkToFit="0" vertical="top" wrapText="0"/>
    </xf>
    <xf borderId="1" fillId="4" fontId="5" numFmtId="0" xfId="0" applyAlignment="1" applyBorder="1" applyFont="1">
      <alignment shrinkToFit="0" vertical="top" wrapText="1"/>
    </xf>
    <xf borderId="0" fillId="4" fontId="3" numFmtId="0" xfId="0" applyAlignment="1" applyFont="1">
      <alignment readingOrder="0" shrinkToFit="0" vertical="top" wrapText="0"/>
    </xf>
    <xf borderId="1" fillId="3" fontId="5" numFmtId="0" xfId="0" applyAlignment="1" applyBorder="1" applyFont="1">
      <alignment shrinkToFit="0" vertical="top" wrapText="1"/>
    </xf>
    <xf borderId="0" fillId="3" fontId="3" numFmtId="0" xfId="0" applyAlignment="1" applyFont="1">
      <alignment readingOrder="0" shrinkToFit="0" vertical="top" wrapText="0"/>
    </xf>
    <xf borderId="1" fillId="3" fontId="6" numFmtId="0" xfId="0" applyAlignment="1" applyBorder="1" applyFont="1">
      <alignment readingOrder="0" shrinkToFit="0" vertical="top" wrapText="1"/>
    </xf>
    <xf borderId="1" fillId="4" fontId="6" numFmtId="0" xfId="0" applyAlignment="1" applyBorder="1" applyFont="1">
      <alignment readingOrder="0" shrinkToFit="0" vertical="top" wrapText="1"/>
    </xf>
    <xf borderId="1" fillId="3" fontId="7" numFmtId="0" xfId="0" applyAlignment="1" applyBorder="1" applyFont="1">
      <alignment horizontal="left" readingOrder="0" shrinkToFit="0" wrapText="1"/>
    </xf>
    <xf borderId="0" fillId="5" fontId="2" numFmtId="0" xfId="0" applyAlignment="1" applyFill="1" applyFont="1">
      <alignment readingOrder="0" shrinkToFit="0" vertical="top" wrapText="1"/>
    </xf>
    <xf borderId="1" fillId="5" fontId="2" numFmtId="0" xfId="0" applyAlignment="1" applyBorder="1" applyFont="1">
      <alignment readingOrder="0" shrinkToFit="0" vertical="top" wrapText="1"/>
    </xf>
    <xf borderId="0" fillId="5" fontId="5" numFmtId="0" xfId="0" applyFont="1"/>
    <xf borderId="0" fillId="4" fontId="3" numFmtId="0" xfId="0" applyAlignment="1" applyFont="1">
      <alignment readingOrder="0" shrinkToFit="0" vertical="top" wrapText="0"/>
    </xf>
    <xf borderId="1" fillId="5" fontId="5" numFmtId="0" xfId="0" applyAlignment="1" applyBorder="1" applyFont="1">
      <alignment shrinkToFit="0" vertical="top" wrapText="1"/>
    </xf>
    <xf borderId="1" fillId="5" fontId="6" numFmtId="0" xfId="0" applyAlignment="1" applyBorder="1" applyFont="1">
      <alignment readingOrder="0" shrinkToFit="0" vertical="top" wrapText="1"/>
    </xf>
    <xf borderId="1" fillId="3" fontId="8" numFmtId="0" xfId="0" applyAlignment="1" applyBorder="1" applyFont="1">
      <alignment readingOrder="0" shrinkToFit="0" vertical="top" wrapText="1"/>
    </xf>
    <xf borderId="1" fillId="6" fontId="2" numFmtId="0" xfId="0" applyAlignment="1" applyBorder="1" applyFill="1" applyFont="1">
      <alignment readingOrder="0" shrinkToFit="0" vertical="top" wrapText="1"/>
    </xf>
    <xf borderId="1" fillId="4" fontId="7" numFmtId="0" xfId="0" applyAlignment="1" applyBorder="1" applyFont="1">
      <alignment horizontal="left" readingOrder="0" shrinkToFit="0" vertical="top" wrapText="1"/>
    </xf>
    <xf borderId="1" fillId="5" fontId="8" numFmtId="0" xfId="0" applyAlignment="1" applyBorder="1" applyFont="1">
      <alignment readingOrder="0" shrinkToFit="0" vertical="top" wrapText="1"/>
    </xf>
    <xf borderId="1" fillId="4" fontId="8" numFmtId="0" xfId="0" applyAlignment="1" applyBorder="1" applyFont="1">
      <alignment readingOrder="0" shrinkToFit="0" vertical="top" wrapText="1"/>
    </xf>
    <xf borderId="1" fillId="3" fontId="9" numFmtId="0" xfId="0" applyAlignment="1" applyBorder="1" applyFont="1">
      <alignment readingOrder="0" shrinkToFit="0" vertical="top" wrapText="1"/>
    </xf>
    <xf borderId="1" fillId="4" fontId="9" numFmtId="0" xfId="0" applyAlignment="1" applyBorder="1" applyFont="1">
      <alignment readingOrder="0" shrinkToFit="0" vertical="top" wrapText="1"/>
    </xf>
    <xf borderId="1" fillId="7" fontId="2" numFmtId="0" xfId="0" applyAlignment="1" applyBorder="1" applyFill="1" applyFont="1">
      <alignment readingOrder="0" shrinkToFit="0" vertical="top" wrapText="1"/>
    </xf>
    <xf borderId="1" fillId="4" fontId="10" numFmtId="0" xfId="0" applyAlignment="1" applyBorder="1" applyFont="1">
      <alignment shrinkToFit="0" vertical="top" wrapText="1"/>
    </xf>
    <xf borderId="1" fillId="4" fontId="10" numFmtId="0" xfId="0" applyAlignment="1" applyBorder="1" applyFont="1">
      <alignment readingOrder="0" shrinkToFit="0" vertical="top" wrapText="1"/>
    </xf>
    <xf borderId="2" fillId="3" fontId="10" numFmtId="0" xfId="0" applyAlignment="1" applyBorder="1" applyFont="1">
      <alignment shrinkToFit="0" vertical="top" wrapText="1"/>
    </xf>
    <xf borderId="2" fillId="3" fontId="10" numFmtId="0" xfId="0" applyAlignment="1" applyBorder="1" applyFont="1">
      <alignment readingOrder="0" shrinkToFit="0" vertical="top" wrapText="1"/>
    </xf>
    <xf borderId="1" fillId="3" fontId="11" numFmtId="0" xfId="0" applyAlignment="1" applyBorder="1" applyFont="1">
      <alignment readingOrder="0" shrinkToFit="0" vertical="top" wrapText="1"/>
    </xf>
    <xf borderId="1" fillId="4" fontId="12" numFmtId="0" xfId="0" applyAlignment="1" applyBorder="1" applyFont="1">
      <alignment readingOrder="0" shrinkToFit="0" vertical="top" wrapText="1"/>
    </xf>
    <xf borderId="1" fillId="8" fontId="2" numFmtId="0" xfId="0" applyAlignment="1" applyBorder="1" applyFill="1" applyFont="1">
      <alignment readingOrder="0" shrinkToFit="0" vertical="top" wrapText="1"/>
    </xf>
    <xf borderId="0" fillId="4" fontId="2" numFmtId="0" xfId="0" applyAlignment="1" applyFont="1">
      <alignment readingOrder="0" shrinkToFit="0" vertical="top" wrapText="1"/>
    </xf>
    <xf borderId="1" fillId="4" fontId="2" numFmtId="0" xfId="0" applyAlignment="1" applyBorder="1" applyFont="1">
      <alignment readingOrder="0" shrinkToFit="0" vertical="top" wrapText="1"/>
    </xf>
    <xf borderId="0" fillId="3" fontId="2" numFmtId="0" xfId="0" applyAlignment="1" applyFont="1">
      <alignment readingOrder="0" shrinkToFit="0" vertical="top" wrapText="1"/>
    </xf>
    <xf borderId="1" fillId="3" fontId="2" numFmtId="0" xfId="0" applyAlignment="1" applyBorder="1" applyFont="1">
      <alignment readingOrder="0" shrinkToFit="0" vertical="top"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ooking.com/" TargetMode="External"/><Relationship Id="rId2" Type="http://schemas.openxmlformats.org/officeDocument/2006/relationships/hyperlink" Target="http://booking.com/" TargetMode="External"/><Relationship Id="rId3" Type="http://schemas.openxmlformats.org/officeDocument/2006/relationships/hyperlink" Target="http://booking.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27.25"/>
    <col customWidth="1" min="3" max="3" width="55.63"/>
    <col customWidth="1" min="4" max="4" width="30.5"/>
    <col customWidth="1" min="8" max="8" width="10.5"/>
    <col customWidth="1" min="9" max="9" width="13.13"/>
    <col customWidth="1" min="10" max="10" width="16.13"/>
    <col customWidth="1" min="11" max="11" width="1.38"/>
    <col customWidth="1" min="12" max="12" width="1.63"/>
    <col customWidth="1" min="13" max="13" width="1.13"/>
    <col customWidth="1" min="14" max="14" width="1.88"/>
    <col customWidth="1" min="15" max="15" width="1.25"/>
    <col customWidth="1" min="16" max="16" width="1.0"/>
    <col customWidth="1" min="17" max="17" width="0.5"/>
    <col customWidth="1" min="18" max="18" width="0.88"/>
    <col customWidth="1" min="19" max="19" width="13.63"/>
    <col customWidth="1" min="20" max="20" width="15.13"/>
    <col customWidth="1" min="21" max="21" width="12.75"/>
    <col customWidth="1" min="22" max="23" width="12.25"/>
    <col customWidth="1" min="24" max="25" width="9.75"/>
    <col customWidth="1" min="26" max="28" width="9.5"/>
    <col customWidth="1" min="29" max="29" width="39.25"/>
    <col customWidth="1" min="32" max="32" width="28.13"/>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3"/>
      <c r="AE1" s="3"/>
      <c r="AF1" s="3"/>
    </row>
    <row r="2" hidden="1">
      <c r="A2" s="4">
        <v>1.0</v>
      </c>
      <c r="B2" s="5" t="s">
        <v>28</v>
      </c>
      <c r="C2" s="5" t="s">
        <v>29</v>
      </c>
      <c r="D2" s="5" t="s">
        <v>30</v>
      </c>
      <c r="E2" s="5" t="s">
        <v>31</v>
      </c>
      <c r="F2" s="5" t="s">
        <v>32</v>
      </c>
      <c r="G2" s="5" t="s">
        <v>33</v>
      </c>
      <c r="H2" s="5" t="s">
        <v>34</v>
      </c>
      <c r="I2" s="5" t="s">
        <v>35</v>
      </c>
      <c r="J2" s="5" t="s">
        <v>36</v>
      </c>
      <c r="K2" s="5"/>
      <c r="L2" s="5"/>
      <c r="M2" s="5"/>
      <c r="N2" s="5"/>
      <c r="O2" s="5"/>
      <c r="P2" s="5"/>
      <c r="Q2" s="5"/>
      <c r="R2" s="5"/>
      <c r="S2" s="5" t="str">
        <f t="shared" ref="S2:T2" si="1">CONCATENATE("no_evident_not_",I2)</f>
        <v>no_evident_not_close_to_airport</v>
      </c>
      <c r="T2" s="5" t="str">
        <f t="shared" si="1"/>
        <v>no_evident_not_close_to_clean_beach</v>
      </c>
      <c r="U2" s="5"/>
      <c r="V2" s="5"/>
      <c r="W2" s="5"/>
      <c r="X2" s="5"/>
      <c r="Y2" s="5"/>
      <c r="Z2" s="5"/>
      <c r="AA2" s="5"/>
      <c r="AB2" s="5"/>
      <c r="AC2" s="5" t="str">
        <f t="shared" ref="AC2:AC382" si="3">textjoin(" , ",1,I2:AB2)</f>
        <v>close_to_airport , close_to_clean_beach , no_evident_not_close_to_airport , no_evident_not_close_to_clean_beach</v>
      </c>
      <c r="AD2" s="6"/>
      <c r="AE2" s="7">
        <f>IFERROR(__xludf.DUMMYFUNCTION("COUNTUNIQUE(A2:A595)"),191.0)</f>
        <v>191</v>
      </c>
      <c r="AF2" s="8"/>
    </row>
    <row r="3" hidden="1">
      <c r="A3" s="9">
        <v>1.0</v>
      </c>
      <c r="B3" s="10" t="s">
        <v>28</v>
      </c>
      <c r="C3" s="10" t="s">
        <v>29</v>
      </c>
      <c r="D3" s="10" t="s">
        <v>30</v>
      </c>
      <c r="E3" s="10" t="s">
        <v>37</v>
      </c>
      <c r="F3" s="10" t="s">
        <v>38</v>
      </c>
      <c r="G3" s="10" t="s">
        <v>33</v>
      </c>
      <c r="H3" s="10" t="s">
        <v>39</v>
      </c>
      <c r="I3" s="10" t="s">
        <v>40</v>
      </c>
      <c r="J3" s="10" t="s">
        <v>41</v>
      </c>
      <c r="K3" s="10"/>
      <c r="L3" s="10"/>
      <c r="M3" s="10"/>
      <c r="N3" s="10"/>
      <c r="O3" s="10"/>
      <c r="P3" s="10"/>
      <c r="Q3" s="10"/>
      <c r="R3" s="10"/>
      <c r="S3" s="10" t="str">
        <f t="shared" ref="S3:T3" si="2">CONCATENATE("no_evident_not_",I3)</f>
        <v>no_evident_not_helpful</v>
      </c>
      <c r="T3" s="10" t="str">
        <f t="shared" si="2"/>
        <v>no_evident_not_easy_to_communicate_with</v>
      </c>
      <c r="U3" s="10"/>
      <c r="V3" s="10"/>
      <c r="W3" s="10"/>
      <c r="X3" s="10"/>
      <c r="Y3" s="10"/>
      <c r="Z3" s="10"/>
      <c r="AA3" s="10"/>
      <c r="AB3" s="10"/>
      <c r="AC3" s="10" t="str">
        <f t="shared" si="3"/>
        <v>helpful , easy_to_communicate_with , no_evident_not_helpful , no_evident_not_easy_to_communicate_with</v>
      </c>
      <c r="AD3" s="11"/>
      <c r="AE3" s="11"/>
      <c r="AF3" s="11"/>
    </row>
    <row r="4" hidden="1">
      <c r="A4" s="4">
        <v>1.0</v>
      </c>
      <c r="B4" s="5" t="s">
        <v>28</v>
      </c>
      <c r="C4" s="5" t="s">
        <v>29</v>
      </c>
      <c r="D4" s="5" t="s">
        <v>30</v>
      </c>
      <c r="E4" s="5" t="s">
        <v>42</v>
      </c>
      <c r="F4" s="5" t="s">
        <v>43</v>
      </c>
      <c r="G4" s="5" t="s">
        <v>33</v>
      </c>
      <c r="H4" s="5" t="s">
        <v>44</v>
      </c>
      <c r="I4" s="5" t="s">
        <v>45</v>
      </c>
      <c r="J4" s="5" t="s">
        <v>46</v>
      </c>
      <c r="K4" s="5"/>
      <c r="L4" s="5"/>
      <c r="M4" s="5"/>
      <c r="N4" s="5"/>
      <c r="O4" s="5"/>
      <c r="P4" s="5"/>
      <c r="Q4" s="5"/>
      <c r="R4" s="5"/>
      <c r="S4" s="5" t="str">
        <f t="shared" ref="S4:T4" si="4">CONCATENATE("no_evident_not_",I4)</f>
        <v>no_evident_not_tasty_food</v>
      </c>
      <c r="T4" s="5" t="str">
        <f t="shared" si="4"/>
        <v>no_evident_not_comfortable_restaurant</v>
      </c>
      <c r="U4" s="5"/>
      <c r="V4" s="5"/>
      <c r="W4" s="5"/>
      <c r="X4" s="5"/>
      <c r="Y4" s="5"/>
      <c r="Z4" s="5"/>
      <c r="AA4" s="5"/>
      <c r="AB4" s="5"/>
      <c r="AC4" s="5" t="str">
        <f t="shared" si="3"/>
        <v>tasty_food , comfortable_restaurant , no_evident_not_tasty_food , no_evident_not_comfortable_restaurant</v>
      </c>
      <c r="AD4" s="6"/>
      <c r="AE4" s="6"/>
      <c r="AF4" s="6"/>
    </row>
    <row r="5" hidden="1">
      <c r="A5" s="9">
        <v>2.0</v>
      </c>
      <c r="B5" s="10" t="s">
        <v>47</v>
      </c>
      <c r="C5" s="10" t="s">
        <v>48</v>
      </c>
      <c r="D5" s="12"/>
      <c r="E5" s="10" t="s">
        <v>37</v>
      </c>
      <c r="F5" s="10" t="s">
        <v>49</v>
      </c>
      <c r="G5" s="10" t="s">
        <v>33</v>
      </c>
      <c r="H5" s="10" t="s">
        <v>39</v>
      </c>
      <c r="I5" s="10" t="s">
        <v>50</v>
      </c>
      <c r="J5" s="10" t="s">
        <v>40</v>
      </c>
      <c r="K5" s="10"/>
      <c r="L5" s="10"/>
      <c r="M5" s="10"/>
      <c r="N5" s="10"/>
      <c r="O5" s="10"/>
      <c r="P5" s="10"/>
      <c r="Q5" s="10"/>
      <c r="R5" s="10"/>
      <c r="S5" s="10" t="str">
        <f t="shared" ref="S5:T5" si="5">CONCATENATE("no_evident_not_",I5)</f>
        <v>no_evident_not_nice</v>
      </c>
      <c r="T5" s="10" t="str">
        <f t="shared" si="5"/>
        <v>no_evident_not_helpful</v>
      </c>
      <c r="U5" s="10"/>
      <c r="V5" s="10"/>
      <c r="W5" s="10"/>
      <c r="X5" s="10"/>
      <c r="Y5" s="10"/>
      <c r="Z5" s="10"/>
      <c r="AA5" s="10"/>
      <c r="AB5" s="10"/>
      <c r="AC5" s="10" t="str">
        <f t="shared" si="3"/>
        <v>nice , helpful , no_evident_not_nice , no_evident_not_helpful</v>
      </c>
      <c r="AD5" s="13"/>
      <c r="AE5" s="13"/>
      <c r="AF5" s="13"/>
    </row>
    <row r="6">
      <c r="A6" s="4">
        <v>2.0</v>
      </c>
      <c r="B6" s="5" t="s">
        <v>47</v>
      </c>
      <c r="C6" s="5" t="s">
        <v>48</v>
      </c>
      <c r="D6" s="14"/>
      <c r="E6" s="5" t="s">
        <v>51</v>
      </c>
      <c r="F6" s="5" t="s">
        <v>52</v>
      </c>
      <c r="G6" s="5" t="s">
        <v>33</v>
      </c>
      <c r="H6" s="5" t="s">
        <v>53</v>
      </c>
      <c r="I6" s="5" t="s">
        <v>54</v>
      </c>
      <c r="J6" s="5" t="s">
        <v>55</v>
      </c>
      <c r="K6" s="5" t="s">
        <v>56</v>
      </c>
      <c r="L6" s="5"/>
      <c r="M6" s="5"/>
      <c r="N6" s="5"/>
      <c r="O6" s="5"/>
      <c r="P6" s="5"/>
      <c r="Q6" s="5"/>
      <c r="R6" s="5"/>
      <c r="S6" s="5" t="str">
        <f t="shared" ref="S6:U6" si="6">CONCATENATE("no_evident_not_",I6)</f>
        <v>no_evident_not_clean_room</v>
      </c>
      <c r="T6" s="5" t="str">
        <f t="shared" si="6"/>
        <v>no_evident_not_well_decorated</v>
      </c>
      <c r="U6" s="5" t="str">
        <f t="shared" si="6"/>
        <v>no_evident_not_modern</v>
      </c>
      <c r="V6" s="5"/>
      <c r="W6" s="5"/>
      <c r="X6" s="5"/>
      <c r="Y6" s="5"/>
      <c r="Z6" s="5"/>
      <c r="AA6" s="5"/>
      <c r="AB6" s="5"/>
      <c r="AC6" s="5" t="str">
        <f t="shared" si="3"/>
        <v>clean_room , well_decorated , modern , no_evident_not_clean_room , no_evident_not_well_decorated , no_evident_not_modern</v>
      </c>
      <c r="AD6" s="15"/>
      <c r="AE6" s="15"/>
      <c r="AF6" s="15"/>
    </row>
    <row r="7" hidden="1">
      <c r="A7" s="9">
        <v>2.0</v>
      </c>
      <c r="B7" s="10" t="s">
        <v>47</v>
      </c>
      <c r="C7" s="10" t="s">
        <v>48</v>
      </c>
      <c r="D7" s="12"/>
      <c r="E7" s="10" t="s">
        <v>42</v>
      </c>
      <c r="F7" s="10" t="s">
        <v>57</v>
      </c>
      <c r="G7" s="10" t="s">
        <v>33</v>
      </c>
      <c r="H7" s="10" t="s">
        <v>44</v>
      </c>
      <c r="I7" s="10" t="s">
        <v>58</v>
      </c>
      <c r="J7" s="10" t="s">
        <v>59</v>
      </c>
      <c r="K7" s="10" t="s">
        <v>60</v>
      </c>
      <c r="L7" s="10" t="s">
        <v>61</v>
      </c>
      <c r="M7" s="10" t="s">
        <v>62</v>
      </c>
      <c r="N7" s="10" t="s">
        <v>40</v>
      </c>
      <c r="O7" s="10"/>
      <c r="P7" s="10"/>
      <c r="Q7" s="10"/>
      <c r="R7" s="10"/>
      <c r="S7" s="10" t="str">
        <f t="shared" ref="S7:X7" si="7">CONCATENATE("no_evident_not_",I7)</f>
        <v>no_evident_not_amazing_breakfast</v>
      </c>
      <c r="T7" s="10" t="str">
        <f t="shared" si="7"/>
        <v>no_evident_not_fresh_breakfast</v>
      </c>
      <c r="U7" s="10" t="str">
        <f t="shared" si="7"/>
        <v>no_evident_not_handmade_breakfast</v>
      </c>
      <c r="V7" s="10" t="str">
        <f t="shared" si="7"/>
        <v>no_evident_not_great_cooking</v>
      </c>
      <c r="W7" s="10" t="str">
        <f t="shared" si="7"/>
        <v>no_evident_not_kind_staff</v>
      </c>
      <c r="X7" s="10" t="str">
        <f t="shared" si="7"/>
        <v>no_evident_not_helpful</v>
      </c>
      <c r="Y7" s="10"/>
      <c r="Z7" s="10"/>
      <c r="AA7" s="10"/>
      <c r="AB7" s="10"/>
      <c r="AC7" s="10" t="str">
        <f t="shared" si="3"/>
        <v>amazing_breakfast , fresh_breakfast , handmade_breakfast , great_cooking , kind_staff , helpful , no_evident_not_amazing_breakfast , no_evident_not_fresh_breakfast , no_evident_not_handmade_breakfast , no_evident_not_great_cooking , no_evident_not_kind_staff , no_evident_not_helpful</v>
      </c>
      <c r="AD7" s="13"/>
      <c r="AE7" s="13"/>
      <c r="AF7" s="13"/>
    </row>
    <row r="8" hidden="1">
      <c r="A8" s="4">
        <v>3.0</v>
      </c>
      <c r="B8" s="5" t="s">
        <v>63</v>
      </c>
      <c r="C8" s="5" t="s">
        <v>64</v>
      </c>
      <c r="D8" s="14"/>
      <c r="E8" s="16" t="s">
        <v>31</v>
      </c>
      <c r="F8" s="16" t="s">
        <v>64</v>
      </c>
      <c r="G8" s="5" t="s">
        <v>33</v>
      </c>
      <c r="H8" s="5" t="s">
        <v>34</v>
      </c>
      <c r="I8" s="5" t="s">
        <v>65</v>
      </c>
      <c r="J8" s="5" t="s">
        <v>66</v>
      </c>
      <c r="K8" s="5" t="s">
        <v>67</v>
      </c>
      <c r="L8" s="5"/>
      <c r="M8" s="5"/>
      <c r="N8" s="5"/>
      <c r="O8" s="5"/>
      <c r="P8" s="5"/>
      <c r="Q8" s="5"/>
      <c r="R8" s="5"/>
      <c r="S8" s="5" t="str">
        <f t="shared" ref="S8:U8" si="8">CONCATENATE("no_evident_not_",I8)</f>
        <v>no_evident_not_great</v>
      </c>
      <c r="T8" s="5" t="str">
        <f t="shared" si="8"/>
        <v>no_evident_not_near_airport</v>
      </c>
      <c r="U8" s="5" t="str">
        <f t="shared" si="8"/>
        <v>no_evident_not_bus_stop_is_close</v>
      </c>
      <c r="V8" s="5"/>
      <c r="W8" s="5"/>
      <c r="X8" s="5"/>
      <c r="Y8" s="5"/>
      <c r="Z8" s="5"/>
      <c r="AA8" s="5"/>
      <c r="AB8" s="5"/>
      <c r="AC8" s="5" t="str">
        <f t="shared" si="3"/>
        <v>great , near_airport , bus_stop_is_close , no_evident_not_great , no_evident_not_near_airport , no_evident_not_bus_stop_is_close</v>
      </c>
      <c r="AD8" s="15"/>
      <c r="AE8" s="15"/>
      <c r="AF8" s="15"/>
    </row>
    <row r="9" hidden="1">
      <c r="A9" s="9">
        <v>4.0</v>
      </c>
      <c r="B9" s="10" t="s">
        <v>68</v>
      </c>
      <c r="C9" s="10" t="s">
        <v>69</v>
      </c>
      <c r="D9" s="12"/>
      <c r="E9" s="17" t="s">
        <v>37</v>
      </c>
      <c r="F9" s="10" t="s">
        <v>70</v>
      </c>
      <c r="G9" s="10" t="s">
        <v>33</v>
      </c>
      <c r="H9" s="10" t="s">
        <v>39</v>
      </c>
      <c r="I9" s="10" t="s">
        <v>65</v>
      </c>
      <c r="J9" s="10"/>
      <c r="K9" s="10"/>
      <c r="L9" s="10"/>
      <c r="M9" s="10"/>
      <c r="N9" s="10"/>
      <c r="O9" s="10"/>
      <c r="P9" s="10"/>
      <c r="Q9" s="10"/>
      <c r="R9" s="10"/>
      <c r="S9" s="10" t="str">
        <f t="shared" ref="S9:S30" si="9">CONCATENATE("no_evident_not_",I9)</f>
        <v>no_evident_not_great</v>
      </c>
      <c r="T9" s="10"/>
      <c r="U9" s="10"/>
      <c r="V9" s="10"/>
      <c r="W9" s="10"/>
      <c r="X9" s="10"/>
      <c r="Y9" s="10"/>
      <c r="Z9" s="10"/>
      <c r="AA9" s="10"/>
      <c r="AB9" s="10"/>
      <c r="AC9" s="10" t="str">
        <f t="shared" si="3"/>
        <v>great , no_evident_not_great</v>
      </c>
      <c r="AD9" s="13"/>
      <c r="AE9" s="13"/>
      <c r="AF9" s="13"/>
    </row>
    <row r="10" hidden="1">
      <c r="A10" s="4">
        <v>4.0</v>
      </c>
      <c r="B10" s="5" t="s">
        <v>68</v>
      </c>
      <c r="C10" s="5" t="s">
        <v>68</v>
      </c>
      <c r="D10" s="14"/>
      <c r="E10" s="16" t="s">
        <v>71</v>
      </c>
      <c r="F10" s="5" t="s">
        <v>72</v>
      </c>
      <c r="G10" s="5" t="s">
        <v>33</v>
      </c>
      <c r="H10" s="5" t="s">
        <v>73</v>
      </c>
      <c r="I10" s="5" t="s">
        <v>74</v>
      </c>
      <c r="J10" s="5" t="s">
        <v>75</v>
      </c>
      <c r="K10" s="5"/>
      <c r="L10" s="5"/>
      <c r="M10" s="5"/>
      <c r="N10" s="5"/>
      <c r="O10" s="5"/>
      <c r="P10" s="5"/>
      <c r="Q10" s="5"/>
      <c r="R10" s="5"/>
      <c r="S10" s="5" t="str">
        <f t="shared" si="9"/>
        <v>no_evident_not_great_quality</v>
      </c>
      <c r="T10" s="5" t="str">
        <f>CONCATENATE("no_evident_not_",J10)</f>
        <v>no_evident_not_great_price</v>
      </c>
      <c r="U10" s="5"/>
      <c r="V10" s="5"/>
      <c r="W10" s="5"/>
      <c r="X10" s="5"/>
      <c r="Y10" s="5"/>
      <c r="Z10" s="5"/>
      <c r="AA10" s="5"/>
      <c r="AB10" s="5"/>
      <c r="AC10" s="5" t="str">
        <f t="shared" si="3"/>
        <v>great_quality , great_price , no_evident_not_great_quality , no_evident_not_great_price</v>
      </c>
      <c r="AD10" s="15"/>
      <c r="AE10" s="15"/>
      <c r="AF10" s="15"/>
    </row>
    <row r="11">
      <c r="A11" s="9">
        <v>4.0</v>
      </c>
      <c r="B11" s="10" t="s">
        <v>68</v>
      </c>
      <c r="C11" s="10" t="s">
        <v>68</v>
      </c>
      <c r="D11" s="12"/>
      <c r="E11" s="17" t="s">
        <v>51</v>
      </c>
      <c r="F11" s="10" t="s">
        <v>76</v>
      </c>
      <c r="G11" s="10" t="s">
        <v>33</v>
      </c>
      <c r="H11" s="10" t="s">
        <v>53</v>
      </c>
      <c r="I11" s="10" t="s">
        <v>77</v>
      </c>
      <c r="J11" s="10"/>
      <c r="K11" s="10"/>
      <c r="L11" s="10"/>
      <c r="M11" s="10"/>
      <c r="N11" s="10"/>
      <c r="O11" s="10"/>
      <c r="P11" s="10"/>
      <c r="Q11" s="10"/>
      <c r="R11" s="10"/>
      <c r="S11" s="10" t="str">
        <f t="shared" si="9"/>
        <v>no_evident_not_clean</v>
      </c>
      <c r="T11" s="10"/>
      <c r="U11" s="10"/>
      <c r="V11" s="10"/>
      <c r="W11" s="10"/>
      <c r="X11" s="10"/>
      <c r="Y11" s="10"/>
      <c r="Z11" s="10"/>
      <c r="AA11" s="10"/>
      <c r="AB11" s="10"/>
      <c r="AC11" s="10" t="str">
        <f t="shared" si="3"/>
        <v>clean , no_evident_not_clean</v>
      </c>
      <c r="AD11" s="13"/>
      <c r="AE11" s="13"/>
      <c r="AF11" s="13"/>
    </row>
    <row r="12">
      <c r="A12" s="4">
        <v>5.0</v>
      </c>
      <c r="B12" s="5" t="s">
        <v>78</v>
      </c>
      <c r="C12" s="5" t="s">
        <v>79</v>
      </c>
      <c r="D12" s="14"/>
      <c r="E12" s="16" t="s">
        <v>51</v>
      </c>
      <c r="F12" s="16" t="s">
        <v>80</v>
      </c>
      <c r="G12" s="5" t="s">
        <v>33</v>
      </c>
      <c r="H12" s="5" t="s">
        <v>53</v>
      </c>
      <c r="I12" s="5" t="s">
        <v>77</v>
      </c>
      <c r="J12" s="5" t="s">
        <v>56</v>
      </c>
      <c r="K12" s="5" t="s">
        <v>81</v>
      </c>
      <c r="L12" s="5"/>
      <c r="M12" s="5"/>
      <c r="N12" s="5"/>
      <c r="O12" s="5"/>
      <c r="P12" s="5"/>
      <c r="Q12" s="5"/>
      <c r="R12" s="5"/>
      <c r="S12" s="5" t="str">
        <f t="shared" si="9"/>
        <v>no_evident_not_clean</v>
      </c>
      <c r="T12" s="5" t="str">
        <f t="shared" ref="T12:U12" si="10">CONCATENATE("no_evident_not_",J12)</f>
        <v>no_evident_not_modern</v>
      </c>
      <c r="U12" s="5" t="str">
        <f t="shared" si="10"/>
        <v>no_evident_not_comfortable_beds</v>
      </c>
      <c r="V12" s="5"/>
      <c r="W12" s="5"/>
      <c r="X12" s="5"/>
      <c r="Y12" s="5"/>
      <c r="Z12" s="5"/>
      <c r="AA12" s="5"/>
      <c r="AB12" s="5"/>
      <c r="AC12" s="5" t="str">
        <f t="shared" si="3"/>
        <v>clean , modern , comfortable_beds , no_evident_not_clean , no_evident_not_modern , no_evident_not_comfortable_beds</v>
      </c>
      <c r="AD12" s="15"/>
      <c r="AE12" s="15"/>
      <c r="AF12" s="15"/>
    </row>
    <row r="13" hidden="1">
      <c r="A13" s="9">
        <v>5.0</v>
      </c>
      <c r="B13" s="10" t="s">
        <v>78</v>
      </c>
      <c r="C13" s="10" t="s">
        <v>79</v>
      </c>
      <c r="D13" s="12"/>
      <c r="E13" s="17" t="s">
        <v>31</v>
      </c>
      <c r="F13" s="17" t="s">
        <v>82</v>
      </c>
      <c r="G13" s="10" t="s">
        <v>33</v>
      </c>
      <c r="H13" s="10" t="s">
        <v>34</v>
      </c>
      <c r="I13" s="10" t="s">
        <v>83</v>
      </c>
      <c r="J13" s="10" t="s">
        <v>84</v>
      </c>
      <c r="K13" s="10" t="s">
        <v>85</v>
      </c>
      <c r="L13" s="10"/>
      <c r="M13" s="10"/>
      <c r="N13" s="10"/>
      <c r="O13" s="10"/>
      <c r="P13" s="10"/>
      <c r="Q13" s="10"/>
      <c r="R13" s="10"/>
      <c r="S13" s="10" t="str">
        <f t="shared" si="9"/>
        <v>no_evident_not_convenient_location</v>
      </c>
      <c r="T13" s="10" t="str">
        <f t="shared" ref="T13:U13" si="11">CONCATENATE("no_evident_not_",J13)</f>
        <v>no_evident_not_easy_stroll_to_nice_restaurants</v>
      </c>
      <c r="U13" s="10" t="str">
        <f t="shared" si="11"/>
        <v>no_evident_not_easy_stroll_to_great_beach</v>
      </c>
      <c r="V13" s="10"/>
      <c r="W13" s="10"/>
      <c r="X13" s="10"/>
      <c r="Y13" s="10"/>
      <c r="Z13" s="10"/>
      <c r="AA13" s="10"/>
      <c r="AB13" s="10"/>
      <c r="AC13" s="10" t="str">
        <f t="shared" si="3"/>
        <v>convenient_location , easy_stroll_to_nice_restaurants , easy_stroll_to_great_beach , no_evident_not_convenient_location , no_evident_not_easy_stroll_to_nice_restaurants , no_evident_not_easy_stroll_to_great_beach</v>
      </c>
      <c r="AD13" s="13"/>
      <c r="AE13" s="13"/>
      <c r="AF13" s="13"/>
    </row>
    <row r="14">
      <c r="A14" s="4">
        <v>6.0</v>
      </c>
      <c r="B14" s="5" t="s">
        <v>68</v>
      </c>
      <c r="C14" s="5" t="s">
        <v>86</v>
      </c>
      <c r="D14" s="14"/>
      <c r="E14" s="16" t="s">
        <v>51</v>
      </c>
      <c r="F14" s="16" t="s">
        <v>87</v>
      </c>
      <c r="G14" s="5" t="s">
        <v>33</v>
      </c>
      <c r="H14" s="5" t="s">
        <v>53</v>
      </c>
      <c r="I14" s="5" t="s">
        <v>54</v>
      </c>
      <c r="J14" s="5" t="s">
        <v>88</v>
      </c>
      <c r="K14" s="5"/>
      <c r="L14" s="5"/>
      <c r="M14" s="5"/>
      <c r="N14" s="5"/>
      <c r="O14" s="5"/>
      <c r="P14" s="5"/>
      <c r="Q14" s="5"/>
      <c r="R14" s="5"/>
      <c r="S14" s="5" t="str">
        <f t="shared" si="9"/>
        <v>no_evident_not_clean_room</v>
      </c>
      <c r="T14" s="5" t="str">
        <f>CONCATENATE("no_evident_not_",J14)</f>
        <v>no_evident_not_comfortable_bed</v>
      </c>
      <c r="U14" s="5"/>
      <c r="V14" s="5"/>
      <c r="W14" s="5"/>
      <c r="X14" s="5"/>
      <c r="Y14" s="5"/>
      <c r="Z14" s="5"/>
      <c r="AA14" s="5"/>
      <c r="AB14" s="5"/>
      <c r="AC14" s="5" t="str">
        <f t="shared" si="3"/>
        <v>clean_room , comfortable_bed , no_evident_not_clean_room , no_evident_not_comfortable_bed</v>
      </c>
      <c r="AD14" s="15"/>
      <c r="AE14" s="15"/>
      <c r="AF14" s="15"/>
    </row>
    <row r="15" hidden="1">
      <c r="A15" s="9">
        <v>8.0</v>
      </c>
      <c r="B15" s="10" t="s">
        <v>89</v>
      </c>
      <c r="C15" s="10" t="s">
        <v>90</v>
      </c>
      <c r="D15" s="10" t="s">
        <v>91</v>
      </c>
      <c r="E15" s="10" t="s">
        <v>31</v>
      </c>
      <c r="F15" s="10" t="s">
        <v>92</v>
      </c>
      <c r="G15" s="10" t="s">
        <v>33</v>
      </c>
      <c r="H15" s="10" t="s">
        <v>34</v>
      </c>
      <c r="I15" s="10" t="s">
        <v>93</v>
      </c>
      <c r="J15" s="10"/>
      <c r="K15" s="10"/>
      <c r="L15" s="10"/>
      <c r="M15" s="10"/>
      <c r="N15" s="10"/>
      <c r="O15" s="10"/>
      <c r="P15" s="10"/>
      <c r="Q15" s="10"/>
      <c r="R15" s="10"/>
      <c r="S15" s="10" t="str">
        <f t="shared" si="9"/>
        <v>no_evident_not_nice_location</v>
      </c>
      <c r="T15" s="10"/>
      <c r="U15" s="10"/>
      <c r="V15" s="10"/>
      <c r="W15" s="10"/>
      <c r="X15" s="10"/>
      <c r="Y15" s="10"/>
      <c r="Z15" s="10"/>
      <c r="AA15" s="10"/>
      <c r="AB15" s="10"/>
      <c r="AC15" s="10" t="str">
        <f t="shared" si="3"/>
        <v>nice_location , no_evident_not_nice_location</v>
      </c>
      <c r="AD15" s="13"/>
      <c r="AE15" s="13"/>
      <c r="AF15" s="13"/>
    </row>
    <row r="16" hidden="1">
      <c r="A16" s="4">
        <v>8.0</v>
      </c>
      <c r="B16" s="5" t="s">
        <v>89</v>
      </c>
      <c r="C16" s="5" t="s">
        <v>90</v>
      </c>
      <c r="D16" s="5" t="s">
        <v>91</v>
      </c>
      <c r="E16" s="5" t="s">
        <v>37</v>
      </c>
      <c r="F16" s="5" t="s">
        <v>94</v>
      </c>
      <c r="G16" s="5" t="s">
        <v>33</v>
      </c>
      <c r="H16" s="5" t="s">
        <v>39</v>
      </c>
      <c r="I16" s="5" t="s">
        <v>95</v>
      </c>
      <c r="J16" s="5"/>
      <c r="K16" s="5"/>
      <c r="L16" s="5"/>
      <c r="M16" s="5"/>
      <c r="N16" s="5"/>
      <c r="O16" s="5"/>
      <c r="P16" s="5"/>
      <c r="Q16" s="5"/>
      <c r="R16" s="5"/>
      <c r="S16" s="5" t="str">
        <f t="shared" si="9"/>
        <v>no_evident_not_lovely_personal</v>
      </c>
      <c r="T16" s="5"/>
      <c r="U16" s="5"/>
      <c r="V16" s="5"/>
      <c r="W16" s="5"/>
      <c r="X16" s="5"/>
      <c r="Y16" s="5"/>
      <c r="Z16" s="5"/>
      <c r="AA16" s="5"/>
      <c r="AB16" s="5"/>
      <c r="AC16" s="5" t="str">
        <f t="shared" si="3"/>
        <v>lovely_personal , no_evident_not_lovely_personal</v>
      </c>
      <c r="AD16" s="15"/>
      <c r="AE16" s="15"/>
      <c r="AF16" s="15"/>
    </row>
    <row r="17" hidden="1">
      <c r="A17" s="9">
        <v>9.0</v>
      </c>
      <c r="B17" s="10" t="s">
        <v>96</v>
      </c>
      <c r="C17" s="10" t="s">
        <v>97</v>
      </c>
      <c r="D17" s="10" t="s">
        <v>98</v>
      </c>
      <c r="E17" s="10" t="s">
        <v>37</v>
      </c>
      <c r="F17" s="10" t="s">
        <v>99</v>
      </c>
      <c r="G17" s="10" t="s">
        <v>33</v>
      </c>
      <c r="H17" s="10" t="s">
        <v>39</v>
      </c>
      <c r="I17" s="10" t="s">
        <v>100</v>
      </c>
      <c r="J17" s="10"/>
      <c r="K17" s="10"/>
      <c r="L17" s="10"/>
      <c r="M17" s="10"/>
      <c r="N17" s="10"/>
      <c r="O17" s="10"/>
      <c r="P17" s="10"/>
      <c r="Q17" s="10"/>
      <c r="R17" s="10"/>
      <c r="S17" s="10" t="str">
        <f t="shared" si="9"/>
        <v>no_evident_not_helpful_host</v>
      </c>
      <c r="T17" s="10"/>
      <c r="U17" s="10"/>
      <c r="V17" s="10"/>
      <c r="W17" s="10"/>
      <c r="X17" s="10"/>
      <c r="Y17" s="10"/>
      <c r="Z17" s="10"/>
      <c r="AA17" s="10"/>
      <c r="AB17" s="10"/>
      <c r="AC17" s="10" t="str">
        <f t="shared" si="3"/>
        <v>helpful_host , no_evident_not_helpful_host</v>
      </c>
      <c r="AD17" s="13"/>
      <c r="AE17" s="13"/>
      <c r="AF17" s="13"/>
    </row>
    <row r="18">
      <c r="A18" s="4">
        <v>10.0</v>
      </c>
      <c r="B18" s="5" t="s">
        <v>101</v>
      </c>
      <c r="C18" s="5" t="s">
        <v>102</v>
      </c>
      <c r="D18" s="14"/>
      <c r="E18" s="16" t="s">
        <v>51</v>
      </c>
      <c r="F18" s="16" t="s">
        <v>103</v>
      </c>
      <c r="G18" s="5" t="s">
        <v>33</v>
      </c>
      <c r="H18" s="5" t="s">
        <v>53</v>
      </c>
      <c r="I18" s="5" t="s">
        <v>65</v>
      </c>
      <c r="J18" s="5" t="s">
        <v>104</v>
      </c>
      <c r="K18" s="5" t="s">
        <v>88</v>
      </c>
      <c r="L18" s="5"/>
      <c r="M18" s="5"/>
      <c r="N18" s="5"/>
      <c r="O18" s="5"/>
      <c r="P18" s="5"/>
      <c r="Q18" s="5"/>
      <c r="R18" s="5"/>
      <c r="S18" s="5" t="str">
        <f t="shared" si="9"/>
        <v>no_evident_not_great</v>
      </c>
      <c r="T18" s="5" t="str">
        <f t="shared" ref="T18:U18" si="12">CONCATENATE("no_evident_not_",J18)</f>
        <v>no_evident_not_modern_room</v>
      </c>
      <c r="U18" s="5" t="str">
        <f t="shared" si="12"/>
        <v>no_evident_not_comfortable_bed</v>
      </c>
      <c r="V18" s="5"/>
      <c r="W18" s="5"/>
      <c r="X18" s="5"/>
      <c r="Y18" s="5"/>
      <c r="Z18" s="5"/>
      <c r="AA18" s="5"/>
      <c r="AB18" s="5"/>
      <c r="AC18" s="5" t="str">
        <f t="shared" si="3"/>
        <v>great , modern_room , comfortable_bed , no_evident_not_great , no_evident_not_modern_room , no_evident_not_comfortable_bed</v>
      </c>
      <c r="AD18" s="15"/>
      <c r="AE18" s="15"/>
      <c r="AF18" s="15"/>
    </row>
    <row r="19" hidden="1">
      <c r="A19" s="9">
        <v>10.0</v>
      </c>
      <c r="B19" s="10" t="s">
        <v>101</v>
      </c>
      <c r="C19" s="10" t="s">
        <v>102</v>
      </c>
      <c r="D19" s="12"/>
      <c r="E19" s="17" t="s">
        <v>31</v>
      </c>
      <c r="F19" s="17" t="s">
        <v>105</v>
      </c>
      <c r="G19" s="10" t="s">
        <v>33</v>
      </c>
      <c r="H19" s="10" t="s">
        <v>34</v>
      </c>
      <c r="I19" s="17" t="s">
        <v>106</v>
      </c>
      <c r="J19" s="17"/>
      <c r="K19" s="17"/>
      <c r="L19" s="17"/>
      <c r="M19" s="17"/>
      <c r="N19" s="17"/>
      <c r="O19" s="17"/>
      <c r="P19" s="17"/>
      <c r="Q19" s="17"/>
      <c r="R19" s="17"/>
      <c r="S19" s="10" t="str">
        <f t="shared" si="9"/>
        <v>no_evident_not_quiet_location</v>
      </c>
      <c r="T19" s="17"/>
      <c r="U19" s="17"/>
      <c r="V19" s="17"/>
      <c r="W19" s="17"/>
      <c r="X19" s="17"/>
      <c r="Y19" s="17"/>
      <c r="Z19" s="17"/>
      <c r="AA19" s="17"/>
      <c r="AB19" s="17"/>
      <c r="AC19" s="10" t="str">
        <f t="shared" si="3"/>
        <v>quiet_location , no_evident_not_quiet_location</v>
      </c>
      <c r="AD19" s="13"/>
      <c r="AE19" s="13"/>
      <c r="AF19" s="13"/>
    </row>
    <row r="20" hidden="1">
      <c r="A20" s="4">
        <v>11.0</v>
      </c>
      <c r="B20" s="5" t="s">
        <v>107</v>
      </c>
      <c r="C20" s="5" t="s">
        <v>108</v>
      </c>
      <c r="D20" s="14"/>
      <c r="E20" s="16" t="s">
        <v>37</v>
      </c>
      <c r="F20" s="16" t="s">
        <v>109</v>
      </c>
      <c r="G20" s="5" t="s">
        <v>33</v>
      </c>
      <c r="H20" s="5" t="s">
        <v>39</v>
      </c>
      <c r="I20" s="5" t="s">
        <v>110</v>
      </c>
      <c r="J20" s="5" t="s">
        <v>111</v>
      </c>
      <c r="K20" s="5" t="s">
        <v>112</v>
      </c>
      <c r="L20" s="5" t="s">
        <v>113</v>
      </c>
      <c r="M20" s="5" t="s">
        <v>40</v>
      </c>
      <c r="N20" s="5" t="s">
        <v>114</v>
      </c>
      <c r="O20" s="5" t="s">
        <v>115</v>
      </c>
      <c r="P20" s="5" t="s">
        <v>116</v>
      </c>
      <c r="Q20" s="5" t="s">
        <v>117</v>
      </c>
      <c r="R20" s="5" t="s">
        <v>65</v>
      </c>
      <c r="S20" s="5" t="str">
        <f t="shared" si="9"/>
        <v>no_evident_not_amazing</v>
      </c>
      <c r="T20" s="5" t="str">
        <f t="shared" ref="T20:AB20" si="13">CONCATENATE("no_evident_not_",J20)</f>
        <v>no_evident_not_beyond_expectations</v>
      </c>
      <c r="U20" s="5" t="str">
        <f t="shared" si="13"/>
        <v>no_evident_not_just_great</v>
      </c>
      <c r="V20" s="5" t="str">
        <f t="shared" si="13"/>
        <v>no_evident_not_took_time_to_explain</v>
      </c>
      <c r="W20" s="5" t="str">
        <f t="shared" si="13"/>
        <v>no_evident_not_helpful</v>
      </c>
      <c r="X20" s="5" t="str">
        <f t="shared" si="13"/>
        <v>no_evident_not_friendliest_guy_ever</v>
      </c>
      <c r="Y20" s="5" t="str">
        <f t="shared" si="13"/>
        <v>no_evident_not_nice_guy</v>
      </c>
      <c r="Z20" s="5" t="str">
        <f t="shared" si="13"/>
        <v>no_evident_not_friendly</v>
      </c>
      <c r="AA20" s="5" t="str">
        <f t="shared" si="13"/>
        <v>no_evident_not_nice_to_talk_to</v>
      </c>
      <c r="AB20" s="5" t="str">
        <f t="shared" si="13"/>
        <v>no_evident_not_great</v>
      </c>
      <c r="AC20" s="5" t="str">
        <f t="shared" si="3"/>
        <v>amazing , beyond_expectations , just_great , took_time_to_explain , helpful , friendliest_guy_ever , nice_guy , friendly , nice_to_talk_to , great , no_evident_not_amazing , no_evident_not_beyond_expectations , no_evident_not_just_great , no_evident_not_took_time_to_explain , no_evident_not_helpful , no_evident_not_friendliest_guy_ever , no_evident_not_nice_guy , no_evident_not_friendly , no_evident_not_nice_to_talk_to , no_evident_not_great</v>
      </c>
      <c r="AD20" s="15"/>
      <c r="AE20" s="15"/>
      <c r="AF20" s="15"/>
    </row>
    <row r="21" hidden="1">
      <c r="A21" s="9">
        <v>11.0</v>
      </c>
      <c r="B21" s="10" t="s">
        <v>107</v>
      </c>
      <c r="C21" s="10" t="s">
        <v>108</v>
      </c>
      <c r="D21" s="12"/>
      <c r="E21" s="17" t="s">
        <v>42</v>
      </c>
      <c r="F21" s="17" t="s">
        <v>118</v>
      </c>
      <c r="G21" s="10" t="s">
        <v>33</v>
      </c>
      <c r="H21" s="10" t="s">
        <v>44</v>
      </c>
      <c r="I21" s="10" t="s">
        <v>119</v>
      </c>
      <c r="J21" s="10" t="s">
        <v>120</v>
      </c>
      <c r="K21" s="10"/>
      <c r="L21" s="10"/>
      <c r="M21" s="10"/>
      <c r="N21" s="10"/>
      <c r="O21" s="10"/>
      <c r="P21" s="10"/>
      <c r="Q21" s="10"/>
      <c r="R21" s="10"/>
      <c r="S21" s="10" t="str">
        <f t="shared" si="9"/>
        <v>no_evident_not_great_food</v>
      </c>
      <c r="T21" s="10" t="str">
        <f t="shared" ref="T21:T24" si="14">CONCATENATE("no_evident_not_",J21)</f>
        <v>no_evident_not_reasonable_price</v>
      </c>
      <c r="U21" s="10"/>
      <c r="V21" s="10"/>
      <c r="W21" s="10"/>
      <c r="X21" s="10"/>
      <c r="Y21" s="10"/>
      <c r="Z21" s="10"/>
      <c r="AA21" s="10"/>
      <c r="AB21" s="10"/>
      <c r="AC21" s="10" t="str">
        <f t="shared" si="3"/>
        <v>great_food , reasonable_price , no_evident_not_great_food , no_evident_not_reasonable_price</v>
      </c>
      <c r="AD21" s="13"/>
      <c r="AE21" s="13"/>
      <c r="AF21" s="13"/>
    </row>
    <row r="22">
      <c r="A22" s="4">
        <v>11.0</v>
      </c>
      <c r="B22" s="5" t="s">
        <v>107</v>
      </c>
      <c r="C22" s="5" t="s">
        <v>108</v>
      </c>
      <c r="D22" s="14"/>
      <c r="E22" s="16" t="s">
        <v>51</v>
      </c>
      <c r="F22" s="16" t="s">
        <v>121</v>
      </c>
      <c r="G22" s="5" t="s">
        <v>33</v>
      </c>
      <c r="H22" s="5" t="s">
        <v>53</v>
      </c>
      <c r="I22" s="5" t="s">
        <v>122</v>
      </c>
      <c r="J22" s="5" t="s">
        <v>77</v>
      </c>
      <c r="K22" s="5" t="s">
        <v>123</v>
      </c>
      <c r="L22" s="5" t="s">
        <v>124</v>
      </c>
      <c r="M22" s="5"/>
      <c r="N22" s="5"/>
      <c r="O22" s="5"/>
      <c r="P22" s="5"/>
      <c r="Q22" s="5"/>
      <c r="R22" s="5"/>
      <c r="S22" s="5" t="str">
        <f t="shared" si="9"/>
        <v>no_evident_not_spacious</v>
      </c>
      <c r="T22" s="5" t="str">
        <f t="shared" si="14"/>
        <v>no_evident_not_clean</v>
      </c>
      <c r="U22" s="5" t="str">
        <f t="shared" ref="U22:V22" si="15">CONCATENATE("no_evident_not_",K22)</f>
        <v>no_evident_not_great_to_stay</v>
      </c>
      <c r="V22" s="5" t="str">
        <f t="shared" si="15"/>
        <v>no_evident_not_got_upgrade</v>
      </c>
      <c r="W22" s="5"/>
      <c r="X22" s="5"/>
      <c r="Y22" s="5"/>
      <c r="Z22" s="5"/>
      <c r="AA22" s="5"/>
      <c r="AB22" s="5"/>
      <c r="AC22" s="5" t="str">
        <f t="shared" si="3"/>
        <v>spacious , clean , great_to_stay , got_upgrade , no_evident_not_spacious , no_evident_not_clean , no_evident_not_great_to_stay , no_evident_not_got_upgrade</v>
      </c>
      <c r="AD22" s="15"/>
      <c r="AE22" s="15"/>
      <c r="AF22" s="15"/>
    </row>
    <row r="23" hidden="1">
      <c r="A23" s="9">
        <v>11.0</v>
      </c>
      <c r="B23" s="10" t="s">
        <v>107</v>
      </c>
      <c r="C23" s="10" t="s">
        <v>108</v>
      </c>
      <c r="D23" s="12"/>
      <c r="E23" s="17" t="s">
        <v>31</v>
      </c>
      <c r="F23" s="17" t="s">
        <v>125</v>
      </c>
      <c r="G23" s="10" t="s">
        <v>33</v>
      </c>
      <c r="H23" s="10" t="s">
        <v>34</v>
      </c>
      <c r="I23" s="10" t="s">
        <v>126</v>
      </c>
      <c r="J23" s="10" t="s">
        <v>127</v>
      </c>
      <c r="K23" s="10" t="s">
        <v>128</v>
      </c>
      <c r="L23" s="10" t="s">
        <v>129</v>
      </c>
      <c r="M23" s="10"/>
      <c r="N23" s="10"/>
      <c r="O23" s="10"/>
      <c r="P23" s="10"/>
      <c r="Q23" s="10"/>
      <c r="R23" s="10"/>
      <c r="S23" s="10" t="str">
        <f t="shared" si="9"/>
        <v>no_evident_not_minutes_walk_to_bus_stop_to_airport</v>
      </c>
      <c r="T23" s="10" t="str">
        <f t="shared" si="14"/>
        <v>no_evident_not_minutes_walk_to_bus_stop_from airport</v>
      </c>
      <c r="U23" s="10" t="str">
        <f t="shared" ref="U23:V23" si="16">CONCATENATE("no_evident_not_",K23)</f>
        <v>no_evident_not_minutes_walk_to_bus_stop to_town_center</v>
      </c>
      <c r="V23" s="10" t="str">
        <f t="shared" si="16"/>
        <v>no_evident_not_minutes_walk_to_bus_stop_from_town_center</v>
      </c>
      <c r="W23" s="10"/>
      <c r="X23" s="10"/>
      <c r="Y23" s="10"/>
      <c r="Z23" s="10"/>
      <c r="AA23" s="10"/>
      <c r="AB23" s="10"/>
      <c r="AC23" s="10" t="str">
        <f t="shared" si="3"/>
        <v>minutes_walk_to_bus_stop_to_airport , minutes_walk_to_bus_stop_from airport , minutes_walk_to_bus_stop to_town_center , minutes_walk_to_bus_stop_from_town_center , no_evident_not_minutes_walk_to_bus_stop_to_airport , no_evident_not_minutes_walk_to_bus_stop_from airport , no_evident_not_minutes_walk_to_bus_stop to_town_center , no_evident_not_minutes_walk_to_bus_stop_from_town_center</v>
      </c>
      <c r="AD23" s="13"/>
      <c r="AE23" s="13"/>
      <c r="AF23" s="13"/>
    </row>
    <row r="24" hidden="1">
      <c r="A24" s="4">
        <v>12.0</v>
      </c>
      <c r="B24" s="5" t="s">
        <v>130</v>
      </c>
      <c r="C24" s="5" t="s">
        <v>131</v>
      </c>
      <c r="D24" s="5" t="s">
        <v>132</v>
      </c>
      <c r="E24" s="5" t="s">
        <v>37</v>
      </c>
      <c r="F24" s="5" t="s">
        <v>133</v>
      </c>
      <c r="G24" s="5" t="s">
        <v>33</v>
      </c>
      <c r="H24" s="5" t="s">
        <v>39</v>
      </c>
      <c r="I24" s="5" t="s">
        <v>134</v>
      </c>
      <c r="J24" s="5" t="s">
        <v>40</v>
      </c>
      <c r="K24" s="5" t="s">
        <v>116</v>
      </c>
      <c r="L24" s="5" t="s">
        <v>135</v>
      </c>
      <c r="M24" s="5"/>
      <c r="N24" s="5"/>
      <c r="O24" s="5"/>
      <c r="P24" s="5"/>
      <c r="Q24" s="5"/>
      <c r="R24" s="5"/>
      <c r="S24" s="5" t="str">
        <f t="shared" si="9"/>
        <v>no_evident_not_exceptional</v>
      </c>
      <c r="T24" s="5" t="str">
        <f t="shared" si="14"/>
        <v>no_evident_not_helpful</v>
      </c>
      <c r="U24" s="5" t="str">
        <f t="shared" ref="U24:V24" si="17">CONCATENATE("no_evident_not_",K24)</f>
        <v>no_evident_not_friendly</v>
      </c>
      <c r="V24" s="5" t="str">
        <f t="shared" si="17"/>
        <v>no_evident_not_went_out_of_their_way_for_us</v>
      </c>
      <c r="W24" s="5"/>
      <c r="X24" s="5"/>
      <c r="Y24" s="5"/>
      <c r="Z24" s="5"/>
      <c r="AA24" s="5"/>
      <c r="AB24" s="5"/>
      <c r="AC24" s="5" t="str">
        <f t="shared" si="3"/>
        <v>exceptional , helpful , friendly , went_out_of_their_way_for_us , no_evident_not_exceptional , no_evident_not_helpful , no_evident_not_friendly , no_evident_not_went_out_of_their_way_for_us</v>
      </c>
      <c r="AD24" s="15"/>
      <c r="AE24" s="15"/>
      <c r="AF24" s="15"/>
    </row>
    <row r="25" hidden="1">
      <c r="A25" s="9">
        <v>12.0</v>
      </c>
      <c r="B25" s="10" t="s">
        <v>130</v>
      </c>
      <c r="C25" s="10" t="s">
        <v>131</v>
      </c>
      <c r="D25" s="10" t="s">
        <v>132</v>
      </c>
      <c r="E25" s="10" t="s">
        <v>42</v>
      </c>
      <c r="F25" s="10" t="s">
        <v>136</v>
      </c>
      <c r="G25" s="10" t="s">
        <v>33</v>
      </c>
      <c r="H25" s="10" t="s">
        <v>44</v>
      </c>
      <c r="I25" s="10" t="s">
        <v>137</v>
      </c>
      <c r="J25" s="10"/>
      <c r="K25" s="10"/>
      <c r="L25" s="10"/>
      <c r="M25" s="10"/>
      <c r="N25" s="10"/>
      <c r="O25" s="10"/>
      <c r="P25" s="10"/>
      <c r="Q25" s="10"/>
      <c r="R25" s="10"/>
      <c r="S25" s="10" t="str">
        <f t="shared" si="9"/>
        <v>no_evident_not_lovely_breakfast_with_room_service</v>
      </c>
      <c r="T25" s="10"/>
      <c r="U25" s="10"/>
      <c r="V25" s="10"/>
      <c r="W25" s="10"/>
      <c r="X25" s="10"/>
      <c r="Y25" s="10"/>
      <c r="Z25" s="10"/>
      <c r="AA25" s="10"/>
      <c r="AB25" s="10"/>
      <c r="AC25" s="10" t="str">
        <f t="shared" si="3"/>
        <v>lovely_breakfast_with_room_service , no_evident_not_lovely_breakfast_with_room_service</v>
      </c>
      <c r="AD25" s="13"/>
      <c r="AE25" s="13"/>
      <c r="AF25" s="13"/>
    </row>
    <row r="26">
      <c r="A26" s="4">
        <v>12.0</v>
      </c>
      <c r="B26" s="5" t="s">
        <v>130</v>
      </c>
      <c r="C26" s="5" t="s">
        <v>131</v>
      </c>
      <c r="D26" s="5" t="s">
        <v>132</v>
      </c>
      <c r="E26" s="5" t="s">
        <v>51</v>
      </c>
      <c r="F26" s="18" t="s">
        <v>138</v>
      </c>
      <c r="G26" s="5" t="s">
        <v>33</v>
      </c>
      <c r="H26" s="5" t="s">
        <v>53</v>
      </c>
      <c r="I26" s="5" t="s">
        <v>77</v>
      </c>
      <c r="J26" s="5" t="s">
        <v>139</v>
      </c>
      <c r="K26" s="5"/>
      <c r="L26" s="5"/>
      <c r="M26" s="5"/>
      <c r="N26" s="5"/>
      <c r="O26" s="5"/>
      <c r="P26" s="5"/>
      <c r="Q26" s="5"/>
      <c r="R26" s="5"/>
      <c r="S26" s="5" t="str">
        <f t="shared" si="9"/>
        <v>no_evident_not_clean</v>
      </c>
      <c r="T26" s="5" t="str">
        <f t="shared" ref="T26:T30" si="18">CONCATENATE("no_evident_not_",J26)</f>
        <v>no_evident_not_comfortable</v>
      </c>
      <c r="U26" s="5"/>
      <c r="V26" s="5"/>
      <c r="W26" s="5"/>
      <c r="X26" s="5"/>
      <c r="Y26" s="5"/>
      <c r="Z26" s="5"/>
      <c r="AA26" s="5"/>
      <c r="AB26" s="5"/>
      <c r="AC26" s="5" t="str">
        <f t="shared" si="3"/>
        <v>clean , comfortable , no_evident_not_clean , no_evident_not_comfortable</v>
      </c>
      <c r="AD26" s="15"/>
      <c r="AE26" s="15"/>
      <c r="AF26" s="15"/>
    </row>
    <row r="27">
      <c r="A27" s="9">
        <v>13.0</v>
      </c>
      <c r="B27" s="10" t="s">
        <v>107</v>
      </c>
      <c r="C27" s="10" t="s">
        <v>140</v>
      </c>
      <c r="D27" s="12"/>
      <c r="E27" s="17" t="s">
        <v>51</v>
      </c>
      <c r="F27" s="17" t="s">
        <v>141</v>
      </c>
      <c r="G27" s="10" t="s">
        <v>33</v>
      </c>
      <c r="H27" s="10" t="s">
        <v>53</v>
      </c>
      <c r="I27" s="10" t="s">
        <v>142</v>
      </c>
      <c r="J27" s="10" t="s">
        <v>143</v>
      </c>
      <c r="K27" s="10" t="s">
        <v>54</v>
      </c>
      <c r="L27" s="10" t="s">
        <v>144</v>
      </c>
      <c r="M27" s="10" t="s">
        <v>145</v>
      </c>
      <c r="N27" s="10"/>
      <c r="O27" s="10"/>
      <c r="P27" s="10"/>
      <c r="Q27" s="10"/>
      <c r="R27" s="10"/>
      <c r="S27" s="10" t="str">
        <f t="shared" si="9"/>
        <v>no_evident_not_lovely_room</v>
      </c>
      <c r="T27" s="10" t="str">
        <f t="shared" si="18"/>
        <v>no_evident_not_new_room</v>
      </c>
      <c r="U27" s="10" t="str">
        <f t="shared" ref="U27:W27" si="19">CONCATENATE("no_evident_not_",K27)</f>
        <v>no_evident_not_clean_room</v>
      </c>
      <c r="V27" s="10" t="str">
        <f t="shared" si="19"/>
        <v>no_evident_not_comfortable_room</v>
      </c>
      <c r="W27" s="10" t="str">
        <f t="shared" si="19"/>
        <v>no_evident_not_mattress_to_my_taste</v>
      </c>
      <c r="X27" s="10"/>
      <c r="Y27" s="10"/>
      <c r="Z27" s="10"/>
      <c r="AA27" s="10"/>
      <c r="AB27" s="10"/>
      <c r="AC27" s="10" t="str">
        <f t="shared" si="3"/>
        <v>lovely_room , new_room , clean_room , comfortable_room , mattress_to_my_taste , no_evident_not_lovely_room , no_evident_not_new_room , no_evident_not_clean_room , no_evident_not_comfortable_room , no_evident_not_mattress_to_my_taste</v>
      </c>
      <c r="AD27" s="13"/>
      <c r="AE27" s="13"/>
      <c r="AF27" s="13"/>
    </row>
    <row r="28" hidden="1">
      <c r="A28" s="4">
        <v>13.0</v>
      </c>
      <c r="B28" s="5" t="s">
        <v>107</v>
      </c>
      <c r="C28" s="5" t="s">
        <v>140</v>
      </c>
      <c r="D28" s="14"/>
      <c r="E28" s="16" t="s">
        <v>31</v>
      </c>
      <c r="F28" s="16" t="s">
        <v>146</v>
      </c>
      <c r="G28" s="5" t="s">
        <v>33</v>
      </c>
      <c r="H28" s="5" t="s">
        <v>34</v>
      </c>
      <c r="I28" s="5" t="s">
        <v>147</v>
      </c>
      <c r="J28" s="5" t="s">
        <v>148</v>
      </c>
      <c r="K28" s="5" t="s">
        <v>149</v>
      </c>
      <c r="L28" s="5" t="s">
        <v>150</v>
      </c>
      <c r="M28" s="5" t="s">
        <v>151</v>
      </c>
      <c r="N28" s="5"/>
      <c r="O28" s="5"/>
      <c r="P28" s="5"/>
      <c r="Q28" s="5"/>
      <c r="R28" s="5"/>
      <c r="S28" s="5" t="str">
        <f t="shared" si="9"/>
        <v>no_evident_not_short_drive_to_airport</v>
      </c>
      <c r="T28" s="5" t="str">
        <f t="shared" si="18"/>
        <v>no_evident_not_well_located</v>
      </c>
      <c r="U28" s="5" t="str">
        <f t="shared" ref="U28:W28" si="20">CONCATENATE("no_evident_not_",K28)</f>
        <v>no_evident_not_short_walk_from_promenade</v>
      </c>
      <c r="V28" s="5" t="str">
        <f t="shared" si="20"/>
        <v>no_evident_not_short_walk_from_coffee_shops</v>
      </c>
      <c r="W28" s="5" t="str">
        <f t="shared" si="20"/>
        <v>no_evident_not_short_walk_from_restaurants</v>
      </c>
      <c r="X28" s="5"/>
      <c r="Y28" s="5"/>
      <c r="Z28" s="5"/>
      <c r="AA28" s="5"/>
      <c r="AB28" s="5"/>
      <c r="AC28" s="5" t="str">
        <f t="shared" si="3"/>
        <v>short_drive_to_airport , well_located , short_walk_from_promenade , short_walk_from_coffee_shops , short_walk_from_restaurants , no_evident_not_short_drive_to_airport , no_evident_not_well_located , no_evident_not_short_walk_from_promenade , no_evident_not_short_walk_from_coffee_shops , no_evident_not_short_walk_from_restaurants</v>
      </c>
      <c r="AD28" s="15"/>
      <c r="AE28" s="15"/>
      <c r="AF28" s="15"/>
    </row>
    <row r="29" hidden="1">
      <c r="A29" s="9">
        <v>13.0</v>
      </c>
      <c r="B29" s="10" t="s">
        <v>107</v>
      </c>
      <c r="C29" s="10" t="s">
        <v>140</v>
      </c>
      <c r="D29" s="12"/>
      <c r="E29" s="17" t="s">
        <v>37</v>
      </c>
      <c r="F29" s="17" t="s">
        <v>152</v>
      </c>
      <c r="G29" s="10" t="s">
        <v>33</v>
      </c>
      <c r="H29" s="10" t="s">
        <v>39</v>
      </c>
      <c r="I29" s="10" t="s">
        <v>153</v>
      </c>
      <c r="J29" s="10" t="s">
        <v>154</v>
      </c>
      <c r="K29" s="10"/>
      <c r="L29" s="10"/>
      <c r="M29" s="10"/>
      <c r="N29" s="10"/>
      <c r="O29" s="10"/>
      <c r="P29" s="10"/>
      <c r="Q29" s="10"/>
      <c r="R29" s="10"/>
      <c r="S29" s="10" t="str">
        <f t="shared" si="9"/>
        <v>no_evident_not_welcoming</v>
      </c>
      <c r="T29" s="10" t="str">
        <f t="shared" si="18"/>
        <v>no_evident_not_like_staying_with_family</v>
      </c>
      <c r="U29" s="10"/>
      <c r="V29" s="10"/>
      <c r="W29" s="10"/>
      <c r="X29" s="10"/>
      <c r="Y29" s="10"/>
      <c r="Z29" s="10"/>
      <c r="AA29" s="10"/>
      <c r="AB29" s="10"/>
      <c r="AC29" s="10" t="str">
        <f t="shared" si="3"/>
        <v>welcoming , like_staying_with_family , no_evident_not_welcoming , no_evident_not_like_staying_with_family</v>
      </c>
      <c r="AD29" s="13"/>
      <c r="AE29" s="13"/>
      <c r="AF29" s="13"/>
    </row>
    <row r="30" hidden="1">
      <c r="A30" s="19">
        <v>14.0</v>
      </c>
      <c r="B30" s="20" t="s">
        <v>155</v>
      </c>
      <c r="C30" s="20" t="s">
        <v>156</v>
      </c>
      <c r="D30" s="20" t="s">
        <v>157</v>
      </c>
      <c r="E30" s="20" t="s">
        <v>31</v>
      </c>
      <c r="F30" s="20" t="s">
        <v>158</v>
      </c>
      <c r="G30" s="20" t="s">
        <v>33</v>
      </c>
      <c r="H30" s="5" t="s">
        <v>34</v>
      </c>
      <c r="I30" s="20" t="s">
        <v>35</v>
      </c>
      <c r="J30" s="20" t="s">
        <v>159</v>
      </c>
      <c r="K30" s="20" t="s">
        <v>160</v>
      </c>
      <c r="L30" s="20"/>
      <c r="M30" s="20"/>
      <c r="N30" s="20"/>
      <c r="O30" s="20"/>
      <c r="P30" s="20"/>
      <c r="Q30" s="20"/>
      <c r="R30" s="20"/>
      <c r="S30" s="5" t="str">
        <f t="shared" si="9"/>
        <v>no_evident_not_close_to_airport</v>
      </c>
      <c r="T30" s="5" t="str">
        <f t="shared" si="18"/>
        <v>no_evident_not_restaurants_10min_walking_distance_from_hotel</v>
      </c>
      <c r="U30" s="5" t="str">
        <f>CONCATENATE("no_evident_not_",K30)</f>
        <v>no_evident_not_bars_10min_walking_distance_from_hotel</v>
      </c>
      <c r="V30" s="20"/>
      <c r="W30" s="20"/>
      <c r="X30" s="20"/>
      <c r="Y30" s="20"/>
      <c r="Z30" s="20"/>
      <c r="AA30" s="20"/>
      <c r="AB30" s="20"/>
      <c r="AC30" s="5" t="str">
        <f t="shared" si="3"/>
        <v>close_to_airport , restaurants_10min_walking_distance_from_hotel , bars_10min_walking_distance_from_hotel , no_evident_not_close_to_airport , no_evident_not_restaurants_10min_walking_distance_from_hotel , no_evident_not_bars_10min_walking_distance_from_hotel</v>
      </c>
      <c r="AD30" s="15"/>
      <c r="AE30" s="15"/>
      <c r="AF30" s="15"/>
      <c r="AG30" s="21"/>
      <c r="AH30" s="21"/>
      <c r="AI30" s="21"/>
      <c r="AJ30" s="21"/>
      <c r="AK30" s="21"/>
      <c r="AL30" s="21"/>
      <c r="AM30" s="21"/>
      <c r="AN30" s="21"/>
      <c r="AO30" s="21"/>
      <c r="AP30" s="21"/>
      <c r="AQ30" s="21"/>
      <c r="AR30" s="21"/>
      <c r="AS30" s="21"/>
      <c r="AT30" s="21"/>
    </row>
    <row r="31" hidden="1">
      <c r="A31" s="19">
        <v>14.0</v>
      </c>
      <c r="B31" s="10" t="s">
        <v>155</v>
      </c>
      <c r="C31" s="10" t="s">
        <v>156</v>
      </c>
      <c r="D31" s="10" t="s">
        <v>157</v>
      </c>
      <c r="E31" s="10" t="s">
        <v>37</v>
      </c>
      <c r="F31" s="10" t="s">
        <v>161</v>
      </c>
      <c r="G31" s="10" t="s">
        <v>162</v>
      </c>
      <c r="H31" s="10" t="s">
        <v>163</v>
      </c>
      <c r="I31" s="10" t="s">
        <v>164</v>
      </c>
      <c r="J31" s="10"/>
      <c r="K31" s="10"/>
      <c r="L31" s="10"/>
      <c r="M31" s="10"/>
      <c r="N31" s="10"/>
      <c r="O31" s="10"/>
      <c r="P31" s="10"/>
      <c r="Q31" s="10"/>
      <c r="R31" s="10"/>
      <c r="S31" s="10" t="str">
        <f t="shared" ref="S31:S32" si="21">CONCATENATE("have_evident_",I31)</f>
        <v>have_evident_do_not_speak_english</v>
      </c>
      <c r="T31" s="10"/>
      <c r="U31" s="10"/>
      <c r="V31" s="10"/>
      <c r="W31" s="10"/>
      <c r="X31" s="10"/>
      <c r="Y31" s="10"/>
      <c r="Z31" s="10"/>
      <c r="AA31" s="10"/>
      <c r="AB31" s="10"/>
      <c r="AC31" s="10" t="str">
        <f t="shared" si="3"/>
        <v>do_not_speak_english , have_evident_do_not_speak_english</v>
      </c>
      <c r="AD31" s="13"/>
      <c r="AE31" s="13"/>
      <c r="AF31" s="22"/>
    </row>
    <row r="32">
      <c r="A32" s="19">
        <v>14.0</v>
      </c>
      <c r="B32" s="5" t="s">
        <v>155</v>
      </c>
      <c r="C32" s="5" t="s">
        <v>156</v>
      </c>
      <c r="D32" s="5" t="s">
        <v>157</v>
      </c>
      <c r="E32" s="5" t="s">
        <v>51</v>
      </c>
      <c r="F32" s="5" t="s">
        <v>165</v>
      </c>
      <c r="G32" s="5" t="s">
        <v>162</v>
      </c>
      <c r="H32" s="5" t="s">
        <v>166</v>
      </c>
      <c r="I32" s="5" t="s">
        <v>167</v>
      </c>
      <c r="J32" s="5" t="s">
        <v>168</v>
      </c>
      <c r="K32" s="5"/>
      <c r="L32" s="5"/>
      <c r="M32" s="5"/>
      <c r="N32" s="5"/>
      <c r="O32" s="5"/>
      <c r="P32" s="5"/>
      <c r="Q32" s="5"/>
      <c r="R32" s="5"/>
      <c r="S32" s="5" t="str">
        <f t="shared" si="21"/>
        <v>have_evident_can_hear_airplanes_coming</v>
      </c>
      <c r="T32" s="5" t="str">
        <f>CONCATENATE("have_evident_",J32)</f>
        <v>have_evident_can_hear_airplanes_leaving</v>
      </c>
      <c r="U32" s="5"/>
      <c r="V32" s="5"/>
      <c r="W32" s="5"/>
      <c r="X32" s="5"/>
      <c r="Y32" s="5"/>
      <c r="Z32" s="5"/>
      <c r="AA32" s="5"/>
      <c r="AB32" s="5"/>
      <c r="AC32" s="5" t="str">
        <f t="shared" si="3"/>
        <v>can_hear_airplanes_coming , can_hear_airplanes_leaving , have_evident_can_hear_airplanes_coming , have_evident_can_hear_airplanes_leaving</v>
      </c>
      <c r="AD32" s="15"/>
      <c r="AE32" s="15"/>
      <c r="AF32" s="15"/>
    </row>
    <row r="33" hidden="1">
      <c r="A33" s="9">
        <v>15.0</v>
      </c>
      <c r="B33" s="10" t="s">
        <v>169</v>
      </c>
      <c r="C33" s="10" t="s">
        <v>170</v>
      </c>
      <c r="D33" s="10" t="s">
        <v>171</v>
      </c>
      <c r="E33" s="10" t="s">
        <v>31</v>
      </c>
      <c r="F33" s="10" t="s">
        <v>172</v>
      </c>
      <c r="G33" s="10" t="s">
        <v>33</v>
      </c>
      <c r="H33" s="10" t="s">
        <v>34</v>
      </c>
      <c r="I33" s="10" t="s">
        <v>35</v>
      </c>
      <c r="J33" s="10" t="s">
        <v>173</v>
      </c>
      <c r="K33" s="10"/>
      <c r="L33" s="10"/>
      <c r="M33" s="10"/>
      <c r="N33" s="10"/>
      <c r="O33" s="10"/>
      <c r="P33" s="10"/>
      <c r="Q33" s="10"/>
      <c r="R33" s="10"/>
      <c r="S33" s="10" t="str">
        <f t="shared" ref="S33:T33" si="22">CONCATENATE("no_evident_not_",I33)</f>
        <v>no_evident_not_close_to_airport</v>
      </c>
      <c r="T33" s="10" t="str">
        <f t="shared" si="22"/>
        <v>no_evident_not_can_stroll_along_nearby_beach</v>
      </c>
      <c r="U33" s="10"/>
      <c r="V33" s="10"/>
      <c r="W33" s="10"/>
      <c r="X33" s="10"/>
      <c r="Y33" s="10"/>
      <c r="Z33" s="10"/>
      <c r="AA33" s="10"/>
      <c r="AB33" s="10"/>
      <c r="AC33" s="10" t="str">
        <f t="shared" si="3"/>
        <v>close_to_airport , can_stroll_along_nearby_beach , no_evident_not_close_to_airport , no_evident_not_can_stroll_along_nearby_beach</v>
      </c>
      <c r="AD33" s="13"/>
      <c r="AE33" s="13"/>
      <c r="AF33" s="13"/>
    </row>
    <row r="34">
      <c r="A34" s="4">
        <v>16.0</v>
      </c>
      <c r="B34" s="5" t="s">
        <v>174</v>
      </c>
      <c r="C34" s="5" t="s">
        <v>175</v>
      </c>
      <c r="D34" s="14"/>
      <c r="E34" s="16" t="s">
        <v>51</v>
      </c>
      <c r="F34" s="16" t="s">
        <v>176</v>
      </c>
      <c r="G34" s="5" t="s">
        <v>33</v>
      </c>
      <c r="H34" s="5" t="s">
        <v>53</v>
      </c>
      <c r="I34" s="5" t="s">
        <v>122</v>
      </c>
      <c r="J34" s="5" t="s">
        <v>77</v>
      </c>
      <c r="K34" s="5" t="s">
        <v>177</v>
      </c>
      <c r="L34" s="5"/>
      <c r="M34" s="5"/>
      <c r="N34" s="5"/>
      <c r="O34" s="5"/>
      <c r="P34" s="5"/>
      <c r="Q34" s="5"/>
      <c r="R34" s="5"/>
      <c r="S34" s="5" t="str">
        <f t="shared" ref="S34:U34" si="23">CONCATENATE("no_evident_not_",I34)</f>
        <v>no_evident_not_spacious</v>
      </c>
      <c r="T34" s="5" t="str">
        <f t="shared" si="23"/>
        <v>no_evident_not_clean</v>
      </c>
      <c r="U34" s="5" t="str">
        <f t="shared" si="23"/>
        <v>no_evident_not_nice_window_view</v>
      </c>
      <c r="V34" s="5"/>
      <c r="W34" s="5"/>
      <c r="X34" s="5"/>
      <c r="Y34" s="5"/>
      <c r="Z34" s="5"/>
      <c r="AA34" s="5"/>
      <c r="AB34" s="5"/>
      <c r="AC34" s="5" t="str">
        <f t="shared" si="3"/>
        <v>spacious , clean , nice_window_view , no_evident_not_spacious , no_evident_not_clean , no_evident_not_nice_window_view</v>
      </c>
      <c r="AD34" s="15"/>
      <c r="AE34" s="15"/>
      <c r="AF34" s="15"/>
    </row>
    <row r="35" hidden="1">
      <c r="A35" s="9">
        <v>16.0</v>
      </c>
      <c r="B35" s="10" t="s">
        <v>174</v>
      </c>
      <c r="C35" s="10" t="s">
        <v>175</v>
      </c>
      <c r="D35" s="12"/>
      <c r="E35" s="17" t="s">
        <v>42</v>
      </c>
      <c r="F35" s="17" t="s">
        <v>178</v>
      </c>
      <c r="G35" s="10" t="s">
        <v>33</v>
      </c>
      <c r="H35" s="10" t="s">
        <v>44</v>
      </c>
      <c r="I35" s="10" t="s">
        <v>110</v>
      </c>
      <c r="J35" s="10" t="s">
        <v>45</v>
      </c>
      <c r="K35" s="10" t="s">
        <v>179</v>
      </c>
      <c r="L35" s="10" t="s">
        <v>180</v>
      </c>
      <c r="M35" s="10" t="s">
        <v>181</v>
      </c>
      <c r="N35" s="10"/>
      <c r="O35" s="10"/>
      <c r="P35" s="10"/>
      <c r="Q35" s="10"/>
      <c r="R35" s="10"/>
      <c r="S35" s="10" t="str">
        <f t="shared" ref="S35:W35" si="24">CONCATENATE("no_evident_not_",I35)</f>
        <v>no_evident_not_amazing</v>
      </c>
      <c r="T35" s="10" t="str">
        <f t="shared" si="24"/>
        <v>no_evident_not_tasty_food</v>
      </c>
      <c r="U35" s="10" t="str">
        <f t="shared" si="24"/>
        <v>no_evident_not_made_with_care</v>
      </c>
      <c r="V35" s="10" t="str">
        <f t="shared" si="24"/>
        <v>no_evident_not_care_about_details</v>
      </c>
      <c r="W35" s="10" t="str">
        <f t="shared" si="24"/>
        <v>no_evident_not_delicious</v>
      </c>
      <c r="X35" s="10"/>
      <c r="Y35" s="10"/>
      <c r="Z35" s="10"/>
      <c r="AA35" s="10"/>
      <c r="AB35" s="10"/>
      <c r="AC35" s="10" t="str">
        <f t="shared" si="3"/>
        <v>amazing , tasty_food , made_with_care , care_about_details , delicious , no_evident_not_amazing , no_evident_not_tasty_food , no_evident_not_made_with_care , no_evident_not_care_about_details , no_evident_not_delicious</v>
      </c>
      <c r="AD35" s="13"/>
      <c r="AE35" s="13"/>
      <c r="AF35" s="13"/>
    </row>
    <row r="36" hidden="1">
      <c r="A36" s="4">
        <v>17.0</v>
      </c>
      <c r="B36" s="5" t="s">
        <v>182</v>
      </c>
      <c r="C36" s="5" t="s">
        <v>183</v>
      </c>
      <c r="D36" s="5" t="s">
        <v>184</v>
      </c>
      <c r="E36" s="5" t="s">
        <v>37</v>
      </c>
      <c r="F36" s="5" t="s">
        <v>185</v>
      </c>
      <c r="G36" s="5" t="s">
        <v>33</v>
      </c>
      <c r="H36" s="5" t="s">
        <v>39</v>
      </c>
      <c r="I36" s="5" t="s">
        <v>116</v>
      </c>
      <c r="J36" s="5" t="s">
        <v>186</v>
      </c>
      <c r="K36" s="5" t="s">
        <v>187</v>
      </c>
      <c r="L36" s="5"/>
      <c r="M36" s="5"/>
      <c r="N36" s="5"/>
      <c r="O36" s="5"/>
      <c r="P36" s="5"/>
      <c r="Q36" s="5"/>
      <c r="R36" s="5"/>
      <c r="S36" s="5" t="str">
        <f t="shared" ref="S36:U36" si="25">CONCATENATE("no_evident_not_",I36)</f>
        <v>no_evident_not_friendly</v>
      </c>
      <c r="T36" s="5" t="str">
        <f t="shared" si="25"/>
        <v>no_evident_not_supportive</v>
      </c>
      <c r="U36" s="5" t="str">
        <f t="shared" si="25"/>
        <v>no_evident_not_help_with_all_our_wishes</v>
      </c>
      <c r="V36" s="5"/>
      <c r="W36" s="5"/>
      <c r="X36" s="5"/>
      <c r="Y36" s="5"/>
      <c r="Z36" s="5"/>
      <c r="AA36" s="5"/>
      <c r="AB36" s="5"/>
      <c r="AC36" s="5" t="str">
        <f t="shared" si="3"/>
        <v>friendly , supportive , help_with_all_our_wishes , no_evident_not_friendly , no_evident_not_supportive , no_evident_not_help_with_all_our_wishes</v>
      </c>
      <c r="AD36" s="15"/>
      <c r="AE36" s="15"/>
      <c r="AF36" s="15"/>
    </row>
    <row r="37">
      <c r="A37" s="9">
        <v>17.0</v>
      </c>
      <c r="B37" s="10" t="s">
        <v>182</v>
      </c>
      <c r="C37" s="10" t="s">
        <v>183</v>
      </c>
      <c r="D37" s="10" t="s">
        <v>184</v>
      </c>
      <c r="E37" s="10" t="s">
        <v>51</v>
      </c>
      <c r="F37" s="10" t="s">
        <v>188</v>
      </c>
      <c r="G37" s="10" t="s">
        <v>33</v>
      </c>
      <c r="H37" s="10" t="s">
        <v>53</v>
      </c>
      <c r="I37" s="10" t="s">
        <v>189</v>
      </c>
      <c r="J37" s="10" t="s">
        <v>190</v>
      </c>
      <c r="K37" s="10" t="s">
        <v>191</v>
      </c>
      <c r="L37" s="10"/>
      <c r="M37" s="10"/>
      <c r="N37" s="10"/>
      <c r="O37" s="10"/>
      <c r="P37" s="10"/>
      <c r="Q37" s="10"/>
      <c r="R37" s="10"/>
      <c r="S37" s="10" t="str">
        <f t="shared" ref="S37:U37" si="26">CONCATENATE("no_evident_not_",I37)</f>
        <v>no_evident_not_have_balcony</v>
      </c>
      <c r="T37" s="10" t="str">
        <f t="shared" si="26"/>
        <v>no_evident_not_view_of_sea</v>
      </c>
      <c r="U37" s="10" t="str">
        <f t="shared" si="26"/>
        <v>no_evident_not_view_of_surrounding_area</v>
      </c>
      <c r="V37" s="10"/>
      <c r="W37" s="10"/>
      <c r="X37" s="10"/>
      <c r="Y37" s="10"/>
      <c r="Z37" s="10"/>
      <c r="AA37" s="10"/>
      <c r="AB37" s="10"/>
      <c r="AC37" s="10" t="str">
        <f t="shared" si="3"/>
        <v>have_balcony , view_of_sea , view_of_surrounding_area , no_evident_not_have_balcony , no_evident_not_view_of_sea , no_evident_not_view_of_surrounding_area</v>
      </c>
      <c r="AD37" s="13"/>
      <c r="AE37" s="13"/>
      <c r="AF37" s="13"/>
    </row>
    <row r="38" hidden="1">
      <c r="A38" s="4">
        <v>18.0</v>
      </c>
      <c r="B38" s="5" t="s">
        <v>192</v>
      </c>
      <c r="C38" s="5" t="s">
        <v>193</v>
      </c>
      <c r="D38" s="5" t="s">
        <v>194</v>
      </c>
      <c r="E38" s="5" t="s">
        <v>37</v>
      </c>
      <c r="F38" s="5" t="s">
        <v>195</v>
      </c>
      <c r="G38" s="5" t="s">
        <v>33</v>
      </c>
      <c r="H38" s="5" t="s">
        <v>39</v>
      </c>
      <c r="I38" s="5" t="s">
        <v>116</v>
      </c>
      <c r="J38" s="5"/>
      <c r="K38" s="5"/>
      <c r="L38" s="5"/>
      <c r="M38" s="5"/>
      <c r="N38" s="5"/>
      <c r="O38" s="5"/>
      <c r="P38" s="5"/>
      <c r="Q38" s="5"/>
      <c r="R38" s="5"/>
      <c r="S38" s="5" t="str">
        <f t="shared" ref="S38:S48" si="27">CONCATENATE("no_evident_not_",I38)</f>
        <v>no_evident_not_friendly</v>
      </c>
      <c r="T38" s="5"/>
      <c r="U38" s="5"/>
      <c r="V38" s="5"/>
      <c r="W38" s="5"/>
      <c r="X38" s="5"/>
      <c r="Y38" s="5"/>
      <c r="Z38" s="5"/>
      <c r="AA38" s="5"/>
      <c r="AB38" s="5"/>
      <c r="AC38" s="5" t="str">
        <f t="shared" si="3"/>
        <v>friendly , no_evident_not_friendly</v>
      </c>
      <c r="AD38" s="15"/>
      <c r="AE38" s="15"/>
      <c r="AF38" s="15"/>
    </row>
    <row r="39" hidden="1">
      <c r="A39" s="9">
        <v>18.0</v>
      </c>
      <c r="B39" s="10" t="s">
        <v>192</v>
      </c>
      <c r="C39" s="10" t="s">
        <v>193</v>
      </c>
      <c r="D39" s="10" t="s">
        <v>194</v>
      </c>
      <c r="E39" s="20" t="s">
        <v>31</v>
      </c>
      <c r="F39" s="20" t="s">
        <v>196</v>
      </c>
      <c r="G39" s="20" t="s">
        <v>33</v>
      </c>
      <c r="H39" s="10" t="s">
        <v>34</v>
      </c>
      <c r="I39" s="20" t="s">
        <v>197</v>
      </c>
      <c r="J39" s="20"/>
      <c r="K39" s="20"/>
      <c r="L39" s="20"/>
      <c r="M39" s="20"/>
      <c r="N39" s="20"/>
      <c r="O39" s="20"/>
      <c r="P39" s="20"/>
      <c r="Q39" s="20"/>
      <c r="R39" s="20"/>
      <c r="S39" s="10" t="str">
        <f t="shared" si="27"/>
        <v>no_evident_not_bus_every_20 minutes_to_centre_of_Larnaka</v>
      </c>
      <c r="T39" s="20"/>
      <c r="U39" s="20"/>
      <c r="V39" s="20"/>
      <c r="W39" s="20"/>
      <c r="X39" s="20"/>
      <c r="Y39" s="20"/>
      <c r="Z39" s="20"/>
      <c r="AA39" s="20"/>
      <c r="AB39" s="20"/>
      <c r="AC39" s="10" t="str">
        <f t="shared" si="3"/>
        <v>bus_every_20 minutes_to_centre_of_Larnaka , no_evident_not_bus_every_20 minutes_to_centre_of_Larnaka</v>
      </c>
      <c r="AD39" s="13"/>
      <c r="AE39" s="13"/>
      <c r="AF39" s="13"/>
      <c r="AG39" s="21"/>
      <c r="AH39" s="21"/>
      <c r="AI39" s="21"/>
      <c r="AJ39" s="21"/>
      <c r="AK39" s="21"/>
      <c r="AL39" s="21"/>
      <c r="AM39" s="21"/>
      <c r="AN39" s="21"/>
      <c r="AO39" s="21"/>
      <c r="AP39" s="21"/>
      <c r="AQ39" s="21"/>
      <c r="AR39" s="21"/>
      <c r="AS39" s="21"/>
      <c r="AT39" s="21"/>
    </row>
    <row r="40" hidden="1">
      <c r="A40" s="4">
        <v>18.0</v>
      </c>
      <c r="B40" s="5" t="s">
        <v>192</v>
      </c>
      <c r="C40" s="5" t="s">
        <v>193</v>
      </c>
      <c r="D40" s="5" t="s">
        <v>194</v>
      </c>
      <c r="E40" s="5" t="s">
        <v>42</v>
      </c>
      <c r="F40" s="5" t="s">
        <v>198</v>
      </c>
      <c r="G40" s="5" t="s">
        <v>33</v>
      </c>
      <c r="H40" s="5" t="s">
        <v>44</v>
      </c>
      <c r="I40" s="5" t="s">
        <v>199</v>
      </c>
      <c r="J40" s="5" t="s">
        <v>200</v>
      </c>
      <c r="K40" s="5"/>
      <c r="L40" s="5"/>
      <c r="M40" s="5"/>
      <c r="N40" s="5"/>
      <c r="O40" s="5"/>
      <c r="P40" s="5"/>
      <c r="Q40" s="5"/>
      <c r="R40" s="5"/>
      <c r="S40" s="5" t="str">
        <f t="shared" si="27"/>
        <v>no_evident_not_well_prepared_meals</v>
      </c>
      <c r="T40" s="5" t="str">
        <f>CONCATENATE("no_evident_not_",J40)</f>
        <v>no_evident_not_good_value.</v>
      </c>
      <c r="U40" s="5"/>
      <c r="V40" s="5"/>
      <c r="W40" s="5"/>
      <c r="X40" s="5"/>
      <c r="Y40" s="5"/>
      <c r="Z40" s="5"/>
      <c r="AA40" s="5"/>
      <c r="AB40" s="5"/>
      <c r="AC40" s="5" t="str">
        <f t="shared" si="3"/>
        <v>well_prepared_meals , good_value. , no_evident_not_well_prepared_meals , no_evident_not_good_value.</v>
      </c>
      <c r="AD40" s="15"/>
      <c r="AE40" s="15"/>
      <c r="AF40" s="15"/>
    </row>
    <row r="41" hidden="1">
      <c r="A41" s="9">
        <v>19.0</v>
      </c>
      <c r="B41" s="10" t="s">
        <v>201</v>
      </c>
      <c r="C41" s="10" t="s">
        <v>202</v>
      </c>
      <c r="D41" s="12"/>
      <c r="E41" s="17" t="s">
        <v>31</v>
      </c>
      <c r="F41" s="10" t="s">
        <v>202</v>
      </c>
      <c r="G41" s="10" t="s">
        <v>33</v>
      </c>
      <c r="H41" s="10" t="s">
        <v>34</v>
      </c>
      <c r="I41" s="10" t="s">
        <v>35</v>
      </c>
      <c r="J41" s="10"/>
      <c r="K41" s="10"/>
      <c r="L41" s="10"/>
      <c r="M41" s="10"/>
      <c r="N41" s="10"/>
      <c r="O41" s="10"/>
      <c r="P41" s="10"/>
      <c r="Q41" s="10"/>
      <c r="R41" s="10"/>
      <c r="S41" s="10" t="str">
        <f t="shared" si="27"/>
        <v>no_evident_not_close_to_airport</v>
      </c>
      <c r="T41" s="10"/>
      <c r="U41" s="10"/>
      <c r="V41" s="10"/>
      <c r="W41" s="10"/>
      <c r="X41" s="10"/>
      <c r="Y41" s="10"/>
      <c r="Z41" s="10"/>
      <c r="AA41" s="10"/>
      <c r="AB41" s="10"/>
      <c r="AC41" s="10" t="str">
        <f t="shared" si="3"/>
        <v>close_to_airport , no_evident_not_close_to_airport</v>
      </c>
      <c r="AD41" s="13"/>
      <c r="AE41" s="13"/>
      <c r="AF41" s="13"/>
    </row>
    <row r="42" hidden="1">
      <c r="A42" s="19">
        <v>20.0</v>
      </c>
      <c r="B42" s="20" t="s">
        <v>107</v>
      </c>
      <c r="C42" s="20" t="s">
        <v>203</v>
      </c>
      <c r="D42" s="23"/>
      <c r="E42" s="24" t="s">
        <v>31</v>
      </c>
      <c r="F42" s="24" t="s">
        <v>204</v>
      </c>
      <c r="G42" s="20" t="s">
        <v>33</v>
      </c>
      <c r="H42" s="20" t="s">
        <v>34</v>
      </c>
      <c r="I42" s="24" t="s">
        <v>204</v>
      </c>
      <c r="J42" s="24"/>
      <c r="K42" s="24"/>
      <c r="L42" s="24"/>
      <c r="M42" s="24"/>
      <c r="N42" s="24"/>
      <c r="O42" s="24"/>
      <c r="P42" s="24"/>
      <c r="Q42" s="24"/>
      <c r="R42" s="24"/>
      <c r="S42" s="5" t="str">
        <f t="shared" si="27"/>
        <v>no_evident_not_location</v>
      </c>
      <c r="T42" s="24"/>
      <c r="U42" s="24"/>
      <c r="V42" s="24"/>
      <c r="W42" s="24"/>
      <c r="X42" s="24"/>
      <c r="Y42" s="24"/>
      <c r="Z42" s="24"/>
      <c r="AA42" s="24"/>
      <c r="AB42" s="24"/>
      <c r="AC42" s="5" t="str">
        <f t="shared" si="3"/>
        <v>location , no_evident_not_location</v>
      </c>
      <c r="AD42" s="15"/>
      <c r="AE42" s="15"/>
      <c r="AF42" s="15"/>
      <c r="AG42" s="21"/>
      <c r="AH42" s="21"/>
      <c r="AI42" s="21"/>
      <c r="AJ42" s="21"/>
      <c r="AK42" s="21"/>
      <c r="AL42" s="21"/>
      <c r="AM42" s="21"/>
      <c r="AN42" s="21"/>
      <c r="AO42" s="21"/>
      <c r="AP42" s="21"/>
      <c r="AQ42" s="21"/>
      <c r="AR42" s="21"/>
      <c r="AS42" s="21"/>
      <c r="AT42" s="21"/>
    </row>
    <row r="43">
      <c r="A43" s="19">
        <v>20.0</v>
      </c>
      <c r="B43" s="20" t="s">
        <v>107</v>
      </c>
      <c r="C43" s="20" t="s">
        <v>203</v>
      </c>
      <c r="D43" s="12"/>
      <c r="E43" s="17" t="s">
        <v>51</v>
      </c>
      <c r="F43" s="17" t="s">
        <v>77</v>
      </c>
      <c r="G43" s="10" t="s">
        <v>33</v>
      </c>
      <c r="H43" s="10" t="s">
        <v>53</v>
      </c>
      <c r="I43" s="17" t="s">
        <v>77</v>
      </c>
      <c r="J43" s="17"/>
      <c r="K43" s="17"/>
      <c r="L43" s="17"/>
      <c r="M43" s="17"/>
      <c r="N43" s="17"/>
      <c r="O43" s="17"/>
      <c r="P43" s="17"/>
      <c r="Q43" s="17"/>
      <c r="R43" s="17"/>
      <c r="S43" s="10" t="str">
        <f t="shared" si="27"/>
        <v>no_evident_not_clean</v>
      </c>
      <c r="T43" s="17"/>
      <c r="U43" s="17"/>
      <c r="V43" s="17"/>
      <c r="W43" s="17"/>
      <c r="X43" s="17"/>
      <c r="Y43" s="17"/>
      <c r="Z43" s="17"/>
      <c r="AA43" s="17"/>
      <c r="AB43" s="17"/>
      <c r="AC43" s="10" t="str">
        <f t="shared" si="3"/>
        <v>clean , no_evident_not_clean</v>
      </c>
      <c r="AD43" s="13"/>
      <c r="AE43" s="13"/>
      <c r="AF43" s="13"/>
    </row>
    <row r="44" hidden="1">
      <c r="A44" s="19">
        <v>20.0</v>
      </c>
      <c r="B44" s="20" t="s">
        <v>107</v>
      </c>
      <c r="C44" s="20" t="s">
        <v>203</v>
      </c>
      <c r="D44" s="14"/>
      <c r="E44" s="16" t="s">
        <v>37</v>
      </c>
      <c r="F44" s="16" t="s">
        <v>205</v>
      </c>
      <c r="G44" s="5" t="s">
        <v>33</v>
      </c>
      <c r="H44" s="5" t="s">
        <v>39</v>
      </c>
      <c r="I44" s="16" t="s">
        <v>206</v>
      </c>
      <c r="J44" s="16"/>
      <c r="K44" s="16"/>
      <c r="L44" s="16"/>
      <c r="M44" s="16"/>
      <c r="N44" s="16"/>
      <c r="O44" s="16"/>
      <c r="P44" s="16"/>
      <c r="Q44" s="16"/>
      <c r="R44" s="16"/>
      <c r="S44" s="5" t="str">
        <f t="shared" si="27"/>
        <v>no_evident_not_friendly_staff</v>
      </c>
      <c r="T44" s="16"/>
      <c r="U44" s="16"/>
      <c r="V44" s="16"/>
      <c r="W44" s="16"/>
      <c r="X44" s="16"/>
      <c r="Y44" s="16"/>
      <c r="Z44" s="16"/>
      <c r="AA44" s="16"/>
      <c r="AB44" s="16"/>
      <c r="AC44" s="5" t="str">
        <f t="shared" si="3"/>
        <v>friendly_staff , no_evident_not_friendly_staff</v>
      </c>
      <c r="AD44" s="15"/>
      <c r="AE44" s="15"/>
      <c r="AF44" s="15"/>
    </row>
    <row r="45">
      <c r="A45" s="9">
        <v>21.0</v>
      </c>
      <c r="B45" s="10" t="s">
        <v>207</v>
      </c>
      <c r="C45" s="10" t="s">
        <v>208</v>
      </c>
      <c r="D45" s="12"/>
      <c r="E45" s="17" t="s">
        <v>51</v>
      </c>
      <c r="F45" s="17" t="s">
        <v>209</v>
      </c>
      <c r="G45" s="10" t="s">
        <v>33</v>
      </c>
      <c r="H45" s="10" t="s">
        <v>53</v>
      </c>
      <c r="I45" s="10" t="s">
        <v>77</v>
      </c>
      <c r="J45" s="10" t="s">
        <v>50</v>
      </c>
      <c r="K45" s="10" t="s">
        <v>139</v>
      </c>
      <c r="L45" s="10"/>
      <c r="M45" s="10"/>
      <c r="N45" s="10"/>
      <c r="O45" s="10"/>
      <c r="P45" s="10"/>
      <c r="Q45" s="10"/>
      <c r="R45" s="10"/>
      <c r="S45" s="10" t="str">
        <f t="shared" si="27"/>
        <v>no_evident_not_clean</v>
      </c>
      <c r="T45" s="10" t="str">
        <f t="shared" ref="T45:U45" si="28">CONCATENATE("no_evident_not_",J45)</f>
        <v>no_evident_not_nice</v>
      </c>
      <c r="U45" s="10" t="str">
        <f t="shared" si="28"/>
        <v>no_evident_not_comfortable</v>
      </c>
      <c r="V45" s="10"/>
      <c r="W45" s="10"/>
      <c r="X45" s="10"/>
      <c r="Y45" s="10"/>
      <c r="Z45" s="10"/>
      <c r="AA45" s="10"/>
      <c r="AB45" s="10"/>
      <c r="AC45" s="10" t="str">
        <f t="shared" si="3"/>
        <v>clean , nice , comfortable , no_evident_not_clean , no_evident_not_nice , no_evident_not_comfortable</v>
      </c>
      <c r="AD45" s="13"/>
      <c r="AE45" s="13"/>
      <c r="AF45" s="13"/>
    </row>
    <row r="46" hidden="1">
      <c r="A46" s="4">
        <v>21.0</v>
      </c>
      <c r="B46" s="5" t="s">
        <v>207</v>
      </c>
      <c r="C46" s="5" t="s">
        <v>208</v>
      </c>
      <c r="D46" s="14"/>
      <c r="E46" s="16" t="s">
        <v>37</v>
      </c>
      <c r="F46" s="16" t="s">
        <v>210</v>
      </c>
      <c r="G46" s="5" t="s">
        <v>33</v>
      </c>
      <c r="H46" s="5" t="s">
        <v>39</v>
      </c>
      <c r="I46" s="5" t="s">
        <v>211</v>
      </c>
      <c r="J46" s="5" t="s">
        <v>212</v>
      </c>
      <c r="K46" s="5"/>
      <c r="L46" s="5"/>
      <c r="M46" s="5"/>
      <c r="N46" s="5"/>
      <c r="O46" s="5"/>
      <c r="P46" s="5"/>
      <c r="Q46" s="5"/>
      <c r="R46" s="5"/>
      <c r="S46" s="5" t="str">
        <f t="shared" si="27"/>
        <v>no_evident_not_buy_super_fresh_food</v>
      </c>
      <c r="T46" s="5" t="str">
        <f t="shared" ref="T46:T48" si="29">CONCATENATE("no_evident_not_",J46)</f>
        <v>no_evident_not_super_kind</v>
      </c>
      <c r="U46" s="5"/>
      <c r="V46" s="5"/>
      <c r="W46" s="5"/>
      <c r="X46" s="5"/>
      <c r="Y46" s="5"/>
      <c r="Z46" s="5"/>
      <c r="AA46" s="5"/>
      <c r="AB46" s="5"/>
      <c r="AC46" s="5" t="str">
        <f t="shared" si="3"/>
        <v>buy_super_fresh_food , super_kind , no_evident_not_buy_super_fresh_food , no_evident_not_super_kind</v>
      </c>
      <c r="AD46" s="15"/>
      <c r="AE46" s="15"/>
      <c r="AF46" s="15"/>
    </row>
    <row r="47" hidden="1">
      <c r="A47" s="9">
        <v>21.0</v>
      </c>
      <c r="B47" s="10" t="s">
        <v>207</v>
      </c>
      <c r="C47" s="10" t="s">
        <v>208</v>
      </c>
      <c r="D47" s="12"/>
      <c r="E47" s="17" t="s">
        <v>42</v>
      </c>
      <c r="F47" s="17" t="s">
        <v>213</v>
      </c>
      <c r="G47" s="10" t="s">
        <v>33</v>
      </c>
      <c r="H47" s="10" t="s">
        <v>44</v>
      </c>
      <c r="I47" s="10" t="s">
        <v>214</v>
      </c>
      <c r="J47" s="10" t="s">
        <v>215</v>
      </c>
      <c r="K47" s="10"/>
      <c r="L47" s="10"/>
      <c r="M47" s="10"/>
      <c r="N47" s="10"/>
      <c r="O47" s="10"/>
      <c r="P47" s="10"/>
      <c r="Q47" s="10"/>
      <c r="R47" s="10"/>
      <c r="S47" s="10" t="str">
        <f t="shared" si="27"/>
        <v>no_evident_not_delicious_breakfast</v>
      </c>
      <c r="T47" s="10" t="str">
        <f t="shared" si="29"/>
        <v>no_evident_not_delicious_dinner</v>
      </c>
      <c r="U47" s="10"/>
      <c r="V47" s="10"/>
      <c r="W47" s="10"/>
      <c r="X47" s="10"/>
      <c r="Y47" s="10"/>
      <c r="Z47" s="10"/>
      <c r="AA47" s="10"/>
      <c r="AB47" s="10"/>
      <c r="AC47" s="10" t="str">
        <f t="shared" si="3"/>
        <v>delicious_breakfast , delicious_dinner , no_evident_not_delicious_breakfast , no_evident_not_delicious_dinner</v>
      </c>
      <c r="AD47" s="13"/>
      <c r="AE47" s="13"/>
      <c r="AF47" s="13"/>
    </row>
    <row r="48">
      <c r="A48" s="4">
        <v>22.0</v>
      </c>
      <c r="B48" s="5" t="s">
        <v>216</v>
      </c>
      <c r="C48" s="25" t="s">
        <v>217</v>
      </c>
      <c r="D48" s="26" t="s">
        <v>218</v>
      </c>
      <c r="E48" s="5" t="s">
        <v>51</v>
      </c>
      <c r="F48" s="5" t="s">
        <v>219</v>
      </c>
      <c r="G48" s="5" t="s">
        <v>33</v>
      </c>
      <c r="H48" s="5" t="s">
        <v>53</v>
      </c>
      <c r="I48" s="5" t="s">
        <v>220</v>
      </c>
      <c r="J48" s="5" t="s">
        <v>221</v>
      </c>
      <c r="K48" s="5" t="s">
        <v>222</v>
      </c>
      <c r="L48" s="5" t="s">
        <v>223</v>
      </c>
      <c r="M48" s="5" t="s">
        <v>88</v>
      </c>
      <c r="N48" s="5" t="s">
        <v>224</v>
      </c>
      <c r="O48" s="5"/>
      <c r="P48" s="5"/>
      <c r="Q48" s="5"/>
      <c r="R48" s="5"/>
      <c r="S48" s="5" t="str">
        <f t="shared" si="27"/>
        <v>no_evident_not_perfect</v>
      </c>
      <c r="T48" s="5" t="str">
        <f t="shared" si="29"/>
        <v>no_evident_not_look_new</v>
      </c>
      <c r="U48" s="5" t="str">
        <f t="shared" ref="U48:X48" si="30">CONCATENATE("no_evident_not_",K48)</f>
        <v>no_evident_not_clean_shiny_tiled_floors</v>
      </c>
      <c r="V48" s="5" t="str">
        <f t="shared" si="30"/>
        <v>no_evident_not_clean_bathroom tiles</v>
      </c>
      <c r="W48" s="5" t="str">
        <f t="shared" si="30"/>
        <v>no_evident_not_comfortable_bed</v>
      </c>
      <c r="X48" s="5" t="str">
        <f t="shared" si="30"/>
        <v>no_evident_not_lots_of_room_to_put_my_things</v>
      </c>
      <c r="Y48" s="5"/>
      <c r="Z48" s="5"/>
      <c r="AA48" s="5"/>
      <c r="AB48" s="5"/>
      <c r="AC48" s="5" t="str">
        <f t="shared" si="3"/>
        <v>perfect , look_new , clean_shiny_tiled_floors , clean_bathroom tiles , comfortable_bed , lots_of_room_to_put_my_things , no_evident_not_perfect , no_evident_not_look_new , no_evident_not_clean_shiny_tiled_floors , no_evident_not_clean_bathroom tiles , no_evident_not_comfortable_bed , no_evident_not_lots_of_room_to_put_my_things</v>
      </c>
      <c r="AD48" s="15"/>
      <c r="AE48" s="15"/>
      <c r="AF48" s="15"/>
    </row>
    <row r="49">
      <c r="A49" s="9">
        <v>22.0</v>
      </c>
      <c r="B49" s="10" t="s">
        <v>216</v>
      </c>
      <c r="C49" s="10" t="s">
        <v>217</v>
      </c>
      <c r="D49" s="10" t="s">
        <v>218</v>
      </c>
      <c r="E49" s="20" t="s">
        <v>51</v>
      </c>
      <c r="F49" s="20" t="s">
        <v>225</v>
      </c>
      <c r="G49" s="20" t="s">
        <v>162</v>
      </c>
      <c r="H49" s="20" t="s">
        <v>166</v>
      </c>
      <c r="I49" s="20" t="s">
        <v>226</v>
      </c>
      <c r="J49" s="20" t="s">
        <v>227</v>
      </c>
      <c r="K49" s="20" t="s">
        <v>228</v>
      </c>
      <c r="L49" s="20"/>
      <c r="M49" s="20"/>
      <c r="N49" s="20"/>
      <c r="O49" s="20"/>
      <c r="P49" s="20"/>
      <c r="Q49" s="20"/>
      <c r="R49" s="20"/>
      <c r="S49" s="10" t="str">
        <f t="shared" ref="S49:U49" si="31">CONCATENATE("have_evident_",I49)</f>
        <v>have_evident_needed_another_set_of_drawers</v>
      </c>
      <c r="T49" s="10" t="str">
        <f t="shared" si="31"/>
        <v>have_evident_Fridge_could_have_been_put_on_beforehand</v>
      </c>
      <c r="U49" s="10" t="str">
        <f t="shared" si="31"/>
        <v>have_evident_shower_took_a_while_to_get_hot</v>
      </c>
      <c r="V49" s="20"/>
      <c r="W49" s="20"/>
      <c r="X49" s="20"/>
      <c r="Y49" s="20"/>
      <c r="Z49" s="20"/>
      <c r="AA49" s="20"/>
      <c r="AB49" s="20"/>
      <c r="AC49" s="10" t="str">
        <f t="shared" si="3"/>
        <v>needed_another_set_of_drawers , Fridge_could_have_been_put_on_beforehand , shower_took_a_while_to_get_hot , have_evident_needed_another_set_of_drawers , have_evident_Fridge_could_have_been_put_on_beforehand , have_evident_shower_took_a_while_to_get_hot</v>
      </c>
      <c r="AD49" s="13"/>
      <c r="AE49" s="13"/>
      <c r="AF49" s="13"/>
      <c r="AG49" s="21"/>
      <c r="AH49" s="21"/>
      <c r="AI49" s="21"/>
      <c r="AJ49" s="21"/>
      <c r="AK49" s="21"/>
      <c r="AL49" s="21"/>
      <c r="AM49" s="21"/>
      <c r="AN49" s="21"/>
      <c r="AO49" s="21"/>
      <c r="AP49" s="21"/>
      <c r="AQ49" s="21"/>
      <c r="AR49" s="21"/>
      <c r="AS49" s="21"/>
      <c r="AT49" s="21"/>
    </row>
    <row r="50" hidden="1">
      <c r="A50" s="4">
        <v>22.0</v>
      </c>
      <c r="B50" s="5" t="s">
        <v>216</v>
      </c>
      <c r="C50" s="5" t="s">
        <v>217</v>
      </c>
      <c r="D50" s="5" t="s">
        <v>218</v>
      </c>
      <c r="E50" s="5" t="s">
        <v>42</v>
      </c>
      <c r="F50" s="5" t="s">
        <v>229</v>
      </c>
      <c r="G50" s="5" t="s">
        <v>162</v>
      </c>
      <c r="H50" s="5" t="s">
        <v>230</v>
      </c>
      <c r="I50" s="5" t="s">
        <v>231</v>
      </c>
      <c r="J50" s="5"/>
      <c r="K50" s="5"/>
      <c r="L50" s="5"/>
      <c r="M50" s="5"/>
      <c r="N50" s="5"/>
      <c r="O50" s="5"/>
      <c r="P50" s="5"/>
      <c r="Q50" s="5"/>
      <c r="R50" s="5"/>
      <c r="S50" s="5" t="str">
        <f>CONCATENATE("have_evident_",I50)</f>
        <v>have_evident_not_great_pizza</v>
      </c>
      <c r="T50" s="5"/>
      <c r="U50" s="5"/>
      <c r="V50" s="5"/>
      <c r="W50" s="5"/>
      <c r="X50" s="5"/>
      <c r="Y50" s="5"/>
      <c r="Z50" s="5"/>
      <c r="AA50" s="5"/>
      <c r="AB50" s="5"/>
      <c r="AC50" s="5" t="str">
        <f t="shared" si="3"/>
        <v>not_great_pizza , have_evident_not_great_pizza</v>
      </c>
      <c r="AD50" s="15"/>
      <c r="AE50" s="15"/>
      <c r="AF50" s="15"/>
    </row>
    <row r="51" hidden="1">
      <c r="A51" s="9">
        <v>22.0</v>
      </c>
      <c r="B51" s="10" t="s">
        <v>216</v>
      </c>
      <c r="C51" s="10" t="s">
        <v>217</v>
      </c>
      <c r="D51" s="10" t="s">
        <v>218</v>
      </c>
      <c r="E51" s="10" t="s">
        <v>42</v>
      </c>
      <c r="F51" s="10" t="s">
        <v>232</v>
      </c>
      <c r="G51" s="10" t="s">
        <v>33</v>
      </c>
      <c r="H51" s="10" t="s">
        <v>44</v>
      </c>
      <c r="I51" s="10" t="s">
        <v>233</v>
      </c>
      <c r="J51" s="10" t="s">
        <v>234</v>
      </c>
      <c r="K51" s="10"/>
      <c r="L51" s="10"/>
      <c r="M51" s="10"/>
      <c r="N51" s="10"/>
      <c r="O51" s="10"/>
      <c r="P51" s="10"/>
      <c r="Q51" s="10"/>
      <c r="R51" s="10"/>
      <c r="S51" s="10" t="str">
        <f t="shared" ref="S51:T51" si="32">CONCATENATE("no_evident_not_",I51)</f>
        <v>no_evident_not_nice_restaurant_area</v>
      </c>
      <c r="T51" s="10" t="str">
        <f t="shared" si="32"/>
        <v>no_evident_not_accommodating_staff</v>
      </c>
      <c r="U51" s="10"/>
      <c r="V51" s="10"/>
      <c r="W51" s="10"/>
      <c r="X51" s="10"/>
      <c r="Y51" s="10"/>
      <c r="Z51" s="10"/>
      <c r="AA51" s="10"/>
      <c r="AB51" s="10"/>
      <c r="AC51" s="10" t="str">
        <f t="shared" si="3"/>
        <v>nice_restaurant_area , accommodating_staff , no_evident_not_nice_restaurant_area , no_evident_not_accommodating_staff</v>
      </c>
      <c r="AD51" s="13"/>
      <c r="AE51" s="13"/>
      <c r="AF51" s="13"/>
    </row>
    <row r="52">
      <c r="A52" s="4">
        <v>23.0</v>
      </c>
      <c r="B52" s="5" t="s">
        <v>235</v>
      </c>
      <c r="C52" s="5" t="s">
        <v>236</v>
      </c>
      <c r="D52" s="14"/>
      <c r="E52" s="16" t="s">
        <v>51</v>
      </c>
      <c r="F52" s="16" t="s">
        <v>236</v>
      </c>
      <c r="G52" s="5" t="s">
        <v>33</v>
      </c>
      <c r="H52" s="5" t="s">
        <v>53</v>
      </c>
      <c r="I52" s="5" t="s">
        <v>81</v>
      </c>
      <c r="J52" s="5"/>
      <c r="K52" s="5"/>
      <c r="L52" s="5"/>
      <c r="M52" s="5"/>
      <c r="N52" s="5"/>
      <c r="O52" s="5"/>
      <c r="P52" s="5"/>
      <c r="Q52" s="5"/>
      <c r="R52" s="5"/>
      <c r="S52" s="5" t="str">
        <f t="shared" ref="S52:S62" si="33">CONCATENATE("no_evident_not_",I52)</f>
        <v>no_evident_not_comfortable_beds</v>
      </c>
      <c r="T52" s="5"/>
      <c r="U52" s="5"/>
      <c r="V52" s="5"/>
      <c r="W52" s="5"/>
      <c r="X52" s="5"/>
      <c r="Y52" s="5"/>
      <c r="Z52" s="5"/>
      <c r="AA52" s="5"/>
      <c r="AB52" s="5"/>
      <c r="AC52" s="5" t="str">
        <f t="shared" si="3"/>
        <v>comfortable_beds , no_evident_not_comfortable_beds</v>
      </c>
      <c r="AD52" s="15"/>
      <c r="AE52" s="15"/>
      <c r="AF52" s="15"/>
    </row>
    <row r="53">
      <c r="A53" s="9">
        <v>24.0</v>
      </c>
      <c r="B53" s="10" t="s">
        <v>107</v>
      </c>
      <c r="C53" s="10" t="s">
        <v>237</v>
      </c>
      <c r="D53" s="12"/>
      <c r="E53" s="17" t="s">
        <v>51</v>
      </c>
      <c r="F53" s="17" t="s">
        <v>237</v>
      </c>
      <c r="G53" s="10" t="s">
        <v>33</v>
      </c>
      <c r="H53" s="10" t="s">
        <v>53</v>
      </c>
      <c r="I53" s="10" t="s">
        <v>238</v>
      </c>
      <c r="J53" s="10"/>
      <c r="K53" s="10"/>
      <c r="L53" s="10"/>
      <c r="M53" s="10"/>
      <c r="N53" s="10"/>
      <c r="O53" s="10"/>
      <c r="P53" s="10"/>
      <c r="Q53" s="10"/>
      <c r="R53" s="10"/>
      <c r="S53" s="10" t="str">
        <f t="shared" si="33"/>
        <v>no_evident_not_love_mattress</v>
      </c>
      <c r="T53" s="10"/>
      <c r="U53" s="10"/>
      <c r="V53" s="10"/>
      <c r="W53" s="10"/>
      <c r="X53" s="10"/>
      <c r="Y53" s="10"/>
      <c r="Z53" s="10"/>
      <c r="AA53" s="10"/>
      <c r="AB53" s="10"/>
      <c r="AC53" s="10" t="str">
        <f t="shared" si="3"/>
        <v>love_mattress , no_evident_not_love_mattress</v>
      </c>
      <c r="AD53" s="13"/>
      <c r="AE53" s="13"/>
      <c r="AF53" s="13"/>
    </row>
    <row r="54">
      <c r="A54" s="4">
        <v>25.0</v>
      </c>
      <c r="B54" s="5" t="s">
        <v>107</v>
      </c>
      <c r="C54" s="5" t="s">
        <v>239</v>
      </c>
      <c r="D54" s="14"/>
      <c r="E54" s="16" t="s">
        <v>51</v>
      </c>
      <c r="F54" s="16" t="s">
        <v>239</v>
      </c>
      <c r="G54" s="5" t="s">
        <v>33</v>
      </c>
      <c r="H54" s="5" t="s">
        <v>53</v>
      </c>
      <c r="I54" s="5" t="s">
        <v>77</v>
      </c>
      <c r="J54" s="5" t="s">
        <v>240</v>
      </c>
      <c r="K54" s="5"/>
      <c r="L54" s="5"/>
      <c r="M54" s="5"/>
      <c r="N54" s="5"/>
      <c r="O54" s="5"/>
      <c r="P54" s="5"/>
      <c r="Q54" s="5"/>
      <c r="R54" s="5"/>
      <c r="S54" s="5" t="str">
        <f t="shared" si="33"/>
        <v>no_evident_not_clean</v>
      </c>
      <c r="T54" s="5" t="str">
        <f t="shared" ref="T54:T59" si="34">CONCATENATE("no_evident_not_",J54)</f>
        <v>no_evident_not_quiet</v>
      </c>
      <c r="U54" s="5"/>
      <c r="V54" s="5"/>
      <c r="W54" s="5"/>
      <c r="X54" s="5"/>
      <c r="Y54" s="5"/>
      <c r="Z54" s="5"/>
      <c r="AA54" s="5"/>
      <c r="AB54" s="5"/>
      <c r="AC54" s="5" t="str">
        <f t="shared" si="3"/>
        <v>clean , quiet , no_evident_not_clean , no_evident_not_quiet</v>
      </c>
      <c r="AD54" s="15"/>
      <c r="AE54" s="15"/>
      <c r="AF54" s="15"/>
    </row>
    <row r="55" hidden="1">
      <c r="A55" s="9">
        <v>26.0</v>
      </c>
      <c r="B55" s="10" t="s">
        <v>241</v>
      </c>
      <c r="C55" s="10" t="s">
        <v>242</v>
      </c>
      <c r="D55" s="10" t="s">
        <v>243</v>
      </c>
      <c r="E55" s="10" t="s">
        <v>31</v>
      </c>
      <c r="F55" s="27" t="s">
        <v>244</v>
      </c>
      <c r="G55" s="10" t="s">
        <v>33</v>
      </c>
      <c r="H55" s="10" t="s">
        <v>34</v>
      </c>
      <c r="I55" s="10" t="s">
        <v>245</v>
      </c>
      <c r="J55" s="10" t="s">
        <v>246</v>
      </c>
      <c r="K55" s="10"/>
      <c r="L55" s="10"/>
      <c r="M55" s="10"/>
      <c r="N55" s="10"/>
      <c r="O55" s="10"/>
      <c r="P55" s="10"/>
      <c r="Q55" s="10"/>
      <c r="R55" s="10"/>
      <c r="S55" s="10" t="str">
        <f t="shared" si="33"/>
        <v>no_evident_not_5_minutes_from_beach</v>
      </c>
      <c r="T55" s="10" t="str">
        <f t="shared" si="34"/>
        <v>no_evident_not_near_lake</v>
      </c>
      <c r="U55" s="10"/>
      <c r="V55" s="10"/>
      <c r="W55" s="10"/>
      <c r="X55" s="10"/>
      <c r="Y55" s="10"/>
      <c r="Z55" s="10"/>
      <c r="AA55" s="10"/>
      <c r="AB55" s="10"/>
      <c r="AC55" s="10" t="str">
        <f t="shared" si="3"/>
        <v>5_minutes_from_beach , near_lake , no_evident_not_5_minutes_from_beach , no_evident_not_near_lake</v>
      </c>
      <c r="AD55" s="13"/>
      <c r="AE55" s="13"/>
      <c r="AF55" s="13"/>
    </row>
    <row r="56">
      <c r="A56" s="4">
        <v>26.0</v>
      </c>
      <c r="B56" s="5" t="s">
        <v>241</v>
      </c>
      <c r="C56" s="5" t="s">
        <v>242</v>
      </c>
      <c r="D56" s="5" t="s">
        <v>243</v>
      </c>
      <c r="E56" s="5" t="s">
        <v>51</v>
      </c>
      <c r="F56" s="27" t="s">
        <v>247</v>
      </c>
      <c r="G56" s="5" t="s">
        <v>33</v>
      </c>
      <c r="H56" s="5" t="s">
        <v>53</v>
      </c>
      <c r="I56" s="5" t="s">
        <v>248</v>
      </c>
      <c r="J56" s="5" t="s">
        <v>249</v>
      </c>
      <c r="K56" s="5" t="s">
        <v>250</v>
      </c>
      <c r="L56" s="5" t="s">
        <v>251</v>
      </c>
      <c r="M56" s="5"/>
      <c r="N56" s="5"/>
      <c r="O56" s="5"/>
      <c r="P56" s="5"/>
      <c r="Q56" s="5"/>
      <c r="R56" s="5"/>
      <c r="S56" s="5" t="str">
        <f t="shared" si="33"/>
        <v>no_evident_not_good_size_room</v>
      </c>
      <c r="T56" s="5" t="str">
        <f t="shared" si="34"/>
        <v>no_evident_not_laid_out_well</v>
      </c>
      <c r="U56" s="5" t="str">
        <f t="shared" ref="U56:V56" si="35">CONCATENATE("no_evident_not_",K56)</f>
        <v>no_evident_not_good_size_bathroom</v>
      </c>
      <c r="V56" s="5" t="str">
        <f t="shared" si="35"/>
        <v>no_evident_not_great_sized_balcony</v>
      </c>
      <c r="W56" s="5"/>
      <c r="X56" s="5"/>
      <c r="Y56" s="5"/>
      <c r="Z56" s="5"/>
      <c r="AA56" s="5"/>
      <c r="AB56" s="5"/>
      <c r="AC56" s="5" t="str">
        <f t="shared" si="3"/>
        <v>good_size_room , laid_out_well , good_size_bathroom , great_sized_balcony , no_evident_not_good_size_room , no_evident_not_laid_out_well , no_evident_not_good_size_bathroom , no_evident_not_great_sized_balcony</v>
      </c>
      <c r="AD56" s="15"/>
      <c r="AE56" s="15"/>
      <c r="AF56" s="15"/>
    </row>
    <row r="57" hidden="1">
      <c r="A57" s="9">
        <v>26.0</v>
      </c>
      <c r="B57" s="10" t="s">
        <v>241</v>
      </c>
      <c r="C57" s="10" t="s">
        <v>242</v>
      </c>
      <c r="D57" s="10" t="s">
        <v>243</v>
      </c>
      <c r="E57" s="10" t="s">
        <v>42</v>
      </c>
      <c r="F57" s="27" t="s">
        <v>252</v>
      </c>
      <c r="G57" s="10" t="s">
        <v>33</v>
      </c>
      <c r="H57" s="10" t="s">
        <v>44</v>
      </c>
      <c r="I57" s="10" t="s">
        <v>253</v>
      </c>
      <c r="J57" s="10" t="s">
        <v>254</v>
      </c>
      <c r="K57" s="10" t="s">
        <v>255</v>
      </c>
      <c r="L57" s="10"/>
      <c r="M57" s="10"/>
      <c r="N57" s="10"/>
      <c r="O57" s="10"/>
      <c r="P57" s="10"/>
      <c r="Q57" s="10"/>
      <c r="R57" s="10"/>
      <c r="S57" s="10" t="str">
        <f t="shared" si="33"/>
        <v>no_evident_not_great_restaurant_inside</v>
      </c>
      <c r="T57" s="10" t="str">
        <f t="shared" si="34"/>
        <v>no_evident_not_good</v>
      </c>
      <c r="U57" s="10" t="str">
        <f t="shared" ref="U57:U58" si="36">CONCATENATE("no_evident_not_",K57)</f>
        <v>no_evident_not_not_to_pricey</v>
      </c>
      <c r="V57" s="10"/>
      <c r="W57" s="10"/>
      <c r="X57" s="10"/>
      <c r="Y57" s="10"/>
      <c r="Z57" s="10"/>
      <c r="AA57" s="10"/>
      <c r="AB57" s="10"/>
      <c r="AC57" s="10" t="str">
        <f t="shared" si="3"/>
        <v>great_restaurant_inside , good , not_to_pricey , no_evident_not_great_restaurant_inside , no_evident_not_good , no_evident_not_not_to_pricey</v>
      </c>
      <c r="AD57" s="13"/>
      <c r="AE57" s="13"/>
      <c r="AF57" s="13"/>
    </row>
    <row r="58" hidden="1">
      <c r="A58" s="4">
        <v>26.0</v>
      </c>
      <c r="B58" s="5" t="s">
        <v>241</v>
      </c>
      <c r="C58" s="5" t="s">
        <v>242</v>
      </c>
      <c r="D58" s="5" t="s">
        <v>243</v>
      </c>
      <c r="E58" s="5" t="s">
        <v>37</v>
      </c>
      <c r="F58" s="27" t="s">
        <v>256</v>
      </c>
      <c r="G58" s="5" t="s">
        <v>33</v>
      </c>
      <c r="H58" s="5" t="s">
        <v>39</v>
      </c>
      <c r="I58" s="5" t="s">
        <v>257</v>
      </c>
      <c r="J58" s="5" t="s">
        <v>116</v>
      </c>
      <c r="K58" s="5" t="s">
        <v>50</v>
      </c>
      <c r="L58" s="5" t="s">
        <v>110</v>
      </c>
      <c r="M58" s="5"/>
      <c r="N58" s="5"/>
      <c r="O58" s="5"/>
      <c r="P58" s="5"/>
      <c r="Q58" s="5"/>
      <c r="R58" s="5"/>
      <c r="S58" s="5" t="str">
        <f t="shared" si="33"/>
        <v>no_evident_not_wonderful</v>
      </c>
      <c r="T58" s="5" t="str">
        <f t="shared" si="34"/>
        <v>no_evident_not_friendly</v>
      </c>
      <c r="U58" s="5" t="str">
        <f t="shared" si="36"/>
        <v>no_evident_not_nice</v>
      </c>
      <c r="V58" s="5" t="str">
        <f>CONCATENATE("no_evident_not_",L58)</f>
        <v>no_evident_not_amazing</v>
      </c>
      <c r="W58" s="5"/>
      <c r="X58" s="5"/>
      <c r="Y58" s="5"/>
      <c r="Z58" s="5"/>
      <c r="AA58" s="5"/>
      <c r="AB58" s="5"/>
      <c r="AC58" s="5" t="str">
        <f t="shared" si="3"/>
        <v>wonderful , friendly , nice , amazing , no_evident_not_wonderful , no_evident_not_friendly , no_evident_not_nice , no_evident_not_amazing</v>
      </c>
      <c r="AD58" s="15"/>
      <c r="AE58" s="15"/>
      <c r="AF58" s="15"/>
    </row>
    <row r="59">
      <c r="A59" s="9">
        <v>27.0</v>
      </c>
      <c r="B59" s="10" t="s">
        <v>258</v>
      </c>
      <c r="C59" s="10" t="s">
        <v>259</v>
      </c>
      <c r="D59" s="10" t="s">
        <v>260</v>
      </c>
      <c r="E59" s="10" t="s">
        <v>51</v>
      </c>
      <c r="F59" s="10" t="s">
        <v>261</v>
      </c>
      <c r="G59" s="10" t="s">
        <v>33</v>
      </c>
      <c r="H59" s="10" t="s">
        <v>53</v>
      </c>
      <c r="I59" s="10" t="s">
        <v>139</v>
      </c>
      <c r="J59" s="10" t="s">
        <v>77</v>
      </c>
      <c r="K59" s="10"/>
      <c r="L59" s="10"/>
      <c r="M59" s="10"/>
      <c r="N59" s="10"/>
      <c r="O59" s="10"/>
      <c r="P59" s="10"/>
      <c r="Q59" s="10"/>
      <c r="R59" s="10"/>
      <c r="S59" s="10" t="str">
        <f t="shared" si="33"/>
        <v>no_evident_not_comfortable</v>
      </c>
      <c r="T59" s="10" t="str">
        <f t="shared" si="34"/>
        <v>no_evident_not_clean</v>
      </c>
      <c r="U59" s="10"/>
      <c r="V59" s="10"/>
      <c r="W59" s="10"/>
      <c r="X59" s="10"/>
      <c r="Y59" s="10"/>
      <c r="Z59" s="10"/>
      <c r="AA59" s="10"/>
      <c r="AB59" s="10"/>
      <c r="AC59" s="10" t="str">
        <f t="shared" si="3"/>
        <v>comfortable , clean , no_evident_not_comfortable , no_evident_not_clean</v>
      </c>
      <c r="AD59" s="13"/>
      <c r="AE59" s="13"/>
      <c r="AF59" s="13"/>
    </row>
    <row r="60" hidden="1">
      <c r="A60" s="4">
        <v>27.0</v>
      </c>
      <c r="B60" s="5" t="s">
        <v>258</v>
      </c>
      <c r="C60" s="5" t="s">
        <v>259</v>
      </c>
      <c r="D60" s="5" t="s">
        <v>260</v>
      </c>
      <c r="E60" s="5" t="s">
        <v>37</v>
      </c>
      <c r="F60" s="5" t="s">
        <v>262</v>
      </c>
      <c r="G60" s="5" t="s">
        <v>33</v>
      </c>
      <c r="H60" s="5" t="s">
        <v>39</v>
      </c>
      <c r="I60" s="5" t="s">
        <v>206</v>
      </c>
      <c r="J60" s="5"/>
      <c r="K60" s="5"/>
      <c r="L60" s="5"/>
      <c r="M60" s="5"/>
      <c r="N60" s="5"/>
      <c r="O60" s="5"/>
      <c r="P60" s="5"/>
      <c r="Q60" s="5"/>
      <c r="R60" s="5"/>
      <c r="S60" s="5" t="str">
        <f t="shared" si="33"/>
        <v>no_evident_not_friendly_staff</v>
      </c>
      <c r="T60" s="5"/>
      <c r="U60" s="5"/>
      <c r="V60" s="5"/>
      <c r="W60" s="5"/>
      <c r="X60" s="5"/>
      <c r="Y60" s="5"/>
      <c r="Z60" s="5"/>
      <c r="AA60" s="5"/>
      <c r="AB60" s="5"/>
      <c r="AC60" s="5" t="str">
        <f t="shared" si="3"/>
        <v>friendly_staff , no_evident_not_friendly_staff</v>
      </c>
      <c r="AD60" s="15"/>
      <c r="AE60" s="15"/>
      <c r="AF60" s="15"/>
    </row>
    <row r="61" hidden="1">
      <c r="A61" s="9">
        <v>27.0</v>
      </c>
      <c r="B61" s="10" t="s">
        <v>258</v>
      </c>
      <c r="C61" s="10" t="s">
        <v>259</v>
      </c>
      <c r="D61" s="10" t="s">
        <v>260</v>
      </c>
      <c r="E61" s="10" t="s">
        <v>31</v>
      </c>
      <c r="F61" s="10" t="s">
        <v>263</v>
      </c>
      <c r="G61" s="10" t="s">
        <v>33</v>
      </c>
      <c r="H61" s="10" t="s">
        <v>34</v>
      </c>
      <c r="I61" s="10" t="s">
        <v>264</v>
      </c>
      <c r="J61" s="10"/>
      <c r="K61" s="10"/>
      <c r="L61" s="10"/>
      <c r="M61" s="10"/>
      <c r="N61" s="10"/>
      <c r="O61" s="10"/>
      <c r="P61" s="10"/>
      <c r="Q61" s="10"/>
      <c r="R61" s="10"/>
      <c r="S61" s="10" t="str">
        <f t="shared" si="33"/>
        <v>no_evident_not_perfect_for_overnight_stay</v>
      </c>
      <c r="T61" s="10"/>
      <c r="U61" s="10"/>
      <c r="V61" s="10"/>
      <c r="W61" s="10"/>
      <c r="X61" s="10"/>
      <c r="Y61" s="10"/>
      <c r="Z61" s="10"/>
      <c r="AA61" s="10"/>
      <c r="AB61" s="10"/>
      <c r="AC61" s="10" t="str">
        <f t="shared" si="3"/>
        <v>perfect_for_overnight_stay , no_evident_not_perfect_for_overnight_stay</v>
      </c>
      <c r="AD61" s="13"/>
      <c r="AE61" s="13"/>
      <c r="AF61" s="13"/>
    </row>
    <row r="62" hidden="1">
      <c r="A62" s="4">
        <v>28.0</v>
      </c>
      <c r="B62" s="5" t="s">
        <v>68</v>
      </c>
      <c r="C62" s="5" t="s">
        <v>265</v>
      </c>
      <c r="D62" s="5" t="s">
        <v>266</v>
      </c>
      <c r="E62" s="5" t="s">
        <v>37</v>
      </c>
      <c r="F62" s="5" t="s">
        <v>267</v>
      </c>
      <c r="G62" s="5" t="s">
        <v>33</v>
      </c>
      <c r="H62" s="5" t="s">
        <v>39</v>
      </c>
      <c r="I62" s="5" t="s">
        <v>268</v>
      </c>
      <c r="J62" s="5" t="s">
        <v>269</v>
      </c>
      <c r="K62" s="5"/>
      <c r="L62" s="5"/>
      <c r="M62" s="5"/>
      <c r="N62" s="5"/>
      <c r="O62" s="5"/>
      <c r="P62" s="5"/>
      <c r="Q62" s="5"/>
      <c r="R62" s="5"/>
      <c r="S62" s="5" t="str">
        <f t="shared" si="33"/>
        <v>no_evident_not_polite</v>
      </c>
      <c r="T62" s="5" t="str">
        <f>CONCATENATE("no_evident_not_",J62)</f>
        <v>no_evident_not_caring</v>
      </c>
      <c r="U62" s="5"/>
      <c r="V62" s="5"/>
      <c r="W62" s="5"/>
      <c r="X62" s="5"/>
      <c r="Y62" s="5"/>
      <c r="Z62" s="5"/>
      <c r="AA62" s="5"/>
      <c r="AB62" s="5"/>
      <c r="AC62" s="5" t="str">
        <f t="shared" si="3"/>
        <v>polite , caring , no_evident_not_polite , no_evident_not_caring</v>
      </c>
      <c r="AD62" s="15"/>
      <c r="AE62" s="15"/>
      <c r="AF62" s="15"/>
    </row>
    <row r="63" hidden="1">
      <c r="A63" s="9">
        <v>28.0</v>
      </c>
      <c r="B63" s="10" t="s">
        <v>68</v>
      </c>
      <c r="C63" s="10" t="s">
        <v>265</v>
      </c>
      <c r="D63" s="10" t="s">
        <v>266</v>
      </c>
      <c r="E63" s="20" t="s">
        <v>31</v>
      </c>
      <c r="F63" s="20" t="s">
        <v>266</v>
      </c>
      <c r="G63" s="20" t="s">
        <v>162</v>
      </c>
      <c r="H63" s="20" t="s">
        <v>270</v>
      </c>
      <c r="I63" s="20" t="s">
        <v>271</v>
      </c>
      <c r="J63" s="20" t="s">
        <v>272</v>
      </c>
      <c r="K63" s="20"/>
      <c r="L63" s="20"/>
      <c r="M63" s="20"/>
      <c r="N63" s="20"/>
      <c r="O63" s="20"/>
      <c r="P63" s="20"/>
      <c r="Q63" s="20"/>
      <c r="R63" s="20"/>
      <c r="S63" s="10" t="str">
        <f t="shared" ref="S63:T63" si="37">CONCATENATE("have_evident_",I63)</f>
        <v>have_evident_surrounding_buildings_are_under_construction</v>
      </c>
      <c r="T63" s="10" t="str">
        <f t="shared" si="37"/>
        <v>have_evident_poorly_lit.</v>
      </c>
      <c r="U63" s="20"/>
      <c r="V63" s="20"/>
      <c r="W63" s="20"/>
      <c r="X63" s="20"/>
      <c r="Y63" s="20"/>
      <c r="Z63" s="20"/>
      <c r="AA63" s="20"/>
      <c r="AB63" s="20"/>
      <c r="AC63" s="10" t="str">
        <f t="shared" si="3"/>
        <v>surrounding_buildings_are_under_construction , poorly_lit. , have_evident_surrounding_buildings_are_under_construction , have_evident_poorly_lit.</v>
      </c>
      <c r="AD63" s="13"/>
      <c r="AE63" s="13"/>
      <c r="AF63" s="13"/>
      <c r="AG63" s="21"/>
      <c r="AH63" s="21"/>
      <c r="AI63" s="21"/>
      <c r="AJ63" s="21"/>
      <c r="AK63" s="21"/>
      <c r="AL63" s="21"/>
      <c r="AM63" s="21"/>
      <c r="AN63" s="21"/>
      <c r="AO63" s="21"/>
      <c r="AP63" s="21"/>
      <c r="AQ63" s="21"/>
      <c r="AR63" s="21"/>
      <c r="AS63" s="21"/>
      <c r="AT63" s="21"/>
    </row>
    <row r="64">
      <c r="A64" s="4">
        <v>29.0</v>
      </c>
      <c r="B64" s="5" t="s">
        <v>273</v>
      </c>
      <c r="C64" s="5" t="s">
        <v>274</v>
      </c>
      <c r="D64" s="5" t="s">
        <v>275</v>
      </c>
      <c r="E64" s="5" t="s">
        <v>51</v>
      </c>
      <c r="F64" s="5" t="s">
        <v>276</v>
      </c>
      <c r="G64" s="5" t="s">
        <v>33</v>
      </c>
      <c r="H64" s="5" t="s">
        <v>53</v>
      </c>
      <c r="I64" s="5" t="s">
        <v>54</v>
      </c>
      <c r="J64" s="5" t="s">
        <v>277</v>
      </c>
      <c r="K64" s="5"/>
      <c r="L64" s="5"/>
      <c r="M64" s="5"/>
      <c r="N64" s="5"/>
      <c r="O64" s="5"/>
      <c r="P64" s="5"/>
      <c r="Q64" s="5"/>
      <c r="R64" s="5"/>
      <c r="S64" s="5" t="str">
        <f t="shared" ref="S64:T64" si="38">CONCATENATE("no_evident_not_",I64)</f>
        <v>no_evident_not_clean_room</v>
      </c>
      <c r="T64" s="5" t="str">
        <f t="shared" si="38"/>
        <v>no_evident_not_functional_room</v>
      </c>
      <c r="U64" s="5"/>
      <c r="V64" s="5"/>
      <c r="W64" s="5"/>
      <c r="X64" s="5"/>
      <c r="Y64" s="5"/>
      <c r="Z64" s="5"/>
      <c r="AA64" s="5"/>
      <c r="AB64" s="5"/>
      <c r="AC64" s="5" t="str">
        <f t="shared" si="3"/>
        <v>clean_room , functional_room , no_evident_not_clean_room , no_evident_not_functional_room</v>
      </c>
      <c r="AD64" s="15"/>
      <c r="AE64" s="15"/>
      <c r="AF64" s="15"/>
    </row>
    <row r="65" hidden="1">
      <c r="A65" s="9">
        <v>29.0</v>
      </c>
      <c r="B65" s="10" t="s">
        <v>273</v>
      </c>
      <c r="C65" s="10" t="s">
        <v>274</v>
      </c>
      <c r="D65" s="10" t="s">
        <v>275</v>
      </c>
      <c r="E65" s="10" t="s">
        <v>37</v>
      </c>
      <c r="F65" s="10" t="s">
        <v>278</v>
      </c>
      <c r="G65" s="10" t="s">
        <v>33</v>
      </c>
      <c r="H65" s="10" t="s">
        <v>39</v>
      </c>
      <c r="I65" s="10" t="s">
        <v>279</v>
      </c>
      <c r="J65" s="10" t="s">
        <v>280</v>
      </c>
      <c r="K65" s="10"/>
      <c r="L65" s="10"/>
      <c r="M65" s="10"/>
      <c r="N65" s="10"/>
      <c r="O65" s="10"/>
      <c r="P65" s="10"/>
      <c r="Q65" s="10"/>
      <c r="R65" s="10"/>
      <c r="S65" s="10" t="str">
        <f t="shared" ref="S65:T65" si="39">CONCATENATE("no_evident_not_",I65)</f>
        <v>no_evident_not_lovely</v>
      </c>
      <c r="T65" s="10" t="str">
        <f t="shared" si="39"/>
        <v>no_evident_not_helpful_staff</v>
      </c>
      <c r="U65" s="10"/>
      <c r="V65" s="10"/>
      <c r="W65" s="10"/>
      <c r="X65" s="10"/>
      <c r="Y65" s="10"/>
      <c r="Z65" s="10"/>
      <c r="AA65" s="10"/>
      <c r="AB65" s="10"/>
      <c r="AC65" s="10" t="str">
        <f t="shared" si="3"/>
        <v>lovely , helpful_staff , no_evident_not_lovely , no_evident_not_helpful_staff</v>
      </c>
      <c r="AD65" s="13"/>
      <c r="AE65" s="13"/>
      <c r="AF65" s="13"/>
    </row>
    <row r="66" hidden="1">
      <c r="A66" s="4">
        <v>30.0</v>
      </c>
      <c r="B66" s="5" t="s">
        <v>281</v>
      </c>
      <c r="C66" s="5" t="s">
        <v>282</v>
      </c>
      <c r="D66" s="5" t="s">
        <v>283</v>
      </c>
      <c r="E66" s="5" t="s">
        <v>37</v>
      </c>
      <c r="F66" s="5" t="s">
        <v>284</v>
      </c>
      <c r="G66" s="5" t="s">
        <v>33</v>
      </c>
      <c r="H66" s="5" t="s">
        <v>39</v>
      </c>
      <c r="I66" s="5" t="s">
        <v>279</v>
      </c>
      <c r="J66" s="5" t="s">
        <v>285</v>
      </c>
      <c r="K66" s="5"/>
      <c r="L66" s="5"/>
      <c r="M66" s="5"/>
      <c r="N66" s="5"/>
      <c r="O66" s="5"/>
      <c r="P66" s="5"/>
      <c r="Q66" s="5"/>
      <c r="R66" s="5"/>
      <c r="S66" s="5" t="str">
        <f t="shared" ref="S66:T66" si="40">CONCATENATE("no_evident_not_",I66)</f>
        <v>no_evident_not_lovely</v>
      </c>
      <c r="T66" s="5" t="str">
        <f t="shared" si="40"/>
        <v>no_evident_not_great_service</v>
      </c>
      <c r="U66" s="5"/>
      <c r="V66" s="5"/>
      <c r="W66" s="5"/>
      <c r="X66" s="5"/>
      <c r="Y66" s="5"/>
      <c r="Z66" s="5"/>
      <c r="AA66" s="5"/>
      <c r="AB66" s="5"/>
      <c r="AC66" s="5" t="str">
        <f t="shared" si="3"/>
        <v>lovely , great_service , no_evident_not_lovely , no_evident_not_great_service</v>
      </c>
      <c r="AD66" s="15"/>
      <c r="AE66" s="15"/>
      <c r="AF66" s="15"/>
    </row>
    <row r="67">
      <c r="A67" s="9">
        <v>30.0</v>
      </c>
      <c r="B67" s="10" t="s">
        <v>281</v>
      </c>
      <c r="C67" s="10" t="s">
        <v>282</v>
      </c>
      <c r="D67" s="10" t="s">
        <v>283</v>
      </c>
      <c r="E67" s="10" t="s">
        <v>51</v>
      </c>
      <c r="F67" s="10" t="s">
        <v>286</v>
      </c>
      <c r="G67" s="10" t="s">
        <v>33</v>
      </c>
      <c r="H67" s="10" t="s">
        <v>53</v>
      </c>
      <c r="I67" s="10" t="s">
        <v>287</v>
      </c>
      <c r="J67" s="10"/>
      <c r="K67" s="10"/>
      <c r="L67" s="10"/>
      <c r="M67" s="10"/>
      <c r="N67" s="10"/>
      <c r="O67" s="10"/>
      <c r="P67" s="10"/>
      <c r="Q67" s="10"/>
      <c r="R67" s="10"/>
      <c r="S67" s="10" t="str">
        <f t="shared" ref="S67:S77" si="41">CONCATENATE("no_evident_not_",I67)</f>
        <v>no_evident_not_spotless_room</v>
      </c>
      <c r="T67" s="10"/>
      <c r="U67" s="10"/>
      <c r="V67" s="10"/>
      <c r="W67" s="10"/>
      <c r="X67" s="10"/>
      <c r="Y67" s="10"/>
      <c r="Z67" s="10"/>
      <c r="AA67" s="10"/>
      <c r="AB67" s="10"/>
      <c r="AC67" s="10" t="str">
        <f t="shared" si="3"/>
        <v>spotless_room , no_evident_not_spotless_room</v>
      </c>
      <c r="AD67" s="13"/>
      <c r="AE67" s="13"/>
      <c r="AF67" s="13"/>
    </row>
    <row r="68" hidden="1">
      <c r="A68" s="4">
        <v>30.0</v>
      </c>
      <c r="B68" s="5" t="s">
        <v>281</v>
      </c>
      <c r="C68" s="5" t="s">
        <v>282</v>
      </c>
      <c r="D68" s="5" t="s">
        <v>283</v>
      </c>
      <c r="E68" s="5" t="s">
        <v>31</v>
      </c>
      <c r="F68" s="5" t="s">
        <v>288</v>
      </c>
      <c r="G68" s="5" t="s">
        <v>33</v>
      </c>
      <c r="H68" s="5" t="s">
        <v>34</v>
      </c>
      <c r="I68" s="5" t="s">
        <v>289</v>
      </c>
      <c r="J68" s="5" t="s">
        <v>290</v>
      </c>
      <c r="K68" s="5"/>
      <c r="L68" s="5"/>
      <c r="M68" s="5"/>
      <c r="N68" s="5"/>
      <c r="O68" s="5"/>
      <c r="P68" s="5"/>
      <c r="Q68" s="5"/>
      <c r="R68" s="5"/>
      <c r="S68" s="5" t="str">
        <f t="shared" si="41"/>
        <v>no_evident_not_great_location_for_restaurants</v>
      </c>
      <c r="T68" s="5" t="str">
        <f t="shared" ref="T68:T69" si="42">CONCATENATE("no_evident_not_",J68)</f>
        <v>no_evident_not_great_location_for_short drive_to_airport</v>
      </c>
      <c r="U68" s="5"/>
      <c r="V68" s="5"/>
      <c r="W68" s="5"/>
      <c r="X68" s="5"/>
      <c r="Y68" s="5"/>
      <c r="Z68" s="5"/>
      <c r="AA68" s="5"/>
      <c r="AB68" s="5"/>
      <c r="AC68" s="5" t="str">
        <f t="shared" si="3"/>
        <v>great_location_for_restaurants , great_location_for_short drive_to_airport , no_evident_not_great_location_for_restaurants , no_evident_not_great_location_for_short drive_to_airport</v>
      </c>
      <c r="AD68" s="15"/>
      <c r="AE68" s="15"/>
      <c r="AF68" s="15"/>
    </row>
    <row r="69">
      <c r="A69" s="9">
        <v>31.0</v>
      </c>
      <c r="B69" s="10" t="s">
        <v>291</v>
      </c>
      <c r="C69" s="10" t="s">
        <v>292</v>
      </c>
      <c r="D69" s="10" t="s">
        <v>293</v>
      </c>
      <c r="E69" s="10" t="s">
        <v>51</v>
      </c>
      <c r="F69" s="10" t="s">
        <v>294</v>
      </c>
      <c r="G69" s="10" t="s">
        <v>33</v>
      </c>
      <c r="H69" s="10" t="s">
        <v>53</v>
      </c>
      <c r="I69" s="10" t="s">
        <v>77</v>
      </c>
      <c r="J69" s="10" t="s">
        <v>139</v>
      </c>
      <c r="K69" s="10"/>
      <c r="L69" s="10"/>
      <c r="M69" s="10"/>
      <c r="N69" s="10"/>
      <c r="O69" s="10"/>
      <c r="P69" s="10"/>
      <c r="Q69" s="10"/>
      <c r="R69" s="10"/>
      <c r="S69" s="10" t="str">
        <f t="shared" si="41"/>
        <v>no_evident_not_clean</v>
      </c>
      <c r="T69" s="10" t="str">
        <f t="shared" si="42"/>
        <v>no_evident_not_comfortable</v>
      </c>
      <c r="U69" s="10"/>
      <c r="V69" s="10"/>
      <c r="W69" s="10"/>
      <c r="X69" s="10"/>
      <c r="Y69" s="10"/>
      <c r="Z69" s="10"/>
      <c r="AA69" s="10"/>
      <c r="AB69" s="10"/>
      <c r="AC69" s="10" t="str">
        <f t="shared" si="3"/>
        <v>clean , comfortable , no_evident_not_clean , no_evident_not_comfortable</v>
      </c>
      <c r="AD69" s="13"/>
      <c r="AE69" s="13"/>
      <c r="AF69" s="13"/>
    </row>
    <row r="70" hidden="1">
      <c r="A70" s="4">
        <v>31.0</v>
      </c>
      <c r="B70" s="5" t="s">
        <v>291</v>
      </c>
      <c r="C70" s="5" t="s">
        <v>292</v>
      </c>
      <c r="D70" s="5" t="s">
        <v>293</v>
      </c>
      <c r="E70" s="5" t="s">
        <v>37</v>
      </c>
      <c r="F70" s="5" t="s">
        <v>295</v>
      </c>
      <c r="G70" s="5" t="s">
        <v>33</v>
      </c>
      <c r="H70" s="5" t="s">
        <v>39</v>
      </c>
      <c r="I70" s="5" t="s">
        <v>206</v>
      </c>
      <c r="J70" s="5"/>
      <c r="K70" s="5"/>
      <c r="L70" s="5"/>
      <c r="M70" s="5"/>
      <c r="N70" s="5"/>
      <c r="O70" s="5"/>
      <c r="P70" s="5"/>
      <c r="Q70" s="5"/>
      <c r="R70" s="5"/>
      <c r="S70" s="5" t="str">
        <f t="shared" si="41"/>
        <v>no_evident_not_friendly_staff</v>
      </c>
      <c r="T70" s="5"/>
      <c r="U70" s="5"/>
      <c r="V70" s="5"/>
      <c r="W70" s="5"/>
      <c r="X70" s="5"/>
      <c r="Y70" s="5"/>
      <c r="Z70" s="5"/>
      <c r="AA70" s="5"/>
      <c r="AB70" s="5"/>
      <c r="AC70" s="5" t="str">
        <f t="shared" si="3"/>
        <v>friendly_staff , no_evident_not_friendly_staff</v>
      </c>
      <c r="AD70" s="15"/>
      <c r="AE70" s="15"/>
      <c r="AF70" s="15"/>
    </row>
    <row r="71" hidden="1">
      <c r="A71" s="9">
        <v>31.0</v>
      </c>
      <c r="B71" s="10" t="s">
        <v>291</v>
      </c>
      <c r="C71" s="10" t="s">
        <v>292</v>
      </c>
      <c r="D71" s="10" t="s">
        <v>293</v>
      </c>
      <c r="E71" s="10" t="s">
        <v>42</v>
      </c>
      <c r="F71" s="10" t="s">
        <v>296</v>
      </c>
      <c r="G71" s="10" t="s">
        <v>33</v>
      </c>
      <c r="H71" s="10" t="s">
        <v>44</v>
      </c>
      <c r="I71" s="10" t="s">
        <v>297</v>
      </c>
      <c r="J71" s="10" t="s">
        <v>298</v>
      </c>
      <c r="K71" s="10" t="s">
        <v>299</v>
      </c>
      <c r="L71" s="10"/>
      <c r="M71" s="10"/>
      <c r="N71" s="10"/>
      <c r="O71" s="10"/>
      <c r="P71" s="10"/>
      <c r="Q71" s="10"/>
      <c r="R71" s="10"/>
      <c r="S71" s="10" t="str">
        <f t="shared" si="41"/>
        <v>no_evident_not_great_restaurant</v>
      </c>
      <c r="T71" s="10" t="str">
        <f t="shared" ref="T71:U71" si="43">CONCATENATE("no_evident_not_",J71)</f>
        <v>no_evident_not_food_excellent</v>
      </c>
      <c r="U71" s="10" t="str">
        <f t="shared" si="43"/>
        <v>no_evident_not_reasonably_price</v>
      </c>
      <c r="V71" s="10"/>
      <c r="W71" s="10"/>
      <c r="X71" s="10"/>
      <c r="Y71" s="10"/>
      <c r="Z71" s="10"/>
      <c r="AA71" s="10"/>
      <c r="AB71" s="10"/>
      <c r="AC71" s="10" t="str">
        <f t="shared" si="3"/>
        <v>great_restaurant , food_excellent , reasonably_price , no_evident_not_great_restaurant , no_evident_not_food_excellent , no_evident_not_reasonably_price</v>
      </c>
      <c r="AD71" s="13"/>
      <c r="AE71" s="13"/>
      <c r="AF71" s="13"/>
    </row>
    <row r="72" hidden="1">
      <c r="A72" s="4">
        <v>31.0</v>
      </c>
      <c r="B72" s="5" t="s">
        <v>291</v>
      </c>
      <c r="C72" s="5" t="s">
        <v>292</v>
      </c>
      <c r="D72" s="5" t="s">
        <v>293</v>
      </c>
      <c r="E72" s="5" t="s">
        <v>31</v>
      </c>
      <c r="F72" s="5" t="s">
        <v>300</v>
      </c>
      <c r="G72" s="5" t="s">
        <v>33</v>
      </c>
      <c r="H72" s="5" t="s">
        <v>34</v>
      </c>
      <c r="I72" s="5" t="s">
        <v>301</v>
      </c>
      <c r="J72" s="5" t="s">
        <v>302</v>
      </c>
      <c r="K72" s="5"/>
      <c r="L72" s="5"/>
      <c r="M72" s="5"/>
      <c r="N72" s="5"/>
      <c r="O72" s="5"/>
      <c r="P72" s="5"/>
      <c r="Q72" s="5"/>
      <c r="R72" s="5"/>
      <c r="S72" s="5" t="str">
        <f t="shared" si="41"/>
        <v>no_evident_not_close_to_Mackenzy_beach</v>
      </c>
      <c r="T72" s="5" t="str">
        <f t="shared" ref="T72:T73" si="44">CONCATENATE("no_evident_not_",J72)</f>
        <v>no_evident_not_close_to_Larnaca_airport.</v>
      </c>
      <c r="U72" s="5"/>
      <c r="V72" s="5"/>
      <c r="W72" s="5"/>
      <c r="X72" s="5"/>
      <c r="Y72" s="5"/>
      <c r="Z72" s="5"/>
      <c r="AA72" s="5"/>
      <c r="AB72" s="5"/>
      <c r="AC72" s="5" t="str">
        <f t="shared" si="3"/>
        <v>close_to_Mackenzy_beach , close_to_Larnaca_airport. , no_evident_not_close_to_Mackenzy_beach , no_evident_not_close_to_Larnaca_airport.</v>
      </c>
      <c r="AD72" s="15"/>
      <c r="AE72" s="15"/>
      <c r="AF72" s="15"/>
    </row>
    <row r="73">
      <c r="A73" s="9">
        <v>32.0</v>
      </c>
      <c r="B73" s="10" t="s">
        <v>107</v>
      </c>
      <c r="C73" s="10" t="s">
        <v>303</v>
      </c>
      <c r="D73" s="10" t="s">
        <v>304</v>
      </c>
      <c r="E73" s="10" t="s">
        <v>51</v>
      </c>
      <c r="F73" s="10" t="s">
        <v>305</v>
      </c>
      <c r="G73" s="10" t="s">
        <v>33</v>
      </c>
      <c r="H73" s="10" t="s">
        <v>53</v>
      </c>
      <c r="I73" s="10" t="s">
        <v>306</v>
      </c>
      <c r="J73" s="10" t="s">
        <v>54</v>
      </c>
      <c r="K73" s="10"/>
      <c r="L73" s="10"/>
      <c r="M73" s="10"/>
      <c r="N73" s="10"/>
      <c r="O73" s="10"/>
      <c r="P73" s="10"/>
      <c r="Q73" s="10"/>
      <c r="R73" s="10"/>
      <c r="S73" s="10" t="str">
        <f t="shared" si="41"/>
        <v>no_evident_not_great_bed</v>
      </c>
      <c r="T73" s="10" t="str">
        <f t="shared" si="44"/>
        <v>no_evident_not_clean_room</v>
      </c>
      <c r="U73" s="10"/>
      <c r="V73" s="10"/>
      <c r="W73" s="10"/>
      <c r="X73" s="10"/>
      <c r="Y73" s="10"/>
      <c r="Z73" s="10"/>
      <c r="AA73" s="10"/>
      <c r="AB73" s="10"/>
      <c r="AC73" s="10" t="str">
        <f t="shared" si="3"/>
        <v>great_bed , clean_room , no_evident_not_great_bed , no_evident_not_clean_room</v>
      </c>
      <c r="AD73" s="13"/>
      <c r="AE73" s="13"/>
      <c r="AF73" s="13"/>
    </row>
    <row r="74" hidden="1">
      <c r="A74" s="4">
        <v>32.0</v>
      </c>
      <c r="B74" s="5" t="s">
        <v>107</v>
      </c>
      <c r="C74" s="5" t="s">
        <v>303</v>
      </c>
      <c r="D74" s="5" t="s">
        <v>304</v>
      </c>
      <c r="E74" s="5" t="s">
        <v>37</v>
      </c>
      <c r="F74" s="5" t="s">
        <v>307</v>
      </c>
      <c r="G74" s="5" t="s">
        <v>33</v>
      </c>
      <c r="H74" s="5" t="s">
        <v>39</v>
      </c>
      <c r="I74" s="5" t="s">
        <v>62</v>
      </c>
      <c r="J74" s="5"/>
      <c r="K74" s="5"/>
      <c r="L74" s="5"/>
      <c r="M74" s="5"/>
      <c r="N74" s="5"/>
      <c r="O74" s="5"/>
      <c r="P74" s="5"/>
      <c r="Q74" s="5"/>
      <c r="R74" s="5"/>
      <c r="S74" s="5" t="str">
        <f t="shared" si="41"/>
        <v>no_evident_not_kind_staff</v>
      </c>
      <c r="T74" s="5"/>
      <c r="U74" s="5"/>
      <c r="V74" s="5"/>
      <c r="W74" s="5"/>
      <c r="X74" s="5"/>
      <c r="Y74" s="5"/>
      <c r="Z74" s="5"/>
      <c r="AA74" s="5"/>
      <c r="AB74" s="5"/>
      <c r="AC74" s="5" t="str">
        <f t="shared" si="3"/>
        <v>kind_staff , no_evident_not_kind_staff</v>
      </c>
      <c r="AD74" s="15"/>
      <c r="AE74" s="15"/>
      <c r="AF74" s="15"/>
    </row>
    <row r="75" hidden="1">
      <c r="A75" s="9">
        <v>33.0</v>
      </c>
      <c r="B75" s="10" t="s">
        <v>308</v>
      </c>
      <c r="C75" s="10" t="s">
        <v>309</v>
      </c>
      <c r="D75" s="10" t="s">
        <v>310</v>
      </c>
      <c r="E75" s="10" t="s">
        <v>37</v>
      </c>
      <c r="F75" s="10" t="s">
        <v>311</v>
      </c>
      <c r="G75" s="10" t="s">
        <v>33</v>
      </c>
      <c r="H75" s="10" t="s">
        <v>39</v>
      </c>
      <c r="I75" s="10" t="s">
        <v>280</v>
      </c>
      <c r="J75" s="10"/>
      <c r="K75" s="10"/>
      <c r="L75" s="10"/>
      <c r="M75" s="10"/>
      <c r="N75" s="10"/>
      <c r="O75" s="10"/>
      <c r="P75" s="10"/>
      <c r="Q75" s="10"/>
      <c r="R75" s="10"/>
      <c r="S75" s="10" t="str">
        <f t="shared" si="41"/>
        <v>no_evident_not_helpful_staff</v>
      </c>
      <c r="T75" s="10"/>
      <c r="U75" s="10"/>
      <c r="V75" s="10"/>
      <c r="W75" s="10"/>
      <c r="X75" s="10"/>
      <c r="Y75" s="10"/>
      <c r="Z75" s="10"/>
      <c r="AA75" s="10"/>
      <c r="AB75" s="10"/>
      <c r="AC75" s="10" t="str">
        <f t="shared" si="3"/>
        <v>helpful_staff , no_evident_not_helpful_staff</v>
      </c>
      <c r="AD75" s="13"/>
      <c r="AE75" s="13"/>
      <c r="AF75" s="13"/>
    </row>
    <row r="76">
      <c r="A76" s="4">
        <v>33.0</v>
      </c>
      <c r="B76" s="5" t="s">
        <v>308</v>
      </c>
      <c r="C76" s="5" t="s">
        <v>309</v>
      </c>
      <c r="D76" s="5" t="s">
        <v>310</v>
      </c>
      <c r="E76" s="5" t="s">
        <v>51</v>
      </c>
      <c r="F76" s="5" t="s">
        <v>312</v>
      </c>
      <c r="G76" s="5" t="s">
        <v>33</v>
      </c>
      <c r="H76" s="5" t="s">
        <v>53</v>
      </c>
      <c r="I76" s="5" t="s">
        <v>54</v>
      </c>
      <c r="J76" s="5" t="s">
        <v>313</v>
      </c>
      <c r="K76" s="5" t="s">
        <v>314</v>
      </c>
      <c r="L76" s="5"/>
      <c r="M76" s="5"/>
      <c r="N76" s="5"/>
      <c r="O76" s="5"/>
      <c r="P76" s="5"/>
      <c r="Q76" s="5"/>
      <c r="R76" s="5"/>
      <c r="S76" s="5" t="str">
        <f t="shared" si="41"/>
        <v>no_evident_not_clean_room</v>
      </c>
      <c r="T76" s="5" t="str">
        <f t="shared" ref="T76:U76" si="45">CONCATENATE("no_evident_not_",J76)</f>
        <v>no_evident_not_modern_furniture</v>
      </c>
      <c r="U76" s="5" t="str">
        <f t="shared" si="45"/>
        <v>no_evident_not_comfortable_stay</v>
      </c>
      <c r="V76" s="5"/>
      <c r="W76" s="5"/>
      <c r="X76" s="5"/>
      <c r="Y76" s="5"/>
      <c r="Z76" s="5"/>
      <c r="AA76" s="5"/>
      <c r="AB76" s="5"/>
      <c r="AC76" s="5" t="str">
        <f t="shared" si="3"/>
        <v>clean_room , modern_furniture , comfortable_stay , no_evident_not_clean_room , no_evident_not_modern_furniture , no_evident_not_comfortable_stay</v>
      </c>
      <c r="AD76" s="15"/>
      <c r="AE76" s="15"/>
      <c r="AF76" s="15"/>
    </row>
    <row r="77" hidden="1">
      <c r="A77" s="9">
        <v>33.0</v>
      </c>
      <c r="B77" s="10" t="s">
        <v>308</v>
      </c>
      <c r="C77" s="10" t="s">
        <v>309</v>
      </c>
      <c r="D77" s="10" t="s">
        <v>310</v>
      </c>
      <c r="E77" s="10" t="s">
        <v>42</v>
      </c>
      <c r="F77" s="10" t="s">
        <v>315</v>
      </c>
      <c r="G77" s="10" t="s">
        <v>33</v>
      </c>
      <c r="H77" s="10" t="s">
        <v>44</v>
      </c>
      <c r="I77" s="10" t="s">
        <v>316</v>
      </c>
      <c r="J77" s="10"/>
      <c r="K77" s="10"/>
      <c r="L77" s="10"/>
      <c r="M77" s="10"/>
      <c r="N77" s="10"/>
      <c r="O77" s="10"/>
      <c r="P77" s="10"/>
      <c r="Q77" s="10"/>
      <c r="R77" s="10"/>
      <c r="S77" s="10" t="str">
        <f t="shared" si="41"/>
        <v>no_evident_not_good_breakfast</v>
      </c>
      <c r="T77" s="10"/>
      <c r="U77" s="10"/>
      <c r="V77" s="10"/>
      <c r="W77" s="10"/>
      <c r="X77" s="10"/>
      <c r="Y77" s="10"/>
      <c r="Z77" s="10"/>
      <c r="AA77" s="10"/>
      <c r="AB77" s="10"/>
      <c r="AC77" s="10" t="str">
        <f t="shared" si="3"/>
        <v>good_breakfast , no_evident_not_good_breakfast</v>
      </c>
      <c r="AD77" s="13"/>
      <c r="AE77" s="13"/>
      <c r="AF77" s="13"/>
    </row>
    <row r="78">
      <c r="A78" s="4">
        <v>33.0</v>
      </c>
      <c r="B78" s="5" t="s">
        <v>308</v>
      </c>
      <c r="C78" s="5" t="s">
        <v>309</v>
      </c>
      <c r="D78" s="5" t="s">
        <v>310</v>
      </c>
      <c r="E78" s="5" t="s">
        <v>51</v>
      </c>
      <c r="F78" s="5" t="s">
        <v>317</v>
      </c>
      <c r="G78" s="5" t="s">
        <v>162</v>
      </c>
      <c r="H78" s="5" t="s">
        <v>166</v>
      </c>
      <c r="I78" s="5" t="s">
        <v>318</v>
      </c>
      <c r="J78" s="5"/>
      <c r="K78" s="5"/>
      <c r="L78" s="5"/>
      <c r="M78" s="5"/>
      <c r="N78" s="5"/>
      <c r="O78" s="5"/>
      <c r="P78" s="5"/>
      <c r="Q78" s="5"/>
      <c r="R78" s="5"/>
      <c r="S78" s="5" t="str">
        <f>CONCATENATE("have_evident_",I78)</f>
        <v>have_evident_noisy</v>
      </c>
      <c r="T78" s="5"/>
      <c r="U78" s="5"/>
      <c r="V78" s="5"/>
      <c r="W78" s="5"/>
      <c r="X78" s="5"/>
      <c r="Y78" s="5"/>
      <c r="Z78" s="5"/>
      <c r="AA78" s="5"/>
      <c r="AB78" s="5"/>
      <c r="AC78" s="5" t="str">
        <f t="shared" si="3"/>
        <v>noisy , have_evident_noisy</v>
      </c>
      <c r="AD78" s="15"/>
      <c r="AE78" s="15"/>
      <c r="AF78" s="15"/>
    </row>
    <row r="79" hidden="1">
      <c r="A79" s="9">
        <v>34.0</v>
      </c>
      <c r="B79" s="10" t="s">
        <v>319</v>
      </c>
      <c r="C79" s="10" t="s">
        <v>320</v>
      </c>
      <c r="D79" s="10" t="s">
        <v>321</v>
      </c>
      <c r="E79" s="10" t="s">
        <v>37</v>
      </c>
      <c r="F79" s="10" t="s">
        <v>322</v>
      </c>
      <c r="G79" s="10" t="s">
        <v>33</v>
      </c>
      <c r="H79" s="10" t="s">
        <v>39</v>
      </c>
      <c r="I79" s="10" t="s">
        <v>153</v>
      </c>
      <c r="J79" s="10"/>
      <c r="K79" s="10"/>
      <c r="L79" s="10"/>
      <c r="M79" s="10"/>
      <c r="N79" s="10"/>
      <c r="O79" s="10"/>
      <c r="P79" s="10"/>
      <c r="Q79" s="10"/>
      <c r="R79" s="10"/>
      <c r="S79" s="10" t="str">
        <f t="shared" ref="S79:S81" si="46">CONCATENATE("no_evident_not_",I79)</f>
        <v>no_evident_not_welcoming</v>
      </c>
      <c r="T79" s="10"/>
      <c r="U79" s="10"/>
      <c r="V79" s="10"/>
      <c r="W79" s="10"/>
      <c r="X79" s="10"/>
      <c r="Y79" s="10"/>
      <c r="Z79" s="10"/>
      <c r="AA79" s="10"/>
      <c r="AB79" s="10"/>
      <c r="AC79" s="10" t="str">
        <f t="shared" si="3"/>
        <v>welcoming , no_evident_not_welcoming</v>
      </c>
      <c r="AD79" s="13"/>
      <c r="AE79" s="13"/>
      <c r="AF79" s="13"/>
    </row>
    <row r="80" hidden="1">
      <c r="A80" s="4">
        <v>34.0</v>
      </c>
      <c r="B80" s="5" t="s">
        <v>319</v>
      </c>
      <c r="C80" s="5" t="s">
        <v>320</v>
      </c>
      <c r="D80" s="5" t="s">
        <v>321</v>
      </c>
      <c r="E80" s="5" t="s">
        <v>71</v>
      </c>
      <c r="F80" s="5" t="s">
        <v>323</v>
      </c>
      <c r="G80" s="5" t="s">
        <v>33</v>
      </c>
      <c r="H80" s="5" t="s">
        <v>73</v>
      </c>
      <c r="I80" s="5" t="s">
        <v>324</v>
      </c>
      <c r="J80" s="5"/>
      <c r="K80" s="5"/>
      <c r="L80" s="5"/>
      <c r="M80" s="5"/>
      <c r="N80" s="5"/>
      <c r="O80" s="5"/>
      <c r="P80" s="5"/>
      <c r="Q80" s="5"/>
      <c r="R80" s="5"/>
      <c r="S80" s="5" t="str">
        <f t="shared" si="46"/>
        <v>no_evident_not_value_for_money</v>
      </c>
      <c r="T80" s="5"/>
      <c r="U80" s="5"/>
      <c r="V80" s="5"/>
      <c r="W80" s="5"/>
      <c r="X80" s="5"/>
      <c r="Y80" s="5"/>
      <c r="Z80" s="5"/>
      <c r="AA80" s="5"/>
      <c r="AB80" s="5"/>
      <c r="AC80" s="5" t="str">
        <f t="shared" si="3"/>
        <v>value_for_money , no_evident_not_value_for_money</v>
      </c>
      <c r="AD80" s="15"/>
      <c r="AE80" s="15"/>
      <c r="AF80" s="15"/>
    </row>
    <row r="81" hidden="1">
      <c r="A81" s="9">
        <v>34.0</v>
      </c>
      <c r="B81" s="10" t="s">
        <v>319</v>
      </c>
      <c r="C81" s="10" t="s">
        <v>320</v>
      </c>
      <c r="D81" s="10" t="s">
        <v>321</v>
      </c>
      <c r="E81" s="20" t="s">
        <v>31</v>
      </c>
      <c r="F81" s="20" t="s">
        <v>204</v>
      </c>
      <c r="G81" s="20" t="s">
        <v>33</v>
      </c>
      <c r="H81" s="20" t="s">
        <v>34</v>
      </c>
      <c r="I81" s="28" t="s">
        <v>204</v>
      </c>
      <c r="J81" s="28"/>
      <c r="K81" s="28"/>
      <c r="L81" s="28"/>
      <c r="M81" s="28"/>
      <c r="N81" s="28"/>
      <c r="O81" s="28"/>
      <c r="P81" s="28"/>
      <c r="Q81" s="28"/>
      <c r="R81" s="28"/>
      <c r="S81" s="10" t="str">
        <f t="shared" si="46"/>
        <v>no_evident_not_location</v>
      </c>
      <c r="T81" s="28"/>
      <c r="U81" s="28"/>
      <c r="V81" s="28"/>
      <c r="W81" s="28"/>
      <c r="X81" s="28"/>
      <c r="Y81" s="28"/>
      <c r="Z81" s="28"/>
      <c r="AA81" s="28"/>
      <c r="AB81" s="28"/>
      <c r="AC81" s="10" t="str">
        <f t="shared" si="3"/>
        <v>location , no_evident_not_location</v>
      </c>
      <c r="AD81" s="13"/>
      <c r="AE81" s="13"/>
      <c r="AF81" s="13"/>
      <c r="AG81" s="21"/>
      <c r="AH81" s="21"/>
      <c r="AI81" s="21"/>
      <c r="AJ81" s="21"/>
      <c r="AK81" s="21"/>
      <c r="AL81" s="21"/>
      <c r="AM81" s="21"/>
      <c r="AN81" s="21"/>
      <c r="AO81" s="21"/>
      <c r="AP81" s="21"/>
      <c r="AQ81" s="21"/>
      <c r="AR81" s="21"/>
      <c r="AS81" s="21"/>
      <c r="AT81" s="21"/>
    </row>
    <row r="82">
      <c r="A82" s="4">
        <v>35.0</v>
      </c>
      <c r="B82" s="5" t="s">
        <v>63</v>
      </c>
      <c r="C82" s="14"/>
      <c r="D82" s="5" t="s">
        <v>325</v>
      </c>
      <c r="E82" s="5" t="s">
        <v>51</v>
      </c>
      <c r="F82" s="5" t="s">
        <v>325</v>
      </c>
      <c r="G82" s="5" t="s">
        <v>162</v>
      </c>
      <c r="H82" s="5" t="s">
        <v>166</v>
      </c>
      <c r="I82" s="5" t="s">
        <v>326</v>
      </c>
      <c r="J82" s="5" t="s">
        <v>327</v>
      </c>
      <c r="K82" s="5"/>
      <c r="L82" s="5"/>
      <c r="M82" s="5"/>
      <c r="N82" s="5"/>
      <c r="O82" s="5"/>
      <c r="P82" s="5"/>
      <c r="Q82" s="5"/>
      <c r="R82" s="5"/>
      <c r="S82" s="5" t="str">
        <f t="shared" ref="S82:T82" si="47">CONCATENATE("have_evident_",I82)</f>
        <v>have_evident_problem_with_heating_water</v>
      </c>
      <c r="T82" s="5" t="str">
        <f t="shared" si="47"/>
        <v>have_evident_can_not_have_shower_with_hot_water</v>
      </c>
      <c r="U82" s="5"/>
      <c r="V82" s="5"/>
      <c r="W82" s="5"/>
      <c r="X82" s="5"/>
      <c r="Y82" s="5"/>
      <c r="Z82" s="5"/>
      <c r="AA82" s="5"/>
      <c r="AB82" s="5"/>
      <c r="AC82" s="5" t="str">
        <f t="shared" si="3"/>
        <v>problem_with_heating_water , can_not_have_shower_with_hot_water , have_evident_problem_with_heating_water , have_evident_can_not_have_shower_with_hot_water</v>
      </c>
      <c r="AD82" s="15"/>
      <c r="AE82" s="15"/>
      <c r="AF82" s="15"/>
    </row>
    <row r="83" hidden="1">
      <c r="A83" s="9">
        <v>36.0</v>
      </c>
      <c r="B83" s="29" t="s">
        <v>328</v>
      </c>
      <c r="C83" s="26" t="s">
        <v>329</v>
      </c>
      <c r="D83" s="10" t="s">
        <v>330</v>
      </c>
      <c r="E83" s="10" t="s">
        <v>31</v>
      </c>
      <c r="F83" s="10" t="s">
        <v>331</v>
      </c>
      <c r="G83" s="10" t="s">
        <v>162</v>
      </c>
      <c r="H83" s="10" t="s">
        <v>270</v>
      </c>
      <c r="I83" s="10" t="s">
        <v>332</v>
      </c>
      <c r="J83" s="10"/>
      <c r="K83" s="10"/>
      <c r="L83" s="10"/>
      <c r="M83" s="10"/>
      <c r="N83" s="10"/>
      <c r="O83" s="10"/>
      <c r="P83" s="10"/>
      <c r="Q83" s="10"/>
      <c r="R83" s="10"/>
      <c r="S83" s="10" t="str">
        <f>CONCATENATE("have_evident_",I83)</f>
        <v>have_evident_location_in_small_side_street</v>
      </c>
      <c r="T83" s="10"/>
      <c r="U83" s="10"/>
      <c r="V83" s="10"/>
      <c r="W83" s="10"/>
      <c r="X83" s="10"/>
      <c r="Y83" s="10"/>
      <c r="Z83" s="10"/>
      <c r="AA83" s="10"/>
      <c r="AB83" s="10"/>
      <c r="AC83" s="10" t="str">
        <f t="shared" si="3"/>
        <v>location_in_small_side_street , have_evident_location_in_small_side_street</v>
      </c>
      <c r="AD83" s="13"/>
      <c r="AE83" s="13"/>
      <c r="AF83" s="13"/>
    </row>
    <row r="84" hidden="1">
      <c r="A84" s="4">
        <v>36.0</v>
      </c>
      <c r="B84" s="30" t="s">
        <v>328</v>
      </c>
      <c r="C84" s="30" t="s">
        <v>329</v>
      </c>
      <c r="D84" s="30" t="s">
        <v>330</v>
      </c>
      <c r="E84" s="5" t="s">
        <v>31</v>
      </c>
      <c r="F84" s="5" t="s">
        <v>333</v>
      </c>
      <c r="G84" s="5" t="s">
        <v>33</v>
      </c>
      <c r="H84" s="5" t="s">
        <v>34</v>
      </c>
      <c r="I84" s="5" t="s">
        <v>334</v>
      </c>
      <c r="J84" s="5"/>
      <c r="K84" s="5"/>
      <c r="L84" s="5"/>
      <c r="M84" s="5"/>
      <c r="N84" s="5"/>
      <c r="O84" s="5"/>
      <c r="P84" s="5"/>
      <c r="Q84" s="5"/>
      <c r="R84" s="5"/>
      <c r="S84" s="5" t="str">
        <f t="shared" ref="S84:S85" si="48">CONCATENATE("no_evident_not_",I84)</f>
        <v>no_evident_not_10-minute_walk_to_sea_front</v>
      </c>
      <c r="T84" s="5"/>
      <c r="U84" s="5"/>
      <c r="V84" s="5"/>
      <c r="W84" s="5"/>
      <c r="X84" s="5"/>
      <c r="Y84" s="5"/>
      <c r="Z84" s="5"/>
      <c r="AA84" s="5"/>
      <c r="AB84" s="5"/>
      <c r="AC84" s="5" t="str">
        <f t="shared" si="3"/>
        <v>10-minute_walk_to_sea_front , no_evident_not_10-minute_walk_to_sea_front</v>
      </c>
      <c r="AD84" s="15"/>
      <c r="AE84" s="15"/>
      <c r="AF84" s="15"/>
    </row>
    <row r="85" hidden="1">
      <c r="A85" s="9">
        <v>36.0</v>
      </c>
      <c r="B85" s="31" t="s">
        <v>328</v>
      </c>
      <c r="C85" s="31" t="s">
        <v>329</v>
      </c>
      <c r="D85" s="31" t="s">
        <v>330</v>
      </c>
      <c r="E85" s="10" t="s">
        <v>37</v>
      </c>
      <c r="F85" s="10" t="s">
        <v>335</v>
      </c>
      <c r="G85" s="10" t="s">
        <v>33</v>
      </c>
      <c r="H85" s="10" t="s">
        <v>39</v>
      </c>
      <c r="I85" s="10" t="s">
        <v>254</v>
      </c>
      <c r="J85" s="10" t="s">
        <v>336</v>
      </c>
      <c r="K85" s="10"/>
      <c r="L85" s="10"/>
      <c r="M85" s="10"/>
      <c r="N85" s="10"/>
      <c r="O85" s="10"/>
      <c r="P85" s="10"/>
      <c r="Q85" s="10"/>
      <c r="R85" s="10"/>
      <c r="S85" s="10" t="str">
        <f t="shared" si="48"/>
        <v>no_evident_not_good</v>
      </c>
      <c r="T85" s="10" t="str">
        <f>CONCATENATE("no_evident_not_",J85)</f>
        <v>no_evident_not_explain_information_clearly</v>
      </c>
      <c r="U85" s="10"/>
      <c r="V85" s="10"/>
      <c r="W85" s="10"/>
      <c r="X85" s="10"/>
      <c r="Y85" s="10"/>
      <c r="Z85" s="10"/>
      <c r="AA85" s="10"/>
      <c r="AB85" s="10"/>
      <c r="AC85" s="10" t="str">
        <f t="shared" si="3"/>
        <v>good , explain_information_clearly , no_evident_not_good , no_evident_not_explain_information_clearly</v>
      </c>
      <c r="AD85" s="13"/>
      <c r="AE85" s="13"/>
      <c r="AF85" s="13"/>
    </row>
    <row r="86">
      <c r="A86" s="4">
        <v>36.0</v>
      </c>
      <c r="B86" s="30" t="s">
        <v>328</v>
      </c>
      <c r="C86" s="30" t="s">
        <v>329</v>
      </c>
      <c r="D86" s="30" t="s">
        <v>330</v>
      </c>
      <c r="E86" s="5" t="s">
        <v>51</v>
      </c>
      <c r="F86" s="5" t="s">
        <v>337</v>
      </c>
      <c r="G86" s="5" t="s">
        <v>162</v>
      </c>
      <c r="H86" s="5" t="s">
        <v>166</v>
      </c>
      <c r="I86" s="5" t="s">
        <v>338</v>
      </c>
      <c r="J86" s="5" t="s">
        <v>339</v>
      </c>
      <c r="K86" s="5" t="s">
        <v>340</v>
      </c>
      <c r="L86" s="5"/>
      <c r="M86" s="5"/>
      <c r="N86" s="5"/>
      <c r="O86" s="5"/>
      <c r="P86" s="5"/>
      <c r="Q86" s="5"/>
      <c r="R86" s="5"/>
      <c r="S86" s="5" t="str">
        <f t="shared" ref="S86:U86" si="49">CONCATENATE("have_evident_",I86)</f>
        <v>have_evident_smaller_than_I_expected</v>
      </c>
      <c r="T86" s="5" t="str">
        <f t="shared" si="49"/>
        <v>have_evident_fussy_about_beds</v>
      </c>
      <c r="U86" s="5" t="str">
        <f t="shared" si="49"/>
        <v>have_evident_fussy_about_pillows</v>
      </c>
      <c r="V86" s="5"/>
      <c r="W86" s="5"/>
      <c r="X86" s="5"/>
      <c r="Y86" s="5"/>
      <c r="Z86" s="5"/>
      <c r="AA86" s="5"/>
      <c r="AB86" s="5"/>
      <c r="AC86" s="5" t="str">
        <f t="shared" si="3"/>
        <v>smaller_than_I_expected , fussy_about_beds , fussy_about_pillows , have_evident_smaller_than_I_expected , have_evident_fussy_about_beds , have_evident_fussy_about_pillows</v>
      </c>
      <c r="AD86" s="15"/>
      <c r="AE86" s="15"/>
      <c r="AF86" s="15"/>
    </row>
    <row r="87">
      <c r="A87" s="9">
        <v>36.0</v>
      </c>
      <c r="B87" s="31" t="s">
        <v>328</v>
      </c>
      <c r="C87" s="31" t="s">
        <v>329</v>
      </c>
      <c r="D87" s="31" t="s">
        <v>330</v>
      </c>
      <c r="E87" s="10" t="s">
        <v>51</v>
      </c>
      <c r="F87" s="10" t="s">
        <v>341</v>
      </c>
      <c r="G87" s="10" t="s">
        <v>33</v>
      </c>
      <c r="H87" s="10" t="s">
        <v>53</v>
      </c>
      <c r="I87" s="10" t="s">
        <v>77</v>
      </c>
      <c r="J87" s="10" t="s">
        <v>88</v>
      </c>
      <c r="K87" s="10"/>
      <c r="L87" s="10"/>
      <c r="M87" s="10"/>
      <c r="N87" s="10"/>
      <c r="O87" s="10"/>
      <c r="P87" s="10"/>
      <c r="Q87" s="10"/>
      <c r="R87" s="10"/>
      <c r="S87" s="10" t="str">
        <f t="shared" ref="S87:T87" si="50">CONCATENATE("no_evident_not_",I87)</f>
        <v>no_evident_not_clean</v>
      </c>
      <c r="T87" s="10" t="str">
        <f t="shared" si="50"/>
        <v>no_evident_not_comfortable_bed</v>
      </c>
      <c r="U87" s="10"/>
      <c r="V87" s="10"/>
      <c r="W87" s="10"/>
      <c r="X87" s="10"/>
      <c r="Y87" s="10"/>
      <c r="Z87" s="10"/>
      <c r="AA87" s="10"/>
      <c r="AB87" s="10"/>
      <c r="AC87" s="10" t="str">
        <f t="shared" si="3"/>
        <v>clean , comfortable_bed , no_evident_not_clean , no_evident_not_comfortable_bed</v>
      </c>
      <c r="AD87" s="13"/>
      <c r="AE87" s="13"/>
      <c r="AF87" s="13"/>
    </row>
    <row r="88" hidden="1">
      <c r="A88" s="4">
        <v>36.0</v>
      </c>
      <c r="B88" s="30" t="s">
        <v>328</v>
      </c>
      <c r="C88" s="30" t="s">
        <v>329</v>
      </c>
      <c r="D88" s="30" t="s">
        <v>330</v>
      </c>
      <c r="E88" s="5" t="s">
        <v>42</v>
      </c>
      <c r="F88" s="5" t="s">
        <v>342</v>
      </c>
      <c r="G88" s="5" t="s">
        <v>33</v>
      </c>
      <c r="H88" s="5" t="s">
        <v>44</v>
      </c>
      <c r="I88" s="5" t="s">
        <v>343</v>
      </c>
      <c r="J88" s="5" t="s">
        <v>344</v>
      </c>
      <c r="K88" s="5"/>
      <c r="L88" s="5"/>
      <c r="M88" s="5"/>
      <c r="N88" s="5"/>
      <c r="O88" s="5"/>
      <c r="P88" s="5"/>
      <c r="Q88" s="5"/>
      <c r="R88" s="5"/>
      <c r="S88" s="5" t="str">
        <f t="shared" ref="S88:T88" si="51">CONCATENATE("no_evident_not_",I88)</f>
        <v>no_evident_not_polite_chef</v>
      </c>
      <c r="T88" s="5" t="str">
        <f t="shared" si="51"/>
        <v>no_evident_not_excellent_food</v>
      </c>
      <c r="U88" s="5"/>
      <c r="V88" s="5"/>
      <c r="W88" s="5"/>
      <c r="X88" s="5"/>
      <c r="Y88" s="5"/>
      <c r="Z88" s="5"/>
      <c r="AA88" s="5"/>
      <c r="AB88" s="5"/>
      <c r="AC88" s="5" t="str">
        <f t="shared" si="3"/>
        <v>polite_chef , excellent_food , no_evident_not_polite_chef , no_evident_not_excellent_food</v>
      </c>
      <c r="AD88" s="15"/>
      <c r="AE88" s="15"/>
      <c r="AF88" s="15"/>
    </row>
    <row r="89" hidden="1">
      <c r="A89" s="9">
        <v>36.0</v>
      </c>
      <c r="B89" s="31" t="s">
        <v>328</v>
      </c>
      <c r="C89" s="31" t="s">
        <v>329</v>
      </c>
      <c r="D89" s="31" t="s">
        <v>330</v>
      </c>
      <c r="E89" s="10" t="s">
        <v>42</v>
      </c>
      <c r="F89" s="10" t="s">
        <v>345</v>
      </c>
      <c r="G89" s="10" t="s">
        <v>162</v>
      </c>
      <c r="H89" s="10" t="s">
        <v>230</v>
      </c>
      <c r="I89" s="10" t="s">
        <v>346</v>
      </c>
      <c r="J89" s="10" t="s">
        <v>347</v>
      </c>
      <c r="K89" s="10"/>
      <c r="L89" s="10"/>
      <c r="M89" s="10"/>
      <c r="N89" s="10"/>
      <c r="O89" s="10"/>
      <c r="P89" s="10"/>
      <c r="Q89" s="10"/>
      <c r="R89" s="10"/>
      <c r="S89" s="10" t="str">
        <f t="shared" ref="S89:T89" si="52">CONCATENATE("have_evident_",I89)</f>
        <v>have_evident_no_opening_times_of_bar_on_display</v>
      </c>
      <c r="T89" s="10" t="str">
        <f t="shared" si="52"/>
        <v>have_evident_no_closing_times_of_bar_on_display</v>
      </c>
      <c r="U89" s="10"/>
      <c r="V89" s="10"/>
      <c r="W89" s="10"/>
      <c r="X89" s="10"/>
      <c r="Y89" s="10"/>
      <c r="Z89" s="10"/>
      <c r="AA89" s="10"/>
      <c r="AB89" s="10"/>
      <c r="AC89" s="10" t="str">
        <f t="shared" si="3"/>
        <v>no_opening_times_of_bar_on_display , no_closing_times_of_bar_on_display , have_evident_no_opening_times_of_bar_on_display , have_evident_no_closing_times_of_bar_on_display</v>
      </c>
      <c r="AD89" s="13"/>
      <c r="AE89" s="13"/>
      <c r="AF89" s="13"/>
    </row>
    <row r="90">
      <c r="A90" s="4">
        <v>37.0</v>
      </c>
      <c r="B90" s="5" t="s">
        <v>348</v>
      </c>
      <c r="C90" s="5" t="s">
        <v>349</v>
      </c>
      <c r="D90" s="5" t="s">
        <v>350</v>
      </c>
      <c r="E90" s="5" t="s">
        <v>51</v>
      </c>
      <c r="F90" s="5" t="s">
        <v>351</v>
      </c>
      <c r="G90" s="5" t="s">
        <v>33</v>
      </c>
      <c r="H90" s="5" t="s">
        <v>53</v>
      </c>
      <c r="I90" s="5" t="s">
        <v>77</v>
      </c>
      <c r="J90" s="5"/>
      <c r="K90" s="5"/>
      <c r="L90" s="5"/>
      <c r="M90" s="5"/>
      <c r="N90" s="5"/>
      <c r="O90" s="5"/>
      <c r="P90" s="5"/>
      <c r="Q90" s="5"/>
      <c r="R90" s="5"/>
      <c r="S90" s="5" t="str">
        <f t="shared" ref="S90:S95" si="53">CONCATENATE("no_evident_not_",I90)</f>
        <v>no_evident_not_clean</v>
      </c>
      <c r="T90" s="5"/>
      <c r="U90" s="5"/>
      <c r="V90" s="5"/>
      <c r="W90" s="5"/>
      <c r="X90" s="5"/>
      <c r="Y90" s="5"/>
      <c r="Z90" s="5"/>
      <c r="AA90" s="5"/>
      <c r="AB90" s="5"/>
      <c r="AC90" s="5" t="str">
        <f t="shared" si="3"/>
        <v>clean , no_evident_not_clean</v>
      </c>
      <c r="AD90" s="15"/>
      <c r="AE90" s="15"/>
      <c r="AF90" s="15"/>
    </row>
    <row r="91" hidden="1">
      <c r="A91" s="9">
        <v>37.0</v>
      </c>
      <c r="B91" s="10" t="s">
        <v>348</v>
      </c>
      <c r="C91" s="10" t="s">
        <v>349</v>
      </c>
      <c r="D91" s="10" t="s">
        <v>350</v>
      </c>
      <c r="E91" s="10" t="s">
        <v>37</v>
      </c>
      <c r="F91" s="10" t="s">
        <v>352</v>
      </c>
      <c r="G91" s="10" t="s">
        <v>33</v>
      </c>
      <c r="H91" s="10" t="s">
        <v>39</v>
      </c>
      <c r="I91" s="10" t="s">
        <v>279</v>
      </c>
      <c r="J91" s="10" t="s">
        <v>269</v>
      </c>
      <c r="K91" s="10"/>
      <c r="L91" s="10"/>
      <c r="M91" s="10"/>
      <c r="N91" s="10"/>
      <c r="O91" s="10"/>
      <c r="P91" s="10"/>
      <c r="Q91" s="10"/>
      <c r="R91" s="10"/>
      <c r="S91" s="10" t="str">
        <f t="shared" si="53"/>
        <v>no_evident_not_lovely</v>
      </c>
      <c r="T91" s="10" t="str">
        <f>CONCATENATE("no_evident_not_",J91)</f>
        <v>no_evident_not_caring</v>
      </c>
      <c r="U91" s="10"/>
      <c r="V91" s="10"/>
      <c r="W91" s="10"/>
      <c r="X91" s="10"/>
      <c r="Y91" s="10"/>
      <c r="Z91" s="10"/>
      <c r="AA91" s="10"/>
      <c r="AB91" s="10"/>
      <c r="AC91" s="10" t="str">
        <f t="shared" si="3"/>
        <v>lovely , caring , no_evident_not_lovely , no_evident_not_caring</v>
      </c>
      <c r="AD91" s="13"/>
      <c r="AE91" s="13"/>
      <c r="AF91" s="13"/>
    </row>
    <row r="92" hidden="1">
      <c r="A92" s="4">
        <v>37.0</v>
      </c>
      <c r="B92" s="5" t="s">
        <v>348</v>
      </c>
      <c r="C92" s="5" t="s">
        <v>349</v>
      </c>
      <c r="D92" s="5" t="s">
        <v>350</v>
      </c>
      <c r="E92" s="5" t="s">
        <v>42</v>
      </c>
      <c r="F92" s="5" t="s">
        <v>353</v>
      </c>
      <c r="G92" s="5" t="s">
        <v>33</v>
      </c>
      <c r="H92" s="5" t="s">
        <v>44</v>
      </c>
      <c r="I92" s="5" t="s">
        <v>44</v>
      </c>
      <c r="J92" s="5"/>
      <c r="K92" s="5"/>
      <c r="L92" s="5"/>
      <c r="M92" s="5"/>
      <c r="N92" s="5"/>
      <c r="O92" s="5"/>
      <c r="P92" s="5"/>
      <c r="Q92" s="5"/>
      <c r="R92" s="5"/>
      <c r="S92" s="5" t="str">
        <f t="shared" si="53"/>
        <v>no_evident_not_good_food</v>
      </c>
      <c r="T92" s="5"/>
      <c r="U92" s="5"/>
      <c r="V92" s="5"/>
      <c r="W92" s="5"/>
      <c r="X92" s="5"/>
      <c r="Y92" s="5"/>
      <c r="Z92" s="5"/>
      <c r="AA92" s="5"/>
      <c r="AB92" s="5"/>
      <c r="AC92" s="5" t="str">
        <f t="shared" si="3"/>
        <v>good_food , no_evident_not_good_food</v>
      </c>
      <c r="AD92" s="15"/>
      <c r="AE92" s="15"/>
      <c r="AF92" s="15"/>
    </row>
    <row r="93">
      <c r="A93" s="9">
        <v>38.0</v>
      </c>
      <c r="B93" s="10" t="s">
        <v>354</v>
      </c>
      <c r="C93" s="10" t="s">
        <v>355</v>
      </c>
      <c r="D93" s="12"/>
      <c r="E93" s="17" t="s">
        <v>51</v>
      </c>
      <c r="F93" s="17" t="s">
        <v>355</v>
      </c>
      <c r="G93" s="17" t="s">
        <v>33</v>
      </c>
      <c r="H93" s="10" t="s">
        <v>53</v>
      </c>
      <c r="I93" s="17" t="s">
        <v>356</v>
      </c>
      <c r="J93" s="17" t="s">
        <v>50</v>
      </c>
      <c r="K93" s="17" t="s">
        <v>357</v>
      </c>
      <c r="L93" s="17"/>
      <c r="M93" s="17"/>
      <c r="N93" s="17"/>
      <c r="O93" s="17"/>
      <c r="P93" s="17"/>
      <c r="Q93" s="17"/>
      <c r="R93" s="17"/>
      <c r="S93" s="10" t="str">
        <f t="shared" si="53"/>
        <v>no_evident_not_great_room</v>
      </c>
      <c r="T93" s="10" t="str">
        <f t="shared" ref="T93:U93" si="54">CONCATENATE("no_evident_not_",J93)</f>
        <v>no_evident_not_nice</v>
      </c>
      <c r="U93" s="10" t="str">
        <f t="shared" si="54"/>
        <v>no_evident_not_cool</v>
      </c>
      <c r="V93" s="17"/>
      <c r="W93" s="17"/>
      <c r="X93" s="17"/>
      <c r="Y93" s="17"/>
      <c r="Z93" s="17"/>
      <c r="AA93" s="17"/>
      <c r="AB93" s="17"/>
      <c r="AC93" s="10" t="str">
        <f t="shared" si="3"/>
        <v>great_room , nice , cool , no_evident_not_great_room , no_evident_not_nice , no_evident_not_cool</v>
      </c>
      <c r="AD93" s="13"/>
      <c r="AE93" s="13"/>
      <c r="AF93" s="13"/>
    </row>
    <row r="94">
      <c r="A94" s="4">
        <v>39.0</v>
      </c>
      <c r="B94" s="5" t="s">
        <v>63</v>
      </c>
      <c r="C94" s="5" t="s">
        <v>358</v>
      </c>
      <c r="D94" s="14"/>
      <c r="E94" s="16" t="s">
        <v>51</v>
      </c>
      <c r="F94" s="16" t="s">
        <v>358</v>
      </c>
      <c r="G94" s="16" t="s">
        <v>33</v>
      </c>
      <c r="H94" s="5" t="s">
        <v>53</v>
      </c>
      <c r="I94" s="16" t="s">
        <v>77</v>
      </c>
      <c r="J94" s="16" t="s">
        <v>122</v>
      </c>
      <c r="K94" s="16"/>
      <c r="L94" s="16"/>
      <c r="M94" s="16"/>
      <c r="N94" s="16"/>
      <c r="O94" s="16"/>
      <c r="P94" s="16"/>
      <c r="Q94" s="16"/>
      <c r="R94" s="16"/>
      <c r="S94" s="5" t="str">
        <f t="shared" si="53"/>
        <v>no_evident_not_clean</v>
      </c>
      <c r="T94" s="5" t="str">
        <f t="shared" ref="T94:T95" si="55">CONCATENATE("no_evident_not_",J94)</f>
        <v>no_evident_not_spacious</v>
      </c>
      <c r="U94" s="16"/>
      <c r="V94" s="16"/>
      <c r="W94" s="16"/>
      <c r="X94" s="16"/>
      <c r="Y94" s="16"/>
      <c r="Z94" s="16"/>
      <c r="AA94" s="16"/>
      <c r="AB94" s="16"/>
      <c r="AC94" s="5" t="str">
        <f t="shared" si="3"/>
        <v>clean , spacious , no_evident_not_clean , no_evident_not_spacious</v>
      </c>
      <c r="AD94" s="15"/>
      <c r="AE94" s="15"/>
      <c r="AF94" s="15"/>
    </row>
    <row r="95" hidden="1">
      <c r="A95" s="9">
        <v>40.0</v>
      </c>
      <c r="B95" s="10" t="s">
        <v>359</v>
      </c>
      <c r="C95" s="10" t="s">
        <v>360</v>
      </c>
      <c r="D95" s="10" t="s">
        <v>361</v>
      </c>
      <c r="E95" s="10" t="s">
        <v>31</v>
      </c>
      <c r="F95" s="10" t="s">
        <v>360</v>
      </c>
      <c r="G95" s="10" t="s">
        <v>33</v>
      </c>
      <c r="H95" s="10" t="s">
        <v>34</v>
      </c>
      <c r="I95" s="32" t="s">
        <v>93</v>
      </c>
      <c r="J95" s="32" t="s">
        <v>362</v>
      </c>
      <c r="K95" s="32" t="s">
        <v>363</v>
      </c>
      <c r="L95" s="32"/>
      <c r="M95" s="32"/>
      <c r="N95" s="32"/>
      <c r="O95" s="32"/>
      <c r="P95" s="32"/>
      <c r="Q95" s="32"/>
      <c r="R95" s="32"/>
      <c r="S95" s="10" t="str">
        <f t="shared" si="53"/>
        <v>no_evident_not_nice_location</v>
      </c>
      <c r="T95" s="10" t="str">
        <f t="shared" si="55"/>
        <v>no_evident_not_not_far_from_airport</v>
      </c>
      <c r="U95" s="10" t="str">
        <f>CONCATENATE("no_evident_not_",K95)</f>
        <v>no_evident_not_not_far_from_mackenzie_beach</v>
      </c>
      <c r="V95" s="32"/>
      <c r="W95" s="32"/>
      <c r="X95" s="32"/>
      <c r="Y95" s="32"/>
      <c r="Z95" s="32"/>
      <c r="AA95" s="32"/>
      <c r="AB95" s="32"/>
      <c r="AC95" s="10" t="str">
        <f t="shared" si="3"/>
        <v>nice_location , not_far_from_airport , not_far_from_mackenzie_beach , no_evident_not_nice_location , no_evident_not_not_far_from_airport , no_evident_not_not_far_from_mackenzie_beach</v>
      </c>
      <c r="AD95" s="13"/>
      <c r="AE95" s="13"/>
      <c r="AF95" s="13"/>
    </row>
    <row r="96">
      <c r="A96" s="4">
        <v>40.0</v>
      </c>
      <c r="B96" s="5" t="s">
        <v>359</v>
      </c>
      <c r="C96" s="5" t="s">
        <v>360</v>
      </c>
      <c r="D96" s="5" t="s">
        <v>361</v>
      </c>
      <c r="E96" s="5" t="s">
        <v>51</v>
      </c>
      <c r="F96" s="5" t="s">
        <v>364</v>
      </c>
      <c r="G96" s="5" t="s">
        <v>162</v>
      </c>
      <c r="H96" s="5" t="s">
        <v>166</v>
      </c>
      <c r="I96" s="5" t="s">
        <v>365</v>
      </c>
      <c r="J96" s="5" t="s">
        <v>366</v>
      </c>
      <c r="K96" s="5"/>
      <c r="L96" s="5"/>
      <c r="M96" s="5"/>
      <c r="N96" s="5"/>
      <c r="O96" s="5"/>
      <c r="P96" s="5"/>
      <c r="Q96" s="5"/>
      <c r="R96" s="5"/>
      <c r="S96" s="5" t="str">
        <f t="shared" ref="S96:T96" si="56">CONCATENATE("have_evident_",I96)</f>
        <v>have_evident_no_net_curtain</v>
      </c>
      <c r="T96" s="5" t="str">
        <f t="shared" si="56"/>
        <v>have_evident_no_blind_curtain</v>
      </c>
      <c r="U96" s="5"/>
      <c r="V96" s="5"/>
      <c r="W96" s="5"/>
      <c r="X96" s="5"/>
      <c r="Y96" s="5"/>
      <c r="Z96" s="5"/>
      <c r="AA96" s="5"/>
      <c r="AB96" s="5"/>
      <c r="AC96" s="5" t="str">
        <f t="shared" si="3"/>
        <v>no_net_curtain , no_blind_curtain , have_evident_no_net_curtain , have_evident_no_blind_curtain</v>
      </c>
      <c r="AD96" s="15"/>
      <c r="AE96" s="15"/>
      <c r="AF96" s="15"/>
    </row>
    <row r="97" hidden="1">
      <c r="A97" s="9">
        <v>41.0</v>
      </c>
      <c r="B97" s="10" t="s">
        <v>367</v>
      </c>
      <c r="C97" s="10" t="s">
        <v>368</v>
      </c>
      <c r="D97" s="10" t="s">
        <v>369</v>
      </c>
      <c r="E97" s="10" t="s">
        <v>37</v>
      </c>
      <c r="F97" s="10" t="s">
        <v>370</v>
      </c>
      <c r="G97" s="10" t="s">
        <v>33</v>
      </c>
      <c r="H97" s="10" t="s">
        <v>39</v>
      </c>
      <c r="I97" s="10" t="s">
        <v>116</v>
      </c>
      <c r="J97" s="10" t="s">
        <v>40</v>
      </c>
      <c r="K97" s="10"/>
      <c r="L97" s="10"/>
      <c r="M97" s="10"/>
      <c r="N97" s="10"/>
      <c r="O97" s="10"/>
      <c r="P97" s="10"/>
      <c r="Q97" s="10"/>
      <c r="R97" s="10"/>
      <c r="S97" s="10" t="str">
        <f t="shared" ref="S97:T97" si="57">CONCATENATE("no_evident_not_",I97)</f>
        <v>no_evident_not_friendly</v>
      </c>
      <c r="T97" s="10" t="str">
        <f t="shared" si="57"/>
        <v>no_evident_not_helpful</v>
      </c>
      <c r="U97" s="10"/>
      <c r="V97" s="10"/>
      <c r="W97" s="10"/>
      <c r="X97" s="10"/>
      <c r="Y97" s="10"/>
      <c r="Z97" s="10"/>
      <c r="AA97" s="10"/>
      <c r="AB97" s="10"/>
      <c r="AC97" s="10" t="str">
        <f t="shared" si="3"/>
        <v>friendly , helpful , no_evident_not_friendly , no_evident_not_helpful</v>
      </c>
      <c r="AD97" s="13"/>
      <c r="AE97" s="13"/>
      <c r="AF97" s="13"/>
    </row>
    <row r="98" hidden="1">
      <c r="A98" s="4">
        <v>41.0</v>
      </c>
      <c r="B98" s="5" t="s">
        <v>367</v>
      </c>
      <c r="C98" s="5" t="s">
        <v>368</v>
      </c>
      <c r="D98" s="5" t="s">
        <v>369</v>
      </c>
      <c r="E98" s="5" t="s">
        <v>31</v>
      </c>
      <c r="F98" s="5" t="s">
        <v>371</v>
      </c>
      <c r="G98" s="5" t="s">
        <v>33</v>
      </c>
      <c r="H98" s="5" t="s">
        <v>34</v>
      </c>
      <c r="I98" s="5" t="s">
        <v>34</v>
      </c>
      <c r="J98" s="5" t="s">
        <v>372</v>
      </c>
      <c r="K98" s="5" t="s">
        <v>373</v>
      </c>
      <c r="L98" s="5"/>
      <c r="M98" s="5"/>
      <c r="N98" s="5"/>
      <c r="O98" s="5"/>
      <c r="P98" s="5"/>
      <c r="Q98" s="5"/>
      <c r="R98" s="5"/>
      <c r="S98" s="5" t="str">
        <f t="shared" ref="S98:U98" si="58">CONCATENATE("no_evident_not_",I98)</f>
        <v>no_evident_not_good_location</v>
      </c>
      <c r="T98" s="5" t="str">
        <f t="shared" si="58"/>
        <v>no_evident_not_5 mins_away_from_airport_by_car</v>
      </c>
      <c r="U98" s="5" t="str">
        <f t="shared" si="58"/>
        <v>no_evident_not_5_mins_walk_to_beach</v>
      </c>
      <c r="V98" s="5"/>
      <c r="W98" s="5"/>
      <c r="X98" s="5"/>
      <c r="Y98" s="5"/>
      <c r="Z98" s="5"/>
      <c r="AA98" s="5"/>
      <c r="AB98" s="5"/>
      <c r="AC98" s="5" t="str">
        <f t="shared" si="3"/>
        <v>good_location , 5 mins_away_from_airport_by_car , 5_mins_walk_to_beach , no_evident_not_good_location , no_evident_not_5 mins_away_from_airport_by_car , no_evident_not_5_mins_walk_to_beach</v>
      </c>
      <c r="AD98" s="15"/>
      <c r="AE98" s="15"/>
      <c r="AF98" s="15"/>
    </row>
    <row r="99">
      <c r="A99" s="9">
        <v>41.0</v>
      </c>
      <c r="B99" s="10" t="s">
        <v>367</v>
      </c>
      <c r="C99" s="10" t="s">
        <v>368</v>
      </c>
      <c r="D99" s="10" t="s">
        <v>369</v>
      </c>
      <c r="E99" s="10" t="s">
        <v>51</v>
      </c>
      <c r="F99" s="10" t="s">
        <v>374</v>
      </c>
      <c r="G99" s="10" t="s">
        <v>33</v>
      </c>
      <c r="H99" s="10" t="s">
        <v>53</v>
      </c>
      <c r="I99" s="32" t="s">
        <v>54</v>
      </c>
      <c r="J99" s="32" t="s">
        <v>104</v>
      </c>
      <c r="K99" s="32"/>
      <c r="L99" s="32"/>
      <c r="M99" s="32"/>
      <c r="N99" s="32"/>
      <c r="O99" s="32"/>
      <c r="P99" s="32"/>
      <c r="Q99" s="32"/>
      <c r="R99" s="32"/>
      <c r="S99" s="10" t="str">
        <f t="shared" ref="S99:T99" si="59">CONCATENATE("no_evident_not_",I99)</f>
        <v>no_evident_not_clean_room</v>
      </c>
      <c r="T99" s="10" t="str">
        <f t="shared" si="59"/>
        <v>no_evident_not_modern_room</v>
      </c>
      <c r="U99" s="32"/>
      <c r="V99" s="32"/>
      <c r="W99" s="32"/>
      <c r="X99" s="32"/>
      <c r="Y99" s="32"/>
      <c r="Z99" s="32"/>
      <c r="AA99" s="32"/>
      <c r="AB99" s="32"/>
      <c r="AC99" s="10" t="str">
        <f t="shared" si="3"/>
        <v>clean_room , modern_room , no_evident_not_clean_room , no_evident_not_modern_room</v>
      </c>
      <c r="AD99" s="13"/>
      <c r="AE99" s="13"/>
      <c r="AF99" s="13"/>
    </row>
    <row r="100" hidden="1">
      <c r="A100" s="4">
        <v>41.0</v>
      </c>
      <c r="B100" s="5" t="s">
        <v>367</v>
      </c>
      <c r="C100" s="5" t="s">
        <v>368</v>
      </c>
      <c r="D100" s="5" t="s">
        <v>369</v>
      </c>
      <c r="E100" s="5" t="s">
        <v>42</v>
      </c>
      <c r="F100" s="5" t="s">
        <v>375</v>
      </c>
      <c r="G100" s="5" t="s">
        <v>33</v>
      </c>
      <c r="H100" s="5" t="s">
        <v>44</v>
      </c>
      <c r="I100" s="5" t="s">
        <v>376</v>
      </c>
      <c r="J100" s="5"/>
      <c r="K100" s="5"/>
      <c r="L100" s="5"/>
      <c r="M100" s="5"/>
      <c r="N100" s="5"/>
      <c r="O100" s="5"/>
      <c r="P100" s="5"/>
      <c r="Q100" s="5"/>
      <c r="R100" s="5"/>
      <c r="S100" s="5" t="str">
        <f t="shared" ref="S100:S109" si="60">CONCATENATE("no_evident_not_",I100)</f>
        <v>no_evident_not_nice_breakfast</v>
      </c>
      <c r="T100" s="5"/>
      <c r="U100" s="5"/>
      <c r="V100" s="5"/>
      <c r="W100" s="5"/>
      <c r="X100" s="5"/>
      <c r="Y100" s="5"/>
      <c r="Z100" s="5"/>
      <c r="AA100" s="5"/>
      <c r="AB100" s="5"/>
      <c r="AC100" s="5" t="str">
        <f t="shared" si="3"/>
        <v>nice_breakfast , no_evident_not_nice_breakfast</v>
      </c>
      <c r="AD100" s="15"/>
      <c r="AE100" s="15"/>
      <c r="AF100" s="15"/>
    </row>
    <row r="101">
      <c r="A101" s="9">
        <v>42.0</v>
      </c>
      <c r="B101" s="10" t="s">
        <v>107</v>
      </c>
      <c r="C101" s="10" t="s">
        <v>377</v>
      </c>
      <c r="D101" s="32" t="s">
        <v>77</v>
      </c>
      <c r="E101" s="10" t="s">
        <v>51</v>
      </c>
      <c r="F101" s="32" t="s">
        <v>77</v>
      </c>
      <c r="G101" s="32" t="s">
        <v>33</v>
      </c>
      <c r="H101" s="10" t="s">
        <v>53</v>
      </c>
      <c r="I101" s="32" t="s">
        <v>77</v>
      </c>
      <c r="J101" s="32"/>
      <c r="K101" s="32"/>
      <c r="L101" s="32"/>
      <c r="M101" s="32"/>
      <c r="N101" s="32"/>
      <c r="O101" s="32"/>
      <c r="P101" s="32"/>
      <c r="Q101" s="32"/>
      <c r="R101" s="32"/>
      <c r="S101" s="10" t="str">
        <f t="shared" si="60"/>
        <v>no_evident_not_clean</v>
      </c>
      <c r="T101" s="32"/>
      <c r="U101" s="32"/>
      <c r="V101" s="32"/>
      <c r="W101" s="32"/>
      <c r="X101" s="32"/>
      <c r="Y101" s="32"/>
      <c r="Z101" s="32"/>
      <c r="AA101" s="32"/>
      <c r="AB101" s="32"/>
      <c r="AC101" s="10" t="str">
        <f t="shared" si="3"/>
        <v>clean , no_evident_not_clean</v>
      </c>
      <c r="AD101" s="13"/>
      <c r="AE101" s="13"/>
      <c r="AF101" s="13"/>
    </row>
    <row r="102" hidden="1">
      <c r="A102" s="4">
        <v>42.0</v>
      </c>
      <c r="B102" s="5" t="s">
        <v>107</v>
      </c>
      <c r="C102" s="5" t="s">
        <v>377</v>
      </c>
      <c r="D102" s="32" t="s">
        <v>77</v>
      </c>
      <c r="E102" s="5" t="s">
        <v>37</v>
      </c>
      <c r="F102" s="5" t="s">
        <v>378</v>
      </c>
      <c r="G102" s="5" t="s">
        <v>33</v>
      </c>
      <c r="H102" s="5" t="s">
        <v>39</v>
      </c>
      <c r="I102" s="5" t="s">
        <v>377</v>
      </c>
      <c r="J102" s="5"/>
      <c r="K102" s="5"/>
      <c r="L102" s="5"/>
      <c r="M102" s="5"/>
      <c r="N102" s="5"/>
      <c r="O102" s="5"/>
      <c r="P102" s="5"/>
      <c r="Q102" s="5"/>
      <c r="R102" s="5"/>
      <c r="S102" s="5" t="str">
        <f t="shared" si="60"/>
        <v>no_evident_not_hospitality</v>
      </c>
      <c r="T102" s="5"/>
      <c r="U102" s="5"/>
      <c r="V102" s="5"/>
      <c r="W102" s="5"/>
      <c r="X102" s="5"/>
      <c r="Y102" s="5"/>
      <c r="Z102" s="5"/>
      <c r="AA102" s="5"/>
      <c r="AB102" s="5"/>
      <c r="AC102" s="5" t="str">
        <f t="shared" si="3"/>
        <v>hospitality , no_evident_not_hospitality</v>
      </c>
      <c r="AD102" s="15"/>
      <c r="AE102" s="15"/>
      <c r="AF102" s="15"/>
    </row>
    <row r="103">
      <c r="A103" s="9">
        <v>43.0</v>
      </c>
      <c r="B103" s="10" t="s">
        <v>63</v>
      </c>
      <c r="C103" s="10" t="s">
        <v>379</v>
      </c>
      <c r="D103" s="12"/>
      <c r="E103" s="17" t="s">
        <v>51</v>
      </c>
      <c r="F103" s="17" t="s">
        <v>379</v>
      </c>
      <c r="G103" s="17" t="s">
        <v>33</v>
      </c>
      <c r="H103" s="10" t="s">
        <v>53</v>
      </c>
      <c r="I103" s="17" t="s">
        <v>77</v>
      </c>
      <c r="J103" s="17" t="s">
        <v>122</v>
      </c>
      <c r="K103" s="17" t="s">
        <v>380</v>
      </c>
      <c r="L103" s="17"/>
      <c r="M103" s="17"/>
      <c r="N103" s="17"/>
      <c r="O103" s="17"/>
      <c r="P103" s="17"/>
      <c r="Q103" s="17"/>
      <c r="R103" s="17"/>
      <c r="S103" s="10" t="str">
        <f t="shared" si="60"/>
        <v>no_evident_not_clean</v>
      </c>
      <c r="T103" s="10" t="str">
        <f t="shared" ref="T103:U103" si="61">CONCATENATE("no_evident_not_",J103)</f>
        <v>no_evident_not_spacious</v>
      </c>
      <c r="U103" s="10" t="str">
        <f t="shared" si="61"/>
        <v>no_evident_not_practical</v>
      </c>
      <c r="V103" s="17"/>
      <c r="W103" s="17"/>
      <c r="X103" s="17"/>
      <c r="Y103" s="17"/>
      <c r="Z103" s="17"/>
      <c r="AA103" s="17"/>
      <c r="AB103" s="17"/>
      <c r="AC103" s="10" t="str">
        <f t="shared" si="3"/>
        <v>clean , spacious , practical , no_evident_not_clean , no_evident_not_spacious , no_evident_not_practical</v>
      </c>
      <c r="AD103" s="13"/>
      <c r="AE103" s="13"/>
      <c r="AF103" s="13"/>
    </row>
    <row r="104" hidden="1">
      <c r="A104" s="4">
        <v>44.0</v>
      </c>
      <c r="B104" s="5" t="s">
        <v>63</v>
      </c>
      <c r="C104" s="5" t="s">
        <v>381</v>
      </c>
      <c r="D104" s="5" t="s">
        <v>382</v>
      </c>
      <c r="E104" s="5" t="s">
        <v>383</v>
      </c>
      <c r="F104" s="5" t="s">
        <v>384</v>
      </c>
      <c r="G104" s="16" t="s">
        <v>33</v>
      </c>
      <c r="H104" s="16" t="s">
        <v>385</v>
      </c>
      <c r="I104" s="16" t="s">
        <v>386</v>
      </c>
      <c r="J104" s="16"/>
      <c r="K104" s="16"/>
      <c r="L104" s="16"/>
      <c r="M104" s="16"/>
      <c r="N104" s="16"/>
      <c r="O104" s="16"/>
      <c r="P104" s="16"/>
      <c r="Q104" s="16"/>
      <c r="R104" s="16"/>
      <c r="S104" s="5" t="str">
        <f t="shared" si="60"/>
        <v>no_evident_not_good_facilities</v>
      </c>
      <c r="T104" s="16"/>
      <c r="U104" s="16"/>
      <c r="V104" s="16"/>
      <c r="W104" s="16"/>
      <c r="X104" s="16"/>
      <c r="Y104" s="16"/>
      <c r="Z104" s="16"/>
      <c r="AA104" s="16"/>
      <c r="AB104" s="16"/>
      <c r="AC104" s="5" t="str">
        <f t="shared" si="3"/>
        <v>good_facilities , no_evident_not_good_facilities</v>
      </c>
      <c r="AD104" s="15"/>
      <c r="AE104" s="15"/>
      <c r="AF104" s="15"/>
    </row>
    <row r="105" hidden="1">
      <c r="A105" s="9">
        <v>44.0</v>
      </c>
      <c r="B105" s="10" t="s">
        <v>63</v>
      </c>
      <c r="C105" s="10" t="s">
        <v>381</v>
      </c>
      <c r="D105" s="10" t="s">
        <v>382</v>
      </c>
      <c r="E105" s="20" t="s">
        <v>71</v>
      </c>
      <c r="F105" s="20" t="s">
        <v>387</v>
      </c>
      <c r="G105" s="24" t="s">
        <v>33</v>
      </c>
      <c r="H105" s="20" t="s">
        <v>73</v>
      </c>
      <c r="I105" s="24" t="s">
        <v>388</v>
      </c>
      <c r="J105" s="24"/>
      <c r="K105" s="24"/>
      <c r="L105" s="24"/>
      <c r="M105" s="24"/>
      <c r="N105" s="24"/>
      <c r="O105" s="24"/>
      <c r="P105" s="24"/>
      <c r="Q105" s="24"/>
      <c r="R105" s="24"/>
      <c r="S105" s="10" t="str">
        <f t="shared" si="60"/>
        <v>no_evident_not_tariff charged</v>
      </c>
      <c r="T105" s="24"/>
      <c r="U105" s="24"/>
      <c r="V105" s="24"/>
      <c r="W105" s="24"/>
      <c r="X105" s="24"/>
      <c r="Y105" s="24"/>
      <c r="Z105" s="24"/>
      <c r="AA105" s="24"/>
      <c r="AB105" s="24"/>
      <c r="AC105" s="10" t="str">
        <f t="shared" si="3"/>
        <v>tariff charged , no_evident_not_tariff charged</v>
      </c>
      <c r="AD105" s="13"/>
      <c r="AE105" s="13"/>
      <c r="AF105" s="13"/>
      <c r="AG105" s="21"/>
      <c r="AH105" s="21"/>
      <c r="AI105" s="21"/>
      <c r="AJ105" s="21"/>
      <c r="AK105" s="21"/>
      <c r="AL105" s="21"/>
      <c r="AM105" s="21"/>
      <c r="AN105" s="21"/>
      <c r="AO105" s="21"/>
      <c r="AP105" s="21"/>
      <c r="AQ105" s="21"/>
      <c r="AR105" s="21"/>
      <c r="AS105" s="21"/>
      <c r="AT105" s="21"/>
    </row>
    <row r="106" hidden="1">
      <c r="A106" s="4">
        <v>44.0</v>
      </c>
      <c r="B106" s="5" t="s">
        <v>63</v>
      </c>
      <c r="C106" s="5" t="s">
        <v>381</v>
      </c>
      <c r="D106" s="5" t="s">
        <v>382</v>
      </c>
      <c r="E106" s="5" t="s">
        <v>37</v>
      </c>
      <c r="F106" s="5" t="s">
        <v>389</v>
      </c>
      <c r="G106" s="16" t="s">
        <v>33</v>
      </c>
      <c r="H106" s="5" t="s">
        <v>39</v>
      </c>
      <c r="I106" s="16" t="s">
        <v>390</v>
      </c>
      <c r="J106" s="16"/>
      <c r="K106" s="16"/>
      <c r="L106" s="16"/>
      <c r="M106" s="16"/>
      <c r="N106" s="16"/>
      <c r="O106" s="16"/>
      <c r="P106" s="16"/>
      <c r="Q106" s="16"/>
      <c r="R106" s="16"/>
      <c r="S106" s="5" t="str">
        <f t="shared" si="60"/>
        <v>no_evident_not_warm_welcome</v>
      </c>
      <c r="T106" s="16"/>
      <c r="U106" s="16"/>
      <c r="V106" s="16"/>
      <c r="W106" s="16"/>
      <c r="X106" s="16"/>
      <c r="Y106" s="16"/>
      <c r="Z106" s="16"/>
      <c r="AA106" s="16"/>
      <c r="AB106" s="16"/>
      <c r="AC106" s="5" t="str">
        <f t="shared" si="3"/>
        <v>warm_welcome , no_evident_not_warm_welcome</v>
      </c>
      <c r="AD106" s="15"/>
      <c r="AE106" s="15"/>
      <c r="AF106" s="15"/>
    </row>
    <row r="107">
      <c r="A107" s="9">
        <v>45.0</v>
      </c>
      <c r="B107" s="10" t="s">
        <v>391</v>
      </c>
      <c r="C107" s="10" t="s">
        <v>392</v>
      </c>
      <c r="D107" s="10" t="s">
        <v>393</v>
      </c>
      <c r="E107" s="10" t="s">
        <v>51</v>
      </c>
      <c r="F107" s="10" t="s">
        <v>394</v>
      </c>
      <c r="G107" s="10" t="s">
        <v>33</v>
      </c>
      <c r="H107" s="10" t="s">
        <v>53</v>
      </c>
      <c r="I107" s="10" t="s">
        <v>395</v>
      </c>
      <c r="J107" s="10" t="s">
        <v>396</v>
      </c>
      <c r="K107" s="10"/>
      <c r="L107" s="10"/>
      <c r="M107" s="10"/>
      <c r="N107" s="10"/>
      <c r="O107" s="10"/>
      <c r="P107" s="10"/>
      <c r="Q107" s="10"/>
      <c r="R107" s="10"/>
      <c r="S107" s="10" t="str">
        <f t="shared" si="60"/>
        <v>no_evident_not_recently_updated</v>
      </c>
      <c r="T107" s="10" t="str">
        <f t="shared" ref="T107:T108" si="62">CONCATENATE("no_evident_not_",J107)</f>
        <v>no_evident_not_everything_clean</v>
      </c>
      <c r="U107" s="10"/>
      <c r="V107" s="10"/>
      <c r="W107" s="10"/>
      <c r="X107" s="10"/>
      <c r="Y107" s="10"/>
      <c r="Z107" s="10"/>
      <c r="AA107" s="10"/>
      <c r="AB107" s="10"/>
      <c r="AC107" s="10" t="str">
        <f t="shared" si="3"/>
        <v>recently_updated , everything_clean , no_evident_not_recently_updated , no_evident_not_everything_clean</v>
      </c>
      <c r="AD107" s="13"/>
      <c r="AE107" s="13"/>
      <c r="AF107" s="13"/>
    </row>
    <row r="108" hidden="1">
      <c r="A108" s="4">
        <v>45.0</v>
      </c>
      <c r="B108" s="5" t="s">
        <v>391</v>
      </c>
      <c r="C108" s="5" t="s">
        <v>392</v>
      </c>
      <c r="D108" s="5" t="s">
        <v>393</v>
      </c>
      <c r="E108" s="5" t="s">
        <v>42</v>
      </c>
      <c r="F108" s="5" t="s">
        <v>397</v>
      </c>
      <c r="G108" s="5" t="s">
        <v>33</v>
      </c>
      <c r="H108" s="5" t="s">
        <v>44</v>
      </c>
      <c r="I108" s="5" t="s">
        <v>398</v>
      </c>
      <c r="J108" s="5" t="s">
        <v>44</v>
      </c>
      <c r="K108" s="5" t="s">
        <v>299</v>
      </c>
      <c r="L108" s="5" t="s">
        <v>399</v>
      </c>
      <c r="M108" s="5"/>
      <c r="N108" s="5"/>
      <c r="O108" s="5"/>
      <c r="P108" s="5"/>
      <c r="Q108" s="5"/>
      <c r="R108" s="5"/>
      <c r="S108" s="5" t="str">
        <f t="shared" si="60"/>
        <v>no_evident_not_surprise_hit_restaurant</v>
      </c>
      <c r="T108" s="5" t="str">
        <f t="shared" si="62"/>
        <v>no_evident_not_good_food</v>
      </c>
      <c r="U108" s="5" t="str">
        <f t="shared" ref="U108:V108" si="63">CONCATENATE("no_evident_not_",K108)</f>
        <v>no_evident_not_reasonably_price</v>
      </c>
      <c r="V108" s="5" t="str">
        <f t="shared" si="63"/>
        <v>no_evident_not_easy_choice_to_eat_at_hotel</v>
      </c>
      <c r="W108" s="5"/>
      <c r="X108" s="5"/>
      <c r="Y108" s="5"/>
      <c r="Z108" s="5"/>
      <c r="AA108" s="5"/>
      <c r="AB108" s="5"/>
      <c r="AC108" s="5" t="str">
        <f t="shared" si="3"/>
        <v>surprise_hit_restaurant , good_food , reasonably_price , easy_choice_to_eat_at_hotel , no_evident_not_surprise_hit_restaurant , no_evident_not_good_food , no_evident_not_reasonably_price , no_evident_not_easy_choice_to_eat_at_hotel</v>
      </c>
      <c r="AD108" s="15"/>
      <c r="AE108" s="15"/>
      <c r="AF108" s="15"/>
    </row>
    <row r="109" hidden="1">
      <c r="A109" s="9">
        <v>45.0</v>
      </c>
      <c r="B109" s="10" t="s">
        <v>391</v>
      </c>
      <c r="C109" s="10" t="s">
        <v>392</v>
      </c>
      <c r="D109" s="10" t="s">
        <v>393</v>
      </c>
      <c r="E109" s="10" t="s">
        <v>31</v>
      </c>
      <c r="F109" s="10" t="s">
        <v>400</v>
      </c>
      <c r="G109" s="10" t="s">
        <v>33</v>
      </c>
      <c r="H109" s="10" t="s">
        <v>34</v>
      </c>
      <c r="I109" s="10" t="s">
        <v>401</v>
      </c>
      <c r="J109" s="10"/>
      <c r="K109" s="10"/>
      <c r="L109" s="10"/>
      <c r="M109" s="10"/>
      <c r="N109" s="10"/>
      <c r="O109" s="10"/>
      <c r="P109" s="10"/>
      <c r="Q109" s="10"/>
      <c r="R109" s="10"/>
      <c r="S109" s="10" t="str">
        <f t="shared" si="60"/>
        <v>no_evident_not_5_minutes_walk_away_to_beach</v>
      </c>
      <c r="T109" s="10"/>
      <c r="U109" s="10"/>
      <c r="V109" s="10"/>
      <c r="W109" s="10"/>
      <c r="X109" s="10"/>
      <c r="Y109" s="10"/>
      <c r="Z109" s="10"/>
      <c r="AA109" s="10"/>
      <c r="AB109" s="10"/>
      <c r="AC109" s="10" t="str">
        <f t="shared" si="3"/>
        <v>5_minutes_walk_away_to_beach , no_evident_not_5_minutes_walk_away_to_beach</v>
      </c>
      <c r="AD109" s="13"/>
      <c r="AE109" s="13"/>
      <c r="AF109" s="13"/>
    </row>
    <row r="110" hidden="1">
      <c r="A110" s="4">
        <v>45.0</v>
      </c>
      <c r="B110" s="5" t="s">
        <v>391</v>
      </c>
      <c r="C110" s="5" t="s">
        <v>392</v>
      </c>
      <c r="D110" s="5" t="s">
        <v>393</v>
      </c>
      <c r="E110" s="5" t="s">
        <v>31</v>
      </c>
      <c r="F110" s="5" t="s">
        <v>402</v>
      </c>
      <c r="G110" s="5" t="s">
        <v>162</v>
      </c>
      <c r="H110" s="5" t="s">
        <v>270</v>
      </c>
      <c r="I110" s="5" t="s">
        <v>403</v>
      </c>
      <c r="J110" s="5" t="s">
        <v>404</v>
      </c>
      <c r="K110" s="5"/>
      <c r="L110" s="5"/>
      <c r="M110" s="5"/>
      <c r="N110" s="5"/>
      <c r="O110" s="5"/>
      <c r="P110" s="5"/>
      <c r="Q110" s="5"/>
      <c r="R110" s="5"/>
      <c r="S110" s="5" t="str">
        <f t="shared" ref="S110:T110" si="64">CONCATENATE("have_evident_",I110)</f>
        <v>have_evident_plane_noise</v>
      </c>
      <c r="T110" s="5" t="str">
        <f t="shared" si="64"/>
        <v>have_evident_near_takeoff_end_of_runway</v>
      </c>
      <c r="U110" s="5"/>
      <c r="V110" s="5"/>
      <c r="W110" s="5"/>
      <c r="X110" s="5"/>
      <c r="Y110" s="5"/>
      <c r="Z110" s="5"/>
      <c r="AA110" s="5"/>
      <c r="AB110" s="5"/>
      <c r="AC110" s="5" t="str">
        <f t="shared" si="3"/>
        <v>plane_noise , near_takeoff_end_of_runway , have_evident_plane_noise , have_evident_near_takeoff_end_of_runway</v>
      </c>
      <c r="AD110" s="15"/>
      <c r="AE110" s="15"/>
      <c r="AF110" s="15"/>
    </row>
    <row r="111" hidden="1">
      <c r="A111" s="9">
        <v>46.0</v>
      </c>
      <c r="B111" s="10" t="s">
        <v>107</v>
      </c>
      <c r="C111" s="10" t="s">
        <v>405</v>
      </c>
      <c r="D111" s="12"/>
      <c r="E111" s="17" t="s">
        <v>71</v>
      </c>
      <c r="F111" s="17" t="s">
        <v>405</v>
      </c>
      <c r="G111" s="17" t="s">
        <v>33</v>
      </c>
      <c r="H111" s="10" t="s">
        <v>73</v>
      </c>
      <c r="I111" s="17" t="s">
        <v>406</v>
      </c>
      <c r="J111" s="17"/>
      <c r="K111" s="17"/>
      <c r="L111" s="17"/>
      <c r="M111" s="17"/>
      <c r="N111" s="17"/>
      <c r="O111" s="17"/>
      <c r="P111" s="17"/>
      <c r="Q111" s="17"/>
      <c r="R111" s="17"/>
      <c r="S111" s="10" t="str">
        <f t="shared" ref="S111:S119" si="65">CONCATENATE("no_evident_not_",I111)</f>
        <v>no_evident_not_great_value_for_money</v>
      </c>
      <c r="T111" s="17"/>
      <c r="U111" s="17"/>
      <c r="V111" s="17"/>
      <c r="W111" s="17"/>
      <c r="X111" s="17"/>
      <c r="Y111" s="17"/>
      <c r="Z111" s="17"/>
      <c r="AA111" s="17"/>
      <c r="AB111" s="17"/>
      <c r="AC111" s="10" t="str">
        <f t="shared" si="3"/>
        <v>great_value_for_money , no_evident_not_great_value_for_money</v>
      </c>
      <c r="AD111" s="13"/>
      <c r="AE111" s="13"/>
      <c r="AF111" s="13"/>
    </row>
    <row r="112" hidden="1">
      <c r="A112" s="4">
        <v>47.0</v>
      </c>
      <c r="B112" s="5" t="s">
        <v>68</v>
      </c>
      <c r="C112" s="5" t="s">
        <v>407</v>
      </c>
      <c r="D112" s="14"/>
      <c r="E112" s="16" t="s">
        <v>37</v>
      </c>
      <c r="F112" s="16" t="s">
        <v>408</v>
      </c>
      <c r="G112" s="16" t="s">
        <v>33</v>
      </c>
      <c r="H112" s="5" t="s">
        <v>39</v>
      </c>
      <c r="I112" s="16" t="s">
        <v>40</v>
      </c>
      <c r="J112" s="16" t="s">
        <v>409</v>
      </c>
      <c r="K112" s="16"/>
      <c r="L112" s="16"/>
      <c r="M112" s="16"/>
      <c r="N112" s="16"/>
      <c r="O112" s="16"/>
      <c r="P112" s="16"/>
      <c r="Q112" s="16"/>
      <c r="R112" s="16"/>
      <c r="S112" s="5" t="str">
        <f t="shared" si="65"/>
        <v>no_evident_not_helpful</v>
      </c>
      <c r="T112" s="5" t="str">
        <f>CONCATENATE("no_evident_not_",J112)</f>
        <v>no_evident_not_organised_taxi</v>
      </c>
      <c r="U112" s="16"/>
      <c r="V112" s="16"/>
      <c r="W112" s="16"/>
      <c r="X112" s="16"/>
      <c r="Y112" s="16"/>
      <c r="Z112" s="16"/>
      <c r="AA112" s="16"/>
      <c r="AB112" s="16"/>
      <c r="AC112" s="5" t="str">
        <f t="shared" si="3"/>
        <v>helpful , organised_taxi , no_evident_not_helpful , no_evident_not_organised_taxi</v>
      </c>
      <c r="AD112" s="15"/>
      <c r="AE112" s="15"/>
      <c r="AF112" s="15"/>
    </row>
    <row r="113" hidden="1">
      <c r="A113" s="9">
        <v>47.0</v>
      </c>
      <c r="B113" s="10" t="s">
        <v>68</v>
      </c>
      <c r="C113" s="10" t="s">
        <v>407</v>
      </c>
      <c r="D113" s="12"/>
      <c r="E113" s="17" t="s">
        <v>71</v>
      </c>
      <c r="F113" s="17" t="s">
        <v>410</v>
      </c>
      <c r="G113" s="17" t="s">
        <v>33</v>
      </c>
      <c r="H113" s="10" t="s">
        <v>73</v>
      </c>
      <c r="I113" s="17" t="s">
        <v>411</v>
      </c>
      <c r="J113" s="17"/>
      <c r="K113" s="17"/>
      <c r="L113" s="17"/>
      <c r="M113" s="17"/>
      <c r="N113" s="17"/>
      <c r="O113" s="17"/>
      <c r="P113" s="17"/>
      <c r="Q113" s="17"/>
      <c r="R113" s="17"/>
      <c r="S113" s="10" t="str">
        <f t="shared" si="65"/>
        <v>no_evident_not_good_value_for_money</v>
      </c>
      <c r="T113" s="17"/>
      <c r="U113" s="17"/>
      <c r="V113" s="17"/>
      <c r="W113" s="17"/>
      <c r="X113" s="17"/>
      <c r="Y113" s="17"/>
      <c r="Z113" s="17"/>
      <c r="AA113" s="17"/>
      <c r="AB113" s="17"/>
      <c r="AC113" s="10" t="str">
        <f t="shared" si="3"/>
        <v>good_value_for_money , no_evident_not_good_value_for_money</v>
      </c>
      <c r="AD113" s="13"/>
      <c r="AE113" s="13"/>
      <c r="AF113" s="13"/>
    </row>
    <row r="114">
      <c r="A114" s="4">
        <v>48.0</v>
      </c>
      <c r="B114" s="5" t="s">
        <v>412</v>
      </c>
      <c r="C114" s="5" t="s">
        <v>413</v>
      </c>
      <c r="D114" s="14"/>
      <c r="E114" s="16" t="s">
        <v>51</v>
      </c>
      <c r="F114" s="16" t="s">
        <v>414</v>
      </c>
      <c r="G114" s="16" t="s">
        <v>33</v>
      </c>
      <c r="H114" s="5" t="s">
        <v>53</v>
      </c>
      <c r="I114" s="16" t="s">
        <v>77</v>
      </c>
      <c r="J114" s="16" t="s">
        <v>139</v>
      </c>
      <c r="K114" s="16"/>
      <c r="L114" s="16"/>
      <c r="M114" s="16"/>
      <c r="N114" s="16"/>
      <c r="O114" s="16"/>
      <c r="P114" s="16"/>
      <c r="Q114" s="16"/>
      <c r="R114" s="16"/>
      <c r="S114" s="5" t="str">
        <f t="shared" si="65"/>
        <v>no_evident_not_clean</v>
      </c>
      <c r="T114" s="5" t="str">
        <f>CONCATENATE("no_evident_not_",J114)</f>
        <v>no_evident_not_comfortable</v>
      </c>
      <c r="U114" s="16"/>
      <c r="V114" s="16"/>
      <c r="W114" s="16"/>
      <c r="X114" s="16"/>
      <c r="Y114" s="16"/>
      <c r="Z114" s="16"/>
      <c r="AA114" s="16"/>
      <c r="AB114" s="16"/>
      <c r="AC114" s="5" t="str">
        <f t="shared" si="3"/>
        <v>clean , comfortable , no_evident_not_clean , no_evident_not_comfortable</v>
      </c>
      <c r="AD114" s="15"/>
      <c r="AE114" s="15"/>
      <c r="AF114" s="15"/>
    </row>
    <row r="115" hidden="1">
      <c r="A115" s="9">
        <v>48.0</v>
      </c>
      <c r="B115" s="10" t="s">
        <v>412</v>
      </c>
      <c r="C115" s="10" t="s">
        <v>413</v>
      </c>
      <c r="D115" s="12"/>
      <c r="E115" s="17" t="s">
        <v>37</v>
      </c>
      <c r="F115" s="17" t="s">
        <v>415</v>
      </c>
      <c r="G115" s="17" t="s">
        <v>33</v>
      </c>
      <c r="H115" s="10" t="s">
        <v>39</v>
      </c>
      <c r="I115" s="17" t="s">
        <v>416</v>
      </c>
      <c r="J115" s="17"/>
      <c r="K115" s="17"/>
      <c r="L115" s="17"/>
      <c r="M115" s="17"/>
      <c r="N115" s="17"/>
      <c r="O115" s="17"/>
      <c r="P115" s="17"/>
      <c r="Q115" s="17"/>
      <c r="R115" s="17"/>
      <c r="S115" s="10" t="str">
        <f t="shared" si="65"/>
        <v>no_evident_not_lovely_owner</v>
      </c>
      <c r="T115" s="17"/>
      <c r="U115" s="17"/>
      <c r="V115" s="17"/>
      <c r="W115" s="17"/>
      <c r="X115" s="17"/>
      <c r="Y115" s="17"/>
      <c r="Z115" s="17"/>
      <c r="AA115" s="17"/>
      <c r="AB115" s="17"/>
      <c r="AC115" s="10" t="str">
        <f t="shared" si="3"/>
        <v>lovely_owner , no_evident_not_lovely_owner</v>
      </c>
      <c r="AD115" s="13"/>
      <c r="AE115" s="13"/>
      <c r="AF115" s="13"/>
    </row>
    <row r="116" hidden="1">
      <c r="A116" s="4">
        <v>49.0</v>
      </c>
      <c r="B116" s="5" t="s">
        <v>417</v>
      </c>
      <c r="C116" s="5" t="s">
        <v>418</v>
      </c>
      <c r="D116" s="14"/>
      <c r="E116" s="16" t="s">
        <v>31</v>
      </c>
      <c r="F116" s="16" t="s">
        <v>419</v>
      </c>
      <c r="G116" s="16" t="s">
        <v>33</v>
      </c>
      <c r="H116" s="5" t="s">
        <v>34</v>
      </c>
      <c r="I116" s="16" t="s">
        <v>420</v>
      </c>
      <c r="J116" s="16" t="s">
        <v>35</v>
      </c>
      <c r="K116" s="16" t="s">
        <v>421</v>
      </c>
      <c r="L116" s="16"/>
      <c r="M116" s="16"/>
      <c r="N116" s="16"/>
      <c r="O116" s="16"/>
      <c r="P116" s="16"/>
      <c r="Q116" s="16"/>
      <c r="R116" s="16"/>
      <c r="S116" s="5" t="str">
        <f t="shared" si="65"/>
        <v>no_evident_not_great_location</v>
      </c>
      <c r="T116" s="5" t="str">
        <f t="shared" ref="T116:U116" si="66">CONCATENATE("no_evident_not_",J116)</f>
        <v>no_evident_not_close_to_airport</v>
      </c>
      <c r="U116" s="5" t="str">
        <f t="shared" si="66"/>
        <v>no_evident_not_short_walk_to_sea</v>
      </c>
      <c r="V116" s="16"/>
      <c r="W116" s="16"/>
      <c r="X116" s="16"/>
      <c r="Y116" s="16"/>
      <c r="Z116" s="16"/>
      <c r="AA116" s="16"/>
      <c r="AB116" s="16"/>
      <c r="AC116" s="5" t="str">
        <f t="shared" si="3"/>
        <v>great_location , close_to_airport , short_walk_to_sea , no_evident_not_great_location , no_evident_not_close_to_airport , no_evident_not_short_walk_to_sea</v>
      </c>
      <c r="AD116" s="15"/>
      <c r="AE116" s="15"/>
      <c r="AF116" s="15"/>
    </row>
    <row r="117" hidden="1">
      <c r="A117" s="9">
        <v>49.0</v>
      </c>
      <c r="B117" s="10" t="s">
        <v>417</v>
      </c>
      <c r="C117" s="10" t="s">
        <v>418</v>
      </c>
      <c r="D117" s="12"/>
      <c r="E117" s="17" t="s">
        <v>71</v>
      </c>
      <c r="F117" s="17" t="s">
        <v>422</v>
      </c>
      <c r="G117" s="17" t="s">
        <v>33</v>
      </c>
      <c r="H117" s="10" t="s">
        <v>73</v>
      </c>
      <c r="I117" s="17" t="s">
        <v>406</v>
      </c>
      <c r="J117" s="17"/>
      <c r="K117" s="17"/>
      <c r="L117" s="17"/>
      <c r="M117" s="17"/>
      <c r="N117" s="17"/>
      <c r="O117" s="17"/>
      <c r="P117" s="17"/>
      <c r="Q117" s="17"/>
      <c r="R117" s="17"/>
      <c r="S117" s="10" t="str">
        <f t="shared" si="65"/>
        <v>no_evident_not_great_value_for_money</v>
      </c>
      <c r="T117" s="17"/>
      <c r="U117" s="17"/>
      <c r="V117" s="17"/>
      <c r="W117" s="17"/>
      <c r="X117" s="17"/>
      <c r="Y117" s="17"/>
      <c r="Z117" s="17"/>
      <c r="AA117" s="17"/>
      <c r="AB117" s="17"/>
      <c r="AC117" s="10" t="str">
        <f t="shared" si="3"/>
        <v>great_value_for_money , no_evident_not_great_value_for_money</v>
      </c>
      <c r="AD117" s="13"/>
      <c r="AE117" s="13"/>
      <c r="AF117" s="13"/>
    </row>
    <row r="118">
      <c r="A118" s="4">
        <v>49.0</v>
      </c>
      <c r="B118" s="5" t="s">
        <v>417</v>
      </c>
      <c r="C118" s="5" t="s">
        <v>418</v>
      </c>
      <c r="D118" s="14"/>
      <c r="E118" s="16" t="s">
        <v>51</v>
      </c>
      <c r="F118" s="16" t="s">
        <v>423</v>
      </c>
      <c r="G118" s="16" t="s">
        <v>33</v>
      </c>
      <c r="H118" s="5" t="s">
        <v>53</v>
      </c>
      <c r="I118" s="16" t="s">
        <v>424</v>
      </c>
      <c r="J118" s="16"/>
      <c r="K118" s="16"/>
      <c r="L118" s="16"/>
      <c r="M118" s="16"/>
      <c r="N118" s="16"/>
      <c r="O118" s="16"/>
      <c r="P118" s="16"/>
      <c r="Q118" s="16"/>
      <c r="R118" s="16"/>
      <c r="S118" s="5" t="str">
        <f t="shared" si="65"/>
        <v>no_evident_not_big_enough_for_family_of_5</v>
      </c>
      <c r="T118" s="16"/>
      <c r="U118" s="16"/>
      <c r="V118" s="16"/>
      <c r="W118" s="16"/>
      <c r="X118" s="16"/>
      <c r="Y118" s="16"/>
      <c r="Z118" s="16"/>
      <c r="AA118" s="16"/>
      <c r="AB118" s="16"/>
      <c r="AC118" s="5" t="str">
        <f t="shared" si="3"/>
        <v>big_enough_for_family_of_5 , no_evident_not_big_enough_for_family_of_5</v>
      </c>
      <c r="AD118" s="15"/>
      <c r="AE118" s="15"/>
      <c r="AF118" s="15"/>
    </row>
    <row r="119" hidden="1">
      <c r="A119" s="9">
        <v>50.0</v>
      </c>
      <c r="B119" s="10" t="s">
        <v>107</v>
      </c>
      <c r="C119" s="10" t="s">
        <v>425</v>
      </c>
      <c r="D119" s="10" t="s">
        <v>426</v>
      </c>
      <c r="E119" s="10" t="s">
        <v>31</v>
      </c>
      <c r="F119" s="10" t="s">
        <v>425</v>
      </c>
      <c r="G119" s="17" t="s">
        <v>33</v>
      </c>
      <c r="H119" s="10" t="s">
        <v>34</v>
      </c>
      <c r="I119" s="17" t="s">
        <v>35</v>
      </c>
      <c r="J119" s="17"/>
      <c r="K119" s="17"/>
      <c r="L119" s="17"/>
      <c r="M119" s="17"/>
      <c r="N119" s="17"/>
      <c r="O119" s="17"/>
      <c r="P119" s="17"/>
      <c r="Q119" s="17"/>
      <c r="R119" s="17"/>
      <c r="S119" s="10" t="str">
        <f t="shared" si="65"/>
        <v>no_evident_not_close_to_airport</v>
      </c>
      <c r="T119" s="17"/>
      <c r="U119" s="17"/>
      <c r="V119" s="17"/>
      <c r="W119" s="17"/>
      <c r="X119" s="17"/>
      <c r="Y119" s="17"/>
      <c r="Z119" s="17"/>
      <c r="AA119" s="17"/>
      <c r="AB119" s="17"/>
      <c r="AC119" s="10" t="str">
        <f t="shared" si="3"/>
        <v>close_to_airport , no_evident_not_close_to_airport</v>
      </c>
      <c r="AD119" s="13"/>
      <c r="AE119" s="13"/>
      <c r="AF119" s="13"/>
    </row>
    <row r="120">
      <c r="A120" s="4">
        <v>50.0</v>
      </c>
      <c r="B120" s="5" t="s">
        <v>107</v>
      </c>
      <c r="C120" s="5" t="s">
        <v>425</v>
      </c>
      <c r="D120" s="5" t="s">
        <v>426</v>
      </c>
      <c r="E120" s="5" t="s">
        <v>51</v>
      </c>
      <c r="F120" s="5" t="s">
        <v>426</v>
      </c>
      <c r="G120" s="16" t="s">
        <v>162</v>
      </c>
      <c r="H120" s="5" t="s">
        <v>166</v>
      </c>
      <c r="I120" s="16" t="s">
        <v>427</v>
      </c>
      <c r="J120" s="16"/>
      <c r="K120" s="16"/>
      <c r="L120" s="16"/>
      <c r="M120" s="16"/>
      <c r="N120" s="16"/>
      <c r="O120" s="16"/>
      <c r="P120" s="16"/>
      <c r="Q120" s="16"/>
      <c r="R120" s="16"/>
      <c r="S120" s="5" t="str">
        <f>CONCATENATE("have_evident_",I120)</f>
        <v>have_evident_not_soundproof</v>
      </c>
      <c r="T120" s="16"/>
      <c r="U120" s="16"/>
      <c r="V120" s="16"/>
      <c r="W120" s="16"/>
      <c r="X120" s="16"/>
      <c r="Y120" s="16"/>
      <c r="Z120" s="16"/>
      <c r="AA120" s="16"/>
      <c r="AB120" s="16"/>
      <c r="AC120" s="5" t="str">
        <f t="shared" si="3"/>
        <v>not_soundproof , have_evident_not_soundproof</v>
      </c>
      <c r="AD120" s="15"/>
      <c r="AE120" s="15"/>
      <c r="AF120" s="15"/>
    </row>
    <row r="121" hidden="1">
      <c r="A121" s="9">
        <v>51.0</v>
      </c>
      <c r="B121" s="10" t="s">
        <v>428</v>
      </c>
      <c r="C121" s="10" t="s">
        <v>429</v>
      </c>
      <c r="D121" s="12"/>
      <c r="E121" s="17" t="s">
        <v>31</v>
      </c>
      <c r="F121" s="17" t="s">
        <v>430</v>
      </c>
      <c r="G121" s="17" t="s">
        <v>33</v>
      </c>
      <c r="H121" s="10" t="s">
        <v>34</v>
      </c>
      <c r="I121" s="17" t="s">
        <v>66</v>
      </c>
      <c r="J121" s="17"/>
      <c r="K121" s="17"/>
      <c r="L121" s="17"/>
      <c r="M121" s="17"/>
      <c r="N121" s="17"/>
      <c r="O121" s="17"/>
      <c r="P121" s="17"/>
      <c r="Q121" s="17"/>
      <c r="R121" s="17"/>
      <c r="S121" s="10" t="str">
        <f t="shared" ref="S121:S137" si="67">CONCATENATE("no_evident_not_",I121)</f>
        <v>no_evident_not_near_airport</v>
      </c>
      <c r="T121" s="17"/>
      <c r="U121" s="17"/>
      <c r="V121" s="17"/>
      <c r="W121" s="17"/>
      <c r="X121" s="17"/>
      <c r="Y121" s="17"/>
      <c r="Z121" s="17"/>
      <c r="AA121" s="17"/>
      <c r="AB121" s="17"/>
      <c r="AC121" s="10" t="str">
        <f t="shared" si="3"/>
        <v>near_airport , no_evident_not_near_airport</v>
      </c>
      <c r="AD121" s="13"/>
      <c r="AE121" s="13"/>
      <c r="AF121" s="13"/>
    </row>
    <row r="122">
      <c r="A122" s="4">
        <v>51.0</v>
      </c>
      <c r="B122" s="5" t="s">
        <v>428</v>
      </c>
      <c r="C122" s="5" t="s">
        <v>429</v>
      </c>
      <c r="D122" s="14"/>
      <c r="E122" s="16" t="s">
        <v>51</v>
      </c>
      <c r="F122" s="16" t="s">
        <v>431</v>
      </c>
      <c r="G122" s="16" t="s">
        <v>33</v>
      </c>
      <c r="H122" s="5" t="s">
        <v>53</v>
      </c>
      <c r="I122" s="16" t="s">
        <v>50</v>
      </c>
      <c r="J122" s="16" t="s">
        <v>54</v>
      </c>
      <c r="K122" s="16" t="s">
        <v>432</v>
      </c>
      <c r="L122" s="16"/>
      <c r="M122" s="16"/>
      <c r="N122" s="16"/>
      <c r="O122" s="16"/>
      <c r="P122" s="16"/>
      <c r="Q122" s="16"/>
      <c r="R122" s="16"/>
      <c r="S122" s="5" t="str">
        <f t="shared" si="67"/>
        <v>no_evident_not_nice</v>
      </c>
      <c r="T122" s="5" t="str">
        <f t="shared" ref="T122:U122" si="68">CONCATENATE("no_evident_not_",J122)</f>
        <v>no_evident_not_clean_room</v>
      </c>
      <c r="U122" s="5" t="str">
        <f t="shared" si="68"/>
        <v>no_evident_not_well_kept</v>
      </c>
      <c r="V122" s="16"/>
      <c r="W122" s="16"/>
      <c r="X122" s="16"/>
      <c r="Y122" s="16"/>
      <c r="Z122" s="16"/>
      <c r="AA122" s="16"/>
      <c r="AB122" s="16"/>
      <c r="AC122" s="5" t="str">
        <f t="shared" si="3"/>
        <v>nice , clean_room , well_kept , no_evident_not_nice , no_evident_not_clean_room , no_evident_not_well_kept</v>
      </c>
      <c r="AD122" s="15"/>
      <c r="AE122" s="15"/>
      <c r="AF122" s="15"/>
    </row>
    <row r="123" hidden="1">
      <c r="A123" s="9">
        <v>51.0</v>
      </c>
      <c r="B123" s="10" t="s">
        <v>428</v>
      </c>
      <c r="C123" s="10" t="s">
        <v>429</v>
      </c>
      <c r="D123" s="12"/>
      <c r="E123" s="17" t="s">
        <v>37</v>
      </c>
      <c r="F123" s="17" t="s">
        <v>433</v>
      </c>
      <c r="G123" s="17" t="s">
        <v>33</v>
      </c>
      <c r="H123" s="10" t="s">
        <v>39</v>
      </c>
      <c r="I123" s="17" t="s">
        <v>40</v>
      </c>
      <c r="J123" s="17" t="s">
        <v>116</v>
      </c>
      <c r="K123" s="17"/>
      <c r="L123" s="17"/>
      <c r="M123" s="17"/>
      <c r="N123" s="17"/>
      <c r="O123" s="17"/>
      <c r="P123" s="17"/>
      <c r="Q123" s="17"/>
      <c r="R123" s="17"/>
      <c r="S123" s="10" t="str">
        <f t="shared" si="67"/>
        <v>no_evident_not_helpful</v>
      </c>
      <c r="T123" s="10" t="str">
        <f>CONCATENATE("no_evident_not_",J123)</f>
        <v>no_evident_not_friendly</v>
      </c>
      <c r="U123" s="17"/>
      <c r="V123" s="17"/>
      <c r="W123" s="17"/>
      <c r="X123" s="17"/>
      <c r="Y123" s="17"/>
      <c r="Z123" s="17"/>
      <c r="AA123" s="17"/>
      <c r="AB123" s="17"/>
      <c r="AC123" s="10" t="str">
        <f t="shared" si="3"/>
        <v>helpful , friendly , no_evident_not_helpful , no_evident_not_friendly</v>
      </c>
      <c r="AD123" s="13"/>
      <c r="AE123" s="13"/>
      <c r="AF123" s="13"/>
    </row>
    <row r="124" hidden="1">
      <c r="A124" s="4">
        <v>51.0</v>
      </c>
      <c r="B124" s="5" t="s">
        <v>428</v>
      </c>
      <c r="C124" s="5" t="s">
        <v>429</v>
      </c>
      <c r="D124" s="14"/>
      <c r="E124" s="16" t="s">
        <v>42</v>
      </c>
      <c r="F124" s="16" t="s">
        <v>434</v>
      </c>
      <c r="G124" s="16" t="s">
        <v>33</v>
      </c>
      <c r="H124" s="5" t="s">
        <v>44</v>
      </c>
      <c r="I124" s="16" t="s">
        <v>44</v>
      </c>
      <c r="J124" s="16"/>
      <c r="K124" s="16"/>
      <c r="L124" s="16"/>
      <c r="M124" s="16"/>
      <c r="N124" s="16"/>
      <c r="O124" s="16"/>
      <c r="P124" s="16"/>
      <c r="Q124" s="16"/>
      <c r="R124" s="16"/>
      <c r="S124" s="5" t="str">
        <f t="shared" si="67"/>
        <v>no_evident_not_good_food</v>
      </c>
      <c r="T124" s="16"/>
      <c r="U124" s="16"/>
      <c r="V124" s="16"/>
      <c r="W124" s="16"/>
      <c r="X124" s="16"/>
      <c r="Y124" s="16"/>
      <c r="Z124" s="16"/>
      <c r="AA124" s="16"/>
      <c r="AB124" s="16"/>
      <c r="AC124" s="5" t="str">
        <f t="shared" si="3"/>
        <v>good_food , no_evident_not_good_food</v>
      </c>
      <c r="AD124" s="15"/>
      <c r="AE124" s="15"/>
      <c r="AF124" s="15"/>
    </row>
    <row r="125">
      <c r="A125" s="9">
        <v>53.0</v>
      </c>
      <c r="B125" s="10" t="s">
        <v>107</v>
      </c>
      <c r="C125" s="10" t="s">
        <v>435</v>
      </c>
      <c r="D125" s="12"/>
      <c r="E125" s="17" t="s">
        <v>51</v>
      </c>
      <c r="F125" s="17" t="s">
        <v>436</v>
      </c>
      <c r="G125" s="17" t="s">
        <v>33</v>
      </c>
      <c r="H125" s="10" t="s">
        <v>53</v>
      </c>
      <c r="I125" s="17" t="s">
        <v>50</v>
      </c>
      <c r="J125" s="17" t="s">
        <v>437</v>
      </c>
      <c r="K125" s="17" t="s">
        <v>88</v>
      </c>
      <c r="L125" s="17"/>
      <c r="M125" s="17"/>
      <c r="N125" s="17"/>
      <c r="O125" s="17"/>
      <c r="P125" s="17"/>
      <c r="Q125" s="17"/>
      <c r="R125" s="17"/>
      <c r="S125" s="10" t="str">
        <f t="shared" si="67"/>
        <v>no_evident_not_nice</v>
      </c>
      <c r="T125" s="10" t="str">
        <f t="shared" ref="T125:U125" si="69">CONCATENATE("no_evident_not_",J125)</f>
        <v>no_evident_not_renovated_hotel</v>
      </c>
      <c r="U125" s="10" t="str">
        <f t="shared" si="69"/>
        <v>no_evident_not_comfortable_bed</v>
      </c>
      <c r="V125" s="17"/>
      <c r="W125" s="17"/>
      <c r="X125" s="17"/>
      <c r="Y125" s="17"/>
      <c r="Z125" s="17"/>
      <c r="AA125" s="17"/>
      <c r="AB125" s="17"/>
      <c r="AC125" s="10" t="str">
        <f t="shared" si="3"/>
        <v>nice , renovated_hotel , comfortable_bed , no_evident_not_nice , no_evident_not_renovated_hotel , no_evident_not_comfortable_bed</v>
      </c>
      <c r="AD125" s="13"/>
      <c r="AE125" s="13"/>
      <c r="AF125" s="13"/>
    </row>
    <row r="126" hidden="1">
      <c r="A126" s="4">
        <v>53.0</v>
      </c>
      <c r="B126" s="5" t="s">
        <v>107</v>
      </c>
      <c r="C126" s="5" t="s">
        <v>435</v>
      </c>
      <c r="D126" s="14"/>
      <c r="E126" s="16" t="s">
        <v>31</v>
      </c>
      <c r="F126" s="16" t="s">
        <v>438</v>
      </c>
      <c r="G126" s="16" t="s">
        <v>33</v>
      </c>
      <c r="H126" s="5" t="s">
        <v>34</v>
      </c>
      <c r="I126" s="16" t="s">
        <v>35</v>
      </c>
      <c r="J126" s="16" t="s">
        <v>439</v>
      </c>
      <c r="K126" s="16"/>
      <c r="L126" s="16"/>
      <c r="M126" s="16"/>
      <c r="N126" s="16"/>
      <c r="O126" s="16"/>
      <c r="P126" s="16"/>
      <c r="Q126" s="16"/>
      <c r="R126" s="16"/>
      <c r="S126" s="5" t="str">
        <f t="shared" si="67"/>
        <v>no_evident_not_close_to_airport</v>
      </c>
      <c r="T126" s="5" t="str">
        <f>CONCATENATE("no_evident_not_",J126)</f>
        <v>no_evident_not_close_to_mackenzie_beach</v>
      </c>
      <c r="U126" s="16"/>
      <c r="V126" s="16"/>
      <c r="W126" s="16"/>
      <c r="X126" s="16"/>
      <c r="Y126" s="16"/>
      <c r="Z126" s="16"/>
      <c r="AA126" s="16"/>
      <c r="AB126" s="16"/>
      <c r="AC126" s="5" t="str">
        <f t="shared" si="3"/>
        <v>close_to_airport , close_to_mackenzie_beach , no_evident_not_close_to_airport , no_evident_not_close_to_mackenzie_beach</v>
      </c>
      <c r="AD126" s="15"/>
      <c r="AE126" s="15"/>
      <c r="AF126" s="15"/>
    </row>
    <row r="127" hidden="1">
      <c r="A127" s="9">
        <v>53.0</v>
      </c>
      <c r="B127" s="10" t="s">
        <v>107</v>
      </c>
      <c r="C127" s="10" t="s">
        <v>435</v>
      </c>
      <c r="D127" s="12"/>
      <c r="E127" s="17" t="s">
        <v>42</v>
      </c>
      <c r="F127" s="17" t="s">
        <v>440</v>
      </c>
      <c r="G127" s="17" t="s">
        <v>33</v>
      </c>
      <c r="H127" s="10" t="s">
        <v>44</v>
      </c>
      <c r="I127" s="17" t="s">
        <v>214</v>
      </c>
      <c r="J127" s="17"/>
      <c r="K127" s="17"/>
      <c r="L127" s="17"/>
      <c r="M127" s="17"/>
      <c r="N127" s="17"/>
      <c r="O127" s="17"/>
      <c r="P127" s="17"/>
      <c r="Q127" s="17"/>
      <c r="R127" s="17"/>
      <c r="S127" s="10" t="str">
        <f t="shared" si="67"/>
        <v>no_evident_not_delicious_breakfast</v>
      </c>
      <c r="T127" s="17"/>
      <c r="U127" s="17"/>
      <c r="V127" s="17"/>
      <c r="W127" s="17"/>
      <c r="X127" s="17"/>
      <c r="Y127" s="17"/>
      <c r="Z127" s="17"/>
      <c r="AA127" s="17"/>
      <c r="AB127" s="17"/>
      <c r="AC127" s="10" t="str">
        <f t="shared" si="3"/>
        <v>delicious_breakfast , no_evident_not_delicious_breakfast</v>
      </c>
      <c r="AD127" s="13"/>
      <c r="AE127" s="13"/>
      <c r="AF127" s="13"/>
    </row>
    <row r="128">
      <c r="A128" s="4">
        <v>54.0</v>
      </c>
      <c r="B128" s="5" t="s">
        <v>107</v>
      </c>
      <c r="C128" s="5" t="s">
        <v>441</v>
      </c>
      <c r="D128" s="14"/>
      <c r="E128" s="16" t="s">
        <v>51</v>
      </c>
      <c r="F128" s="16" t="s">
        <v>441</v>
      </c>
      <c r="G128" s="16" t="s">
        <v>33</v>
      </c>
      <c r="H128" s="5" t="s">
        <v>53</v>
      </c>
      <c r="I128" s="16" t="s">
        <v>50</v>
      </c>
      <c r="J128" s="16" t="s">
        <v>77</v>
      </c>
      <c r="K128" s="16"/>
      <c r="L128" s="16"/>
      <c r="M128" s="16"/>
      <c r="N128" s="16"/>
      <c r="O128" s="16"/>
      <c r="P128" s="16"/>
      <c r="Q128" s="16"/>
      <c r="R128" s="16"/>
      <c r="S128" s="5" t="str">
        <f t="shared" si="67"/>
        <v>no_evident_not_nice</v>
      </c>
      <c r="T128" s="5" t="str">
        <f>CONCATENATE("no_evident_not_",J128)</f>
        <v>no_evident_not_clean</v>
      </c>
      <c r="U128" s="16"/>
      <c r="V128" s="16"/>
      <c r="W128" s="16"/>
      <c r="X128" s="16"/>
      <c r="Y128" s="16"/>
      <c r="Z128" s="16"/>
      <c r="AA128" s="16"/>
      <c r="AB128" s="16"/>
      <c r="AC128" s="5" t="str">
        <f t="shared" si="3"/>
        <v>nice , clean , no_evident_not_nice , no_evident_not_clean</v>
      </c>
      <c r="AD128" s="15"/>
      <c r="AE128" s="15"/>
      <c r="AF128" s="15"/>
    </row>
    <row r="129" hidden="1">
      <c r="A129" s="9">
        <v>55.0</v>
      </c>
      <c r="B129" s="10" t="s">
        <v>442</v>
      </c>
      <c r="C129" s="10" t="s">
        <v>443</v>
      </c>
      <c r="D129" s="10" t="s">
        <v>444</v>
      </c>
      <c r="E129" s="10" t="s">
        <v>31</v>
      </c>
      <c r="F129" s="10" t="s">
        <v>443</v>
      </c>
      <c r="G129" s="17" t="s">
        <v>33</v>
      </c>
      <c r="H129" s="10" t="s">
        <v>34</v>
      </c>
      <c r="I129" s="17" t="s">
        <v>445</v>
      </c>
      <c r="J129" s="17"/>
      <c r="K129" s="17"/>
      <c r="L129" s="17"/>
      <c r="M129" s="17"/>
      <c r="N129" s="17"/>
      <c r="O129" s="17"/>
      <c r="P129" s="17"/>
      <c r="Q129" s="17"/>
      <c r="R129" s="17"/>
      <c r="S129" s="10" t="str">
        <f t="shared" si="67"/>
        <v>no_evident_not_good_for_airport_transfer</v>
      </c>
      <c r="T129" s="17"/>
      <c r="U129" s="17"/>
      <c r="V129" s="17"/>
      <c r="W129" s="17"/>
      <c r="X129" s="17"/>
      <c r="Y129" s="17"/>
      <c r="Z129" s="17"/>
      <c r="AA129" s="17"/>
      <c r="AB129" s="17"/>
      <c r="AC129" s="10" t="str">
        <f t="shared" si="3"/>
        <v>good_for_airport_transfer , no_evident_not_good_for_airport_transfer</v>
      </c>
      <c r="AD129" s="13"/>
      <c r="AE129" s="13"/>
      <c r="AF129" s="13"/>
    </row>
    <row r="130" hidden="1">
      <c r="A130" s="4">
        <v>56.0</v>
      </c>
      <c r="B130" s="5" t="s">
        <v>107</v>
      </c>
      <c r="C130" s="5" t="s">
        <v>446</v>
      </c>
      <c r="D130" s="5" t="s">
        <v>447</v>
      </c>
      <c r="E130" s="5" t="s">
        <v>31</v>
      </c>
      <c r="F130" s="5" t="s">
        <v>448</v>
      </c>
      <c r="G130" s="16" t="s">
        <v>33</v>
      </c>
      <c r="H130" s="5" t="s">
        <v>34</v>
      </c>
      <c r="I130" s="16" t="s">
        <v>449</v>
      </c>
      <c r="J130" s="16" t="s">
        <v>450</v>
      </c>
      <c r="K130" s="16" t="s">
        <v>451</v>
      </c>
      <c r="L130" s="16" t="s">
        <v>452</v>
      </c>
      <c r="M130" s="16"/>
      <c r="N130" s="16"/>
      <c r="O130" s="16"/>
      <c r="P130" s="16"/>
      <c r="Q130" s="16"/>
      <c r="R130" s="16"/>
      <c r="S130" s="5" t="str">
        <f t="shared" si="67"/>
        <v>no_evident_not_perfect_place_for_early morning_flight</v>
      </c>
      <c r="T130" s="5" t="str">
        <f t="shared" ref="T130:V130" si="70">CONCATENATE("no_evident_not_",J130)</f>
        <v>no_evident_not_perfect_place_for_late_night_flight</v>
      </c>
      <c r="U130" s="5" t="str">
        <f t="shared" si="70"/>
        <v>no_evident_not_5_minutes_from_airport</v>
      </c>
      <c r="V130" s="5" t="str">
        <f t="shared" si="70"/>
        <v>no_evident_not_prime_location_near_airport</v>
      </c>
      <c r="W130" s="16"/>
      <c r="X130" s="16"/>
      <c r="Y130" s="16"/>
      <c r="Z130" s="16"/>
      <c r="AA130" s="16"/>
      <c r="AB130" s="16"/>
      <c r="AC130" s="5" t="str">
        <f t="shared" si="3"/>
        <v>perfect_place_for_early morning_flight , perfect_place_for_late_night_flight , 5_minutes_from_airport , prime_location_near_airport , no_evident_not_perfect_place_for_early morning_flight , no_evident_not_perfect_place_for_late_night_flight , no_evident_not_5_minutes_from_airport , no_evident_not_prime_location_near_airport</v>
      </c>
      <c r="AD130" s="15"/>
      <c r="AE130" s="15"/>
      <c r="AF130" s="15"/>
    </row>
    <row r="131">
      <c r="A131" s="9">
        <v>56.0</v>
      </c>
      <c r="B131" s="10" t="s">
        <v>107</v>
      </c>
      <c r="C131" s="10" t="s">
        <v>446</v>
      </c>
      <c r="D131" s="10" t="s">
        <v>447</v>
      </c>
      <c r="E131" s="10" t="s">
        <v>51</v>
      </c>
      <c r="F131" s="10" t="s">
        <v>453</v>
      </c>
      <c r="G131" s="17" t="s">
        <v>33</v>
      </c>
      <c r="H131" s="10" t="s">
        <v>53</v>
      </c>
      <c r="I131" s="17" t="s">
        <v>88</v>
      </c>
      <c r="J131" s="17"/>
      <c r="K131" s="17"/>
      <c r="L131" s="17"/>
      <c r="M131" s="17"/>
      <c r="N131" s="17"/>
      <c r="O131" s="17"/>
      <c r="P131" s="17"/>
      <c r="Q131" s="17"/>
      <c r="R131" s="17"/>
      <c r="S131" s="10" t="str">
        <f t="shared" si="67"/>
        <v>no_evident_not_comfortable_bed</v>
      </c>
      <c r="T131" s="17"/>
      <c r="U131" s="17"/>
      <c r="V131" s="17"/>
      <c r="W131" s="17"/>
      <c r="X131" s="17"/>
      <c r="Y131" s="17"/>
      <c r="Z131" s="17"/>
      <c r="AA131" s="17"/>
      <c r="AB131" s="17"/>
      <c r="AC131" s="10" t="str">
        <f t="shared" si="3"/>
        <v>comfortable_bed , no_evident_not_comfortable_bed</v>
      </c>
      <c r="AD131" s="13"/>
      <c r="AE131" s="13"/>
      <c r="AF131" s="13"/>
    </row>
    <row r="132" hidden="1">
      <c r="A132" s="4">
        <v>56.0</v>
      </c>
      <c r="B132" s="5" t="s">
        <v>107</v>
      </c>
      <c r="C132" s="5" t="s">
        <v>446</v>
      </c>
      <c r="D132" s="5" t="s">
        <v>447</v>
      </c>
      <c r="E132" s="5" t="s">
        <v>37</v>
      </c>
      <c r="F132" s="5" t="s">
        <v>454</v>
      </c>
      <c r="G132" s="16" t="s">
        <v>33</v>
      </c>
      <c r="H132" s="5" t="s">
        <v>39</v>
      </c>
      <c r="I132" s="16" t="s">
        <v>455</v>
      </c>
      <c r="J132" s="16"/>
      <c r="K132" s="16"/>
      <c r="L132" s="16"/>
      <c r="M132" s="16"/>
      <c r="N132" s="16"/>
      <c r="O132" s="16"/>
      <c r="P132" s="16"/>
      <c r="Q132" s="16"/>
      <c r="R132" s="16"/>
      <c r="S132" s="5" t="str">
        <f t="shared" si="67"/>
        <v>no_evident_not_hospitality_staff</v>
      </c>
      <c r="T132" s="16"/>
      <c r="U132" s="16"/>
      <c r="V132" s="16"/>
      <c r="W132" s="16"/>
      <c r="X132" s="16"/>
      <c r="Y132" s="16"/>
      <c r="Z132" s="16"/>
      <c r="AA132" s="16"/>
      <c r="AB132" s="16"/>
      <c r="AC132" s="5" t="str">
        <f t="shared" si="3"/>
        <v>hospitality_staff , no_evident_not_hospitality_staff</v>
      </c>
      <c r="AD132" s="15"/>
      <c r="AE132" s="15"/>
      <c r="AF132" s="15"/>
    </row>
    <row r="133">
      <c r="A133" s="9">
        <v>57.0</v>
      </c>
      <c r="B133" s="10" t="s">
        <v>456</v>
      </c>
      <c r="C133" s="10" t="s">
        <v>457</v>
      </c>
      <c r="D133" s="12"/>
      <c r="E133" s="17" t="s">
        <v>51</v>
      </c>
      <c r="F133" s="17" t="s">
        <v>458</v>
      </c>
      <c r="G133" s="17" t="s">
        <v>33</v>
      </c>
      <c r="H133" s="10" t="s">
        <v>53</v>
      </c>
      <c r="I133" s="17" t="s">
        <v>54</v>
      </c>
      <c r="J133" s="17" t="s">
        <v>144</v>
      </c>
      <c r="K133" s="17"/>
      <c r="L133" s="17"/>
      <c r="M133" s="17"/>
      <c r="N133" s="17"/>
      <c r="O133" s="17"/>
      <c r="P133" s="17"/>
      <c r="Q133" s="17"/>
      <c r="R133" s="17"/>
      <c r="S133" s="10" t="str">
        <f t="shared" si="67"/>
        <v>no_evident_not_clean_room</v>
      </c>
      <c r="T133" s="10" t="str">
        <f>CONCATENATE("no_evident_not_",J133)</f>
        <v>no_evident_not_comfortable_room</v>
      </c>
      <c r="U133" s="17"/>
      <c r="V133" s="17"/>
      <c r="W133" s="17"/>
      <c r="X133" s="17"/>
      <c r="Y133" s="17"/>
      <c r="Z133" s="17"/>
      <c r="AA133" s="17"/>
      <c r="AB133" s="17"/>
      <c r="AC133" s="10" t="str">
        <f t="shared" si="3"/>
        <v>clean_room , comfortable_room , no_evident_not_clean_room , no_evident_not_comfortable_room</v>
      </c>
      <c r="AD133" s="13"/>
      <c r="AE133" s="13"/>
      <c r="AF133" s="13"/>
    </row>
    <row r="134" hidden="1">
      <c r="A134" s="4">
        <v>57.0</v>
      </c>
      <c r="B134" s="5" t="s">
        <v>456</v>
      </c>
      <c r="C134" s="5" t="s">
        <v>457</v>
      </c>
      <c r="D134" s="14"/>
      <c r="E134" s="16" t="s">
        <v>37</v>
      </c>
      <c r="F134" s="16" t="s">
        <v>459</v>
      </c>
      <c r="G134" s="16" t="s">
        <v>33</v>
      </c>
      <c r="H134" s="5" t="s">
        <v>39</v>
      </c>
      <c r="I134" s="16" t="s">
        <v>40</v>
      </c>
      <c r="J134" s="16"/>
      <c r="K134" s="16"/>
      <c r="L134" s="16"/>
      <c r="M134" s="16"/>
      <c r="N134" s="16"/>
      <c r="O134" s="16"/>
      <c r="P134" s="16"/>
      <c r="Q134" s="16"/>
      <c r="R134" s="16"/>
      <c r="S134" s="5" t="str">
        <f t="shared" si="67"/>
        <v>no_evident_not_helpful</v>
      </c>
      <c r="T134" s="16"/>
      <c r="U134" s="16"/>
      <c r="V134" s="16"/>
      <c r="W134" s="16"/>
      <c r="X134" s="16"/>
      <c r="Y134" s="16"/>
      <c r="Z134" s="16"/>
      <c r="AA134" s="16"/>
      <c r="AB134" s="16"/>
      <c r="AC134" s="5" t="str">
        <f t="shared" si="3"/>
        <v>helpful , no_evident_not_helpful</v>
      </c>
      <c r="AD134" s="15"/>
      <c r="AE134" s="15"/>
      <c r="AF134" s="15"/>
    </row>
    <row r="135" hidden="1">
      <c r="A135" s="9">
        <v>57.0</v>
      </c>
      <c r="B135" s="10" t="s">
        <v>456</v>
      </c>
      <c r="C135" s="10" t="s">
        <v>457</v>
      </c>
      <c r="D135" s="12"/>
      <c r="E135" s="17" t="s">
        <v>31</v>
      </c>
      <c r="F135" s="17" t="s">
        <v>460</v>
      </c>
      <c r="G135" s="17" t="s">
        <v>33</v>
      </c>
      <c r="H135" s="10" t="s">
        <v>34</v>
      </c>
      <c r="I135" s="17" t="s">
        <v>461</v>
      </c>
      <c r="J135" s="17" t="s">
        <v>462</v>
      </c>
      <c r="K135" s="17"/>
      <c r="L135" s="17"/>
      <c r="M135" s="17"/>
      <c r="N135" s="17"/>
      <c r="O135" s="17"/>
      <c r="P135" s="17"/>
      <c r="Q135" s="17"/>
      <c r="R135" s="17"/>
      <c r="S135" s="10" t="str">
        <f t="shared" si="67"/>
        <v>no_evident_not_short_walk_to_beach</v>
      </c>
      <c r="T135" s="10" t="str">
        <f>CONCATENATE("no_evident_not_",J135)</f>
        <v>no_evident_not_many_restaurants_available</v>
      </c>
      <c r="U135" s="17"/>
      <c r="V135" s="17"/>
      <c r="W135" s="17"/>
      <c r="X135" s="17"/>
      <c r="Y135" s="17"/>
      <c r="Z135" s="17"/>
      <c r="AA135" s="17"/>
      <c r="AB135" s="17"/>
      <c r="AC135" s="10" t="str">
        <f t="shared" si="3"/>
        <v>short_walk_to_beach , many_restaurants_available , no_evident_not_short_walk_to_beach , no_evident_not_many_restaurants_available</v>
      </c>
      <c r="AD135" s="13"/>
      <c r="AE135" s="13"/>
      <c r="AF135" s="13"/>
    </row>
    <row r="136" hidden="1">
      <c r="A136" s="4">
        <v>58.0</v>
      </c>
      <c r="B136" s="5" t="s">
        <v>63</v>
      </c>
      <c r="C136" s="5" t="s">
        <v>463</v>
      </c>
      <c r="D136" s="5" t="s">
        <v>464</v>
      </c>
      <c r="E136" s="5" t="s">
        <v>31</v>
      </c>
      <c r="F136" s="5" t="s">
        <v>465</v>
      </c>
      <c r="G136" s="5" t="s">
        <v>33</v>
      </c>
      <c r="H136" s="5" t="s">
        <v>34</v>
      </c>
      <c r="I136" s="5" t="s">
        <v>35</v>
      </c>
      <c r="J136" s="5"/>
      <c r="K136" s="5"/>
      <c r="L136" s="5"/>
      <c r="M136" s="5"/>
      <c r="N136" s="5"/>
      <c r="O136" s="5"/>
      <c r="P136" s="5"/>
      <c r="Q136" s="5"/>
      <c r="R136" s="5"/>
      <c r="S136" s="5" t="str">
        <f t="shared" si="67"/>
        <v>no_evident_not_close_to_airport</v>
      </c>
      <c r="T136" s="5"/>
      <c r="U136" s="5"/>
      <c r="V136" s="5"/>
      <c r="W136" s="5"/>
      <c r="X136" s="5"/>
      <c r="Y136" s="5"/>
      <c r="Z136" s="5"/>
      <c r="AA136" s="5"/>
      <c r="AB136" s="5"/>
      <c r="AC136" s="5" t="str">
        <f t="shared" si="3"/>
        <v>close_to_airport , no_evident_not_close_to_airport</v>
      </c>
      <c r="AD136" s="15"/>
      <c r="AE136" s="15"/>
      <c r="AF136" s="15"/>
    </row>
    <row r="137" hidden="1">
      <c r="A137" s="9">
        <v>58.0</v>
      </c>
      <c r="B137" s="10" t="s">
        <v>63</v>
      </c>
      <c r="C137" s="10" t="s">
        <v>463</v>
      </c>
      <c r="D137" s="10" t="s">
        <v>464</v>
      </c>
      <c r="E137" s="10" t="s">
        <v>37</v>
      </c>
      <c r="F137" s="10" t="s">
        <v>466</v>
      </c>
      <c r="G137" s="10" t="s">
        <v>33</v>
      </c>
      <c r="H137" s="10" t="s">
        <v>39</v>
      </c>
      <c r="I137" s="10" t="s">
        <v>50</v>
      </c>
      <c r="J137" s="10" t="s">
        <v>40</v>
      </c>
      <c r="K137" s="10"/>
      <c r="L137" s="10"/>
      <c r="M137" s="10"/>
      <c r="N137" s="10"/>
      <c r="O137" s="10"/>
      <c r="P137" s="10"/>
      <c r="Q137" s="10"/>
      <c r="R137" s="10"/>
      <c r="S137" s="10" t="str">
        <f t="shared" si="67"/>
        <v>no_evident_not_nice</v>
      </c>
      <c r="T137" s="10" t="str">
        <f>CONCATENATE("no_evident_not_",J137)</f>
        <v>no_evident_not_helpful</v>
      </c>
      <c r="U137" s="10"/>
      <c r="V137" s="10"/>
      <c r="W137" s="10"/>
      <c r="X137" s="10"/>
      <c r="Y137" s="10"/>
      <c r="Z137" s="10"/>
      <c r="AA137" s="10"/>
      <c r="AB137" s="10"/>
      <c r="AC137" s="10" t="str">
        <f t="shared" si="3"/>
        <v>nice , helpful , no_evident_not_nice , no_evident_not_helpful</v>
      </c>
      <c r="AD137" s="13"/>
      <c r="AE137" s="13"/>
      <c r="AF137" s="13"/>
    </row>
    <row r="138">
      <c r="A138" s="4">
        <v>58.0</v>
      </c>
      <c r="B138" s="5" t="s">
        <v>63</v>
      </c>
      <c r="C138" s="5" t="s">
        <v>463</v>
      </c>
      <c r="D138" s="5" t="s">
        <v>464</v>
      </c>
      <c r="E138" s="5" t="s">
        <v>51</v>
      </c>
      <c r="F138" s="5" t="s">
        <v>464</v>
      </c>
      <c r="G138" s="5" t="s">
        <v>162</v>
      </c>
      <c r="H138" s="5" t="s">
        <v>166</v>
      </c>
      <c r="I138" s="5" t="s">
        <v>467</v>
      </c>
      <c r="J138" s="5" t="s">
        <v>468</v>
      </c>
      <c r="K138" s="5"/>
      <c r="L138" s="5"/>
      <c r="M138" s="5"/>
      <c r="N138" s="5"/>
      <c r="O138" s="5"/>
      <c r="P138" s="5"/>
      <c r="Q138" s="5"/>
      <c r="R138" s="5"/>
      <c r="S138" s="5" t="str">
        <f t="shared" ref="S138:T138" si="71">CONCATENATE("have_evident_",I138)</f>
        <v>have_evident_no_soundproof</v>
      </c>
      <c r="T138" s="5" t="str">
        <f t="shared" si="71"/>
        <v>have_evident_can_hear_planes</v>
      </c>
      <c r="U138" s="5"/>
      <c r="V138" s="5"/>
      <c r="W138" s="5"/>
      <c r="X138" s="5"/>
      <c r="Y138" s="5"/>
      <c r="Z138" s="5"/>
      <c r="AA138" s="5"/>
      <c r="AB138" s="5"/>
      <c r="AC138" s="5" t="str">
        <f t="shared" si="3"/>
        <v>no_soundproof , can_hear_planes , have_evident_no_soundproof , have_evident_can_hear_planes</v>
      </c>
      <c r="AD138" s="15"/>
      <c r="AE138" s="15"/>
      <c r="AF138" s="15"/>
    </row>
    <row r="139" hidden="1">
      <c r="A139" s="9">
        <v>59.0</v>
      </c>
      <c r="B139" s="10" t="s">
        <v>469</v>
      </c>
      <c r="C139" s="10" t="s">
        <v>470</v>
      </c>
      <c r="D139" s="10" t="s">
        <v>471</v>
      </c>
      <c r="E139" s="10" t="s">
        <v>31</v>
      </c>
      <c r="F139" s="10" t="s">
        <v>472</v>
      </c>
      <c r="G139" s="10" t="s">
        <v>33</v>
      </c>
      <c r="H139" s="10" t="s">
        <v>34</v>
      </c>
      <c r="I139" s="10" t="s">
        <v>35</v>
      </c>
      <c r="J139" s="10" t="s">
        <v>473</v>
      </c>
      <c r="K139" s="10"/>
      <c r="L139" s="10"/>
      <c r="M139" s="10"/>
      <c r="N139" s="10"/>
      <c r="O139" s="10"/>
      <c r="P139" s="10"/>
      <c r="Q139" s="10"/>
      <c r="R139" s="10"/>
      <c r="S139" s="10" t="str">
        <f t="shared" ref="S139:T139" si="72">CONCATENATE("no_evident_not_",I139)</f>
        <v>no_evident_not_close_to_airport</v>
      </c>
      <c r="T139" s="10" t="str">
        <f t="shared" si="72"/>
        <v>no_evident_not_convenient_for_overnight_stay</v>
      </c>
      <c r="U139" s="10"/>
      <c r="V139" s="10"/>
      <c r="W139" s="10"/>
      <c r="X139" s="10"/>
      <c r="Y139" s="10"/>
      <c r="Z139" s="10"/>
      <c r="AA139" s="10"/>
      <c r="AB139" s="10"/>
      <c r="AC139" s="10" t="str">
        <f t="shared" si="3"/>
        <v>close_to_airport , convenient_for_overnight_stay , no_evident_not_close_to_airport , no_evident_not_convenient_for_overnight_stay</v>
      </c>
      <c r="AD139" s="13"/>
      <c r="AE139" s="13"/>
      <c r="AF139" s="13"/>
    </row>
    <row r="140" hidden="1">
      <c r="A140" s="4">
        <v>59.0</v>
      </c>
      <c r="B140" s="5" t="s">
        <v>469</v>
      </c>
      <c r="C140" s="5" t="s">
        <v>470</v>
      </c>
      <c r="D140" s="5" t="s">
        <v>471</v>
      </c>
      <c r="E140" s="5" t="s">
        <v>474</v>
      </c>
      <c r="F140" s="5" t="s">
        <v>475</v>
      </c>
      <c r="G140" s="5" t="s">
        <v>33</v>
      </c>
      <c r="H140" s="5" t="s">
        <v>476</v>
      </c>
      <c r="I140" s="5" t="s">
        <v>477</v>
      </c>
      <c r="J140" s="5"/>
      <c r="K140" s="5"/>
      <c r="L140" s="5"/>
      <c r="M140" s="5"/>
      <c r="N140" s="5"/>
      <c r="O140" s="5"/>
      <c r="P140" s="5"/>
      <c r="Q140" s="5"/>
      <c r="R140" s="5"/>
      <c r="S140" s="5" t="str">
        <f t="shared" ref="S140:S150" si="73">CONCATENATE("no_evident_not_",I140)</f>
        <v>no_evident_not_easy_to_check-in</v>
      </c>
      <c r="T140" s="5"/>
      <c r="U140" s="5"/>
      <c r="V140" s="5"/>
      <c r="W140" s="5"/>
      <c r="X140" s="5"/>
      <c r="Y140" s="5"/>
      <c r="Z140" s="5"/>
      <c r="AA140" s="5"/>
      <c r="AB140" s="5"/>
      <c r="AC140" s="5" t="str">
        <f t="shared" si="3"/>
        <v>easy_to_check-in , no_evident_not_easy_to_check-in</v>
      </c>
      <c r="AD140" s="15"/>
      <c r="AE140" s="15"/>
      <c r="AF140" s="15"/>
    </row>
    <row r="141" hidden="1">
      <c r="A141" s="9">
        <v>60.0</v>
      </c>
      <c r="B141" s="10" t="s">
        <v>478</v>
      </c>
      <c r="C141" s="10" t="s">
        <v>479</v>
      </c>
      <c r="D141" s="12"/>
      <c r="E141" s="17" t="s">
        <v>474</v>
      </c>
      <c r="F141" s="17" t="s">
        <v>480</v>
      </c>
      <c r="G141" s="17" t="s">
        <v>33</v>
      </c>
      <c r="H141" s="10" t="s">
        <v>476</v>
      </c>
      <c r="I141" s="17" t="s">
        <v>481</v>
      </c>
      <c r="J141" s="17" t="s">
        <v>482</v>
      </c>
      <c r="K141" s="17"/>
      <c r="L141" s="17"/>
      <c r="M141" s="17"/>
      <c r="N141" s="17"/>
      <c r="O141" s="17"/>
      <c r="P141" s="17"/>
      <c r="Q141" s="17"/>
      <c r="R141" s="17"/>
      <c r="S141" s="10" t="str">
        <f t="shared" si="73"/>
        <v>no_evident_not_clear_instructions</v>
      </c>
      <c r="T141" s="10" t="str">
        <f>CONCATENATE("no_evident_not_",J141)</f>
        <v>no_evident_not_easy_to_access_room</v>
      </c>
      <c r="U141" s="17"/>
      <c r="V141" s="17"/>
      <c r="W141" s="17"/>
      <c r="X141" s="17"/>
      <c r="Y141" s="17"/>
      <c r="Z141" s="17"/>
      <c r="AA141" s="17"/>
      <c r="AB141" s="17"/>
      <c r="AC141" s="10" t="str">
        <f t="shared" si="3"/>
        <v>clear_instructions , easy_to_access_room , no_evident_not_clear_instructions , no_evident_not_easy_to_access_room</v>
      </c>
      <c r="AD141" s="13"/>
      <c r="AE141" s="13"/>
      <c r="AF141" s="13"/>
    </row>
    <row r="142" hidden="1">
      <c r="A142" s="4">
        <v>61.0</v>
      </c>
      <c r="B142" s="5" t="s">
        <v>483</v>
      </c>
      <c r="C142" s="5" t="s">
        <v>484</v>
      </c>
      <c r="D142" s="5" t="s">
        <v>485</v>
      </c>
      <c r="E142" s="5" t="s">
        <v>42</v>
      </c>
      <c r="F142" s="5" t="s">
        <v>486</v>
      </c>
      <c r="G142" s="16" t="s">
        <v>33</v>
      </c>
      <c r="H142" s="5" t="s">
        <v>44</v>
      </c>
      <c r="I142" s="16" t="s">
        <v>487</v>
      </c>
      <c r="J142" s="16"/>
      <c r="K142" s="16"/>
      <c r="L142" s="16"/>
      <c r="M142" s="16"/>
      <c r="N142" s="16"/>
      <c r="O142" s="16"/>
      <c r="P142" s="16"/>
      <c r="Q142" s="16"/>
      <c r="R142" s="16"/>
      <c r="S142" s="5" t="str">
        <f t="shared" si="73"/>
        <v>no_evident_not_excellent_range_of_offered_food</v>
      </c>
      <c r="T142" s="16"/>
      <c r="U142" s="16"/>
      <c r="V142" s="16"/>
      <c r="W142" s="16"/>
      <c r="X142" s="16"/>
      <c r="Y142" s="16"/>
      <c r="Z142" s="16"/>
      <c r="AA142" s="16"/>
      <c r="AB142" s="16"/>
      <c r="AC142" s="5" t="str">
        <f t="shared" si="3"/>
        <v>excellent_range_of_offered_food , no_evident_not_excellent_range_of_offered_food</v>
      </c>
      <c r="AD142" s="15"/>
      <c r="AE142" s="15"/>
      <c r="AF142" s="15"/>
    </row>
    <row r="143" hidden="1">
      <c r="A143" s="9">
        <v>61.0</v>
      </c>
      <c r="B143" s="10" t="s">
        <v>483</v>
      </c>
      <c r="C143" s="10" t="s">
        <v>484</v>
      </c>
      <c r="D143" s="10" t="s">
        <v>485</v>
      </c>
      <c r="E143" s="10" t="s">
        <v>37</v>
      </c>
      <c r="F143" s="17" t="s">
        <v>488</v>
      </c>
      <c r="G143" s="17" t="s">
        <v>33</v>
      </c>
      <c r="H143" s="10" t="s">
        <v>39</v>
      </c>
      <c r="I143" s="17" t="s">
        <v>489</v>
      </c>
      <c r="J143" s="17"/>
      <c r="K143" s="17"/>
      <c r="L143" s="17"/>
      <c r="M143" s="17"/>
      <c r="N143" s="17"/>
      <c r="O143" s="17"/>
      <c r="P143" s="17"/>
      <c r="Q143" s="17"/>
      <c r="R143" s="17"/>
      <c r="S143" s="10" t="str">
        <f t="shared" si="73"/>
        <v>no_evident_not_good_service</v>
      </c>
      <c r="T143" s="17"/>
      <c r="U143" s="17"/>
      <c r="V143" s="17"/>
      <c r="W143" s="17"/>
      <c r="X143" s="17"/>
      <c r="Y143" s="17"/>
      <c r="Z143" s="17"/>
      <c r="AA143" s="17"/>
      <c r="AB143" s="17"/>
      <c r="AC143" s="10" t="str">
        <f t="shared" si="3"/>
        <v>good_service , no_evident_not_good_service</v>
      </c>
      <c r="AD143" s="13"/>
      <c r="AE143" s="13"/>
      <c r="AF143" s="13"/>
    </row>
    <row r="144" hidden="1">
      <c r="A144" s="4">
        <v>62.0</v>
      </c>
      <c r="B144" s="5" t="s">
        <v>490</v>
      </c>
      <c r="C144" s="5" t="s">
        <v>491</v>
      </c>
      <c r="D144" s="5" t="s">
        <v>492</v>
      </c>
      <c r="E144" s="5" t="s">
        <v>31</v>
      </c>
      <c r="F144" s="5" t="s">
        <v>493</v>
      </c>
      <c r="G144" s="5" t="s">
        <v>33</v>
      </c>
      <c r="H144" s="5" t="s">
        <v>34</v>
      </c>
      <c r="I144" s="5" t="s">
        <v>494</v>
      </c>
      <c r="J144" s="5" t="s">
        <v>66</v>
      </c>
      <c r="K144" s="5" t="s">
        <v>495</v>
      </c>
      <c r="L144" s="5"/>
      <c r="M144" s="5"/>
      <c r="N144" s="5"/>
      <c r="O144" s="5"/>
      <c r="P144" s="5"/>
      <c r="Q144" s="5"/>
      <c r="R144" s="5"/>
      <c r="S144" s="5" t="str">
        <f t="shared" si="73"/>
        <v>no_evident_not_comfortable_location</v>
      </c>
      <c r="T144" s="5" t="str">
        <f t="shared" ref="T144:U144" si="74">CONCATENATE("no_evident_not_",J144)</f>
        <v>no_evident_not_near_airport</v>
      </c>
      <c r="U144" s="5" t="str">
        <f t="shared" si="74"/>
        <v>no_evident_not_near_beach</v>
      </c>
      <c r="V144" s="5"/>
      <c r="W144" s="5"/>
      <c r="X144" s="5"/>
      <c r="Y144" s="5"/>
      <c r="Z144" s="5"/>
      <c r="AA144" s="5"/>
      <c r="AB144" s="5"/>
      <c r="AC144" s="5" t="str">
        <f t="shared" si="3"/>
        <v>comfortable_location , near_airport , near_beach , no_evident_not_comfortable_location , no_evident_not_near_airport , no_evident_not_near_beach</v>
      </c>
      <c r="AD144" s="15"/>
      <c r="AE144" s="15"/>
      <c r="AF144" s="15"/>
    </row>
    <row r="145" hidden="1">
      <c r="A145" s="9">
        <v>62.0</v>
      </c>
      <c r="B145" s="10" t="s">
        <v>490</v>
      </c>
      <c r="C145" s="10" t="s">
        <v>491</v>
      </c>
      <c r="D145" s="10" t="s">
        <v>492</v>
      </c>
      <c r="E145" s="10" t="s">
        <v>37</v>
      </c>
      <c r="F145" s="10" t="s">
        <v>496</v>
      </c>
      <c r="G145" s="10" t="s">
        <v>33</v>
      </c>
      <c r="H145" s="10" t="s">
        <v>39</v>
      </c>
      <c r="I145" s="10" t="s">
        <v>269</v>
      </c>
      <c r="J145" s="10" t="s">
        <v>40</v>
      </c>
      <c r="K145" s="10"/>
      <c r="L145" s="10"/>
      <c r="M145" s="10"/>
      <c r="N145" s="10"/>
      <c r="O145" s="10"/>
      <c r="P145" s="10"/>
      <c r="Q145" s="10"/>
      <c r="R145" s="10"/>
      <c r="S145" s="10" t="str">
        <f t="shared" si="73"/>
        <v>no_evident_not_caring</v>
      </c>
      <c r="T145" s="10" t="str">
        <f>CONCATENATE("no_evident_not_",J145)</f>
        <v>no_evident_not_helpful</v>
      </c>
      <c r="U145" s="10"/>
      <c r="V145" s="10"/>
      <c r="W145" s="10"/>
      <c r="X145" s="10"/>
      <c r="Y145" s="10"/>
      <c r="Z145" s="10"/>
      <c r="AA145" s="10"/>
      <c r="AB145" s="10"/>
      <c r="AC145" s="10" t="str">
        <f t="shared" si="3"/>
        <v>caring , helpful , no_evident_not_caring , no_evident_not_helpful</v>
      </c>
      <c r="AD145" s="13"/>
      <c r="AE145" s="13"/>
      <c r="AF145" s="13"/>
    </row>
    <row r="146" hidden="1">
      <c r="A146" s="4">
        <v>62.0</v>
      </c>
      <c r="B146" s="5" t="s">
        <v>490</v>
      </c>
      <c r="C146" s="5" t="s">
        <v>491</v>
      </c>
      <c r="D146" s="5" t="s">
        <v>492</v>
      </c>
      <c r="E146" s="5" t="s">
        <v>42</v>
      </c>
      <c r="F146" s="5" t="s">
        <v>497</v>
      </c>
      <c r="G146" s="5" t="s">
        <v>33</v>
      </c>
      <c r="H146" s="5" t="s">
        <v>44</v>
      </c>
      <c r="I146" s="5" t="s">
        <v>498</v>
      </c>
      <c r="J146" s="5"/>
      <c r="K146" s="5"/>
      <c r="L146" s="5"/>
      <c r="M146" s="5"/>
      <c r="N146" s="5"/>
      <c r="O146" s="5"/>
      <c r="P146" s="5"/>
      <c r="Q146" s="5"/>
      <c r="R146" s="5"/>
      <c r="S146" s="5" t="str">
        <f t="shared" si="73"/>
        <v>no_evident_not_restaurant_on_site</v>
      </c>
      <c r="T146" s="5"/>
      <c r="U146" s="5"/>
      <c r="V146" s="5"/>
      <c r="W146" s="5"/>
      <c r="X146" s="5"/>
      <c r="Y146" s="5"/>
      <c r="Z146" s="5"/>
      <c r="AA146" s="5"/>
      <c r="AB146" s="5"/>
      <c r="AC146" s="5" t="str">
        <f t="shared" si="3"/>
        <v>restaurant_on_site , no_evident_not_restaurant_on_site</v>
      </c>
      <c r="AD146" s="15"/>
      <c r="AE146" s="15"/>
      <c r="AF146" s="15"/>
    </row>
    <row r="147">
      <c r="A147" s="9">
        <v>62.0</v>
      </c>
      <c r="B147" s="10" t="s">
        <v>490</v>
      </c>
      <c r="C147" s="10" t="s">
        <v>491</v>
      </c>
      <c r="D147" s="10" t="s">
        <v>492</v>
      </c>
      <c r="E147" s="10" t="s">
        <v>51</v>
      </c>
      <c r="F147" s="10" t="s">
        <v>499</v>
      </c>
      <c r="G147" s="10" t="s">
        <v>33</v>
      </c>
      <c r="H147" s="10" t="s">
        <v>53</v>
      </c>
      <c r="I147" s="10" t="s">
        <v>88</v>
      </c>
      <c r="J147" s="10" t="s">
        <v>500</v>
      </c>
      <c r="K147" s="10" t="s">
        <v>501</v>
      </c>
      <c r="L147" s="10" t="s">
        <v>502</v>
      </c>
      <c r="M147" s="10" t="s">
        <v>503</v>
      </c>
      <c r="N147" s="10" t="s">
        <v>504</v>
      </c>
      <c r="O147" s="10" t="s">
        <v>505</v>
      </c>
      <c r="P147" s="10" t="s">
        <v>506</v>
      </c>
      <c r="Q147" s="10"/>
      <c r="R147" s="10"/>
      <c r="S147" s="10" t="str">
        <f t="shared" si="73"/>
        <v>no_evident_not_comfortable_bed</v>
      </c>
      <c r="T147" s="10" t="str">
        <f t="shared" ref="T147:Z147" si="75">CONCATENATE("no_evident_not_",J147)</f>
        <v>no_evident_not_best_linen</v>
      </c>
      <c r="U147" s="10" t="str">
        <f t="shared" si="75"/>
        <v>no_evident_not_best_duvet</v>
      </c>
      <c r="V147" s="10" t="str">
        <f t="shared" si="75"/>
        <v>no_evident_not_in_room_mini_bar</v>
      </c>
      <c r="W147" s="10" t="str">
        <f t="shared" si="75"/>
        <v>no_evident_not_in_room_tea/coffee</v>
      </c>
      <c r="X147" s="10" t="str">
        <f t="shared" si="75"/>
        <v>no_evident_not_clean_bathroom</v>
      </c>
      <c r="Y147" s="10" t="str">
        <f t="shared" si="75"/>
        <v>no_evident_not_modern_bathroom</v>
      </c>
      <c r="Z147" s="10" t="str">
        <f t="shared" si="75"/>
        <v>no_evident_not_good_AC</v>
      </c>
      <c r="AA147" s="10"/>
      <c r="AB147" s="10"/>
      <c r="AC147" s="10" t="str">
        <f t="shared" si="3"/>
        <v>comfortable_bed , best_linen , best_duvet , in_room_mini_bar , in_room_tea/coffee , clean_bathroom , modern_bathroom , good_AC , no_evident_not_comfortable_bed , no_evident_not_best_linen , no_evident_not_best_duvet , no_evident_not_in_room_mini_bar , no_evident_not_in_room_tea/coffee , no_evident_not_clean_bathroom , no_evident_not_modern_bathroom , no_evident_not_good_AC</v>
      </c>
      <c r="AD147" s="13"/>
      <c r="AE147" s="13"/>
      <c r="AF147" s="13"/>
    </row>
    <row r="148" hidden="1">
      <c r="A148" s="4">
        <v>63.0</v>
      </c>
      <c r="B148" s="5" t="s">
        <v>507</v>
      </c>
      <c r="C148" s="5" t="s">
        <v>508</v>
      </c>
      <c r="D148" s="5" t="s">
        <v>509</v>
      </c>
      <c r="E148" s="5" t="s">
        <v>71</v>
      </c>
      <c r="F148" s="5" t="s">
        <v>510</v>
      </c>
      <c r="G148" s="5" t="s">
        <v>33</v>
      </c>
      <c r="H148" s="5" t="s">
        <v>73</v>
      </c>
      <c r="I148" s="5" t="s">
        <v>511</v>
      </c>
      <c r="J148" s="5"/>
      <c r="K148" s="5"/>
      <c r="L148" s="5"/>
      <c r="M148" s="5"/>
      <c r="N148" s="5"/>
      <c r="O148" s="5"/>
      <c r="P148" s="5"/>
      <c r="Q148" s="5"/>
      <c r="R148" s="5"/>
      <c r="S148" s="5" t="str">
        <f t="shared" si="73"/>
        <v>no_evident_not_exceptional_value</v>
      </c>
      <c r="T148" s="5"/>
      <c r="U148" s="5"/>
      <c r="V148" s="5"/>
      <c r="W148" s="5"/>
      <c r="X148" s="5"/>
      <c r="Y148" s="5"/>
      <c r="Z148" s="5"/>
      <c r="AA148" s="5"/>
      <c r="AB148" s="5"/>
      <c r="AC148" s="5" t="str">
        <f t="shared" si="3"/>
        <v>exceptional_value , no_evident_not_exceptional_value</v>
      </c>
      <c r="AD148" s="15"/>
      <c r="AE148" s="15"/>
      <c r="AF148" s="15"/>
    </row>
    <row r="149">
      <c r="A149" s="19">
        <v>64.0</v>
      </c>
      <c r="B149" s="10" t="s">
        <v>512</v>
      </c>
      <c r="C149" s="10" t="s">
        <v>513</v>
      </c>
      <c r="D149" s="10" t="s">
        <v>514</v>
      </c>
      <c r="E149" s="10" t="s">
        <v>51</v>
      </c>
      <c r="F149" s="10" t="s">
        <v>515</v>
      </c>
      <c r="G149" s="10" t="s">
        <v>33</v>
      </c>
      <c r="H149" s="10" t="s">
        <v>53</v>
      </c>
      <c r="I149" s="10" t="s">
        <v>143</v>
      </c>
      <c r="J149" s="10" t="s">
        <v>54</v>
      </c>
      <c r="K149" s="10"/>
      <c r="L149" s="10"/>
      <c r="M149" s="10"/>
      <c r="N149" s="10"/>
      <c r="O149" s="10"/>
      <c r="P149" s="10"/>
      <c r="Q149" s="10"/>
      <c r="R149" s="10"/>
      <c r="S149" s="10" t="str">
        <f t="shared" si="73"/>
        <v>no_evident_not_new_room</v>
      </c>
      <c r="T149" s="10" t="str">
        <f>CONCATENATE("no_evident_not_",J149)</f>
        <v>no_evident_not_clean_room</v>
      </c>
      <c r="U149" s="10"/>
      <c r="V149" s="10"/>
      <c r="W149" s="10"/>
      <c r="X149" s="10"/>
      <c r="Y149" s="10"/>
      <c r="Z149" s="10"/>
      <c r="AA149" s="10"/>
      <c r="AB149" s="10"/>
      <c r="AC149" s="10" t="str">
        <f t="shared" si="3"/>
        <v>new_room , clean_room , no_evident_not_new_room , no_evident_not_clean_room</v>
      </c>
      <c r="AD149" s="13"/>
      <c r="AE149" s="13"/>
      <c r="AF149" s="13"/>
    </row>
    <row r="150" hidden="1">
      <c r="A150" s="19">
        <v>64.0</v>
      </c>
      <c r="B150" s="5" t="s">
        <v>512</v>
      </c>
      <c r="C150" s="5" t="s">
        <v>513</v>
      </c>
      <c r="D150" s="5" t="s">
        <v>514</v>
      </c>
      <c r="E150" s="20" t="s">
        <v>37</v>
      </c>
      <c r="F150" s="20" t="s">
        <v>516</v>
      </c>
      <c r="G150" s="20" t="s">
        <v>33</v>
      </c>
      <c r="H150" s="20" t="s">
        <v>39</v>
      </c>
      <c r="I150" s="20" t="s">
        <v>517</v>
      </c>
      <c r="J150" s="20"/>
      <c r="K150" s="20"/>
      <c r="L150" s="20"/>
      <c r="M150" s="20"/>
      <c r="N150" s="20"/>
      <c r="O150" s="20"/>
      <c r="P150" s="20"/>
      <c r="Q150" s="20"/>
      <c r="R150" s="20"/>
      <c r="S150" s="5" t="str">
        <f t="shared" si="73"/>
        <v>no_evident_not_staff_reached_out_when_reception_close</v>
      </c>
      <c r="T150" s="20"/>
      <c r="U150" s="20"/>
      <c r="V150" s="20"/>
      <c r="W150" s="20"/>
      <c r="X150" s="20"/>
      <c r="Y150" s="20"/>
      <c r="Z150" s="20"/>
      <c r="AA150" s="20"/>
      <c r="AB150" s="20"/>
      <c r="AC150" s="5" t="str">
        <f t="shared" si="3"/>
        <v>staff_reached_out_when_reception_close , no_evident_not_staff_reached_out_when_reception_close</v>
      </c>
      <c r="AD150" s="15"/>
      <c r="AE150" s="15"/>
      <c r="AF150" s="15"/>
      <c r="AG150" s="21"/>
      <c r="AH150" s="21"/>
      <c r="AI150" s="21"/>
      <c r="AJ150" s="21"/>
      <c r="AK150" s="21"/>
      <c r="AL150" s="21"/>
      <c r="AM150" s="21"/>
      <c r="AN150" s="21"/>
      <c r="AO150" s="21"/>
      <c r="AP150" s="21"/>
      <c r="AQ150" s="21"/>
      <c r="AR150" s="21"/>
      <c r="AS150" s="21"/>
      <c r="AT150" s="21"/>
    </row>
    <row r="151">
      <c r="A151" s="19">
        <v>64.0</v>
      </c>
      <c r="B151" s="10" t="s">
        <v>512</v>
      </c>
      <c r="C151" s="10" t="s">
        <v>513</v>
      </c>
      <c r="D151" s="10" t="s">
        <v>514</v>
      </c>
      <c r="E151" s="10" t="s">
        <v>51</v>
      </c>
      <c r="F151" s="10" t="s">
        <v>518</v>
      </c>
      <c r="G151" s="10" t="s">
        <v>162</v>
      </c>
      <c r="H151" s="10" t="s">
        <v>166</v>
      </c>
      <c r="I151" s="10" t="s">
        <v>519</v>
      </c>
      <c r="J151" s="10"/>
      <c r="K151" s="10"/>
      <c r="L151" s="10"/>
      <c r="M151" s="10"/>
      <c r="N151" s="10"/>
      <c r="O151" s="10"/>
      <c r="P151" s="10"/>
      <c r="Q151" s="10"/>
      <c r="R151" s="10"/>
      <c r="S151" s="10" t="str">
        <f>CONCATENATE("have_evident_",I151)</f>
        <v>have_evident_can_hear_noise_from_planes</v>
      </c>
      <c r="T151" s="10"/>
      <c r="U151" s="10"/>
      <c r="V151" s="10"/>
      <c r="W151" s="10"/>
      <c r="X151" s="10"/>
      <c r="Y151" s="10"/>
      <c r="Z151" s="10"/>
      <c r="AA151" s="10"/>
      <c r="AB151" s="10"/>
      <c r="AC151" s="10" t="str">
        <f t="shared" si="3"/>
        <v>can_hear_noise_from_planes , have_evident_can_hear_noise_from_planes</v>
      </c>
      <c r="AD151" s="13"/>
      <c r="AE151" s="13"/>
      <c r="AF151" s="13"/>
    </row>
    <row r="152">
      <c r="A152" s="4">
        <v>65.0</v>
      </c>
      <c r="B152" s="5" t="s">
        <v>520</v>
      </c>
      <c r="C152" s="5" t="s">
        <v>521</v>
      </c>
      <c r="D152" s="5" t="s">
        <v>522</v>
      </c>
      <c r="E152" s="5" t="s">
        <v>51</v>
      </c>
      <c r="F152" s="5" t="s">
        <v>523</v>
      </c>
      <c r="G152" s="5" t="s">
        <v>33</v>
      </c>
      <c r="H152" s="5" t="s">
        <v>53</v>
      </c>
      <c r="I152" s="5" t="s">
        <v>77</v>
      </c>
      <c r="J152" s="5" t="s">
        <v>88</v>
      </c>
      <c r="K152" s="5"/>
      <c r="L152" s="5"/>
      <c r="M152" s="5"/>
      <c r="N152" s="5"/>
      <c r="O152" s="5"/>
      <c r="P152" s="5"/>
      <c r="Q152" s="5"/>
      <c r="R152" s="5"/>
      <c r="S152" s="5" t="str">
        <f t="shared" ref="S152:T152" si="76">CONCATENATE("no_evident_not_",I152)</f>
        <v>no_evident_not_clean</v>
      </c>
      <c r="T152" s="5" t="str">
        <f t="shared" si="76"/>
        <v>no_evident_not_comfortable_bed</v>
      </c>
      <c r="U152" s="5"/>
      <c r="V152" s="5"/>
      <c r="W152" s="5"/>
      <c r="X152" s="5"/>
      <c r="Y152" s="5"/>
      <c r="Z152" s="5"/>
      <c r="AA152" s="5"/>
      <c r="AB152" s="5"/>
      <c r="AC152" s="5" t="str">
        <f t="shared" si="3"/>
        <v>clean , comfortable_bed , no_evident_not_clean , no_evident_not_comfortable_bed</v>
      </c>
      <c r="AD152" s="15"/>
      <c r="AE152" s="15"/>
      <c r="AF152" s="15"/>
    </row>
    <row r="153" hidden="1">
      <c r="A153" s="9">
        <v>65.0</v>
      </c>
      <c r="B153" s="10" t="s">
        <v>520</v>
      </c>
      <c r="C153" s="10" t="s">
        <v>521</v>
      </c>
      <c r="D153" s="10" t="s">
        <v>522</v>
      </c>
      <c r="E153" s="10" t="s">
        <v>42</v>
      </c>
      <c r="F153" s="10" t="s">
        <v>524</v>
      </c>
      <c r="G153" s="10" t="s">
        <v>33</v>
      </c>
      <c r="H153" s="10" t="s">
        <v>44</v>
      </c>
      <c r="I153" s="10" t="s">
        <v>44</v>
      </c>
      <c r="J153" s="10"/>
      <c r="K153" s="10"/>
      <c r="L153" s="10"/>
      <c r="M153" s="10"/>
      <c r="N153" s="10"/>
      <c r="O153" s="10"/>
      <c r="P153" s="10"/>
      <c r="Q153" s="10"/>
      <c r="R153" s="10"/>
      <c r="S153" s="10" t="str">
        <f t="shared" ref="S153:S169" si="77">CONCATENATE("no_evident_not_",I153)</f>
        <v>no_evident_not_good_food</v>
      </c>
      <c r="T153" s="10"/>
      <c r="U153" s="10"/>
      <c r="V153" s="10"/>
      <c r="W153" s="10"/>
      <c r="X153" s="10"/>
      <c r="Y153" s="10"/>
      <c r="Z153" s="10"/>
      <c r="AA153" s="10"/>
      <c r="AB153" s="10"/>
      <c r="AC153" s="10" t="str">
        <f t="shared" si="3"/>
        <v>good_food , no_evident_not_good_food</v>
      </c>
      <c r="AD153" s="13"/>
      <c r="AE153" s="13"/>
      <c r="AF153" s="13"/>
    </row>
    <row r="154" hidden="1">
      <c r="A154" s="4">
        <v>65.0</v>
      </c>
      <c r="B154" s="5" t="s">
        <v>520</v>
      </c>
      <c r="C154" s="5" t="s">
        <v>521</v>
      </c>
      <c r="D154" s="5" t="s">
        <v>522</v>
      </c>
      <c r="E154" s="5" t="s">
        <v>37</v>
      </c>
      <c r="F154" s="5" t="s">
        <v>524</v>
      </c>
      <c r="G154" s="5" t="s">
        <v>33</v>
      </c>
      <c r="H154" s="5" t="s">
        <v>39</v>
      </c>
      <c r="I154" s="5" t="s">
        <v>39</v>
      </c>
      <c r="J154" s="5"/>
      <c r="K154" s="5"/>
      <c r="L154" s="5"/>
      <c r="M154" s="5"/>
      <c r="N154" s="5"/>
      <c r="O154" s="5"/>
      <c r="P154" s="5"/>
      <c r="Q154" s="5"/>
      <c r="R154" s="5"/>
      <c r="S154" s="5" t="str">
        <f t="shared" si="77"/>
        <v>no_evident_not_good_staff</v>
      </c>
      <c r="T154" s="5"/>
      <c r="U154" s="5"/>
      <c r="V154" s="5"/>
      <c r="W154" s="5"/>
      <c r="X154" s="5"/>
      <c r="Y154" s="5"/>
      <c r="Z154" s="5"/>
      <c r="AA154" s="5"/>
      <c r="AB154" s="5"/>
      <c r="AC154" s="5" t="str">
        <f t="shared" si="3"/>
        <v>good_staff , no_evident_not_good_staff</v>
      </c>
      <c r="AD154" s="15"/>
      <c r="AE154" s="15"/>
      <c r="AF154" s="15"/>
    </row>
    <row r="155" hidden="1">
      <c r="A155" s="9">
        <v>65.0</v>
      </c>
      <c r="B155" s="10" t="s">
        <v>520</v>
      </c>
      <c r="C155" s="10" t="s">
        <v>521</v>
      </c>
      <c r="D155" s="10" t="s">
        <v>522</v>
      </c>
      <c r="E155" s="10" t="s">
        <v>31</v>
      </c>
      <c r="F155" s="10" t="s">
        <v>525</v>
      </c>
      <c r="G155" s="10" t="s">
        <v>33</v>
      </c>
      <c r="H155" s="10" t="s">
        <v>34</v>
      </c>
      <c r="I155" s="10" t="s">
        <v>420</v>
      </c>
      <c r="J155" s="10" t="s">
        <v>526</v>
      </c>
      <c r="K155" s="10" t="s">
        <v>527</v>
      </c>
      <c r="L155" s="10"/>
      <c r="M155" s="10"/>
      <c r="N155" s="10"/>
      <c r="O155" s="10"/>
      <c r="P155" s="10"/>
      <c r="Q155" s="10"/>
      <c r="R155" s="10"/>
      <c r="S155" s="10" t="str">
        <f t="shared" si="77"/>
        <v>no_evident_not_great_location</v>
      </c>
      <c r="T155" s="10" t="str">
        <f t="shared" ref="T155:U155" si="78">CONCATENATE("no_evident_not_",J155)</f>
        <v>no_evident_not_easy_to_get_to</v>
      </c>
      <c r="U155" s="10" t="str">
        <f t="shared" si="78"/>
        <v>no_evident_not_easy_to_get_from</v>
      </c>
      <c r="V155" s="10"/>
      <c r="W155" s="10"/>
      <c r="X155" s="10"/>
      <c r="Y155" s="10"/>
      <c r="Z155" s="10"/>
      <c r="AA155" s="10"/>
      <c r="AB155" s="10"/>
      <c r="AC155" s="10" t="str">
        <f t="shared" si="3"/>
        <v>great_location , easy_to_get_to , easy_to_get_from , no_evident_not_great_location , no_evident_not_easy_to_get_to , no_evident_not_easy_to_get_from</v>
      </c>
      <c r="AD155" s="13"/>
      <c r="AE155" s="13"/>
      <c r="AF155" s="13"/>
    </row>
    <row r="156" hidden="1">
      <c r="A156" s="4">
        <v>66.0</v>
      </c>
      <c r="B156" s="5" t="s">
        <v>528</v>
      </c>
      <c r="C156" s="5" t="s">
        <v>529</v>
      </c>
      <c r="D156" s="14"/>
      <c r="E156" s="16" t="s">
        <v>31</v>
      </c>
      <c r="F156" s="16" t="s">
        <v>530</v>
      </c>
      <c r="G156" s="5" t="s">
        <v>33</v>
      </c>
      <c r="H156" s="5" t="s">
        <v>34</v>
      </c>
      <c r="I156" s="5" t="s">
        <v>531</v>
      </c>
      <c r="J156" s="5"/>
      <c r="K156" s="5"/>
      <c r="L156" s="5"/>
      <c r="M156" s="5"/>
      <c r="N156" s="5"/>
      <c r="O156" s="5"/>
      <c r="P156" s="5"/>
      <c r="Q156" s="5"/>
      <c r="R156" s="5"/>
      <c r="S156" s="5" t="str">
        <f t="shared" si="77"/>
        <v>no_evident_not_perfect_location_for_airport</v>
      </c>
      <c r="T156" s="5"/>
      <c r="U156" s="5"/>
      <c r="V156" s="5"/>
      <c r="W156" s="5"/>
      <c r="X156" s="5"/>
      <c r="Y156" s="5"/>
      <c r="Z156" s="5"/>
      <c r="AA156" s="5"/>
      <c r="AB156" s="5"/>
      <c r="AC156" s="5" t="str">
        <f t="shared" si="3"/>
        <v>perfect_location_for_airport , no_evident_not_perfect_location_for_airport</v>
      </c>
      <c r="AD156" s="15"/>
      <c r="AE156" s="15"/>
      <c r="AF156" s="15"/>
    </row>
    <row r="157" hidden="1">
      <c r="A157" s="9">
        <v>66.0</v>
      </c>
      <c r="B157" s="10" t="s">
        <v>528</v>
      </c>
      <c r="C157" s="10" t="s">
        <v>529</v>
      </c>
      <c r="D157" s="12"/>
      <c r="E157" s="17" t="s">
        <v>383</v>
      </c>
      <c r="F157" s="17" t="s">
        <v>532</v>
      </c>
      <c r="G157" s="10" t="s">
        <v>33</v>
      </c>
      <c r="H157" s="17" t="s">
        <v>385</v>
      </c>
      <c r="I157" s="10" t="s">
        <v>533</v>
      </c>
      <c r="J157" s="10"/>
      <c r="K157" s="10"/>
      <c r="L157" s="10"/>
      <c r="M157" s="10"/>
      <c r="N157" s="10"/>
      <c r="O157" s="10"/>
      <c r="P157" s="10"/>
      <c r="Q157" s="10"/>
      <c r="R157" s="10"/>
      <c r="S157" s="10" t="str">
        <f t="shared" si="77"/>
        <v>no_evident_not_welcoming_entrance</v>
      </c>
      <c r="T157" s="10"/>
      <c r="U157" s="10"/>
      <c r="V157" s="10"/>
      <c r="W157" s="10"/>
      <c r="X157" s="10"/>
      <c r="Y157" s="10"/>
      <c r="Z157" s="10"/>
      <c r="AA157" s="10"/>
      <c r="AB157" s="10"/>
      <c r="AC157" s="10" t="str">
        <f t="shared" si="3"/>
        <v>welcoming_entrance , no_evident_not_welcoming_entrance</v>
      </c>
      <c r="AD157" s="13"/>
      <c r="AE157" s="13"/>
      <c r="AF157" s="13"/>
    </row>
    <row r="158" hidden="1">
      <c r="A158" s="4">
        <v>66.0</v>
      </c>
      <c r="B158" s="5" t="s">
        <v>528</v>
      </c>
      <c r="C158" s="5" t="s">
        <v>529</v>
      </c>
      <c r="D158" s="14"/>
      <c r="E158" s="16" t="s">
        <v>42</v>
      </c>
      <c r="F158" s="16" t="s">
        <v>534</v>
      </c>
      <c r="G158" s="5" t="s">
        <v>33</v>
      </c>
      <c r="H158" s="5" t="s">
        <v>44</v>
      </c>
      <c r="I158" s="5" t="s">
        <v>535</v>
      </c>
      <c r="J158" s="5" t="s">
        <v>536</v>
      </c>
      <c r="K158" s="5"/>
      <c r="L158" s="5"/>
      <c r="M158" s="5"/>
      <c r="N158" s="5"/>
      <c r="O158" s="5"/>
      <c r="P158" s="5"/>
      <c r="Q158" s="5"/>
      <c r="R158" s="5"/>
      <c r="S158" s="5" t="str">
        <f t="shared" si="77"/>
        <v>no_evident_not_chic_bar</v>
      </c>
      <c r="T158" s="5" t="str">
        <f t="shared" ref="T158:T160" si="79">CONCATENATE("no_evident_not_",J158)</f>
        <v>no_evident_not_chic_coffee_shop</v>
      </c>
      <c r="U158" s="5"/>
      <c r="V158" s="5"/>
      <c r="W158" s="5"/>
      <c r="X158" s="5"/>
      <c r="Y158" s="5"/>
      <c r="Z158" s="5"/>
      <c r="AA158" s="5"/>
      <c r="AB158" s="5"/>
      <c r="AC158" s="5" t="str">
        <f t="shared" si="3"/>
        <v>chic_bar , chic_coffee_shop , no_evident_not_chic_bar , no_evident_not_chic_coffee_shop</v>
      </c>
      <c r="AD158" s="15"/>
      <c r="AE158" s="15"/>
      <c r="AF158" s="15"/>
    </row>
    <row r="159" hidden="1">
      <c r="A159" s="9">
        <v>66.0</v>
      </c>
      <c r="B159" s="10" t="s">
        <v>528</v>
      </c>
      <c r="C159" s="10" t="s">
        <v>529</v>
      </c>
      <c r="D159" s="12"/>
      <c r="E159" s="17" t="s">
        <v>37</v>
      </c>
      <c r="F159" s="17" t="s">
        <v>537</v>
      </c>
      <c r="G159" s="10" t="s">
        <v>33</v>
      </c>
      <c r="H159" s="10" t="s">
        <v>39</v>
      </c>
      <c r="I159" s="10" t="s">
        <v>116</v>
      </c>
      <c r="J159" s="10" t="s">
        <v>538</v>
      </c>
      <c r="K159" s="10"/>
      <c r="L159" s="10"/>
      <c r="M159" s="10"/>
      <c r="N159" s="10"/>
      <c r="O159" s="10"/>
      <c r="P159" s="10"/>
      <c r="Q159" s="10"/>
      <c r="R159" s="10"/>
      <c r="S159" s="10" t="str">
        <f t="shared" si="77"/>
        <v>no_evident_not_friendly</v>
      </c>
      <c r="T159" s="10" t="str">
        <f t="shared" si="79"/>
        <v>no_evident_not_lovely_smile</v>
      </c>
      <c r="U159" s="10"/>
      <c r="V159" s="10"/>
      <c r="W159" s="10"/>
      <c r="X159" s="10"/>
      <c r="Y159" s="10"/>
      <c r="Z159" s="10"/>
      <c r="AA159" s="10"/>
      <c r="AB159" s="10"/>
      <c r="AC159" s="10" t="str">
        <f t="shared" si="3"/>
        <v>friendly , lovely_smile , no_evident_not_friendly , no_evident_not_lovely_smile</v>
      </c>
      <c r="AD159" s="13"/>
      <c r="AE159" s="13"/>
      <c r="AF159" s="13"/>
    </row>
    <row r="160">
      <c r="A160" s="4">
        <v>66.0</v>
      </c>
      <c r="B160" s="5" t="s">
        <v>528</v>
      </c>
      <c r="C160" s="5" t="s">
        <v>529</v>
      </c>
      <c r="D160" s="14"/>
      <c r="E160" s="16" t="s">
        <v>51</v>
      </c>
      <c r="F160" s="16" t="s">
        <v>539</v>
      </c>
      <c r="G160" s="5" t="s">
        <v>33</v>
      </c>
      <c r="H160" s="5" t="s">
        <v>53</v>
      </c>
      <c r="I160" s="5" t="s">
        <v>540</v>
      </c>
      <c r="J160" s="5" t="s">
        <v>139</v>
      </c>
      <c r="K160" s="5"/>
      <c r="L160" s="5"/>
      <c r="M160" s="5"/>
      <c r="N160" s="5"/>
      <c r="O160" s="5"/>
      <c r="P160" s="5"/>
      <c r="Q160" s="5"/>
      <c r="R160" s="5"/>
      <c r="S160" s="5" t="str">
        <f t="shared" si="77"/>
        <v>no_evident_not_spotless</v>
      </c>
      <c r="T160" s="5" t="str">
        <f t="shared" si="79"/>
        <v>no_evident_not_comfortable</v>
      </c>
      <c r="U160" s="5"/>
      <c r="V160" s="5"/>
      <c r="W160" s="5"/>
      <c r="X160" s="5"/>
      <c r="Y160" s="5"/>
      <c r="Z160" s="5"/>
      <c r="AA160" s="5"/>
      <c r="AB160" s="5"/>
      <c r="AC160" s="5" t="str">
        <f t="shared" si="3"/>
        <v>spotless , comfortable , no_evident_not_spotless , no_evident_not_comfortable</v>
      </c>
      <c r="AD160" s="15"/>
      <c r="AE160" s="15"/>
      <c r="AF160" s="15"/>
    </row>
    <row r="161" hidden="1">
      <c r="A161" s="9">
        <v>67.0</v>
      </c>
      <c r="B161" s="10" t="s">
        <v>110</v>
      </c>
      <c r="C161" s="10" t="s">
        <v>262</v>
      </c>
      <c r="D161" s="10" t="s">
        <v>541</v>
      </c>
      <c r="E161" s="10" t="s">
        <v>37</v>
      </c>
      <c r="F161" s="10" t="s">
        <v>262</v>
      </c>
      <c r="G161" s="10" t="s">
        <v>33</v>
      </c>
      <c r="H161" s="10" t="s">
        <v>39</v>
      </c>
      <c r="I161" s="10" t="s">
        <v>116</v>
      </c>
      <c r="J161" s="10"/>
      <c r="K161" s="10"/>
      <c r="L161" s="10"/>
      <c r="M161" s="10"/>
      <c r="N161" s="10"/>
      <c r="O161" s="10"/>
      <c r="P161" s="10"/>
      <c r="Q161" s="10"/>
      <c r="R161" s="10"/>
      <c r="S161" s="10" t="str">
        <f t="shared" si="77"/>
        <v>no_evident_not_friendly</v>
      </c>
      <c r="T161" s="10"/>
      <c r="U161" s="10"/>
      <c r="V161" s="10"/>
      <c r="W161" s="10"/>
      <c r="X161" s="10"/>
      <c r="Y161" s="10"/>
      <c r="Z161" s="10"/>
      <c r="AA161" s="10"/>
      <c r="AB161" s="10"/>
      <c r="AC161" s="10" t="str">
        <f t="shared" si="3"/>
        <v>friendly , no_evident_not_friendly</v>
      </c>
      <c r="AD161" s="13"/>
      <c r="AE161" s="13"/>
      <c r="AF161" s="13"/>
    </row>
    <row r="162" hidden="1">
      <c r="A162" s="4">
        <v>68.0</v>
      </c>
      <c r="B162" s="5" t="s">
        <v>107</v>
      </c>
      <c r="C162" s="5" t="s">
        <v>542</v>
      </c>
      <c r="D162" s="14"/>
      <c r="E162" s="16" t="s">
        <v>37</v>
      </c>
      <c r="F162" s="16" t="s">
        <v>543</v>
      </c>
      <c r="G162" s="5" t="s">
        <v>33</v>
      </c>
      <c r="H162" s="5" t="s">
        <v>39</v>
      </c>
      <c r="I162" s="5" t="s">
        <v>116</v>
      </c>
      <c r="J162" s="5"/>
      <c r="K162" s="5"/>
      <c r="L162" s="5"/>
      <c r="M162" s="5"/>
      <c r="N162" s="5"/>
      <c r="O162" s="5"/>
      <c r="P162" s="5"/>
      <c r="Q162" s="5"/>
      <c r="R162" s="5"/>
      <c r="S162" s="5" t="str">
        <f t="shared" si="77"/>
        <v>no_evident_not_friendly</v>
      </c>
      <c r="T162" s="5"/>
      <c r="U162" s="5"/>
      <c r="V162" s="5"/>
      <c r="W162" s="5"/>
      <c r="X162" s="5"/>
      <c r="Y162" s="5"/>
      <c r="Z162" s="5"/>
      <c r="AA162" s="5"/>
      <c r="AB162" s="5"/>
      <c r="AC162" s="5" t="str">
        <f t="shared" si="3"/>
        <v>friendly , no_evident_not_friendly</v>
      </c>
      <c r="AD162" s="15"/>
      <c r="AE162" s="15"/>
      <c r="AF162" s="15"/>
    </row>
    <row r="163" hidden="1">
      <c r="A163" s="9">
        <v>68.0</v>
      </c>
      <c r="B163" s="10" t="s">
        <v>107</v>
      </c>
      <c r="C163" s="10" t="s">
        <v>542</v>
      </c>
      <c r="D163" s="12"/>
      <c r="E163" s="17" t="s">
        <v>71</v>
      </c>
      <c r="F163" s="17" t="s">
        <v>544</v>
      </c>
      <c r="G163" s="10" t="s">
        <v>33</v>
      </c>
      <c r="H163" s="10" t="s">
        <v>73</v>
      </c>
      <c r="I163" s="10" t="s">
        <v>545</v>
      </c>
      <c r="J163" s="10"/>
      <c r="K163" s="10"/>
      <c r="L163" s="10"/>
      <c r="M163" s="10"/>
      <c r="N163" s="10"/>
      <c r="O163" s="10"/>
      <c r="P163" s="10"/>
      <c r="Q163" s="10"/>
      <c r="R163" s="10"/>
      <c r="S163" s="10" t="str">
        <f t="shared" si="77"/>
        <v>no_evident_not_good_value</v>
      </c>
      <c r="T163" s="10"/>
      <c r="U163" s="10"/>
      <c r="V163" s="10"/>
      <c r="W163" s="10"/>
      <c r="X163" s="10"/>
      <c r="Y163" s="10"/>
      <c r="Z163" s="10"/>
      <c r="AA163" s="10"/>
      <c r="AB163" s="10"/>
      <c r="AC163" s="10" t="str">
        <f t="shared" si="3"/>
        <v>good_value , no_evident_not_good_value</v>
      </c>
      <c r="AD163" s="13"/>
      <c r="AE163" s="13"/>
      <c r="AF163" s="13"/>
    </row>
    <row r="164">
      <c r="A164" s="4">
        <v>68.0</v>
      </c>
      <c r="B164" s="5" t="s">
        <v>107</v>
      </c>
      <c r="C164" s="5" t="s">
        <v>542</v>
      </c>
      <c r="D164" s="14"/>
      <c r="E164" s="16" t="s">
        <v>51</v>
      </c>
      <c r="F164" s="16" t="s">
        <v>77</v>
      </c>
      <c r="G164" s="5" t="s">
        <v>33</v>
      </c>
      <c r="H164" s="5" t="s">
        <v>53</v>
      </c>
      <c r="I164" s="5" t="s">
        <v>77</v>
      </c>
      <c r="J164" s="5"/>
      <c r="K164" s="5"/>
      <c r="L164" s="5"/>
      <c r="M164" s="5"/>
      <c r="N164" s="5"/>
      <c r="O164" s="5"/>
      <c r="P164" s="5"/>
      <c r="Q164" s="5"/>
      <c r="R164" s="5"/>
      <c r="S164" s="5" t="str">
        <f t="shared" si="77"/>
        <v>no_evident_not_clean</v>
      </c>
      <c r="T164" s="5"/>
      <c r="U164" s="5"/>
      <c r="V164" s="5"/>
      <c r="W164" s="5"/>
      <c r="X164" s="5"/>
      <c r="Y164" s="5"/>
      <c r="Z164" s="5"/>
      <c r="AA164" s="5"/>
      <c r="AB164" s="5"/>
      <c r="AC164" s="5" t="str">
        <f t="shared" si="3"/>
        <v>clean , no_evident_not_clean</v>
      </c>
      <c r="AD164" s="15"/>
      <c r="AE164" s="15"/>
      <c r="AF164" s="15"/>
    </row>
    <row r="165">
      <c r="A165" s="9">
        <v>69.0</v>
      </c>
      <c r="B165" s="10" t="s">
        <v>107</v>
      </c>
      <c r="C165" s="10" t="s">
        <v>546</v>
      </c>
      <c r="D165" s="12"/>
      <c r="E165" s="17" t="s">
        <v>51</v>
      </c>
      <c r="F165" s="17" t="s">
        <v>547</v>
      </c>
      <c r="G165" s="10" t="s">
        <v>33</v>
      </c>
      <c r="H165" s="10" t="s">
        <v>53</v>
      </c>
      <c r="I165" s="10" t="s">
        <v>548</v>
      </c>
      <c r="J165" s="10"/>
      <c r="K165" s="10"/>
      <c r="L165" s="10"/>
      <c r="M165" s="10"/>
      <c r="N165" s="10"/>
      <c r="O165" s="10"/>
      <c r="P165" s="10"/>
      <c r="Q165" s="10"/>
      <c r="R165" s="10"/>
      <c r="S165" s="10" t="str">
        <f t="shared" si="77"/>
        <v>no_evident_not_lovely_place</v>
      </c>
      <c r="T165" s="10"/>
      <c r="U165" s="10"/>
      <c r="V165" s="10"/>
      <c r="W165" s="10"/>
      <c r="X165" s="10"/>
      <c r="Y165" s="10"/>
      <c r="Z165" s="10"/>
      <c r="AA165" s="10"/>
      <c r="AB165" s="10"/>
      <c r="AC165" s="10" t="str">
        <f t="shared" si="3"/>
        <v>lovely_place , no_evident_not_lovely_place</v>
      </c>
      <c r="AD165" s="13"/>
      <c r="AE165" s="13"/>
      <c r="AF165" s="13"/>
    </row>
    <row r="166" hidden="1">
      <c r="A166" s="4">
        <v>69.0</v>
      </c>
      <c r="B166" s="5" t="s">
        <v>107</v>
      </c>
      <c r="C166" s="5" t="s">
        <v>546</v>
      </c>
      <c r="D166" s="14"/>
      <c r="E166" s="16" t="s">
        <v>37</v>
      </c>
      <c r="F166" s="16" t="s">
        <v>547</v>
      </c>
      <c r="G166" s="5" t="s">
        <v>33</v>
      </c>
      <c r="H166" s="5" t="s">
        <v>39</v>
      </c>
      <c r="I166" s="5" t="s">
        <v>549</v>
      </c>
      <c r="J166" s="5"/>
      <c r="K166" s="5"/>
      <c r="L166" s="5"/>
      <c r="M166" s="5"/>
      <c r="N166" s="5"/>
      <c r="O166" s="5"/>
      <c r="P166" s="5"/>
      <c r="Q166" s="5"/>
      <c r="R166" s="5"/>
      <c r="S166" s="5" t="str">
        <f t="shared" si="77"/>
        <v>no_evident_not_lovely_people</v>
      </c>
      <c r="T166" s="5"/>
      <c r="U166" s="5"/>
      <c r="V166" s="5"/>
      <c r="W166" s="5"/>
      <c r="X166" s="5"/>
      <c r="Y166" s="5"/>
      <c r="Z166" s="5"/>
      <c r="AA166" s="5"/>
      <c r="AB166" s="5"/>
      <c r="AC166" s="5" t="str">
        <f t="shared" si="3"/>
        <v>lovely_people , no_evident_not_lovely_people</v>
      </c>
      <c r="AD166" s="15"/>
      <c r="AE166" s="15"/>
      <c r="AF166" s="15"/>
    </row>
    <row r="167">
      <c r="A167" s="9">
        <v>70.0</v>
      </c>
      <c r="B167" s="29" t="s">
        <v>550</v>
      </c>
      <c r="C167" s="10" t="s">
        <v>551</v>
      </c>
      <c r="D167" s="10" t="s">
        <v>552</v>
      </c>
      <c r="E167" s="17" t="s">
        <v>51</v>
      </c>
      <c r="F167" s="10" t="s">
        <v>553</v>
      </c>
      <c r="G167" s="33" t="s">
        <v>33</v>
      </c>
      <c r="H167" s="10" t="s">
        <v>53</v>
      </c>
      <c r="I167" s="34" t="s">
        <v>554</v>
      </c>
      <c r="J167" s="34" t="s">
        <v>77</v>
      </c>
      <c r="K167" s="34"/>
      <c r="L167" s="34"/>
      <c r="M167" s="34"/>
      <c r="N167" s="34"/>
      <c r="O167" s="34"/>
      <c r="P167" s="34"/>
      <c r="Q167" s="34"/>
      <c r="R167" s="34"/>
      <c r="S167" s="10" t="str">
        <f t="shared" si="77"/>
        <v>no_evident_not_peaceful</v>
      </c>
      <c r="T167" s="10" t="str">
        <f t="shared" ref="T167:T168" si="80">CONCATENATE("no_evident_not_",J167)</f>
        <v>no_evident_not_clean</v>
      </c>
      <c r="U167" s="34"/>
      <c r="V167" s="34"/>
      <c r="W167" s="34"/>
      <c r="X167" s="34"/>
      <c r="Y167" s="34"/>
      <c r="Z167" s="34"/>
      <c r="AA167" s="34"/>
      <c r="AB167" s="34"/>
      <c r="AC167" s="10" t="str">
        <f t="shared" si="3"/>
        <v>peaceful , clean , no_evident_not_peaceful , no_evident_not_clean</v>
      </c>
      <c r="AD167" s="13"/>
      <c r="AE167" s="13"/>
      <c r="AF167" s="13"/>
    </row>
    <row r="168" hidden="1">
      <c r="A168" s="4">
        <v>70.0</v>
      </c>
      <c r="B168" s="25" t="s">
        <v>550</v>
      </c>
      <c r="C168" s="5" t="s">
        <v>551</v>
      </c>
      <c r="D168" s="5" t="s">
        <v>552</v>
      </c>
      <c r="E168" s="16" t="s">
        <v>37</v>
      </c>
      <c r="F168" s="5" t="s">
        <v>555</v>
      </c>
      <c r="G168" s="35" t="s">
        <v>33</v>
      </c>
      <c r="H168" s="5" t="s">
        <v>39</v>
      </c>
      <c r="I168" s="36" t="s">
        <v>116</v>
      </c>
      <c r="J168" s="36" t="s">
        <v>40</v>
      </c>
      <c r="K168" s="36"/>
      <c r="L168" s="36"/>
      <c r="M168" s="36"/>
      <c r="N168" s="36"/>
      <c r="O168" s="36"/>
      <c r="P168" s="36"/>
      <c r="Q168" s="36"/>
      <c r="R168" s="36"/>
      <c r="S168" s="5" t="str">
        <f t="shared" si="77"/>
        <v>no_evident_not_friendly</v>
      </c>
      <c r="T168" s="5" t="str">
        <f t="shared" si="80"/>
        <v>no_evident_not_helpful</v>
      </c>
      <c r="U168" s="36"/>
      <c r="V168" s="36"/>
      <c r="W168" s="36"/>
      <c r="X168" s="36"/>
      <c r="Y168" s="36"/>
      <c r="Z168" s="36"/>
      <c r="AA168" s="36"/>
      <c r="AB168" s="36"/>
      <c r="AC168" s="5" t="str">
        <f t="shared" si="3"/>
        <v>friendly , helpful , no_evident_not_friendly , no_evident_not_helpful</v>
      </c>
      <c r="AD168" s="15"/>
      <c r="AE168" s="15"/>
      <c r="AF168" s="15"/>
    </row>
    <row r="169" hidden="1">
      <c r="A169" s="9">
        <v>71.0</v>
      </c>
      <c r="B169" s="10" t="s">
        <v>556</v>
      </c>
      <c r="C169" s="10" t="s">
        <v>557</v>
      </c>
      <c r="D169" s="10" t="s">
        <v>558</v>
      </c>
      <c r="E169" s="10" t="s">
        <v>474</v>
      </c>
      <c r="F169" s="10" t="s">
        <v>559</v>
      </c>
      <c r="G169" s="10" t="s">
        <v>33</v>
      </c>
      <c r="H169" s="10" t="s">
        <v>476</v>
      </c>
      <c r="I169" s="10" t="s">
        <v>560</v>
      </c>
      <c r="J169" s="10"/>
      <c r="K169" s="10"/>
      <c r="L169" s="10"/>
      <c r="M169" s="10"/>
      <c r="N169" s="10"/>
      <c r="O169" s="10"/>
      <c r="P169" s="10"/>
      <c r="Q169" s="10"/>
      <c r="R169" s="10"/>
      <c r="S169" s="10" t="str">
        <f t="shared" si="77"/>
        <v>no_evident_not_clear_instructions_to_access_room</v>
      </c>
      <c r="T169" s="10"/>
      <c r="U169" s="10"/>
      <c r="V169" s="10"/>
      <c r="W169" s="10"/>
      <c r="X169" s="10"/>
      <c r="Y169" s="10"/>
      <c r="Z169" s="10"/>
      <c r="AA169" s="10"/>
      <c r="AB169" s="10"/>
      <c r="AC169" s="10" t="str">
        <f t="shared" si="3"/>
        <v>clear_instructions_to_access_room , no_evident_not_clear_instructions_to_access_room</v>
      </c>
      <c r="AD169" s="13"/>
      <c r="AE169" s="13"/>
      <c r="AF169" s="13"/>
    </row>
    <row r="170" hidden="1">
      <c r="A170" s="4">
        <v>71.0</v>
      </c>
      <c r="B170" s="5" t="s">
        <v>556</v>
      </c>
      <c r="C170" s="5" t="s">
        <v>557</v>
      </c>
      <c r="D170" s="5" t="s">
        <v>558</v>
      </c>
      <c r="E170" s="5" t="s">
        <v>31</v>
      </c>
      <c r="F170" s="5" t="s">
        <v>561</v>
      </c>
      <c r="G170" s="5" t="s">
        <v>162</v>
      </c>
      <c r="H170" s="5" t="s">
        <v>270</v>
      </c>
      <c r="I170" s="5" t="s">
        <v>562</v>
      </c>
      <c r="J170" s="5" t="s">
        <v>563</v>
      </c>
      <c r="K170" s="5"/>
      <c r="L170" s="5"/>
      <c r="M170" s="5"/>
      <c r="N170" s="5"/>
      <c r="O170" s="5"/>
      <c r="P170" s="5"/>
      <c r="Q170" s="5"/>
      <c r="R170" s="5"/>
      <c r="S170" s="5" t="str">
        <f t="shared" ref="S170:T170" si="81">CONCATENATE("have_evident_",I170)</f>
        <v>have_evident_no_shop_in_area</v>
      </c>
      <c r="T170" s="5" t="str">
        <f t="shared" si="81"/>
        <v>have_evident_no_pharmacy_in_area</v>
      </c>
      <c r="U170" s="5"/>
      <c r="V170" s="5"/>
      <c r="W170" s="5"/>
      <c r="X170" s="5"/>
      <c r="Y170" s="5"/>
      <c r="Z170" s="5"/>
      <c r="AA170" s="5"/>
      <c r="AB170" s="5"/>
      <c r="AC170" s="5" t="str">
        <f t="shared" si="3"/>
        <v>no_shop_in_area , no_pharmacy_in_area , have_evident_no_shop_in_area , have_evident_no_pharmacy_in_area</v>
      </c>
      <c r="AD170" s="15"/>
      <c r="AE170" s="15"/>
      <c r="AF170" s="15"/>
    </row>
    <row r="171" hidden="1">
      <c r="A171" s="9">
        <v>71.0</v>
      </c>
      <c r="B171" s="10" t="s">
        <v>556</v>
      </c>
      <c r="C171" s="10" t="s">
        <v>557</v>
      </c>
      <c r="D171" s="10" t="s">
        <v>558</v>
      </c>
      <c r="E171" s="10" t="s">
        <v>37</v>
      </c>
      <c r="F171" s="10" t="s">
        <v>564</v>
      </c>
      <c r="G171" s="10" t="s">
        <v>33</v>
      </c>
      <c r="H171" s="10" t="s">
        <v>39</v>
      </c>
      <c r="I171" s="10" t="s">
        <v>116</v>
      </c>
      <c r="J171" s="10" t="s">
        <v>50</v>
      </c>
      <c r="K171" s="10"/>
      <c r="L171" s="10"/>
      <c r="M171" s="10"/>
      <c r="N171" s="10"/>
      <c r="O171" s="10"/>
      <c r="P171" s="10"/>
      <c r="Q171" s="10"/>
      <c r="R171" s="10"/>
      <c r="S171" s="10" t="str">
        <f t="shared" ref="S171:T171" si="82">CONCATENATE("no_evident_not_",I171)</f>
        <v>no_evident_not_friendly</v>
      </c>
      <c r="T171" s="10" t="str">
        <f t="shared" si="82"/>
        <v>no_evident_not_nice</v>
      </c>
      <c r="U171" s="10"/>
      <c r="V171" s="10"/>
      <c r="W171" s="10"/>
      <c r="X171" s="10"/>
      <c r="Y171" s="10"/>
      <c r="Z171" s="10"/>
      <c r="AA171" s="10"/>
      <c r="AB171" s="10"/>
      <c r="AC171" s="10" t="str">
        <f t="shared" si="3"/>
        <v>friendly , nice , no_evident_not_friendly , no_evident_not_nice</v>
      </c>
      <c r="AD171" s="13"/>
      <c r="AE171" s="13"/>
      <c r="AF171" s="13"/>
    </row>
    <row r="172" hidden="1">
      <c r="A172" s="4">
        <v>72.0</v>
      </c>
      <c r="B172" s="5" t="s">
        <v>68</v>
      </c>
      <c r="C172" s="5" t="s">
        <v>565</v>
      </c>
      <c r="D172" s="14"/>
      <c r="E172" s="16" t="s">
        <v>474</v>
      </c>
      <c r="F172" s="16" t="s">
        <v>566</v>
      </c>
      <c r="G172" s="16" t="s">
        <v>33</v>
      </c>
      <c r="H172" s="5" t="s">
        <v>476</v>
      </c>
      <c r="I172" s="16" t="s">
        <v>567</v>
      </c>
      <c r="J172" s="16" t="s">
        <v>560</v>
      </c>
      <c r="K172" s="16"/>
      <c r="L172" s="16"/>
      <c r="M172" s="16"/>
      <c r="N172" s="16"/>
      <c r="O172" s="16"/>
      <c r="P172" s="16"/>
      <c r="Q172" s="16"/>
      <c r="R172" s="16"/>
      <c r="S172" s="5" t="str">
        <f t="shared" ref="S172:T172" si="83">CONCATENATE("no_evident_not_",I172)</f>
        <v>no_evident_not_clear_instructions_to_enter_hotel</v>
      </c>
      <c r="T172" s="5" t="str">
        <f t="shared" si="83"/>
        <v>no_evident_not_clear_instructions_to_access_room</v>
      </c>
      <c r="U172" s="16"/>
      <c r="V172" s="16"/>
      <c r="W172" s="16"/>
      <c r="X172" s="16"/>
      <c r="Y172" s="16"/>
      <c r="Z172" s="16"/>
      <c r="AA172" s="16"/>
      <c r="AB172" s="16"/>
      <c r="AC172" s="5" t="str">
        <f t="shared" si="3"/>
        <v>clear_instructions_to_enter_hotel , clear_instructions_to_access_room , no_evident_not_clear_instructions_to_enter_hotel , no_evident_not_clear_instructions_to_access_room</v>
      </c>
      <c r="AD172" s="15"/>
      <c r="AE172" s="15"/>
      <c r="AF172" s="15"/>
    </row>
    <row r="173" hidden="1">
      <c r="A173" s="9">
        <v>73.0</v>
      </c>
      <c r="B173" s="10" t="s">
        <v>107</v>
      </c>
      <c r="C173" s="10" t="s">
        <v>568</v>
      </c>
      <c r="D173" s="12"/>
      <c r="E173" s="17" t="s">
        <v>37</v>
      </c>
      <c r="F173" s="17" t="s">
        <v>569</v>
      </c>
      <c r="G173" s="17" t="s">
        <v>33</v>
      </c>
      <c r="H173" s="10" t="s">
        <v>39</v>
      </c>
      <c r="I173" s="17" t="s">
        <v>279</v>
      </c>
      <c r="J173" s="17" t="s">
        <v>570</v>
      </c>
      <c r="K173" s="17"/>
      <c r="L173" s="17"/>
      <c r="M173" s="17"/>
      <c r="N173" s="17"/>
      <c r="O173" s="17"/>
      <c r="P173" s="17"/>
      <c r="Q173" s="17"/>
      <c r="R173" s="17"/>
      <c r="S173" s="10" t="str">
        <f t="shared" ref="S173:T173" si="84">CONCATENATE("no_evident_not_",I173)</f>
        <v>no_evident_not_lovely</v>
      </c>
      <c r="T173" s="10" t="str">
        <f t="shared" si="84"/>
        <v>no_evident_not_always_assist</v>
      </c>
      <c r="U173" s="17"/>
      <c r="V173" s="17"/>
      <c r="W173" s="17"/>
      <c r="X173" s="17"/>
      <c r="Y173" s="17"/>
      <c r="Z173" s="17"/>
      <c r="AA173" s="17"/>
      <c r="AB173" s="17"/>
      <c r="AC173" s="10" t="str">
        <f t="shared" si="3"/>
        <v>lovely , always_assist , no_evident_not_lovely , no_evident_not_always_assist</v>
      </c>
      <c r="AD173" s="13"/>
      <c r="AE173" s="13"/>
      <c r="AF173" s="13"/>
    </row>
    <row r="174">
      <c r="A174" s="4">
        <v>73.0</v>
      </c>
      <c r="B174" s="5" t="s">
        <v>107</v>
      </c>
      <c r="C174" s="5" t="s">
        <v>568</v>
      </c>
      <c r="D174" s="14"/>
      <c r="E174" s="16" t="s">
        <v>51</v>
      </c>
      <c r="F174" s="16" t="s">
        <v>571</v>
      </c>
      <c r="G174" s="16" t="s">
        <v>33</v>
      </c>
      <c r="H174" s="5" t="s">
        <v>53</v>
      </c>
      <c r="I174" s="16" t="s">
        <v>572</v>
      </c>
      <c r="J174" s="16"/>
      <c r="K174" s="16"/>
      <c r="L174" s="16"/>
      <c r="M174" s="16"/>
      <c r="N174" s="16"/>
      <c r="O174" s="16"/>
      <c r="P174" s="16"/>
      <c r="Q174" s="16"/>
      <c r="R174" s="16"/>
      <c r="S174" s="5" t="str">
        <f t="shared" ref="S174:S178" si="85">CONCATENATE("no_evident_not_",I174)</f>
        <v>no_evident_not_wonderful_room</v>
      </c>
      <c r="T174" s="16"/>
      <c r="U174" s="16"/>
      <c r="V174" s="16"/>
      <c r="W174" s="16"/>
      <c r="X174" s="16"/>
      <c r="Y174" s="16"/>
      <c r="Z174" s="16"/>
      <c r="AA174" s="16"/>
      <c r="AB174" s="16"/>
      <c r="AC174" s="5" t="str">
        <f t="shared" si="3"/>
        <v>wonderful_room , no_evident_not_wonderful_room</v>
      </c>
      <c r="AD174" s="15"/>
      <c r="AE174" s="15"/>
      <c r="AF174" s="15"/>
    </row>
    <row r="175" hidden="1">
      <c r="A175" s="9">
        <v>74.0</v>
      </c>
      <c r="B175" s="10" t="s">
        <v>573</v>
      </c>
      <c r="C175" s="10" t="s">
        <v>574</v>
      </c>
      <c r="D175" s="10" t="s">
        <v>184</v>
      </c>
      <c r="E175" s="10" t="s">
        <v>31</v>
      </c>
      <c r="F175" s="10" t="s">
        <v>575</v>
      </c>
      <c r="G175" s="10" t="s">
        <v>33</v>
      </c>
      <c r="H175" s="10" t="s">
        <v>34</v>
      </c>
      <c r="I175" s="10" t="s">
        <v>576</v>
      </c>
      <c r="J175" s="10" t="s">
        <v>577</v>
      </c>
      <c r="K175" s="10" t="s">
        <v>578</v>
      </c>
      <c r="L175" s="10" t="s">
        <v>579</v>
      </c>
      <c r="M175" s="10" t="s">
        <v>580</v>
      </c>
      <c r="N175" s="10" t="s">
        <v>581</v>
      </c>
      <c r="O175" s="10"/>
      <c r="P175" s="10"/>
      <c r="Q175" s="10"/>
      <c r="R175" s="10"/>
      <c r="S175" s="10" t="str">
        <f t="shared" si="85"/>
        <v>no_evident_not_quiet_place</v>
      </c>
      <c r="T175" s="10" t="str">
        <f t="shared" ref="T175:X175" si="86">CONCATENATE("no_evident_not_",J175)</f>
        <v>no_evident_not_near_to_airport</v>
      </c>
      <c r="U175" s="10" t="str">
        <f t="shared" si="86"/>
        <v>no_evident_not_near_to_beach</v>
      </c>
      <c r="V175" s="10" t="str">
        <f t="shared" si="86"/>
        <v>no_evident_not_near_to_salt_lake</v>
      </c>
      <c r="W175" s="10" t="str">
        <f t="shared" si="86"/>
        <v>no_evident_not_excellent location</v>
      </c>
      <c r="X175" s="10" t="str">
        <f t="shared" si="86"/>
        <v>no_evident_not_lots_of_parking_places</v>
      </c>
      <c r="Y175" s="10"/>
      <c r="Z175" s="10"/>
      <c r="AA175" s="10"/>
      <c r="AB175" s="10"/>
      <c r="AC175" s="10" t="str">
        <f t="shared" si="3"/>
        <v>quiet_place , near_to_airport , near_to_beach , near_to_salt_lake , excellent location , lots_of_parking_places , no_evident_not_quiet_place , no_evident_not_near_to_airport , no_evident_not_near_to_beach , no_evident_not_near_to_salt_lake , no_evident_not_excellent location , no_evident_not_lots_of_parking_places</v>
      </c>
      <c r="AD175" s="13"/>
      <c r="AE175" s="13"/>
      <c r="AF175" s="13"/>
    </row>
    <row r="176">
      <c r="A176" s="4">
        <v>74.0</v>
      </c>
      <c r="B176" s="5" t="s">
        <v>573</v>
      </c>
      <c r="C176" s="5" t="s">
        <v>574</v>
      </c>
      <c r="D176" s="5" t="s">
        <v>184</v>
      </c>
      <c r="E176" s="5" t="s">
        <v>51</v>
      </c>
      <c r="F176" s="5" t="s">
        <v>582</v>
      </c>
      <c r="G176" s="5" t="s">
        <v>33</v>
      </c>
      <c r="H176" s="5" t="s">
        <v>53</v>
      </c>
      <c r="I176" s="5" t="s">
        <v>77</v>
      </c>
      <c r="J176" s="5" t="s">
        <v>583</v>
      </c>
      <c r="K176" s="5" t="s">
        <v>88</v>
      </c>
      <c r="L176" s="5"/>
      <c r="M176" s="5"/>
      <c r="N176" s="5"/>
      <c r="O176" s="5"/>
      <c r="P176" s="5"/>
      <c r="Q176" s="5"/>
      <c r="R176" s="5"/>
      <c r="S176" s="5" t="str">
        <f t="shared" si="85"/>
        <v>no_evident_not_clean</v>
      </c>
      <c r="T176" s="5" t="str">
        <f t="shared" ref="T176:U176" si="87">CONCATENATE("no_evident_not_",J176)</f>
        <v>no_evident_not_cozy</v>
      </c>
      <c r="U176" s="5" t="str">
        <f t="shared" si="87"/>
        <v>no_evident_not_comfortable_bed</v>
      </c>
      <c r="V176" s="5"/>
      <c r="W176" s="5"/>
      <c r="X176" s="5"/>
      <c r="Y176" s="5"/>
      <c r="Z176" s="5"/>
      <c r="AA176" s="5"/>
      <c r="AB176" s="5"/>
      <c r="AC176" s="5" t="str">
        <f t="shared" si="3"/>
        <v>clean , cozy , comfortable_bed , no_evident_not_clean , no_evident_not_cozy , no_evident_not_comfortable_bed</v>
      </c>
      <c r="AD176" s="15"/>
      <c r="AE176" s="15"/>
      <c r="AF176" s="15"/>
    </row>
    <row r="177" hidden="1">
      <c r="A177" s="9">
        <v>74.0</v>
      </c>
      <c r="B177" s="10" t="s">
        <v>573</v>
      </c>
      <c r="C177" s="10" t="s">
        <v>574</v>
      </c>
      <c r="D177" s="10" t="s">
        <v>184</v>
      </c>
      <c r="E177" s="10" t="s">
        <v>42</v>
      </c>
      <c r="F177" s="10" t="s">
        <v>584</v>
      </c>
      <c r="G177" s="10" t="s">
        <v>33</v>
      </c>
      <c r="H177" s="10" t="s">
        <v>44</v>
      </c>
      <c r="I177" s="10" t="s">
        <v>585</v>
      </c>
      <c r="J177" s="10"/>
      <c r="K177" s="10"/>
      <c r="L177" s="10"/>
      <c r="M177" s="10"/>
      <c r="N177" s="10"/>
      <c r="O177" s="10"/>
      <c r="P177" s="10"/>
      <c r="Q177" s="10"/>
      <c r="R177" s="10"/>
      <c r="S177" s="10" t="str">
        <f t="shared" si="85"/>
        <v>no_evident_not_delicious_food</v>
      </c>
      <c r="T177" s="10"/>
      <c r="U177" s="10"/>
      <c r="V177" s="10"/>
      <c r="W177" s="10"/>
      <c r="X177" s="10"/>
      <c r="Y177" s="10"/>
      <c r="Z177" s="10"/>
      <c r="AA177" s="10"/>
      <c r="AB177" s="10"/>
      <c r="AC177" s="10" t="str">
        <f t="shared" si="3"/>
        <v>delicious_food , no_evident_not_delicious_food</v>
      </c>
      <c r="AD177" s="13"/>
      <c r="AE177" s="13"/>
      <c r="AF177" s="13"/>
    </row>
    <row r="178" hidden="1">
      <c r="A178" s="4">
        <v>74.0</v>
      </c>
      <c r="B178" s="5" t="s">
        <v>573</v>
      </c>
      <c r="C178" s="5" t="s">
        <v>574</v>
      </c>
      <c r="D178" s="5" t="s">
        <v>184</v>
      </c>
      <c r="E178" s="5" t="s">
        <v>37</v>
      </c>
      <c r="F178" s="5" t="s">
        <v>564</v>
      </c>
      <c r="G178" s="5" t="s">
        <v>33</v>
      </c>
      <c r="H178" s="5" t="s">
        <v>39</v>
      </c>
      <c r="I178" s="5" t="s">
        <v>116</v>
      </c>
      <c r="J178" s="5" t="s">
        <v>50</v>
      </c>
      <c r="K178" s="5"/>
      <c r="L178" s="5"/>
      <c r="M178" s="5"/>
      <c r="N178" s="5"/>
      <c r="O178" s="5"/>
      <c r="P178" s="5"/>
      <c r="Q178" s="5"/>
      <c r="R178" s="5"/>
      <c r="S178" s="5" t="str">
        <f t="shared" si="85"/>
        <v>no_evident_not_friendly</v>
      </c>
      <c r="T178" s="5" t="str">
        <f>CONCATENATE("no_evident_not_",J178)</f>
        <v>no_evident_not_nice</v>
      </c>
      <c r="U178" s="5"/>
      <c r="V178" s="5"/>
      <c r="W178" s="5"/>
      <c r="X178" s="5"/>
      <c r="Y178" s="5"/>
      <c r="Z178" s="5"/>
      <c r="AA178" s="5"/>
      <c r="AB178" s="5"/>
      <c r="AC178" s="5" t="str">
        <f t="shared" si="3"/>
        <v>friendly , nice , no_evident_not_friendly , no_evident_not_nice</v>
      </c>
      <c r="AD178" s="15"/>
      <c r="AE178" s="15"/>
      <c r="AF178" s="15"/>
    </row>
    <row r="179">
      <c r="A179" s="9">
        <v>75.0</v>
      </c>
      <c r="B179" s="10" t="s">
        <v>63</v>
      </c>
      <c r="C179" s="12"/>
      <c r="D179" s="10" t="s">
        <v>586</v>
      </c>
      <c r="E179" s="10" t="s">
        <v>51</v>
      </c>
      <c r="F179" s="10" t="s">
        <v>586</v>
      </c>
      <c r="G179" s="10" t="s">
        <v>162</v>
      </c>
      <c r="H179" s="10" t="s">
        <v>166</v>
      </c>
      <c r="I179" s="10" t="s">
        <v>587</v>
      </c>
      <c r="J179" s="10"/>
      <c r="K179" s="10"/>
      <c r="L179" s="10"/>
      <c r="M179" s="10"/>
      <c r="N179" s="10"/>
      <c r="O179" s="10"/>
      <c r="P179" s="10"/>
      <c r="Q179" s="10"/>
      <c r="R179" s="10"/>
      <c r="S179" s="10" t="str">
        <f>CONCATENATE("have_evident_",I179)</f>
        <v>have_evident_do_not_have_balcony</v>
      </c>
      <c r="T179" s="10"/>
      <c r="U179" s="10"/>
      <c r="V179" s="10"/>
      <c r="W179" s="10"/>
      <c r="X179" s="10"/>
      <c r="Y179" s="10"/>
      <c r="Z179" s="10"/>
      <c r="AA179" s="10"/>
      <c r="AB179" s="10"/>
      <c r="AC179" s="10" t="str">
        <f t="shared" si="3"/>
        <v>do_not_have_balcony , have_evident_do_not_have_balcony</v>
      </c>
      <c r="AD179" s="13"/>
      <c r="AE179" s="13"/>
      <c r="AF179" s="13"/>
    </row>
    <row r="180">
      <c r="A180" s="4">
        <v>76.0</v>
      </c>
      <c r="B180" s="5" t="s">
        <v>588</v>
      </c>
      <c r="C180" s="5" t="s">
        <v>589</v>
      </c>
      <c r="D180" s="14"/>
      <c r="E180" s="16" t="s">
        <v>51</v>
      </c>
      <c r="F180" s="16" t="s">
        <v>590</v>
      </c>
      <c r="G180" s="16" t="s">
        <v>33</v>
      </c>
      <c r="H180" s="5" t="s">
        <v>53</v>
      </c>
      <c r="I180" s="16" t="s">
        <v>591</v>
      </c>
      <c r="J180" s="16" t="s">
        <v>592</v>
      </c>
      <c r="K180" s="16"/>
      <c r="L180" s="16"/>
      <c r="M180" s="16"/>
      <c r="N180" s="16"/>
      <c r="O180" s="16"/>
      <c r="P180" s="16"/>
      <c r="Q180" s="16"/>
      <c r="R180" s="16"/>
      <c r="S180" s="5" t="str">
        <f t="shared" ref="S180:T180" si="88">CONCATENATE("no_evident_not_",I180)</f>
        <v>no_evident_not_feels_new</v>
      </c>
      <c r="T180" s="5" t="str">
        <f t="shared" si="88"/>
        <v>no_evident_not_feels_clean</v>
      </c>
      <c r="U180" s="16"/>
      <c r="V180" s="16"/>
      <c r="W180" s="16"/>
      <c r="X180" s="16"/>
      <c r="Y180" s="16"/>
      <c r="Z180" s="16"/>
      <c r="AA180" s="16"/>
      <c r="AB180" s="16"/>
      <c r="AC180" s="5" t="str">
        <f t="shared" si="3"/>
        <v>feels_new , feels_clean , no_evident_not_feels_new , no_evident_not_feels_clean</v>
      </c>
      <c r="AD180" s="15"/>
      <c r="AE180" s="15"/>
      <c r="AF180" s="15"/>
    </row>
    <row r="181" hidden="1">
      <c r="A181" s="9">
        <v>76.0</v>
      </c>
      <c r="B181" s="10" t="s">
        <v>588</v>
      </c>
      <c r="C181" s="10" t="s">
        <v>589</v>
      </c>
      <c r="D181" s="12"/>
      <c r="E181" s="17" t="s">
        <v>31</v>
      </c>
      <c r="F181" s="17" t="s">
        <v>593</v>
      </c>
      <c r="G181" s="17" t="s">
        <v>33</v>
      </c>
      <c r="H181" s="10" t="s">
        <v>34</v>
      </c>
      <c r="I181" s="17" t="s">
        <v>594</v>
      </c>
      <c r="J181" s="17" t="s">
        <v>595</v>
      </c>
      <c r="K181" s="17"/>
      <c r="L181" s="17"/>
      <c r="M181" s="17"/>
      <c r="N181" s="17"/>
      <c r="O181" s="17"/>
      <c r="P181" s="17"/>
      <c r="Q181" s="17"/>
      <c r="R181" s="17"/>
      <c r="S181" s="10" t="str">
        <f t="shared" ref="S181:T181" si="89">CONCATENATE("no_evident_not_",I181)</f>
        <v>no_evident_not_perfect_location</v>
      </c>
      <c r="T181" s="10" t="str">
        <f t="shared" si="89"/>
        <v>no_evident_not_nearby_beach</v>
      </c>
      <c r="U181" s="17"/>
      <c r="V181" s="17"/>
      <c r="W181" s="17"/>
      <c r="X181" s="17"/>
      <c r="Y181" s="17"/>
      <c r="Z181" s="17"/>
      <c r="AA181" s="17"/>
      <c r="AB181" s="17"/>
      <c r="AC181" s="10" t="str">
        <f t="shared" si="3"/>
        <v>perfect_location , nearby_beach , no_evident_not_perfect_location , no_evident_not_nearby_beach</v>
      </c>
      <c r="AD181" s="13"/>
      <c r="AE181" s="13"/>
      <c r="AF181" s="13"/>
    </row>
    <row r="182" hidden="1">
      <c r="A182" s="4">
        <v>77.0</v>
      </c>
      <c r="B182" s="5" t="s">
        <v>107</v>
      </c>
      <c r="C182" s="5" t="s">
        <v>596</v>
      </c>
      <c r="D182" s="5" t="s">
        <v>597</v>
      </c>
      <c r="E182" s="5" t="s">
        <v>37</v>
      </c>
      <c r="F182" s="5" t="s">
        <v>598</v>
      </c>
      <c r="G182" s="5" t="s">
        <v>33</v>
      </c>
      <c r="H182" s="5" t="s">
        <v>39</v>
      </c>
      <c r="I182" s="5" t="s">
        <v>40</v>
      </c>
      <c r="J182" s="5" t="s">
        <v>599</v>
      </c>
      <c r="K182" s="5"/>
      <c r="L182" s="5"/>
      <c r="M182" s="5"/>
      <c r="N182" s="5"/>
      <c r="O182" s="5"/>
      <c r="P182" s="5"/>
      <c r="Q182" s="5"/>
      <c r="R182" s="5"/>
      <c r="S182" s="5" t="str">
        <f t="shared" ref="S182:T182" si="90">CONCATENATE("no_evident_not_",I182)</f>
        <v>no_evident_not_helpful</v>
      </c>
      <c r="T182" s="5" t="str">
        <f t="shared" si="90"/>
        <v>no_evident_not_eager_to_assist</v>
      </c>
      <c r="U182" s="5"/>
      <c r="V182" s="5"/>
      <c r="W182" s="5"/>
      <c r="X182" s="5"/>
      <c r="Y182" s="5"/>
      <c r="Z182" s="5"/>
      <c r="AA182" s="5"/>
      <c r="AB182" s="5"/>
      <c r="AC182" s="5" t="str">
        <f t="shared" si="3"/>
        <v>helpful , eager_to_assist , no_evident_not_helpful , no_evident_not_eager_to_assist</v>
      </c>
      <c r="AD182" s="15"/>
      <c r="AE182" s="15"/>
      <c r="AF182" s="15"/>
    </row>
    <row r="183" hidden="1">
      <c r="A183" s="9">
        <v>78.0</v>
      </c>
      <c r="B183" s="10" t="s">
        <v>220</v>
      </c>
      <c r="C183" s="10" t="s">
        <v>600</v>
      </c>
      <c r="D183" s="10" t="s">
        <v>91</v>
      </c>
      <c r="E183" s="10" t="s">
        <v>37</v>
      </c>
      <c r="F183" s="10" t="s">
        <v>601</v>
      </c>
      <c r="G183" s="10" t="s">
        <v>33</v>
      </c>
      <c r="H183" s="10" t="s">
        <v>39</v>
      </c>
      <c r="I183" s="10" t="s">
        <v>50</v>
      </c>
      <c r="J183" s="10" t="s">
        <v>116</v>
      </c>
      <c r="K183" s="10"/>
      <c r="L183" s="10"/>
      <c r="M183" s="10"/>
      <c r="N183" s="10"/>
      <c r="O183" s="10"/>
      <c r="P183" s="10"/>
      <c r="Q183" s="10"/>
      <c r="R183" s="10"/>
      <c r="S183" s="10" t="str">
        <f t="shared" ref="S183:T183" si="91">CONCATENATE("no_evident_not_",I183)</f>
        <v>no_evident_not_nice</v>
      </c>
      <c r="T183" s="10" t="str">
        <f t="shared" si="91"/>
        <v>no_evident_not_friendly</v>
      </c>
      <c r="U183" s="10"/>
      <c r="V183" s="10"/>
      <c r="W183" s="10"/>
      <c r="X183" s="10"/>
      <c r="Y183" s="10"/>
      <c r="Z183" s="10"/>
      <c r="AA183" s="10"/>
      <c r="AB183" s="10"/>
      <c r="AC183" s="10" t="str">
        <f t="shared" si="3"/>
        <v>nice , friendly , no_evident_not_nice , no_evident_not_friendly</v>
      </c>
      <c r="AD183" s="13"/>
      <c r="AE183" s="13"/>
      <c r="AF183" s="13"/>
    </row>
    <row r="184">
      <c r="A184" s="4">
        <v>78.0</v>
      </c>
      <c r="B184" s="5" t="s">
        <v>220</v>
      </c>
      <c r="C184" s="5" t="s">
        <v>600</v>
      </c>
      <c r="D184" s="5" t="s">
        <v>91</v>
      </c>
      <c r="E184" s="5" t="s">
        <v>51</v>
      </c>
      <c r="F184" s="5" t="s">
        <v>602</v>
      </c>
      <c r="G184" s="5" t="s">
        <v>33</v>
      </c>
      <c r="H184" s="5" t="s">
        <v>53</v>
      </c>
      <c r="I184" s="5" t="s">
        <v>77</v>
      </c>
      <c r="J184" s="5" t="s">
        <v>603</v>
      </c>
      <c r="K184" s="5" t="s">
        <v>604</v>
      </c>
      <c r="L184" s="5"/>
      <c r="M184" s="5"/>
      <c r="N184" s="5"/>
      <c r="O184" s="5"/>
      <c r="P184" s="5"/>
      <c r="Q184" s="5"/>
      <c r="R184" s="5"/>
      <c r="S184" s="5" t="str">
        <f t="shared" ref="S184:U184" si="92">CONCATENATE("no_evident_not_",I184)</f>
        <v>no_evident_not_clean</v>
      </c>
      <c r="T184" s="5" t="str">
        <f t="shared" si="92"/>
        <v>no_evident_not_nice_room</v>
      </c>
      <c r="U184" s="5" t="str">
        <f t="shared" si="92"/>
        <v>no_evident_not_big_bathroom</v>
      </c>
      <c r="V184" s="5"/>
      <c r="W184" s="5"/>
      <c r="X184" s="5"/>
      <c r="Y184" s="5"/>
      <c r="Z184" s="5"/>
      <c r="AA184" s="5"/>
      <c r="AB184" s="5"/>
      <c r="AC184" s="5" t="str">
        <f t="shared" si="3"/>
        <v>clean , nice_room , big_bathroom , no_evident_not_clean , no_evident_not_nice_room , no_evident_not_big_bathroom</v>
      </c>
      <c r="AD184" s="15"/>
      <c r="AE184" s="15"/>
      <c r="AF184" s="15"/>
    </row>
    <row r="185" hidden="1">
      <c r="A185" s="9">
        <v>79.0</v>
      </c>
      <c r="B185" s="10" t="s">
        <v>107</v>
      </c>
      <c r="C185" s="10" t="s">
        <v>605</v>
      </c>
      <c r="D185" s="10" t="s">
        <v>293</v>
      </c>
      <c r="E185" s="10" t="s">
        <v>37</v>
      </c>
      <c r="F185" s="10" t="s">
        <v>555</v>
      </c>
      <c r="G185" s="10" t="s">
        <v>33</v>
      </c>
      <c r="H185" s="10" t="s">
        <v>39</v>
      </c>
      <c r="I185" s="10" t="s">
        <v>116</v>
      </c>
      <c r="J185" s="10" t="s">
        <v>40</v>
      </c>
      <c r="K185" s="10"/>
      <c r="L185" s="10"/>
      <c r="M185" s="10"/>
      <c r="N185" s="10"/>
      <c r="O185" s="10"/>
      <c r="P185" s="10"/>
      <c r="Q185" s="10"/>
      <c r="R185" s="10"/>
      <c r="S185" s="10" t="str">
        <f t="shared" ref="S185:T185" si="93">CONCATENATE("no_evident_not_",I185)</f>
        <v>no_evident_not_friendly</v>
      </c>
      <c r="T185" s="10" t="str">
        <f t="shared" si="93"/>
        <v>no_evident_not_helpful</v>
      </c>
      <c r="U185" s="10"/>
      <c r="V185" s="10"/>
      <c r="W185" s="10"/>
      <c r="X185" s="10"/>
      <c r="Y185" s="10"/>
      <c r="Z185" s="10"/>
      <c r="AA185" s="10"/>
      <c r="AB185" s="10"/>
      <c r="AC185" s="10" t="str">
        <f t="shared" si="3"/>
        <v>friendly , helpful , no_evident_not_friendly , no_evident_not_helpful</v>
      </c>
      <c r="AD185" s="13"/>
      <c r="AE185" s="13"/>
      <c r="AF185" s="13"/>
    </row>
    <row r="186">
      <c r="A186" s="4">
        <v>79.0</v>
      </c>
      <c r="B186" s="5" t="s">
        <v>107</v>
      </c>
      <c r="C186" s="5" t="s">
        <v>605</v>
      </c>
      <c r="D186" s="5" t="s">
        <v>293</v>
      </c>
      <c r="E186" s="5" t="s">
        <v>51</v>
      </c>
      <c r="F186" s="5" t="s">
        <v>606</v>
      </c>
      <c r="G186" s="5" t="s">
        <v>33</v>
      </c>
      <c r="H186" s="5" t="s">
        <v>53</v>
      </c>
      <c r="I186" s="5" t="s">
        <v>607</v>
      </c>
      <c r="J186" s="5" t="s">
        <v>608</v>
      </c>
      <c r="K186" s="5"/>
      <c r="L186" s="5"/>
      <c r="M186" s="5"/>
      <c r="N186" s="5"/>
      <c r="O186" s="5"/>
      <c r="P186" s="5"/>
      <c r="Q186" s="5"/>
      <c r="R186" s="5"/>
      <c r="S186" s="5" t="str">
        <f t="shared" ref="S186:T186" si="94">CONCATENATE("no_evident_not_",I186)</f>
        <v>no_evident_not_new_setup</v>
      </c>
      <c r="T186" s="5" t="str">
        <f t="shared" si="94"/>
        <v>no_evident_not_clean_setup</v>
      </c>
      <c r="U186" s="5"/>
      <c r="V186" s="5"/>
      <c r="W186" s="5"/>
      <c r="X186" s="5"/>
      <c r="Y186" s="5"/>
      <c r="Z186" s="5"/>
      <c r="AA186" s="5"/>
      <c r="AB186" s="5"/>
      <c r="AC186" s="5" t="str">
        <f t="shared" si="3"/>
        <v>new_setup , clean_setup , no_evident_not_new_setup , no_evident_not_clean_setup</v>
      </c>
      <c r="AD186" s="15"/>
      <c r="AE186" s="15"/>
      <c r="AF186" s="15"/>
    </row>
    <row r="187">
      <c r="A187" s="9">
        <v>80.0</v>
      </c>
      <c r="B187" s="10" t="s">
        <v>609</v>
      </c>
      <c r="C187" s="10" t="s">
        <v>610</v>
      </c>
      <c r="D187" s="12"/>
      <c r="E187" s="17" t="s">
        <v>51</v>
      </c>
      <c r="F187" s="17" t="s">
        <v>611</v>
      </c>
      <c r="G187" s="10" t="s">
        <v>33</v>
      </c>
      <c r="H187" s="10" t="s">
        <v>53</v>
      </c>
      <c r="I187" s="10" t="s">
        <v>396</v>
      </c>
      <c r="J187" s="10"/>
      <c r="K187" s="10"/>
      <c r="L187" s="10"/>
      <c r="M187" s="10"/>
      <c r="N187" s="10"/>
      <c r="O187" s="10"/>
      <c r="P187" s="10"/>
      <c r="Q187" s="10"/>
      <c r="R187" s="10"/>
      <c r="S187" s="10" t="str">
        <f t="shared" ref="S187:S191" si="95">CONCATENATE("no_evident_not_",I187)</f>
        <v>no_evident_not_everything_clean</v>
      </c>
      <c r="T187" s="10"/>
      <c r="U187" s="10"/>
      <c r="V187" s="10"/>
      <c r="W187" s="10"/>
      <c r="X187" s="10"/>
      <c r="Y187" s="10"/>
      <c r="Z187" s="10"/>
      <c r="AA187" s="10"/>
      <c r="AB187" s="10"/>
      <c r="AC187" s="10" t="str">
        <f t="shared" si="3"/>
        <v>everything_clean , no_evident_not_everything_clean</v>
      </c>
      <c r="AD187" s="13"/>
      <c r="AE187" s="13"/>
      <c r="AF187" s="13"/>
    </row>
    <row r="188" hidden="1">
      <c r="A188" s="4">
        <v>80.0</v>
      </c>
      <c r="B188" s="5" t="s">
        <v>609</v>
      </c>
      <c r="C188" s="5" t="s">
        <v>610</v>
      </c>
      <c r="D188" s="14"/>
      <c r="E188" s="16" t="s">
        <v>42</v>
      </c>
      <c r="F188" s="16" t="s">
        <v>612</v>
      </c>
      <c r="G188" s="5" t="s">
        <v>33</v>
      </c>
      <c r="H188" s="5" t="s">
        <v>44</v>
      </c>
      <c r="I188" s="5" t="s">
        <v>215</v>
      </c>
      <c r="J188" s="5" t="s">
        <v>613</v>
      </c>
      <c r="K188" s="5"/>
      <c r="L188" s="5"/>
      <c r="M188" s="5"/>
      <c r="N188" s="5"/>
      <c r="O188" s="5"/>
      <c r="P188" s="5"/>
      <c r="Q188" s="5"/>
      <c r="R188" s="5"/>
      <c r="S188" s="5" t="str">
        <f t="shared" si="95"/>
        <v>no_evident_not_delicious_dinner</v>
      </c>
      <c r="T188" s="5" t="str">
        <f>CONCATENATE("no_evident_not_",J188)</f>
        <v>no_evident_not_inexpensive_dinner</v>
      </c>
      <c r="U188" s="5"/>
      <c r="V188" s="5"/>
      <c r="W188" s="5"/>
      <c r="X188" s="5"/>
      <c r="Y188" s="5"/>
      <c r="Z188" s="5"/>
      <c r="AA188" s="5"/>
      <c r="AB188" s="5"/>
      <c r="AC188" s="5" t="str">
        <f t="shared" si="3"/>
        <v>delicious_dinner , inexpensive_dinner , no_evident_not_delicious_dinner , no_evident_not_inexpensive_dinner</v>
      </c>
      <c r="AD188" s="15"/>
      <c r="AE188" s="15"/>
      <c r="AF188" s="15"/>
    </row>
    <row r="189" hidden="1">
      <c r="A189" s="9">
        <v>80.0</v>
      </c>
      <c r="B189" s="10" t="s">
        <v>609</v>
      </c>
      <c r="C189" s="10" t="s">
        <v>610</v>
      </c>
      <c r="D189" s="12"/>
      <c r="E189" s="17" t="s">
        <v>31</v>
      </c>
      <c r="F189" s="17" t="s">
        <v>614</v>
      </c>
      <c r="G189" s="10" t="s">
        <v>33</v>
      </c>
      <c r="H189" s="10" t="s">
        <v>34</v>
      </c>
      <c r="I189" s="10" t="s">
        <v>615</v>
      </c>
      <c r="J189" s="10"/>
      <c r="K189" s="10"/>
      <c r="L189" s="10"/>
      <c r="M189" s="10"/>
      <c r="N189" s="10"/>
      <c r="O189" s="10"/>
      <c r="P189" s="10"/>
      <c r="Q189" s="10"/>
      <c r="R189" s="10"/>
      <c r="S189" s="10" t="str">
        <f t="shared" si="95"/>
        <v>no_evident_not_beach_within_walking_distance</v>
      </c>
      <c r="T189" s="10"/>
      <c r="U189" s="10"/>
      <c r="V189" s="10"/>
      <c r="W189" s="10"/>
      <c r="X189" s="10"/>
      <c r="Y189" s="10"/>
      <c r="Z189" s="10"/>
      <c r="AA189" s="10"/>
      <c r="AB189" s="10"/>
      <c r="AC189" s="10" t="str">
        <f t="shared" si="3"/>
        <v>beach_within_walking_distance , no_evident_not_beach_within_walking_distance</v>
      </c>
      <c r="AD189" s="13"/>
      <c r="AE189" s="13"/>
      <c r="AF189" s="13"/>
    </row>
    <row r="190">
      <c r="A190" s="4">
        <v>81.0</v>
      </c>
      <c r="B190" s="5" t="s">
        <v>616</v>
      </c>
      <c r="C190" s="5" t="s">
        <v>617</v>
      </c>
      <c r="D190" s="5" t="s">
        <v>618</v>
      </c>
      <c r="E190" s="5" t="s">
        <v>51</v>
      </c>
      <c r="F190" s="5" t="s">
        <v>619</v>
      </c>
      <c r="G190" s="5" t="s">
        <v>33</v>
      </c>
      <c r="H190" s="5" t="s">
        <v>53</v>
      </c>
      <c r="I190" s="5" t="s">
        <v>54</v>
      </c>
      <c r="J190" s="5" t="s">
        <v>620</v>
      </c>
      <c r="K190" s="5" t="s">
        <v>621</v>
      </c>
      <c r="L190" s="5" t="s">
        <v>144</v>
      </c>
      <c r="M190" s="5" t="s">
        <v>622</v>
      </c>
      <c r="N190" s="5" t="s">
        <v>623</v>
      </c>
      <c r="O190" s="5" t="s">
        <v>624</v>
      </c>
      <c r="P190" s="5"/>
      <c r="Q190" s="5"/>
      <c r="R190" s="5"/>
      <c r="S190" s="5" t="str">
        <f t="shared" si="95"/>
        <v>no_evident_not_clean_room</v>
      </c>
      <c r="T190" s="5" t="str">
        <f t="shared" ref="T190:Y190" si="96">CONCATENATE("no_evident_not_",J190)</f>
        <v>no_evident_not_spacious_rooms</v>
      </c>
      <c r="U190" s="5" t="str">
        <f t="shared" si="96"/>
        <v>no_evident_not_quaint</v>
      </c>
      <c r="V190" s="5" t="str">
        <f t="shared" si="96"/>
        <v>no_evident_not_comfortable_room</v>
      </c>
      <c r="W190" s="5" t="str">
        <f t="shared" si="96"/>
        <v>no_evident_not_bright_room</v>
      </c>
      <c r="X190" s="5" t="str">
        <f t="shared" si="96"/>
        <v>no_evident_not_great_wifi</v>
      </c>
      <c r="Y190" s="5" t="str">
        <f t="shared" si="96"/>
        <v>no_evident_not_great_ac.</v>
      </c>
      <c r="Z190" s="5"/>
      <c r="AA190" s="5"/>
      <c r="AB190" s="5"/>
      <c r="AC190" s="5" t="str">
        <f t="shared" si="3"/>
        <v>clean_room , spacious_rooms , quaint , comfortable_room , bright_room , great_wifi , great_ac. , no_evident_not_clean_room , no_evident_not_spacious_rooms , no_evident_not_quaint , no_evident_not_comfortable_room , no_evident_not_bright_room , no_evident_not_great_wifi , no_evident_not_great_ac.</v>
      </c>
      <c r="AD190" s="15"/>
      <c r="AE190" s="15"/>
      <c r="AF190" s="15"/>
    </row>
    <row r="191" hidden="1">
      <c r="A191" s="9">
        <v>81.0</v>
      </c>
      <c r="B191" s="10" t="s">
        <v>616</v>
      </c>
      <c r="C191" s="10" t="s">
        <v>617</v>
      </c>
      <c r="D191" s="10" t="s">
        <v>618</v>
      </c>
      <c r="E191" s="9" t="s">
        <v>31</v>
      </c>
      <c r="F191" s="10" t="s">
        <v>625</v>
      </c>
      <c r="G191" s="10" t="s">
        <v>33</v>
      </c>
      <c r="H191" s="10" t="s">
        <v>34</v>
      </c>
      <c r="I191" s="10" t="s">
        <v>35</v>
      </c>
      <c r="J191" s="10"/>
      <c r="K191" s="10"/>
      <c r="L191" s="10"/>
      <c r="M191" s="10"/>
      <c r="N191" s="10"/>
      <c r="O191" s="10"/>
      <c r="P191" s="10"/>
      <c r="Q191" s="10"/>
      <c r="R191" s="10"/>
      <c r="S191" s="10" t="str">
        <f t="shared" si="95"/>
        <v>no_evident_not_close_to_airport</v>
      </c>
      <c r="T191" s="10"/>
      <c r="U191" s="10"/>
      <c r="V191" s="10"/>
      <c r="W191" s="10"/>
      <c r="X191" s="10"/>
      <c r="Y191" s="10"/>
      <c r="Z191" s="10"/>
      <c r="AA191" s="10"/>
      <c r="AB191" s="10"/>
      <c r="AC191" s="10" t="str">
        <f t="shared" si="3"/>
        <v>close_to_airport , no_evident_not_close_to_airport</v>
      </c>
      <c r="AD191" s="13"/>
      <c r="AE191" s="13"/>
      <c r="AF191" s="13"/>
    </row>
    <row r="192" hidden="1">
      <c r="A192" s="4">
        <v>81.0</v>
      </c>
      <c r="B192" s="5" t="s">
        <v>616</v>
      </c>
      <c r="C192" s="5" t="s">
        <v>617</v>
      </c>
      <c r="D192" s="5" t="s">
        <v>618</v>
      </c>
      <c r="E192" s="5" t="s">
        <v>383</v>
      </c>
      <c r="F192" s="5" t="s">
        <v>618</v>
      </c>
      <c r="G192" s="5" t="s">
        <v>162</v>
      </c>
      <c r="H192" s="5" t="s">
        <v>626</v>
      </c>
      <c r="I192" s="5" t="s">
        <v>627</v>
      </c>
      <c r="J192" s="5" t="s">
        <v>628</v>
      </c>
      <c r="K192" s="5"/>
      <c r="L192" s="5"/>
      <c r="M192" s="5"/>
      <c r="N192" s="5"/>
      <c r="O192" s="5"/>
      <c r="P192" s="5"/>
      <c r="Q192" s="5"/>
      <c r="R192" s="5"/>
      <c r="S192" s="5" t="str">
        <f t="shared" ref="S192:T192" si="97">CONCATENATE("have_evident_",I192)</f>
        <v>have_evident_no_24_hour_reception</v>
      </c>
      <c r="T192" s="5" t="str">
        <f t="shared" si="97"/>
        <v>have_evident_not_easy_to_access entry_at_odd_hours</v>
      </c>
      <c r="U192" s="5"/>
      <c r="V192" s="5"/>
      <c r="W192" s="5"/>
      <c r="X192" s="5"/>
      <c r="Y192" s="5"/>
      <c r="Z192" s="5"/>
      <c r="AA192" s="5"/>
      <c r="AB192" s="5"/>
      <c r="AC192" s="5" t="str">
        <f t="shared" si="3"/>
        <v>no_24_hour_reception , not_easy_to_access entry_at_odd_hours , have_evident_no_24_hour_reception , have_evident_not_easy_to_access entry_at_odd_hours</v>
      </c>
      <c r="AD192" s="15"/>
      <c r="AE192" s="15"/>
      <c r="AF192" s="15"/>
    </row>
    <row r="193" hidden="1">
      <c r="A193" s="9">
        <v>82.0</v>
      </c>
      <c r="B193" s="10" t="s">
        <v>629</v>
      </c>
      <c r="C193" s="10" t="s">
        <v>630</v>
      </c>
      <c r="D193" s="12"/>
      <c r="E193" s="17" t="s">
        <v>37</v>
      </c>
      <c r="F193" s="17" t="s">
        <v>631</v>
      </c>
      <c r="G193" s="10" t="s">
        <v>33</v>
      </c>
      <c r="H193" s="10" t="s">
        <v>39</v>
      </c>
      <c r="I193" s="10" t="s">
        <v>110</v>
      </c>
      <c r="J193" s="10"/>
      <c r="K193" s="10"/>
      <c r="L193" s="10"/>
      <c r="M193" s="10"/>
      <c r="N193" s="10"/>
      <c r="O193" s="10"/>
      <c r="P193" s="10"/>
      <c r="Q193" s="10"/>
      <c r="R193" s="10"/>
      <c r="S193" s="10" t="str">
        <f t="shared" ref="S193:S197" si="98">CONCATENATE("no_evident_not_",I193)</f>
        <v>no_evident_not_amazing</v>
      </c>
      <c r="T193" s="10"/>
      <c r="U193" s="10"/>
      <c r="V193" s="10"/>
      <c r="W193" s="10"/>
      <c r="X193" s="10"/>
      <c r="Y193" s="10"/>
      <c r="Z193" s="10"/>
      <c r="AA193" s="10"/>
      <c r="AB193" s="10"/>
      <c r="AC193" s="10" t="str">
        <f t="shared" si="3"/>
        <v>amazing , no_evident_not_amazing</v>
      </c>
      <c r="AD193" s="13"/>
      <c r="AE193" s="13"/>
      <c r="AF193" s="13"/>
    </row>
    <row r="194">
      <c r="A194" s="4">
        <v>82.0</v>
      </c>
      <c r="B194" s="5" t="s">
        <v>629</v>
      </c>
      <c r="C194" s="5" t="s">
        <v>630</v>
      </c>
      <c r="D194" s="14"/>
      <c r="E194" s="16" t="s">
        <v>51</v>
      </c>
      <c r="F194" s="16" t="s">
        <v>632</v>
      </c>
      <c r="G194" s="5" t="s">
        <v>33</v>
      </c>
      <c r="H194" s="5" t="s">
        <v>53</v>
      </c>
      <c r="I194" s="5" t="s">
        <v>77</v>
      </c>
      <c r="J194" s="5" t="s">
        <v>56</v>
      </c>
      <c r="K194" s="5"/>
      <c r="L194" s="5"/>
      <c r="M194" s="5"/>
      <c r="N194" s="5"/>
      <c r="O194" s="5"/>
      <c r="P194" s="5"/>
      <c r="Q194" s="5"/>
      <c r="R194" s="5"/>
      <c r="S194" s="5" t="str">
        <f t="shared" si="98"/>
        <v>no_evident_not_clean</v>
      </c>
      <c r="T194" s="5" t="str">
        <f>CONCATENATE("no_evident_not_",J194)</f>
        <v>no_evident_not_modern</v>
      </c>
      <c r="U194" s="5"/>
      <c r="V194" s="5"/>
      <c r="W194" s="5"/>
      <c r="X194" s="5"/>
      <c r="Y194" s="5"/>
      <c r="Z194" s="5"/>
      <c r="AA194" s="5"/>
      <c r="AB194" s="5"/>
      <c r="AC194" s="5" t="str">
        <f t="shared" si="3"/>
        <v>clean , modern , no_evident_not_clean , no_evident_not_modern</v>
      </c>
      <c r="AD194" s="15"/>
      <c r="AE194" s="15"/>
      <c r="AF194" s="15"/>
    </row>
    <row r="195" hidden="1">
      <c r="A195" s="9">
        <v>82.0</v>
      </c>
      <c r="B195" s="10" t="s">
        <v>629</v>
      </c>
      <c r="C195" s="10" t="s">
        <v>630</v>
      </c>
      <c r="D195" s="12"/>
      <c r="E195" s="17" t="s">
        <v>31</v>
      </c>
      <c r="F195" s="17" t="s">
        <v>633</v>
      </c>
      <c r="G195" s="10" t="s">
        <v>33</v>
      </c>
      <c r="H195" s="10" t="s">
        <v>34</v>
      </c>
      <c r="I195" s="10" t="s">
        <v>420</v>
      </c>
      <c r="J195" s="10"/>
      <c r="K195" s="10"/>
      <c r="L195" s="10"/>
      <c r="M195" s="10"/>
      <c r="N195" s="10"/>
      <c r="O195" s="10"/>
      <c r="P195" s="10"/>
      <c r="Q195" s="10"/>
      <c r="R195" s="10"/>
      <c r="S195" s="10" t="str">
        <f t="shared" si="98"/>
        <v>no_evident_not_great_location</v>
      </c>
      <c r="T195" s="10"/>
      <c r="U195" s="10"/>
      <c r="V195" s="10"/>
      <c r="W195" s="10"/>
      <c r="X195" s="10"/>
      <c r="Y195" s="10"/>
      <c r="Z195" s="10"/>
      <c r="AA195" s="10"/>
      <c r="AB195" s="10"/>
      <c r="AC195" s="10" t="str">
        <f t="shared" si="3"/>
        <v>great_location , no_evident_not_great_location</v>
      </c>
      <c r="AD195" s="13"/>
      <c r="AE195" s="13"/>
      <c r="AF195" s="13"/>
    </row>
    <row r="196" hidden="1">
      <c r="A196" s="4">
        <v>83.0</v>
      </c>
      <c r="B196" s="5" t="s">
        <v>68</v>
      </c>
      <c r="C196" s="5" t="s">
        <v>634</v>
      </c>
      <c r="D196" s="5" t="s">
        <v>635</v>
      </c>
      <c r="E196" s="5" t="s">
        <v>37</v>
      </c>
      <c r="F196" s="5" t="s">
        <v>636</v>
      </c>
      <c r="G196" s="5" t="s">
        <v>33</v>
      </c>
      <c r="H196" s="5" t="s">
        <v>39</v>
      </c>
      <c r="I196" s="5" t="s">
        <v>50</v>
      </c>
      <c r="J196" s="5" t="s">
        <v>116</v>
      </c>
      <c r="K196" s="5"/>
      <c r="L196" s="5"/>
      <c r="M196" s="5"/>
      <c r="N196" s="5"/>
      <c r="O196" s="5"/>
      <c r="P196" s="5"/>
      <c r="Q196" s="5"/>
      <c r="R196" s="5"/>
      <c r="S196" s="5" t="str">
        <f t="shared" si="98"/>
        <v>no_evident_not_nice</v>
      </c>
      <c r="T196" s="5" t="str">
        <f t="shared" ref="T196:T197" si="99">CONCATENATE("no_evident_not_",J196)</f>
        <v>no_evident_not_friendly</v>
      </c>
      <c r="U196" s="5"/>
      <c r="V196" s="5"/>
      <c r="W196" s="5"/>
      <c r="X196" s="5"/>
      <c r="Y196" s="5"/>
      <c r="Z196" s="5"/>
      <c r="AA196" s="5"/>
      <c r="AB196" s="5"/>
      <c r="AC196" s="5" t="str">
        <f t="shared" si="3"/>
        <v>nice , friendly , no_evident_not_nice , no_evident_not_friendly</v>
      </c>
      <c r="AD196" s="15"/>
      <c r="AE196" s="15"/>
      <c r="AF196" s="15"/>
    </row>
    <row r="197">
      <c r="A197" s="9">
        <v>83.0</v>
      </c>
      <c r="B197" s="10" t="s">
        <v>68</v>
      </c>
      <c r="C197" s="10" t="s">
        <v>634</v>
      </c>
      <c r="D197" s="10" t="s">
        <v>635</v>
      </c>
      <c r="E197" s="10" t="s">
        <v>51</v>
      </c>
      <c r="F197" s="10" t="s">
        <v>637</v>
      </c>
      <c r="G197" s="10" t="s">
        <v>33</v>
      </c>
      <c r="H197" s="10" t="s">
        <v>53</v>
      </c>
      <c r="I197" s="10" t="s">
        <v>54</v>
      </c>
      <c r="J197" s="10" t="s">
        <v>144</v>
      </c>
      <c r="K197" s="10"/>
      <c r="L197" s="10"/>
      <c r="M197" s="10"/>
      <c r="N197" s="10"/>
      <c r="O197" s="10"/>
      <c r="P197" s="10"/>
      <c r="Q197" s="10"/>
      <c r="R197" s="10"/>
      <c r="S197" s="10" t="str">
        <f t="shared" si="98"/>
        <v>no_evident_not_clean_room</v>
      </c>
      <c r="T197" s="10" t="str">
        <f t="shared" si="99"/>
        <v>no_evident_not_comfortable_room</v>
      </c>
      <c r="U197" s="10"/>
      <c r="V197" s="10"/>
      <c r="W197" s="10"/>
      <c r="X197" s="10"/>
      <c r="Y197" s="10"/>
      <c r="Z197" s="10"/>
      <c r="AA197" s="10"/>
      <c r="AB197" s="10"/>
      <c r="AC197" s="10" t="str">
        <f t="shared" si="3"/>
        <v>clean_room , comfortable_room , no_evident_not_clean_room , no_evident_not_comfortable_room</v>
      </c>
      <c r="AD197" s="13"/>
      <c r="AE197" s="13"/>
      <c r="AF197" s="13"/>
    </row>
    <row r="198" hidden="1">
      <c r="A198" s="4">
        <v>83.0</v>
      </c>
      <c r="B198" s="5" t="s">
        <v>68</v>
      </c>
      <c r="C198" s="5" t="s">
        <v>634</v>
      </c>
      <c r="D198" s="5" t="s">
        <v>635</v>
      </c>
      <c r="E198" s="5" t="s">
        <v>31</v>
      </c>
      <c r="F198" s="5" t="s">
        <v>635</v>
      </c>
      <c r="G198" s="5" t="s">
        <v>162</v>
      </c>
      <c r="H198" s="5" t="s">
        <v>270</v>
      </c>
      <c r="I198" s="5" t="s">
        <v>638</v>
      </c>
      <c r="J198" s="5"/>
      <c r="K198" s="5"/>
      <c r="L198" s="5"/>
      <c r="M198" s="5"/>
      <c r="N198" s="5"/>
      <c r="O198" s="5"/>
      <c r="P198" s="5"/>
      <c r="Q198" s="5"/>
      <c r="R198" s="5"/>
      <c r="S198" s="5" t="str">
        <f>CONCATENATE("have_evident_",I198)</f>
        <v>have_evident_a_little_bit_far_from_centre</v>
      </c>
      <c r="T198" s="5"/>
      <c r="U198" s="5"/>
      <c r="V198" s="5"/>
      <c r="W198" s="5"/>
      <c r="X198" s="5"/>
      <c r="Y198" s="5"/>
      <c r="Z198" s="5"/>
      <c r="AA198" s="5"/>
      <c r="AB198" s="5"/>
      <c r="AC198" s="5" t="str">
        <f t="shared" si="3"/>
        <v>a_little_bit_far_from_centre , have_evident_a_little_bit_far_from_centre</v>
      </c>
      <c r="AD198" s="15"/>
      <c r="AE198" s="15"/>
      <c r="AF198" s="15"/>
    </row>
    <row r="199" hidden="1">
      <c r="A199" s="9">
        <v>84.0</v>
      </c>
      <c r="B199" s="10" t="s">
        <v>639</v>
      </c>
      <c r="C199" s="10" t="s">
        <v>640</v>
      </c>
      <c r="D199" s="10" t="s">
        <v>641</v>
      </c>
      <c r="E199" s="10" t="s">
        <v>42</v>
      </c>
      <c r="F199" s="10" t="s">
        <v>642</v>
      </c>
      <c r="G199" s="10" t="s">
        <v>33</v>
      </c>
      <c r="H199" s="10" t="s">
        <v>44</v>
      </c>
      <c r="I199" s="10" t="s">
        <v>316</v>
      </c>
      <c r="J199" s="10" t="s">
        <v>643</v>
      </c>
      <c r="K199" s="10"/>
      <c r="L199" s="10"/>
      <c r="M199" s="10"/>
      <c r="N199" s="10"/>
      <c r="O199" s="10"/>
      <c r="P199" s="10"/>
      <c r="Q199" s="10"/>
      <c r="R199" s="10"/>
      <c r="S199" s="10" t="str">
        <f t="shared" ref="S199:T199" si="100">CONCATENATE("no_evident_not_",I199)</f>
        <v>no_evident_not_good_breakfast</v>
      </c>
      <c r="T199" s="10" t="str">
        <f t="shared" si="100"/>
        <v>no_evident_not_plenty_of_selection</v>
      </c>
      <c r="U199" s="10"/>
      <c r="V199" s="10"/>
      <c r="W199" s="10"/>
      <c r="X199" s="10"/>
      <c r="Y199" s="10"/>
      <c r="Z199" s="10"/>
      <c r="AA199" s="10"/>
      <c r="AB199" s="10"/>
      <c r="AC199" s="10" t="str">
        <f t="shared" si="3"/>
        <v>good_breakfast , plenty_of_selection , no_evident_not_good_breakfast , no_evident_not_plenty_of_selection</v>
      </c>
      <c r="AD199" s="13"/>
      <c r="AE199" s="13"/>
      <c r="AF199" s="13"/>
    </row>
    <row r="200" hidden="1">
      <c r="A200" s="4">
        <v>84.0</v>
      </c>
      <c r="B200" s="5" t="s">
        <v>639</v>
      </c>
      <c r="C200" s="5" t="s">
        <v>640</v>
      </c>
      <c r="D200" s="5" t="s">
        <v>641</v>
      </c>
      <c r="E200" s="5" t="s">
        <v>37</v>
      </c>
      <c r="F200" s="5" t="s">
        <v>644</v>
      </c>
      <c r="G200" s="5" t="s">
        <v>33</v>
      </c>
      <c r="H200" s="5" t="s">
        <v>39</v>
      </c>
      <c r="I200" s="5" t="s">
        <v>39</v>
      </c>
      <c r="J200" s="5" t="s">
        <v>268</v>
      </c>
      <c r="K200" s="5" t="s">
        <v>269</v>
      </c>
      <c r="L200" s="5"/>
      <c r="M200" s="5"/>
      <c r="N200" s="5"/>
      <c r="O200" s="5"/>
      <c r="P200" s="5"/>
      <c r="Q200" s="5"/>
      <c r="R200" s="5"/>
      <c r="S200" s="5" t="str">
        <f t="shared" ref="S200:U200" si="101">CONCATENATE("no_evident_not_",I200)</f>
        <v>no_evident_not_good_staff</v>
      </c>
      <c r="T200" s="5" t="str">
        <f t="shared" si="101"/>
        <v>no_evident_not_polite</v>
      </c>
      <c r="U200" s="5" t="str">
        <f t="shared" si="101"/>
        <v>no_evident_not_caring</v>
      </c>
      <c r="V200" s="5"/>
      <c r="W200" s="5"/>
      <c r="X200" s="5"/>
      <c r="Y200" s="5"/>
      <c r="Z200" s="5"/>
      <c r="AA200" s="5"/>
      <c r="AB200" s="5"/>
      <c r="AC200" s="5" t="str">
        <f t="shared" si="3"/>
        <v>good_staff , polite , caring , no_evident_not_good_staff , no_evident_not_polite , no_evident_not_caring</v>
      </c>
      <c r="AD200" s="15"/>
      <c r="AE200" s="15"/>
      <c r="AF200" s="15"/>
    </row>
    <row r="201" hidden="1">
      <c r="A201" s="9">
        <v>84.0</v>
      </c>
      <c r="B201" s="10" t="s">
        <v>639</v>
      </c>
      <c r="C201" s="10" t="s">
        <v>640</v>
      </c>
      <c r="D201" s="10" t="s">
        <v>641</v>
      </c>
      <c r="E201" s="10" t="s">
        <v>383</v>
      </c>
      <c r="F201" s="10" t="s">
        <v>645</v>
      </c>
      <c r="G201" s="10" t="s">
        <v>33</v>
      </c>
      <c r="H201" s="17" t="s">
        <v>385</v>
      </c>
      <c r="I201" s="10" t="s">
        <v>646</v>
      </c>
      <c r="J201" s="10" t="s">
        <v>647</v>
      </c>
      <c r="K201" s="10" t="s">
        <v>648</v>
      </c>
      <c r="L201" s="10"/>
      <c r="M201" s="10"/>
      <c r="N201" s="10"/>
      <c r="O201" s="10"/>
      <c r="P201" s="10"/>
      <c r="Q201" s="10"/>
      <c r="R201" s="10"/>
      <c r="S201" s="10" t="str">
        <f t="shared" ref="S201:T201" si="102">CONCATENATE("no_evident_not_",I201)</f>
        <v>no_evident_not_spotless_clean_everywhere</v>
      </c>
      <c r="T201" s="10" t="str">
        <f t="shared" si="102"/>
        <v>no_evident_not_has_plenty_of_chairs</v>
      </c>
      <c r="U201" s="10"/>
      <c r="V201" s="10"/>
      <c r="W201" s="10"/>
      <c r="X201" s="10"/>
      <c r="Y201" s="10"/>
      <c r="Z201" s="10"/>
      <c r="AA201" s="10"/>
      <c r="AB201" s="10"/>
      <c r="AC201" s="10" t="str">
        <f t="shared" si="3"/>
        <v>spotless_clean_everywhere , has_plenty_of_chairs , no_evident_not_spotless_clean_everywhere , no_evident_not_has_plenty_of_chairs</v>
      </c>
      <c r="AD201" s="13"/>
      <c r="AE201" s="13"/>
      <c r="AF201" s="13"/>
    </row>
    <row r="202" hidden="1">
      <c r="A202" s="4">
        <v>84.0</v>
      </c>
      <c r="B202" s="5" t="s">
        <v>639</v>
      </c>
      <c r="C202" s="5" t="s">
        <v>640</v>
      </c>
      <c r="D202" s="5" t="s">
        <v>641</v>
      </c>
      <c r="E202" s="5" t="s">
        <v>383</v>
      </c>
      <c r="F202" s="5" t="s">
        <v>649</v>
      </c>
      <c r="G202" s="5" t="s">
        <v>162</v>
      </c>
      <c r="H202" s="5" t="s">
        <v>626</v>
      </c>
      <c r="I202" s="5" t="s">
        <v>650</v>
      </c>
      <c r="J202" s="5"/>
      <c r="K202" s="5"/>
      <c r="L202" s="5"/>
      <c r="M202" s="5"/>
      <c r="N202" s="5"/>
      <c r="O202" s="5"/>
      <c r="P202" s="5"/>
      <c r="Q202" s="5"/>
      <c r="R202" s="5"/>
      <c r="S202" s="5" t="str">
        <f>CONCATENATE("have_evident_",I202)</f>
        <v>have_evident_do_not_have_pool</v>
      </c>
      <c r="T202" s="5"/>
      <c r="U202" s="5"/>
      <c r="V202" s="5"/>
      <c r="W202" s="5"/>
      <c r="X202" s="5"/>
      <c r="Y202" s="5"/>
      <c r="Z202" s="5"/>
      <c r="AA202" s="5"/>
      <c r="AB202" s="5"/>
      <c r="AC202" s="5" t="str">
        <f t="shared" si="3"/>
        <v>do_not_have_pool , have_evident_do_not_have_pool</v>
      </c>
      <c r="AD202" s="15"/>
      <c r="AE202" s="15"/>
      <c r="AF202" s="15"/>
    </row>
    <row r="203" hidden="1">
      <c r="A203" s="9">
        <v>85.0</v>
      </c>
      <c r="B203" s="10" t="s">
        <v>63</v>
      </c>
      <c r="C203" s="10" t="s">
        <v>651</v>
      </c>
      <c r="D203" s="10" t="s">
        <v>652</v>
      </c>
      <c r="E203" s="10" t="s">
        <v>42</v>
      </c>
      <c r="F203" s="10" t="s">
        <v>653</v>
      </c>
      <c r="G203" s="10" t="s">
        <v>33</v>
      </c>
      <c r="H203" s="10" t="s">
        <v>44</v>
      </c>
      <c r="I203" s="10" t="s">
        <v>44</v>
      </c>
      <c r="J203" s="10"/>
      <c r="K203" s="10"/>
      <c r="L203" s="10"/>
      <c r="M203" s="10"/>
      <c r="N203" s="10"/>
      <c r="O203" s="10"/>
      <c r="P203" s="10"/>
      <c r="Q203" s="10"/>
      <c r="R203" s="10"/>
      <c r="S203" s="10" t="str">
        <f t="shared" ref="S203:S204" si="103">CONCATENATE("no_evident_not_",I203)</f>
        <v>no_evident_not_good_food</v>
      </c>
      <c r="T203" s="10"/>
      <c r="U203" s="10"/>
      <c r="V203" s="10"/>
      <c r="W203" s="10"/>
      <c r="X203" s="10"/>
      <c r="Y203" s="10"/>
      <c r="Z203" s="10"/>
      <c r="AA203" s="10"/>
      <c r="AB203" s="10"/>
      <c r="AC203" s="10" t="str">
        <f t="shared" si="3"/>
        <v>good_food , no_evident_not_good_food</v>
      </c>
      <c r="AD203" s="13"/>
      <c r="AE203" s="13"/>
      <c r="AF203" s="13"/>
    </row>
    <row r="204" hidden="1">
      <c r="A204" s="4">
        <v>85.0</v>
      </c>
      <c r="B204" s="5" t="s">
        <v>63</v>
      </c>
      <c r="C204" s="5" t="s">
        <v>651</v>
      </c>
      <c r="D204" s="5" t="s">
        <v>652</v>
      </c>
      <c r="E204" s="5" t="s">
        <v>37</v>
      </c>
      <c r="F204" s="5" t="s">
        <v>654</v>
      </c>
      <c r="G204" s="5" t="s">
        <v>33</v>
      </c>
      <c r="H204" s="5" t="s">
        <v>39</v>
      </c>
      <c r="I204" s="5" t="s">
        <v>655</v>
      </c>
      <c r="J204" s="5" t="s">
        <v>656</v>
      </c>
      <c r="K204" s="5"/>
      <c r="L204" s="5"/>
      <c r="M204" s="5"/>
      <c r="N204" s="5"/>
      <c r="O204" s="5"/>
      <c r="P204" s="5"/>
      <c r="Q204" s="5"/>
      <c r="R204" s="5"/>
      <c r="S204" s="5" t="str">
        <f t="shared" si="103"/>
        <v>no_evident_not_friendly_personnel</v>
      </c>
      <c r="T204" s="5" t="str">
        <f>CONCATENATE("no_evident_not_",J204)</f>
        <v>no_evident_not_cleaning_after_complaint</v>
      </c>
      <c r="U204" s="5"/>
      <c r="V204" s="5"/>
      <c r="W204" s="5"/>
      <c r="X204" s="5"/>
      <c r="Y204" s="5"/>
      <c r="Z204" s="5"/>
      <c r="AA204" s="5"/>
      <c r="AB204" s="5"/>
      <c r="AC204" s="5" t="str">
        <f t="shared" si="3"/>
        <v>friendly_personnel , cleaning_after_complaint , no_evident_not_friendly_personnel , no_evident_not_cleaning_after_complaint</v>
      </c>
      <c r="AD204" s="15"/>
      <c r="AE204" s="15"/>
      <c r="AF204" s="15"/>
    </row>
    <row r="205">
      <c r="A205" s="9">
        <v>85.0</v>
      </c>
      <c r="B205" s="10" t="s">
        <v>63</v>
      </c>
      <c r="C205" s="10" t="s">
        <v>651</v>
      </c>
      <c r="D205" s="10" t="s">
        <v>652</v>
      </c>
      <c r="E205" s="10" t="s">
        <v>51</v>
      </c>
      <c r="F205" s="10" t="s">
        <v>657</v>
      </c>
      <c r="G205" s="10" t="s">
        <v>162</v>
      </c>
      <c r="H205" s="10" t="s">
        <v>166</v>
      </c>
      <c r="I205" s="10" t="s">
        <v>658</v>
      </c>
      <c r="J205" s="10"/>
      <c r="K205" s="10"/>
      <c r="L205" s="10"/>
      <c r="M205" s="10"/>
      <c r="N205" s="10"/>
      <c r="O205" s="10"/>
      <c r="P205" s="10"/>
      <c r="Q205" s="10"/>
      <c r="R205" s="10"/>
      <c r="S205" s="10" t="str">
        <f>CONCATENATE("have_evident_",I205)</f>
        <v>have_evident_not_clean_room</v>
      </c>
      <c r="T205" s="10"/>
      <c r="U205" s="10"/>
      <c r="V205" s="10"/>
      <c r="W205" s="10"/>
      <c r="X205" s="10"/>
      <c r="Y205" s="10"/>
      <c r="Z205" s="10"/>
      <c r="AA205" s="10"/>
      <c r="AB205" s="10"/>
      <c r="AC205" s="10" t="str">
        <f t="shared" si="3"/>
        <v>not_clean_room , have_evident_not_clean_room</v>
      </c>
      <c r="AD205" s="13"/>
      <c r="AE205" s="13"/>
      <c r="AF205" s="13"/>
    </row>
    <row r="206" hidden="1">
      <c r="A206" s="4">
        <v>86.0</v>
      </c>
      <c r="B206" s="5" t="s">
        <v>68</v>
      </c>
      <c r="C206" s="14"/>
      <c r="D206" s="5" t="s">
        <v>659</v>
      </c>
      <c r="E206" s="5" t="s">
        <v>37</v>
      </c>
      <c r="F206" s="5" t="s">
        <v>660</v>
      </c>
      <c r="G206" s="5" t="s">
        <v>33</v>
      </c>
      <c r="H206" s="5" t="s">
        <v>39</v>
      </c>
      <c r="I206" s="5" t="s">
        <v>206</v>
      </c>
      <c r="J206" s="5"/>
      <c r="K206" s="5"/>
      <c r="L206" s="5"/>
      <c r="M206" s="5"/>
      <c r="N206" s="5"/>
      <c r="O206" s="5"/>
      <c r="P206" s="5"/>
      <c r="Q206" s="5"/>
      <c r="R206" s="5"/>
      <c r="S206" s="5" t="str">
        <f t="shared" ref="S206:S217" si="104">CONCATENATE("no_evident_not_",I206)</f>
        <v>no_evident_not_friendly_staff</v>
      </c>
      <c r="T206" s="5"/>
      <c r="U206" s="5"/>
      <c r="V206" s="5"/>
      <c r="W206" s="5"/>
      <c r="X206" s="5"/>
      <c r="Y206" s="5"/>
      <c r="Z206" s="5"/>
      <c r="AA206" s="5"/>
      <c r="AB206" s="5"/>
      <c r="AC206" s="5" t="str">
        <f t="shared" si="3"/>
        <v>friendly_staff , no_evident_not_friendly_staff</v>
      </c>
      <c r="AD206" s="15"/>
      <c r="AE206" s="15"/>
      <c r="AF206" s="15"/>
    </row>
    <row r="207" hidden="1">
      <c r="A207" s="9">
        <v>86.0</v>
      </c>
      <c r="B207" s="10" t="s">
        <v>68</v>
      </c>
      <c r="C207" s="12"/>
      <c r="D207" s="10" t="s">
        <v>659</v>
      </c>
      <c r="E207" s="10" t="s">
        <v>42</v>
      </c>
      <c r="F207" s="10" t="s">
        <v>661</v>
      </c>
      <c r="G207" s="10" t="s">
        <v>33</v>
      </c>
      <c r="H207" s="10" t="s">
        <v>44</v>
      </c>
      <c r="I207" s="10" t="s">
        <v>662</v>
      </c>
      <c r="J207" s="10"/>
      <c r="K207" s="10"/>
      <c r="L207" s="10"/>
      <c r="M207" s="10"/>
      <c r="N207" s="10"/>
      <c r="O207" s="10"/>
      <c r="P207" s="10"/>
      <c r="Q207" s="10"/>
      <c r="R207" s="10"/>
      <c r="S207" s="10" t="str">
        <f t="shared" si="104"/>
        <v>no_evident_not_excellent_breakfast</v>
      </c>
      <c r="T207" s="10"/>
      <c r="U207" s="10"/>
      <c r="V207" s="10"/>
      <c r="W207" s="10"/>
      <c r="X207" s="10"/>
      <c r="Y207" s="10"/>
      <c r="Z207" s="10"/>
      <c r="AA207" s="10"/>
      <c r="AB207" s="10"/>
      <c r="AC207" s="10" t="str">
        <f t="shared" si="3"/>
        <v>excellent_breakfast , no_evident_not_excellent_breakfast</v>
      </c>
      <c r="AD207" s="13"/>
      <c r="AE207" s="13"/>
      <c r="AF207" s="13"/>
    </row>
    <row r="208" hidden="1">
      <c r="A208" s="4">
        <v>87.0</v>
      </c>
      <c r="B208" s="5" t="s">
        <v>663</v>
      </c>
      <c r="C208" s="5" t="s">
        <v>664</v>
      </c>
      <c r="D208" s="14"/>
      <c r="E208" s="16" t="s">
        <v>37</v>
      </c>
      <c r="F208" s="16" t="s">
        <v>665</v>
      </c>
      <c r="G208" s="16" t="s">
        <v>33</v>
      </c>
      <c r="H208" s="5" t="s">
        <v>39</v>
      </c>
      <c r="I208" s="5" t="s">
        <v>206</v>
      </c>
      <c r="J208" s="16"/>
      <c r="K208" s="16"/>
      <c r="L208" s="16"/>
      <c r="M208" s="16"/>
      <c r="N208" s="16"/>
      <c r="O208" s="16"/>
      <c r="P208" s="16"/>
      <c r="Q208" s="16"/>
      <c r="R208" s="16"/>
      <c r="S208" s="5" t="str">
        <f t="shared" si="104"/>
        <v>no_evident_not_friendly_staff</v>
      </c>
      <c r="T208" s="16"/>
      <c r="U208" s="16"/>
      <c r="V208" s="16"/>
      <c r="W208" s="16"/>
      <c r="X208" s="16"/>
      <c r="Y208" s="16"/>
      <c r="Z208" s="16"/>
      <c r="AA208" s="16"/>
      <c r="AB208" s="16"/>
      <c r="AC208" s="5" t="str">
        <f t="shared" si="3"/>
        <v>friendly_staff , no_evident_not_friendly_staff</v>
      </c>
      <c r="AD208" s="15"/>
      <c r="AE208" s="15"/>
      <c r="AF208" s="15"/>
    </row>
    <row r="209" hidden="1">
      <c r="A209" s="9">
        <v>87.0</v>
      </c>
      <c r="B209" s="10" t="s">
        <v>663</v>
      </c>
      <c r="C209" s="10" t="s">
        <v>664</v>
      </c>
      <c r="D209" s="12"/>
      <c r="E209" s="17" t="s">
        <v>42</v>
      </c>
      <c r="F209" s="17" t="s">
        <v>666</v>
      </c>
      <c r="G209" s="17" t="s">
        <v>33</v>
      </c>
      <c r="H209" s="10" t="s">
        <v>44</v>
      </c>
      <c r="I209" s="17" t="s">
        <v>667</v>
      </c>
      <c r="J209" s="17"/>
      <c r="K209" s="17"/>
      <c r="L209" s="17"/>
      <c r="M209" s="17"/>
      <c r="N209" s="17"/>
      <c r="O209" s="17"/>
      <c r="P209" s="17"/>
      <c r="Q209" s="17"/>
      <c r="R209" s="17"/>
      <c r="S209" s="10" t="str">
        <f t="shared" si="104"/>
        <v>no_evident_not_nice_restaurant</v>
      </c>
      <c r="T209" s="17"/>
      <c r="U209" s="17"/>
      <c r="V209" s="17"/>
      <c r="W209" s="17"/>
      <c r="X209" s="17"/>
      <c r="Y209" s="17"/>
      <c r="Z209" s="17"/>
      <c r="AA209" s="17"/>
      <c r="AB209" s="17"/>
      <c r="AC209" s="10" t="str">
        <f t="shared" si="3"/>
        <v>nice_restaurant , no_evident_not_nice_restaurant</v>
      </c>
      <c r="AD209" s="13"/>
      <c r="AE209" s="13"/>
      <c r="AF209" s="13"/>
    </row>
    <row r="210">
      <c r="A210" s="4">
        <v>88.0</v>
      </c>
      <c r="B210" s="5" t="s">
        <v>107</v>
      </c>
      <c r="C210" s="5" t="s">
        <v>668</v>
      </c>
      <c r="D210" s="5" t="s">
        <v>669</v>
      </c>
      <c r="E210" s="5" t="s">
        <v>51</v>
      </c>
      <c r="F210" s="5" t="s">
        <v>670</v>
      </c>
      <c r="G210" s="16" t="s">
        <v>33</v>
      </c>
      <c r="H210" s="5" t="s">
        <v>53</v>
      </c>
      <c r="I210" s="16" t="s">
        <v>77</v>
      </c>
      <c r="J210" s="16" t="s">
        <v>139</v>
      </c>
      <c r="K210" s="16"/>
      <c r="L210" s="16"/>
      <c r="M210" s="16"/>
      <c r="N210" s="16"/>
      <c r="O210" s="16"/>
      <c r="P210" s="16"/>
      <c r="Q210" s="16"/>
      <c r="R210" s="16"/>
      <c r="S210" s="5" t="str">
        <f t="shared" si="104"/>
        <v>no_evident_not_clean</v>
      </c>
      <c r="T210" s="5" t="str">
        <f t="shared" ref="T210:T214" si="105">CONCATENATE("no_evident_not_",J210)</f>
        <v>no_evident_not_comfortable</v>
      </c>
      <c r="U210" s="16"/>
      <c r="V210" s="16"/>
      <c r="W210" s="16"/>
      <c r="X210" s="16"/>
      <c r="Y210" s="16"/>
      <c r="Z210" s="16"/>
      <c r="AA210" s="16"/>
      <c r="AB210" s="16"/>
      <c r="AC210" s="5" t="str">
        <f t="shared" si="3"/>
        <v>clean , comfortable , no_evident_not_clean , no_evident_not_comfortable</v>
      </c>
      <c r="AD210" s="15"/>
      <c r="AE210" s="15"/>
      <c r="AF210" s="15"/>
    </row>
    <row r="211" hidden="1">
      <c r="A211" s="9">
        <v>88.0</v>
      </c>
      <c r="B211" s="10" t="s">
        <v>107</v>
      </c>
      <c r="C211" s="10" t="s">
        <v>668</v>
      </c>
      <c r="D211" s="10" t="s">
        <v>669</v>
      </c>
      <c r="E211" s="10" t="s">
        <v>37</v>
      </c>
      <c r="F211" s="10" t="s">
        <v>671</v>
      </c>
      <c r="G211" s="17" t="s">
        <v>33</v>
      </c>
      <c r="H211" s="10" t="s">
        <v>39</v>
      </c>
      <c r="I211" s="17" t="s">
        <v>672</v>
      </c>
      <c r="J211" s="17" t="s">
        <v>206</v>
      </c>
      <c r="K211" s="17"/>
      <c r="L211" s="17"/>
      <c r="M211" s="17"/>
      <c r="N211" s="17"/>
      <c r="O211" s="17"/>
      <c r="P211" s="17"/>
      <c r="Q211" s="17"/>
      <c r="R211" s="17"/>
      <c r="S211" s="10" t="str">
        <f t="shared" si="104"/>
        <v>no_evident_not_lovely_staff</v>
      </c>
      <c r="T211" s="10" t="str">
        <f t="shared" si="105"/>
        <v>no_evident_not_friendly_staff</v>
      </c>
      <c r="U211" s="17"/>
      <c r="V211" s="17"/>
      <c r="W211" s="17"/>
      <c r="X211" s="17"/>
      <c r="Y211" s="17"/>
      <c r="Z211" s="17"/>
      <c r="AA211" s="17"/>
      <c r="AB211" s="17"/>
      <c r="AC211" s="10" t="str">
        <f t="shared" si="3"/>
        <v>lovely_staff , friendly_staff , no_evident_not_lovely_staff , no_evident_not_friendly_staff</v>
      </c>
      <c r="AD211" s="13"/>
      <c r="AE211" s="13"/>
      <c r="AF211" s="13"/>
    </row>
    <row r="212" hidden="1">
      <c r="A212" s="4">
        <v>88.0</v>
      </c>
      <c r="B212" s="5" t="s">
        <v>107</v>
      </c>
      <c r="C212" s="5" t="s">
        <v>668</v>
      </c>
      <c r="D212" s="5" t="s">
        <v>669</v>
      </c>
      <c r="E212" s="5" t="s">
        <v>31</v>
      </c>
      <c r="F212" s="5" t="s">
        <v>673</v>
      </c>
      <c r="G212" s="16" t="s">
        <v>33</v>
      </c>
      <c r="H212" s="5" t="s">
        <v>34</v>
      </c>
      <c r="I212" s="16" t="s">
        <v>34</v>
      </c>
      <c r="J212" s="16" t="s">
        <v>674</v>
      </c>
      <c r="K212" s="16"/>
      <c r="L212" s="16"/>
      <c r="M212" s="16"/>
      <c r="N212" s="16"/>
      <c r="O212" s="16"/>
      <c r="P212" s="16"/>
      <c r="Q212" s="16"/>
      <c r="R212" s="16"/>
      <c r="S212" s="5" t="str">
        <f t="shared" si="104"/>
        <v>no_evident_not_good_location</v>
      </c>
      <c r="T212" s="5" t="str">
        <f t="shared" si="105"/>
        <v>no_evident_not_easily_reached_from_airport</v>
      </c>
      <c r="U212" s="16"/>
      <c r="V212" s="16"/>
      <c r="W212" s="16"/>
      <c r="X212" s="16"/>
      <c r="Y212" s="16"/>
      <c r="Z212" s="16"/>
      <c r="AA212" s="16"/>
      <c r="AB212" s="16"/>
      <c r="AC212" s="5" t="str">
        <f t="shared" si="3"/>
        <v>good_location , easily_reached_from_airport , no_evident_not_good_location , no_evident_not_easily_reached_from_airport</v>
      </c>
      <c r="AD212" s="15"/>
      <c r="AE212" s="15"/>
      <c r="AF212" s="15"/>
    </row>
    <row r="213" hidden="1">
      <c r="A213" s="9">
        <v>89.0</v>
      </c>
      <c r="B213" s="10" t="s">
        <v>675</v>
      </c>
      <c r="C213" s="10" t="s">
        <v>676</v>
      </c>
      <c r="D213" s="10" t="s">
        <v>471</v>
      </c>
      <c r="E213" s="10" t="s">
        <v>474</v>
      </c>
      <c r="F213" s="10" t="s">
        <v>677</v>
      </c>
      <c r="G213" s="17" t="s">
        <v>33</v>
      </c>
      <c r="H213" s="10" t="s">
        <v>476</v>
      </c>
      <c r="I213" s="17" t="s">
        <v>678</v>
      </c>
      <c r="J213" s="17" t="s">
        <v>679</v>
      </c>
      <c r="K213" s="17"/>
      <c r="L213" s="17"/>
      <c r="M213" s="17"/>
      <c r="N213" s="17"/>
      <c r="O213" s="17"/>
      <c r="P213" s="17"/>
      <c r="Q213" s="17"/>
      <c r="R213" s="17"/>
      <c r="S213" s="10" t="str">
        <f t="shared" si="104"/>
        <v>no_evident_not_sent_instructions_in_advance</v>
      </c>
      <c r="T213" s="10" t="str">
        <f t="shared" si="105"/>
        <v>no_evident_not_perfect_instructions</v>
      </c>
      <c r="U213" s="17"/>
      <c r="V213" s="17"/>
      <c r="W213" s="17"/>
      <c r="X213" s="17"/>
      <c r="Y213" s="17"/>
      <c r="Z213" s="17"/>
      <c r="AA213" s="17"/>
      <c r="AB213" s="17"/>
      <c r="AC213" s="10" t="str">
        <f t="shared" si="3"/>
        <v>sent_instructions_in_advance , perfect_instructions , no_evident_not_sent_instructions_in_advance , no_evident_not_perfect_instructions</v>
      </c>
      <c r="AD213" s="13"/>
      <c r="AE213" s="13"/>
      <c r="AF213" s="13"/>
    </row>
    <row r="214">
      <c r="A214" s="4">
        <v>89.0</v>
      </c>
      <c r="B214" s="5" t="s">
        <v>675</v>
      </c>
      <c r="C214" s="5" t="s">
        <v>676</v>
      </c>
      <c r="D214" s="5" t="s">
        <v>471</v>
      </c>
      <c r="E214" s="5" t="s">
        <v>51</v>
      </c>
      <c r="F214" s="5" t="s">
        <v>680</v>
      </c>
      <c r="G214" s="16" t="s">
        <v>33</v>
      </c>
      <c r="H214" s="5" t="s">
        <v>53</v>
      </c>
      <c r="I214" s="16" t="s">
        <v>681</v>
      </c>
      <c r="J214" s="16" t="s">
        <v>88</v>
      </c>
      <c r="K214" s="16"/>
      <c r="L214" s="16"/>
      <c r="M214" s="16"/>
      <c r="N214" s="16"/>
      <c r="O214" s="16"/>
      <c r="P214" s="16"/>
      <c r="Q214" s="16"/>
      <c r="R214" s="16"/>
      <c r="S214" s="5" t="str">
        <f t="shared" si="104"/>
        <v>no_evident_not_clean_bed</v>
      </c>
      <c r="T214" s="5" t="str">
        <f t="shared" si="105"/>
        <v>no_evident_not_comfortable_bed</v>
      </c>
      <c r="U214" s="16"/>
      <c r="V214" s="16"/>
      <c r="W214" s="16"/>
      <c r="X214" s="16"/>
      <c r="Y214" s="16"/>
      <c r="Z214" s="16"/>
      <c r="AA214" s="16"/>
      <c r="AB214" s="16"/>
      <c r="AC214" s="5" t="str">
        <f t="shared" si="3"/>
        <v>clean_bed , comfortable_bed , no_evident_not_clean_bed , no_evident_not_comfortable_bed</v>
      </c>
      <c r="AD214" s="15"/>
      <c r="AE214" s="15"/>
      <c r="AF214" s="15"/>
    </row>
    <row r="215" hidden="1">
      <c r="A215" s="19">
        <v>90.0</v>
      </c>
      <c r="B215" s="20" t="s">
        <v>682</v>
      </c>
      <c r="C215" s="20" t="s">
        <v>683</v>
      </c>
      <c r="D215" s="20" t="s">
        <v>684</v>
      </c>
      <c r="E215" s="20" t="s">
        <v>31</v>
      </c>
      <c r="F215" s="20" t="s">
        <v>685</v>
      </c>
      <c r="G215" s="24" t="s">
        <v>33</v>
      </c>
      <c r="H215" s="20" t="s">
        <v>34</v>
      </c>
      <c r="I215" s="20" t="s">
        <v>685</v>
      </c>
      <c r="J215" s="20"/>
      <c r="K215" s="20"/>
      <c r="L215" s="20"/>
      <c r="M215" s="20"/>
      <c r="N215" s="20"/>
      <c r="O215" s="20"/>
      <c r="P215" s="20"/>
      <c r="Q215" s="20"/>
      <c r="R215" s="20"/>
      <c r="S215" s="10" t="str">
        <f t="shared" si="104"/>
        <v>no_evident_not_position</v>
      </c>
      <c r="T215" s="20"/>
      <c r="U215" s="20"/>
      <c r="V215" s="20"/>
      <c r="W215" s="20"/>
      <c r="X215" s="20"/>
      <c r="Y215" s="20"/>
      <c r="Z215" s="20"/>
      <c r="AA215" s="20"/>
      <c r="AB215" s="20"/>
      <c r="AC215" s="10" t="str">
        <f t="shared" si="3"/>
        <v>position , no_evident_not_position</v>
      </c>
      <c r="AD215" s="13"/>
      <c r="AE215" s="13"/>
      <c r="AF215" s="13"/>
      <c r="AG215" s="21"/>
      <c r="AH215" s="21"/>
      <c r="AI215" s="21"/>
      <c r="AJ215" s="21"/>
      <c r="AK215" s="21"/>
      <c r="AL215" s="21"/>
      <c r="AM215" s="21"/>
      <c r="AN215" s="21"/>
      <c r="AO215" s="21"/>
      <c r="AP215" s="21"/>
      <c r="AQ215" s="21"/>
      <c r="AR215" s="21"/>
      <c r="AS215" s="21"/>
      <c r="AT215" s="21"/>
    </row>
    <row r="216" hidden="1">
      <c r="A216" s="19">
        <v>90.0</v>
      </c>
      <c r="B216" s="5" t="s">
        <v>682</v>
      </c>
      <c r="C216" s="5" t="s">
        <v>683</v>
      </c>
      <c r="D216" s="5" t="s">
        <v>684</v>
      </c>
      <c r="E216" s="20" t="s">
        <v>37</v>
      </c>
      <c r="F216" s="20" t="s">
        <v>686</v>
      </c>
      <c r="G216" s="24" t="s">
        <v>33</v>
      </c>
      <c r="H216" s="20" t="s">
        <v>39</v>
      </c>
      <c r="I216" s="20" t="s">
        <v>686</v>
      </c>
      <c r="J216" s="20"/>
      <c r="K216" s="20"/>
      <c r="L216" s="20"/>
      <c r="M216" s="20"/>
      <c r="N216" s="20"/>
      <c r="O216" s="20"/>
      <c r="P216" s="20"/>
      <c r="Q216" s="20"/>
      <c r="R216" s="20"/>
      <c r="S216" s="5" t="str">
        <f t="shared" si="104"/>
        <v>no_evident_not_staff</v>
      </c>
      <c r="T216" s="20"/>
      <c r="U216" s="20"/>
      <c r="V216" s="20"/>
      <c r="W216" s="20"/>
      <c r="X216" s="20"/>
      <c r="Y216" s="20"/>
      <c r="Z216" s="20"/>
      <c r="AA216" s="20"/>
      <c r="AB216" s="20"/>
      <c r="AC216" s="5" t="str">
        <f t="shared" si="3"/>
        <v>staff , no_evident_not_staff</v>
      </c>
      <c r="AD216" s="15"/>
      <c r="AE216" s="15"/>
      <c r="AF216" s="15"/>
      <c r="AG216" s="21"/>
      <c r="AH216" s="21"/>
      <c r="AI216" s="21"/>
      <c r="AJ216" s="21"/>
      <c r="AK216" s="21"/>
      <c r="AL216" s="21"/>
      <c r="AM216" s="21"/>
      <c r="AN216" s="21"/>
      <c r="AO216" s="21"/>
      <c r="AP216" s="21"/>
      <c r="AQ216" s="21"/>
      <c r="AR216" s="21"/>
      <c r="AS216" s="21"/>
      <c r="AT216" s="21"/>
    </row>
    <row r="217">
      <c r="A217" s="19">
        <v>90.0</v>
      </c>
      <c r="B217" s="10" t="s">
        <v>682</v>
      </c>
      <c r="C217" s="10" t="s">
        <v>683</v>
      </c>
      <c r="D217" s="10" t="s">
        <v>684</v>
      </c>
      <c r="E217" s="10" t="s">
        <v>51</v>
      </c>
      <c r="F217" s="10" t="s">
        <v>687</v>
      </c>
      <c r="G217" s="17" t="s">
        <v>33</v>
      </c>
      <c r="H217" s="10" t="s">
        <v>53</v>
      </c>
      <c r="I217" s="17" t="s">
        <v>77</v>
      </c>
      <c r="J217" s="17"/>
      <c r="K217" s="17"/>
      <c r="L217" s="17"/>
      <c r="M217" s="17"/>
      <c r="N217" s="17"/>
      <c r="O217" s="17"/>
      <c r="P217" s="17"/>
      <c r="Q217" s="17"/>
      <c r="R217" s="17"/>
      <c r="S217" s="10" t="str">
        <f t="shared" si="104"/>
        <v>no_evident_not_clean</v>
      </c>
      <c r="T217" s="17"/>
      <c r="U217" s="17"/>
      <c r="V217" s="17"/>
      <c r="W217" s="17"/>
      <c r="X217" s="17"/>
      <c r="Y217" s="17"/>
      <c r="Z217" s="17"/>
      <c r="AA217" s="17"/>
      <c r="AB217" s="17"/>
      <c r="AC217" s="10" t="str">
        <f t="shared" si="3"/>
        <v>clean , no_evident_not_clean</v>
      </c>
      <c r="AD217" s="13"/>
      <c r="AE217" s="13"/>
      <c r="AF217" s="13"/>
    </row>
    <row r="218" hidden="1">
      <c r="A218" s="19">
        <v>90.0</v>
      </c>
      <c r="B218" s="5" t="s">
        <v>682</v>
      </c>
      <c r="C218" s="5" t="s">
        <v>683</v>
      </c>
      <c r="D218" s="5" t="s">
        <v>684</v>
      </c>
      <c r="E218" s="20" t="s">
        <v>383</v>
      </c>
      <c r="F218" s="20" t="s">
        <v>684</v>
      </c>
      <c r="G218" s="20" t="s">
        <v>162</v>
      </c>
      <c r="H218" s="20" t="s">
        <v>626</v>
      </c>
      <c r="I218" s="20" t="s">
        <v>688</v>
      </c>
      <c r="J218" s="20"/>
      <c r="K218" s="20"/>
      <c r="L218" s="20"/>
      <c r="M218" s="20"/>
      <c r="N218" s="20"/>
      <c r="O218" s="20"/>
      <c r="P218" s="20"/>
      <c r="Q218" s="20"/>
      <c r="R218" s="20"/>
      <c r="S218" s="5" t="str">
        <f>CONCATENATE("have_evident_",I218)</f>
        <v>have_evident_parking_not_always_easy</v>
      </c>
      <c r="T218" s="20"/>
      <c r="U218" s="20"/>
      <c r="V218" s="20"/>
      <c r="W218" s="20"/>
      <c r="X218" s="20"/>
      <c r="Y218" s="20"/>
      <c r="Z218" s="20"/>
      <c r="AA218" s="20"/>
      <c r="AB218" s="20"/>
      <c r="AC218" s="5" t="str">
        <f t="shared" si="3"/>
        <v>parking_not_always_easy , have_evident_parking_not_always_easy</v>
      </c>
      <c r="AD218" s="15"/>
      <c r="AE218" s="15"/>
      <c r="AF218" s="15"/>
      <c r="AG218" s="21"/>
      <c r="AH218" s="21"/>
      <c r="AI218" s="21"/>
      <c r="AJ218" s="21"/>
      <c r="AK218" s="21"/>
      <c r="AL218" s="21"/>
      <c r="AM218" s="21"/>
      <c r="AN218" s="21"/>
      <c r="AO218" s="21"/>
      <c r="AP218" s="21"/>
      <c r="AQ218" s="21"/>
      <c r="AR218" s="21"/>
      <c r="AS218" s="21"/>
      <c r="AT218" s="21"/>
    </row>
    <row r="219" hidden="1">
      <c r="A219" s="9">
        <v>91.0</v>
      </c>
      <c r="B219" s="10" t="s">
        <v>689</v>
      </c>
      <c r="C219" s="10" t="s">
        <v>690</v>
      </c>
      <c r="D219" s="12"/>
      <c r="E219" s="17" t="s">
        <v>31</v>
      </c>
      <c r="F219" s="17" t="s">
        <v>691</v>
      </c>
      <c r="G219" s="17" t="s">
        <v>33</v>
      </c>
      <c r="H219" s="10" t="s">
        <v>34</v>
      </c>
      <c r="I219" s="17" t="s">
        <v>692</v>
      </c>
      <c r="J219" s="17"/>
      <c r="K219" s="17"/>
      <c r="L219" s="17"/>
      <c r="M219" s="17"/>
      <c r="N219" s="17"/>
      <c r="O219" s="17"/>
      <c r="P219" s="17"/>
      <c r="Q219" s="17"/>
      <c r="R219" s="17"/>
      <c r="S219" s="10" t="str">
        <f t="shared" ref="S219:S222" si="106">CONCATENATE("no_evident_not_",I219)</f>
        <v>no_evident_not_close_to_larnaca_airport</v>
      </c>
      <c r="T219" s="17"/>
      <c r="U219" s="17"/>
      <c r="V219" s="17"/>
      <c r="W219" s="17"/>
      <c r="X219" s="17"/>
      <c r="Y219" s="17"/>
      <c r="Z219" s="17"/>
      <c r="AA219" s="17"/>
      <c r="AB219" s="17"/>
      <c r="AC219" s="10" t="str">
        <f t="shared" si="3"/>
        <v>close_to_larnaca_airport , no_evident_not_close_to_larnaca_airport</v>
      </c>
      <c r="AD219" s="13"/>
      <c r="AE219" s="13"/>
      <c r="AF219" s="13"/>
    </row>
    <row r="220">
      <c r="A220" s="4">
        <v>91.0</v>
      </c>
      <c r="B220" s="5" t="s">
        <v>689</v>
      </c>
      <c r="C220" s="5" t="s">
        <v>690</v>
      </c>
      <c r="D220" s="14"/>
      <c r="E220" s="16" t="s">
        <v>51</v>
      </c>
      <c r="F220" s="16" t="s">
        <v>693</v>
      </c>
      <c r="G220" s="16" t="s">
        <v>33</v>
      </c>
      <c r="H220" s="5" t="s">
        <v>53</v>
      </c>
      <c r="I220" s="16" t="s">
        <v>603</v>
      </c>
      <c r="J220" s="16" t="s">
        <v>54</v>
      </c>
      <c r="K220" s="16"/>
      <c r="L220" s="16"/>
      <c r="M220" s="16"/>
      <c r="N220" s="16"/>
      <c r="O220" s="16"/>
      <c r="P220" s="16"/>
      <c r="Q220" s="16"/>
      <c r="R220" s="16"/>
      <c r="S220" s="5" t="str">
        <f t="shared" si="106"/>
        <v>no_evident_not_nice_room</v>
      </c>
      <c r="T220" s="5" t="str">
        <f t="shared" ref="T220:T222" si="107">CONCATENATE("no_evident_not_",J220)</f>
        <v>no_evident_not_clean_room</v>
      </c>
      <c r="U220" s="16"/>
      <c r="V220" s="16"/>
      <c r="W220" s="16"/>
      <c r="X220" s="16"/>
      <c r="Y220" s="16"/>
      <c r="Z220" s="16"/>
      <c r="AA220" s="16"/>
      <c r="AB220" s="16"/>
      <c r="AC220" s="5" t="str">
        <f t="shared" si="3"/>
        <v>nice_room , clean_room , no_evident_not_nice_room , no_evident_not_clean_room</v>
      </c>
      <c r="AD220" s="15"/>
      <c r="AE220" s="15"/>
      <c r="AF220" s="15"/>
    </row>
    <row r="221" hidden="1">
      <c r="A221" s="9">
        <v>91.0</v>
      </c>
      <c r="B221" s="10" t="s">
        <v>689</v>
      </c>
      <c r="C221" s="10" t="s">
        <v>690</v>
      </c>
      <c r="D221" s="12"/>
      <c r="E221" s="17" t="s">
        <v>37</v>
      </c>
      <c r="F221" s="17" t="s">
        <v>694</v>
      </c>
      <c r="G221" s="17" t="s">
        <v>33</v>
      </c>
      <c r="H221" s="10" t="s">
        <v>39</v>
      </c>
      <c r="I221" s="17" t="s">
        <v>40</v>
      </c>
      <c r="J221" s="17" t="s">
        <v>116</v>
      </c>
      <c r="K221" s="17"/>
      <c r="L221" s="17"/>
      <c r="M221" s="17"/>
      <c r="N221" s="17"/>
      <c r="O221" s="17"/>
      <c r="P221" s="17"/>
      <c r="Q221" s="17"/>
      <c r="R221" s="17"/>
      <c r="S221" s="10" t="str">
        <f t="shared" si="106"/>
        <v>no_evident_not_helpful</v>
      </c>
      <c r="T221" s="10" t="str">
        <f t="shared" si="107"/>
        <v>no_evident_not_friendly</v>
      </c>
      <c r="U221" s="17"/>
      <c r="V221" s="17"/>
      <c r="W221" s="17"/>
      <c r="X221" s="17"/>
      <c r="Y221" s="17"/>
      <c r="Z221" s="17"/>
      <c r="AA221" s="17"/>
      <c r="AB221" s="17"/>
      <c r="AC221" s="10" t="str">
        <f t="shared" si="3"/>
        <v>helpful , friendly , no_evident_not_helpful , no_evident_not_friendly</v>
      </c>
      <c r="AD221" s="13"/>
      <c r="AE221" s="13"/>
      <c r="AF221" s="13"/>
    </row>
    <row r="222" hidden="1">
      <c r="A222" s="4">
        <v>92.0</v>
      </c>
      <c r="B222" s="5" t="s">
        <v>63</v>
      </c>
      <c r="C222" s="5" t="s">
        <v>695</v>
      </c>
      <c r="D222" s="5" t="s">
        <v>696</v>
      </c>
      <c r="E222" s="5" t="s">
        <v>474</v>
      </c>
      <c r="F222" s="5" t="s">
        <v>695</v>
      </c>
      <c r="G222" s="5" t="s">
        <v>33</v>
      </c>
      <c r="H222" s="5" t="s">
        <v>476</v>
      </c>
      <c r="I222" s="5" t="s">
        <v>697</v>
      </c>
      <c r="J222" s="5" t="s">
        <v>139</v>
      </c>
      <c r="K222" s="5"/>
      <c r="L222" s="5"/>
      <c r="M222" s="5"/>
      <c r="N222" s="5"/>
      <c r="O222" s="5"/>
      <c r="P222" s="5"/>
      <c r="Q222" s="5"/>
      <c r="R222" s="5"/>
      <c r="S222" s="5" t="str">
        <f t="shared" si="106"/>
        <v>no_evident_not_easy</v>
      </c>
      <c r="T222" s="5" t="str">
        <f t="shared" si="107"/>
        <v>no_evident_not_comfortable</v>
      </c>
      <c r="U222" s="5"/>
      <c r="V222" s="5"/>
      <c r="W222" s="5"/>
      <c r="X222" s="5"/>
      <c r="Y222" s="5"/>
      <c r="Z222" s="5"/>
      <c r="AA222" s="5"/>
      <c r="AB222" s="5"/>
      <c r="AC222" s="5" t="str">
        <f t="shared" si="3"/>
        <v>easy , comfortable , no_evident_not_easy , no_evident_not_comfortable</v>
      </c>
      <c r="AD222" s="15"/>
      <c r="AE222" s="15"/>
      <c r="AF222" s="15"/>
    </row>
    <row r="223">
      <c r="A223" s="9">
        <v>92.0</v>
      </c>
      <c r="B223" s="10" t="s">
        <v>63</v>
      </c>
      <c r="C223" s="10" t="s">
        <v>695</v>
      </c>
      <c r="D223" s="10" t="s">
        <v>696</v>
      </c>
      <c r="E223" s="10" t="s">
        <v>51</v>
      </c>
      <c r="F223" s="10" t="s">
        <v>696</v>
      </c>
      <c r="G223" s="10" t="s">
        <v>162</v>
      </c>
      <c r="H223" s="10" t="s">
        <v>166</v>
      </c>
      <c r="I223" s="10" t="s">
        <v>698</v>
      </c>
      <c r="J223" s="10"/>
      <c r="K223" s="10"/>
      <c r="L223" s="10"/>
      <c r="M223" s="10"/>
      <c r="N223" s="10"/>
      <c r="O223" s="10"/>
      <c r="P223" s="10"/>
      <c r="Q223" s="10"/>
      <c r="R223" s="10"/>
      <c r="S223" s="10" t="str">
        <f>CONCATENATE("have_evident_",I223)</f>
        <v>have_evident_bad_soundproof</v>
      </c>
      <c r="T223" s="10"/>
      <c r="U223" s="10"/>
      <c r="V223" s="10"/>
      <c r="W223" s="10"/>
      <c r="X223" s="10"/>
      <c r="Y223" s="10"/>
      <c r="Z223" s="10"/>
      <c r="AA223" s="10"/>
      <c r="AB223" s="10"/>
      <c r="AC223" s="10" t="str">
        <f t="shared" si="3"/>
        <v>bad_soundproof , have_evident_bad_soundproof</v>
      </c>
      <c r="AD223" s="13"/>
      <c r="AE223" s="13"/>
      <c r="AF223" s="13"/>
    </row>
    <row r="224">
      <c r="A224" s="4">
        <v>93.0</v>
      </c>
      <c r="B224" s="5" t="s">
        <v>699</v>
      </c>
      <c r="C224" s="5" t="s">
        <v>700</v>
      </c>
      <c r="D224" s="5" t="s">
        <v>701</v>
      </c>
      <c r="E224" s="5" t="s">
        <v>51</v>
      </c>
      <c r="F224" s="5" t="s">
        <v>702</v>
      </c>
      <c r="G224" s="5" t="s">
        <v>33</v>
      </c>
      <c r="H224" s="5" t="s">
        <v>53</v>
      </c>
      <c r="I224" s="5" t="s">
        <v>143</v>
      </c>
      <c r="J224" s="5" t="s">
        <v>139</v>
      </c>
      <c r="K224" s="5"/>
      <c r="L224" s="5"/>
      <c r="M224" s="5"/>
      <c r="N224" s="5"/>
      <c r="O224" s="5"/>
      <c r="P224" s="5"/>
      <c r="Q224" s="5"/>
      <c r="R224" s="5"/>
      <c r="S224" s="5" t="str">
        <f t="shared" ref="S224:T224" si="108">CONCATENATE("no_evident_not_",I224)</f>
        <v>no_evident_not_new_room</v>
      </c>
      <c r="T224" s="5" t="str">
        <f t="shared" si="108"/>
        <v>no_evident_not_comfortable</v>
      </c>
      <c r="U224" s="5"/>
      <c r="V224" s="5"/>
      <c r="W224" s="5"/>
      <c r="X224" s="5"/>
      <c r="Y224" s="5"/>
      <c r="Z224" s="5"/>
      <c r="AA224" s="5"/>
      <c r="AB224" s="5"/>
      <c r="AC224" s="5" t="str">
        <f t="shared" si="3"/>
        <v>new_room , comfortable , no_evident_not_new_room , no_evident_not_comfortable</v>
      </c>
      <c r="AD224" s="15"/>
      <c r="AE224" s="15"/>
      <c r="AF224" s="15"/>
    </row>
    <row r="225" hidden="1">
      <c r="A225" s="9">
        <v>93.0</v>
      </c>
      <c r="B225" s="10" t="s">
        <v>699</v>
      </c>
      <c r="C225" s="10" t="s">
        <v>700</v>
      </c>
      <c r="D225" s="10" t="s">
        <v>701</v>
      </c>
      <c r="E225" s="10" t="s">
        <v>42</v>
      </c>
      <c r="F225" s="10" t="s">
        <v>703</v>
      </c>
      <c r="G225" s="10" t="s">
        <v>33</v>
      </c>
      <c r="H225" s="10" t="s">
        <v>44</v>
      </c>
      <c r="I225" s="10" t="s">
        <v>667</v>
      </c>
      <c r="J225" s="10" t="s">
        <v>153</v>
      </c>
      <c r="K225" s="10" t="s">
        <v>704</v>
      </c>
      <c r="L225" s="10"/>
      <c r="M225" s="10"/>
      <c r="N225" s="10"/>
      <c r="O225" s="10"/>
      <c r="P225" s="10"/>
      <c r="Q225" s="10"/>
      <c r="R225" s="10"/>
      <c r="S225" s="10" t="str">
        <f t="shared" ref="S225:U225" si="109">CONCATENATE("no_evident_not_",I225)</f>
        <v>no_evident_not_nice_restaurant</v>
      </c>
      <c r="T225" s="10" t="str">
        <f t="shared" si="109"/>
        <v>no_evident_not_welcoming</v>
      </c>
      <c r="U225" s="10" t="str">
        <f t="shared" si="109"/>
        <v>no_evident_not_nice_offer</v>
      </c>
      <c r="V225" s="10"/>
      <c r="W225" s="10"/>
      <c r="X225" s="10"/>
      <c r="Y225" s="10"/>
      <c r="Z225" s="10"/>
      <c r="AA225" s="10"/>
      <c r="AB225" s="10"/>
      <c r="AC225" s="10" t="str">
        <f t="shared" si="3"/>
        <v>nice_restaurant , welcoming , nice_offer , no_evident_not_nice_restaurant , no_evident_not_welcoming , no_evident_not_nice_offer</v>
      </c>
      <c r="AD225" s="13"/>
      <c r="AE225" s="13"/>
      <c r="AF225" s="13"/>
    </row>
    <row r="226" hidden="1">
      <c r="A226" s="4">
        <v>94.0</v>
      </c>
      <c r="B226" s="5" t="s">
        <v>107</v>
      </c>
      <c r="C226" s="5" t="s">
        <v>705</v>
      </c>
      <c r="D226" s="14"/>
      <c r="E226" s="16" t="s">
        <v>37</v>
      </c>
      <c r="F226" s="16" t="s">
        <v>706</v>
      </c>
      <c r="G226" s="5" t="s">
        <v>33</v>
      </c>
      <c r="H226" s="5" t="s">
        <v>39</v>
      </c>
      <c r="I226" s="5" t="s">
        <v>110</v>
      </c>
      <c r="J226" s="5"/>
      <c r="K226" s="5"/>
      <c r="L226" s="5"/>
      <c r="M226" s="5"/>
      <c r="N226" s="5"/>
      <c r="O226" s="5"/>
      <c r="P226" s="5"/>
      <c r="Q226" s="5"/>
      <c r="R226" s="5"/>
      <c r="S226" s="5" t="str">
        <f t="shared" ref="S226:S232" si="110">CONCATENATE("no_evident_not_",I226)</f>
        <v>no_evident_not_amazing</v>
      </c>
      <c r="T226" s="5"/>
      <c r="U226" s="5"/>
      <c r="V226" s="5"/>
      <c r="W226" s="5"/>
      <c r="X226" s="5"/>
      <c r="Y226" s="5"/>
      <c r="Z226" s="5"/>
      <c r="AA226" s="5"/>
      <c r="AB226" s="5"/>
      <c r="AC226" s="5" t="str">
        <f t="shared" si="3"/>
        <v>amazing , no_evident_not_amazing</v>
      </c>
      <c r="AD226" s="15"/>
      <c r="AE226" s="15"/>
      <c r="AF226" s="15"/>
    </row>
    <row r="227" hidden="1">
      <c r="A227" s="9">
        <v>94.0</v>
      </c>
      <c r="B227" s="10" t="s">
        <v>107</v>
      </c>
      <c r="C227" s="10" t="s">
        <v>705</v>
      </c>
      <c r="D227" s="12"/>
      <c r="E227" s="17" t="s">
        <v>383</v>
      </c>
      <c r="F227" s="17" t="s">
        <v>707</v>
      </c>
      <c r="G227" s="10" t="s">
        <v>33</v>
      </c>
      <c r="H227" s="17" t="s">
        <v>385</v>
      </c>
      <c r="I227" s="10" t="s">
        <v>708</v>
      </c>
      <c r="J227" s="10"/>
      <c r="K227" s="10"/>
      <c r="L227" s="10"/>
      <c r="M227" s="10"/>
      <c r="N227" s="10"/>
      <c r="O227" s="10"/>
      <c r="P227" s="10"/>
      <c r="Q227" s="10"/>
      <c r="R227" s="10"/>
      <c r="S227" s="10" t="str">
        <f t="shared" si="110"/>
        <v>no_evident_not_modern_facility</v>
      </c>
      <c r="T227" s="10"/>
      <c r="U227" s="10"/>
      <c r="V227" s="10"/>
      <c r="W227" s="10"/>
      <c r="X227" s="10"/>
      <c r="Y227" s="10"/>
      <c r="Z227" s="10"/>
      <c r="AA227" s="10"/>
      <c r="AB227" s="10"/>
      <c r="AC227" s="10" t="str">
        <f t="shared" si="3"/>
        <v>modern_facility , no_evident_not_modern_facility</v>
      </c>
      <c r="AD227" s="13"/>
      <c r="AE227" s="13"/>
      <c r="AF227" s="13"/>
    </row>
    <row r="228" hidden="1">
      <c r="A228" s="4">
        <v>94.0</v>
      </c>
      <c r="B228" s="5" t="s">
        <v>107</v>
      </c>
      <c r="C228" s="5" t="s">
        <v>705</v>
      </c>
      <c r="D228" s="14"/>
      <c r="E228" s="16" t="s">
        <v>42</v>
      </c>
      <c r="F228" s="16" t="s">
        <v>709</v>
      </c>
      <c r="G228" s="5" t="s">
        <v>33</v>
      </c>
      <c r="H228" s="5" t="s">
        <v>44</v>
      </c>
      <c r="I228" s="5" t="s">
        <v>45</v>
      </c>
      <c r="J228" s="5" t="s">
        <v>710</v>
      </c>
      <c r="K228" s="5"/>
      <c r="L228" s="5"/>
      <c r="M228" s="5"/>
      <c r="N228" s="5"/>
      <c r="O228" s="5"/>
      <c r="P228" s="5"/>
      <c r="Q228" s="5"/>
      <c r="R228" s="5"/>
      <c r="S228" s="5" t="str">
        <f t="shared" si="110"/>
        <v>no_evident_not_tasty_food</v>
      </c>
      <c r="T228" s="5" t="str">
        <f t="shared" ref="T228:T229" si="111">CONCATENATE("no_evident_not_",J228)</f>
        <v>no_evident_not_super_service_at_restaurant</v>
      </c>
      <c r="U228" s="5"/>
      <c r="V228" s="5"/>
      <c r="W228" s="5"/>
      <c r="X228" s="5"/>
      <c r="Y228" s="5"/>
      <c r="Z228" s="5"/>
      <c r="AA228" s="5"/>
      <c r="AB228" s="5"/>
      <c r="AC228" s="5" t="str">
        <f t="shared" si="3"/>
        <v>tasty_food , super_service_at_restaurant , no_evident_not_tasty_food , no_evident_not_super_service_at_restaurant</v>
      </c>
      <c r="AD228" s="15"/>
      <c r="AE228" s="15"/>
      <c r="AF228" s="15"/>
    </row>
    <row r="229">
      <c r="A229" s="9">
        <v>95.0</v>
      </c>
      <c r="B229" s="10" t="s">
        <v>711</v>
      </c>
      <c r="C229" s="10" t="s">
        <v>712</v>
      </c>
      <c r="D229" s="12"/>
      <c r="E229" s="17" t="s">
        <v>51</v>
      </c>
      <c r="F229" s="17" t="s">
        <v>713</v>
      </c>
      <c r="G229" s="17" t="s">
        <v>33</v>
      </c>
      <c r="H229" s="10" t="s">
        <v>53</v>
      </c>
      <c r="I229" s="17" t="s">
        <v>77</v>
      </c>
      <c r="J229" s="17" t="s">
        <v>240</v>
      </c>
      <c r="K229" s="17"/>
      <c r="L229" s="17"/>
      <c r="M229" s="17"/>
      <c r="N229" s="17"/>
      <c r="O229" s="17"/>
      <c r="P229" s="17"/>
      <c r="Q229" s="17"/>
      <c r="R229" s="17"/>
      <c r="S229" s="10" t="str">
        <f t="shared" si="110"/>
        <v>no_evident_not_clean</v>
      </c>
      <c r="T229" s="10" t="str">
        <f t="shared" si="111"/>
        <v>no_evident_not_quiet</v>
      </c>
      <c r="U229" s="17"/>
      <c r="V229" s="17"/>
      <c r="W229" s="17"/>
      <c r="X229" s="17"/>
      <c r="Y229" s="17"/>
      <c r="Z229" s="17"/>
      <c r="AA229" s="17"/>
      <c r="AB229" s="17"/>
      <c r="AC229" s="10" t="str">
        <f t="shared" si="3"/>
        <v>clean , quiet , no_evident_not_clean , no_evident_not_quiet</v>
      </c>
      <c r="AD229" s="13"/>
      <c r="AE229" s="13"/>
      <c r="AF229" s="13"/>
    </row>
    <row r="230" hidden="1">
      <c r="A230" s="4">
        <v>95.0</v>
      </c>
      <c r="B230" s="5" t="s">
        <v>711</v>
      </c>
      <c r="C230" s="5" t="s">
        <v>712</v>
      </c>
      <c r="D230" s="14"/>
      <c r="E230" s="16" t="s">
        <v>31</v>
      </c>
      <c r="F230" s="16" t="s">
        <v>714</v>
      </c>
      <c r="G230" s="16" t="s">
        <v>33</v>
      </c>
      <c r="H230" s="5" t="s">
        <v>34</v>
      </c>
      <c r="I230" s="16" t="s">
        <v>531</v>
      </c>
      <c r="J230" s="16"/>
      <c r="K230" s="16"/>
      <c r="L230" s="16"/>
      <c r="M230" s="16"/>
      <c r="N230" s="16"/>
      <c r="O230" s="16"/>
      <c r="P230" s="16"/>
      <c r="Q230" s="16"/>
      <c r="R230" s="16"/>
      <c r="S230" s="5" t="str">
        <f t="shared" si="110"/>
        <v>no_evident_not_perfect_location_for_airport</v>
      </c>
      <c r="T230" s="16"/>
      <c r="U230" s="16"/>
      <c r="V230" s="16"/>
      <c r="W230" s="16"/>
      <c r="X230" s="16"/>
      <c r="Y230" s="16"/>
      <c r="Z230" s="16"/>
      <c r="AA230" s="16"/>
      <c r="AB230" s="16"/>
      <c r="AC230" s="5" t="str">
        <f t="shared" si="3"/>
        <v>perfect_location_for_airport , no_evident_not_perfect_location_for_airport</v>
      </c>
      <c r="AD230" s="15"/>
      <c r="AE230" s="15"/>
      <c r="AF230" s="15"/>
    </row>
    <row r="231" hidden="1">
      <c r="A231" s="9">
        <v>96.0</v>
      </c>
      <c r="B231" s="10" t="s">
        <v>715</v>
      </c>
      <c r="C231" s="10" t="s">
        <v>716</v>
      </c>
      <c r="D231" s="10" t="s">
        <v>717</v>
      </c>
      <c r="E231" s="10" t="s">
        <v>37</v>
      </c>
      <c r="F231" s="10" t="s">
        <v>718</v>
      </c>
      <c r="G231" s="10" t="s">
        <v>33</v>
      </c>
      <c r="H231" s="10" t="s">
        <v>39</v>
      </c>
      <c r="I231" s="10" t="s">
        <v>50</v>
      </c>
      <c r="J231" s="10"/>
      <c r="K231" s="10"/>
      <c r="L231" s="10"/>
      <c r="M231" s="10"/>
      <c r="N231" s="10"/>
      <c r="O231" s="10"/>
      <c r="P231" s="10"/>
      <c r="Q231" s="10"/>
      <c r="R231" s="10"/>
      <c r="S231" s="10" t="str">
        <f t="shared" si="110"/>
        <v>no_evident_not_nice</v>
      </c>
      <c r="T231" s="10"/>
      <c r="U231" s="10"/>
      <c r="V231" s="10"/>
      <c r="W231" s="10"/>
      <c r="X231" s="10"/>
      <c r="Y231" s="10"/>
      <c r="Z231" s="10"/>
      <c r="AA231" s="10"/>
      <c r="AB231" s="10"/>
      <c r="AC231" s="10" t="str">
        <f t="shared" si="3"/>
        <v>nice , no_evident_not_nice</v>
      </c>
      <c r="AD231" s="13"/>
      <c r="AE231" s="13"/>
      <c r="AF231" s="13"/>
    </row>
    <row r="232">
      <c r="A232" s="4">
        <v>96.0</v>
      </c>
      <c r="B232" s="5" t="s">
        <v>715</v>
      </c>
      <c r="C232" s="5" t="s">
        <v>716</v>
      </c>
      <c r="D232" s="5" t="s">
        <v>717</v>
      </c>
      <c r="E232" s="5" t="s">
        <v>51</v>
      </c>
      <c r="F232" s="5" t="s">
        <v>719</v>
      </c>
      <c r="G232" s="5" t="s">
        <v>33</v>
      </c>
      <c r="H232" s="5" t="s">
        <v>53</v>
      </c>
      <c r="I232" s="5" t="s">
        <v>144</v>
      </c>
      <c r="J232" s="5"/>
      <c r="K232" s="5"/>
      <c r="L232" s="5"/>
      <c r="M232" s="5"/>
      <c r="N232" s="5"/>
      <c r="O232" s="5"/>
      <c r="P232" s="5"/>
      <c r="Q232" s="5"/>
      <c r="R232" s="5"/>
      <c r="S232" s="5" t="str">
        <f t="shared" si="110"/>
        <v>no_evident_not_comfortable_room</v>
      </c>
      <c r="T232" s="5"/>
      <c r="U232" s="5"/>
      <c r="V232" s="5"/>
      <c r="W232" s="5"/>
      <c r="X232" s="5"/>
      <c r="Y232" s="5"/>
      <c r="Z232" s="5"/>
      <c r="AA232" s="5"/>
      <c r="AB232" s="5"/>
      <c r="AC232" s="5" t="str">
        <f t="shared" si="3"/>
        <v>comfortable_room , no_evident_not_comfortable_room</v>
      </c>
      <c r="AD232" s="15"/>
      <c r="AE232" s="15"/>
      <c r="AF232" s="15"/>
    </row>
    <row r="233">
      <c r="A233" s="9">
        <v>96.0</v>
      </c>
      <c r="B233" s="10" t="s">
        <v>715</v>
      </c>
      <c r="C233" s="10" t="s">
        <v>716</v>
      </c>
      <c r="D233" s="10" t="s">
        <v>717</v>
      </c>
      <c r="E233" s="10" t="s">
        <v>51</v>
      </c>
      <c r="F233" s="10" t="s">
        <v>717</v>
      </c>
      <c r="G233" s="10" t="s">
        <v>162</v>
      </c>
      <c r="H233" s="10" t="s">
        <v>166</v>
      </c>
      <c r="I233" s="10" t="s">
        <v>720</v>
      </c>
      <c r="J233" s="10"/>
      <c r="K233" s="10"/>
      <c r="L233" s="10"/>
      <c r="M233" s="10"/>
      <c r="N233" s="10"/>
      <c r="O233" s="10"/>
      <c r="P233" s="10"/>
      <c r="Q233" s="10"/>
      <c r="R233" s="10"/>
      <c r="S233" s="10" t="str">
        <f>CONCATENATE("have_evident_",I233)</f>
        <v>have_evident_dirty_towel</v>
      </c>
      <c r="T233" s="10"/>
      <c r="U233" s="10"/>
      <c r="V233" s="10"/>
      <c r="W233" s="10"/>
      <c r="X233" s="10"/>
      <c r="Y233" s="10"/>
      <c r="Z233" s="10"/>
      <c r="AA233" s="10"/>
      <c r="AB233" s="10"/>
      <c r="AC233" s="10" t="str">
        <f t="shared" si="3"/>
        <v>dirty_towel , have_evident_dirty_towel</v>
      </c>
      <c r="AD233" s="13"/>
      <c r="AE233" s="13"/>
      <c r="AF233" s="13"/>
    </row>
    <row r="234" hidden="1">
      <c r="A234" s="4">
        <v>97.0</v>
      </c>
      <c r="B234" s="5" t="s">
        <v>68</v>
      </c>
      <c r="C234" s="5" t="s">
        <v>721</v>
      </c>
      <c r="D234" s="14"/>
      <c r="E234" s="16" t="s">
        <v>42</v>
      </c>
      <c r="F234" s="16" t="s">
        <v>722</v>
      </c>
      <c r="G234" s="16" t="s">
        <v>33</v>
      </c>
      <c r="H234" s="5" t="s">
        <v>44</v>
      </c>
      <c r="I234" s="16" t="s">
        <v>344</v>
      </c>
      <c r="J234" s="16"/>
      <c r="K234" s="16"/>
      <c r="L234" s="16"/>
      <c r="M234" s="16"/>
      <c r="N234" s="16"/>
      <c r="O234" s="16"/>
      <c r="P234" s="16"/>
      <c r="Q234" s="16"/>
      <c r="R234" s="16"/>
      <c r="S234" s="5" t="str">
        <f t="shared" ref="S234:S237" si="112">CONCATENATE("no_evident_not_",I234)</f>
        <v>no_evident_not_excellent_food</v>
      </c>
      <c r="T234" s="16"/>
      <c r="U234" s="16"/>
      <c r="V234" s="16"/>
      <c r="W234" s="16"/>
      <c r="X234" s="16"/>
      <c r="Y234" s="16"/>
      <c r="Z234" s="16"/>
      <c r="AA234" s="16"/>
      <c r="AB234" s="16"/>
      <c r="AC234" s="5" t="str">
        <f t="shared" si="3"/>
        <v>excellent_food , no_evident_not_excellent_food</v>
      </c>
      <c r="AD234" s="15"/>
      <c r="AE234" s="15"/>
      <c r="AF234" s="15"/>
    </row>
    <row r="235" hidden="1">
      <c r="A235" s="9">
        <v>97.0</v>
      </c>
      <c r="B235" s="10" t="s">
        <v>68</v>
      </c>
      <c r="C235" s="10" t="s">
        <v>721</v>
      </c>
      <c r="D235" s="12"/>
      <c r="E235" s="17" t="s">
        <v>37</v>
      </c>
      <c r="F235" s="17" t="s">
        <v>723</v>
      </c>
      <c r="G235" s="17" t="s">
        <v>33</v>
      </c>
      <c r="H235" s="10" t="s">
        <v>39</v>
      </c>
      <c r="I235" s="17" t="s">
        <v>724</v>
      </c>
      <c r="J235" s="17"/>
      <c r="K235" s="17"/>
      <c r="L235" s="17"/>
      <c r="M235" s="17"/>
      <c r="N235" s="17"/>
      <c r="O235" s="17"/>
      <c r="P235" s="17"/>
      <c r="Q235" s="17"/>
      <c r="R235" s="17"/>
      <c r="S235" s="10" t="str">
        <f t="shared" si="112"/>
        <v>no_evident_not_excellent_service</v>
      </c>
      <c r="T235" s="17"/>
      <c r="U235" s="17"/>
      <c r="V235" s="17"/>
      <c r="W235" s="17"/>
      <c r="X235" s="17"/>
      <c r="Y235" s="17"/>
      <c r="Z235" s="17"/>
      <c r="AA235" s="17"/>
      <c r="AB235" s="17"/>
      <c r="AC235" s="10" t="str">
        <f t="shared" si="3"/>
        <v>excellent_service , no_evident_not_excellent_service</v>
      </c>
      <c r="AD235" s="13"/>
      <c r="AE235" s="13"/>
      <c r="AF235" s="13"/>
    </row>
    <row r="236" hidden="1">
      <c r="A236" s="4">
        <v>98.0</v>
      </c>
      <c r="B236" s="5" t="s">
        <v>68</v>
      </c>
      <c r="C236" s="5" t="s">
        <v>725</v>
      </c>
      <c r="D236" s="14"/>
      <c r="E236" s="16" t="s">
        <v>31</v>
      </c>
      <c r="F236" s="16" t="s">
        <v>726</v>
      </c>
      <c r="G236" s="16" t="s">
        <v>33</v>
      </c>
      <c r="H236" s="5" t="s">
        <v>34</v>
      </c>
      <c r="I236" s="16" t="s">
        <v>35</v>
      </c>
      <c r="J236" s="16" t="s">
        <v>727</v>
      </c>
      <c r="K236" s="16" t="s">
        <v>728</v>
      </c>
      <c r="L236" s="16" t="s">
        <v>729</v>
      </c>
      <c r="M236" s="16"/>
      <c r="N236" s="16"/>
      <c r="O236" s="16"/>
      <c r="P236" s="16"/>
      <c r="Q236" s="16"/>
      <c r="R236" s="16"/>
      <c r="S236" s="5" t="str">
        <f t="shared" si="112"/>
        <v>no_evident_not_close_to_airport</v>
      </c>
      <c r="T236" s="5" t="str">
        <f t="shared" ref="T236:V236" si="113">CONCATENATE("no_evident_not_",J236)</f>
        <v>no_evident_not_nice_nearby_beach</v>
      </c>
      <c r="U236" s="5" t="str">
        <f t="shared" si="113"/>
        <v>no_evident_not_long_nearby_beach</v>
      </c>
      <c r="V236" s="5" t="str">
        <f t="shared" si="113"/>
        <v>no_evident_not_there_is_salt_lake</v>
      </c>
      <c r="W236" s="16"/>
      <c r="X236" s="16"/>
      <c r="Y236" s="16"/>
      <c r="Z236" s="16"/>
      <c r="AA236" s="16"/>
      <c r="AB236" s="16"/>
      <c r="AC236" s="5" t="str">
        <f t="shared" si="3"/>
        <v>close_to_airport , nice_nearby_beach , long_nearby_beach , there_is_salt_lake , no_evident_not_close_to_airport , no_evident_not_nice_nearby_beach , no_evident_not_long_nearby_beach , no_evident_not_there_is_salt_lake</v>
      </c>
      <c r="AD236" s="15"/>
      <c r="AE236" s="15"/>
      <c r="AF236" s="15"/>
    </row>
    <row r="237">
      <c r="A237" s="9">
        <v>98.0</v>
      </c>
      <c r="B237" s="10" t="s">
        <v>68</v>
      </c>
      <c r="C237" s="10" t="s">
        <v>730</v>
      </c>
      <c r="D237" s="12"/>
      <c r="E237" s="17" t="s">
        <v>51</v>
      </c>
      <c r="F237" s="17" t="s">
        <v>731</v>
      </c>
      <c r="G237" s="17" t="s">
        <v>33</v>
      </c>
      <c r="H237" s="10" t="s">
        <v>53</v>
      </c>
      <c r="I237" s="17" t="s">
        <v>50</v>
      </c>
      <c r="J237" s="17" t="s">
        <v>122</v>
      </c>
      <c r="K237" s="17" t="s">
        <v>77</v>
      </c>
      <c r="L237" s="17" t="s">
        <v>56</v>
      </c>
      <c r="M237" s="17"/>
      <c r="N237" s="17"/>
      <c r="O237" s="17"/>
      <c r="P237" s="17"/>
      <c r="Q237" s="17"/>
      <c r="R237" s="17"/>
      <c r="S237" s="10" t="str">
        <f t="shared" si="112"/>
        <v>no_evident_not_nice</v>
      </c>
      <c r="T237" s="10" t="str">
        <f t="shared" ref="T237:V237" si="114">CONCATENATE("no_evident_not_",J237)</f>
        <v>no_evident_not_spacious</v>
      </c>
      <c r="U237" s="10" t="str">
        <f t="shared" si="114"/>
        <v>no_evident_not_clean</v>
      </c>
      <c r="V237" s="10" t="str">
        <f t="shared" si="114"/>
        <v>no_evident_not_modern</v>
      </c>
      <c r="W237" s="17"/>
      <c r="X237" s="17"/>
      <c r="Y237" s="17"/>
      <c r="Z237" s="17"/>
      <c r="AA237" s="17"/>
      <c r="AB237" s="17"/>
      <c r="AC237" s="10" t="str">
        <f t="shared" si="3"/>
        <v>nice , spacious , clean , modern , no_evident_not_nice , no_evident_not_spacious , no_evident_not_clean , no_evident_not_modern</v>
      </c>
      <c r="AD237" s="13"/>
      <c r="AE237" s="13"/>
      <c r="AF237" s="13"/>
    </row>
    <row r="238">
      <c r="A238" s="4">
        <v>98.0</v>
      </c>
      <c r="B238" s="5" t="s">
        <v>68</v>
      </c>
      <c r="C238" s="5" t="s">
        <v>732</v>
      </c>
      <c r="D238" s="14"/>
      <c r="E238" s="16" t="s">
        <v>51</v>
      </c>
      <c r="F238" s="16" t="s">
        <v>733</v>
      </c>
      <c r="G238" s="16" t="s">
        <v>162</v>
      </c>
      <c r="H238" s="5" t="s">
        <v>166</v>
      </c>
      <c r="I238" s="16" t="s">
        <v>734</v>
      </c>
      <c r="J238" s="16" t="s">
        <v>648</v>
      </c>
      <c r="K238" s="16"/>
      <c r="L238" s="16"/>
      <c r="M238" s="16"/>
      <c r="N238" s="16"/>
      <c r="O238" s="16"/>
      <c r="P238" s="16"/>
      <c r="Q238" s="16"/>
      <c r="R238" s="16"/>
      <c r="S238" s="5" t="str">
        <f>CONCATENATE("have_evident_",I238)</f>
        <v>have_evident_too_thick_blanket</v>
      </c>
      <c r="T238" s="16"/>
      <c r="U238" s="16"/>
      <c r="V238" s="16"/>
      <c r="W238" s="16"/>
      <c r="X238" s="16"/>
      <c r="Y238" s="16"/>
      <c r="Z238" s="16"/>
      <c r="AA238" s="16"/>
      <c r="AB238" s="16"/>
      <c r="AC238" s="5" t="str">
        <f t="shared" si="3"/>
        <v>too_thick_blanket , have_evident_too_thick_blanket</v>
      </c>
      <c r="AD238" s="15"/>
      <c r="AE238" s="15"/>
      <c r="AF238" s="15"/>
    </row>
    <row r="239">
      <c r="A239" s="9">
        <v>99.0</v>
      </c>
      <c r="B239" s="10" t="s">
        <v>735</v>
      </c>
      <c r="C239" s="10" t="s">
        <v>736</v>
      </c>
      <c r="D239" s="10" t="s">
        <v>737</v>
      </c>
      <c r="E239" s="10" t="s">
        <v>51</v>
      </c>
      <c r="F239" s="10" t="s">
        <v>687</v>
      </c>
      <c r="G239" s="10" t="s">
        <v>33</v>
      </c>
      <c r="H239" s="10" t="s">
        <v>53</v>
      </c>
      <c r="I239" s="10" t="s">
        <v>77</v>
      </c>
      <c r="J239" s="10"/>
      <c r="K239" s="10"/>
      <c r="L239" s="10"/>
      <c r="M239" s="10"/>
      <c r="N239" s="10"/>
      <c r="O239" s="10"/>
      <c r="P239" s="10"/>
      <c r="Q239" s="10"/>
      <c r="R239" s="10"/>
      <c r="S239" s="10" t="str">
        <f t="shared" ref="S239:S243" si="115">CONCATENATE("no_evident_not_",I239)</f>
        <v>no_evident_not_clean</v>
      </c>
      <c r="T239" s="10"/>
      <c r="U239" s="10"/>
      <c r="V239" s="10"/>
      <c r="W239" s="10"/>
      <c r="X239" s="10"/>
      <c r="Y239" s="10"/>
      <c r="Z239" s="10"/>
      <c r="AA239" s="10"/>
      <c r="AB239" s="10"/>
      <c r="AC239" s="10" t="str">
        <f t="shared" si="3"/>
        <v>clean , no_evident_not_clean</v>
      </c>
      <c r="AD239" s="13"/>
      <c r="AE239" s="13"/>
      <c r="AF239" s="13"/>
    </row>
    <row r="240" hidden="1">
      <c r="A240" s="4">
        <v>99.0</v>
      </c>
      <c r="B240" s="5" t="s">
        <v>735</v>
      </c>
      <c r="C240" s="5" t="s">
        <v>736</v>
      </c>
      <c r="D240" s="5" t="s">
        <v>737</v>
      </c>
      <c r="E240" s="5" t="s">
        <v>37</v>
      </c>
      <c r="F240" s="5" t="s">
        <v>738</v>
      </c>
      <c r="G240" s="5" t="s">
        <v>33</v>
      </c>
      <c r="H240" s="5" t="s">
        <v>39</v>
      </c>
      <c r="I240" s="5" t="s">
        <v>257</v>
      </c>
      <c r="J240" s="5"/>
      <c r="K240" s="5"/>
      <c r="L240" s="5"/>
      <c r="M240" s="5"/>
      <c r="N240" s="5"/>
      <c r="O240" s="5"/>
      <c r="P240" s="5"/>
      <c r="Q240" s="5"/>
      <c r="R240" s="5"/>
      <c r="S240" s="5" t="str">
        <f t="shared" si="115"/>
        <v>no_evident_not_wonderful</v>
      </c>
      <c r="T240" s="5"/>
      <c r="U240" s="5"/>
      <c r="V240" s="5"/>
      <c r="W240" s="5"/>
      <c r="X240" s="5"/>
      <c r="Y240" s="5"/>
      <c r="Z240" s="5"/>
      <c r="AA240" s="5"/>
      <c r="AB240" s="5"/>
      <c r="AC240" s="5" t="str">
        <f t="shared" si="3"/>
        <v>wonderful , no_evident_not_wonderful</v>
      </c>
      <c r="AD240" s="15"/>
      <c r="AE240" s="15"/>
      <c r="AF240" s="15"/>
    </row>
    <row r="241">
      <c r="A241" s="9">
        <v>100.0</v>
      </c>
      <c r="B241" s="10" t="s">
        <v>739</v>
      </c>
      <c r="C241" s="10" t="s">
        <v>740</v>
      </c>
      <c r="D241" s="12"/>
      <c r="E241" s="17" t="s">
        <v>51</v>
      </c>
      <c r="F241" s="17" t="s">
        <v>741</v>
      </c>
      <c r="G241" s="10" t="s">
        <v>33</v>
      </c>
      <c r="H241" s="10" t="s">
        <v>53</v>
      </c>
      <c r="I241" s="10" t="s">
        <v>77</v>
      </c>
      <c r="J241" s="10"/>
      <c r="K241" s="10"/>
      <c r="L241" s="10"/>
      <c r="M241" s="10"/>
      <c r="N241" s="10"/>
      <c r="O241" s="10"/>
      <c r="P241" s="10"/>
      <c r="Q241" s="10"/>
      <c r="R241" s="10"/>
      <c r="S241" s="10" t="str">
        <f t="shared" si="115"/>
        <v>no_evident_not_clean</v>
      </c>
      <c r="T241" s="10"/>
      <c r="U241" s="10"/>
      <c r="V241" s="10"/>
      <c r="W241" s="10"/>
      <c r="X241" s="10"/>
      <c r="Y241" s="10"/>
      <c r="Z241" s="10"/>
      <c r="AA241" s="10"/>
      <c r="AB241" s="10"/>
      <c r="AC241" s="10" t="str">
        <f t="shared" si="3"/>
        <v>clean , no_evident_not_clean</v>
      </c>
      <c r="AD241" s="13"/>
      <c r="AE241" s="13"/>
      <c r="AF241" s="13"/>
    </row>
    <row r="242" hidden="1">
      <c r="A242" s="4">
        <v>100.0</v>
      </c>
      <c r="B242" s="5" t="s">
        <v>739</v>
      </c>
      <c r="C242" s="5" t="s">
        <v>740</v>
      </c>
      <c r="D242" s="14"/>
      <c r="E242" s="16" t="s">
        <v>37</v>
      </c>
      <c r="F242" s="16" t="s">
        <v>742</v>
      </c>
      <c r="G242" s="5" t="s">
        <v>33</v>
      </c>
      <c r="H242" s="5" t="s">
        <v>39</v>
      </c>
      <c r="I242" s="5" t="s">
        <v>743</v>
      </c>
      <c r="J242" s="5" t="s">
        <v>268</v>
      </c>
      <c r="K242" s="5"/>
      <c r="L242" s="5"/>
      <c r="M242" s="5"/>
      <c r="N242" s="5"/>
      <c r="O242" s="5"/>
      <c r="P242" s="5"/>
      <c r="Q242" s="5"/>
      <c r="R242" s="5"/>
      <c r="S242" s="5" t="str">
        <f t="shared" si="115"/>
        <v>no_evident_not_exceptional_staff</v>
      </c>
      <c r="T242" s="5" t="str">
        <f t="shared" ref="T242:T243" si="116">CONCATENATE("no_evident_not_",J242)</f>
        <v>no_evident_not_polite</v>
      </c>
      <c r="U242" s="5"/>
      <c r="V242" s="5"/>
      <c r="W242" s="5"/>
      <c r="X242" s="5"/>
      <c r="Y242" s="5"/>
      <c r="Z242" s="5"/>
      <c r="AA242" s="5"/>
      <c r="AB242" s="5"/>
      <c r="AC242" s="5" t="str">
        <f t="shared" si="3"/>
        <v>exceptional_staff , polite , no_evident_not_exceptional_staff , no_evident_not_polite</v>
      </c>
      <c r="AD242" s="15"/>
      <c r="AE242" s="15"/>
      <c r="AF242" s="15"/>
    </row>
    <row r="243" hidden="1">
      <c r="A243" s="9">
        <v>101.0</v>
      </c>
      <c r="B243" s="10" t="s">
        <v>744</v>
      </c>
      <c r="C243" s="10" t="s">
        <v>745</v>
      </c>
      <c r="D243" s="10" t="s">
        <v>746</v>
      </c>
      <c r="E243" s="10" t="s">
        <v>37</v>
      </c>
      <c r="F243" s="10" t="s">
        <v>745</v>
      </c>
      <c r="G243" s="10" t="s">
        <v>33</v>
      </c>
      <c r="H243" s="10" t="s">
        <v>39</v>
      </c>
      <c r="I243" s="10" t="s">
        <v>747</v>
      </c>
      <c r="J243" s="10" t="s">
        <v>40</v>
      </c>
      <c r="K243" s="10"/>
      <c r="L243" s="10"/>
      <c r="M243" s="10"/>
      <c r="N243" s="10"/>
      <c r="O243" s="10"/>
      <c r="P243" s="10"/>
      <c r="Q243" s="10"/>
      <c r="R243" s="10"/>
      <c r="S243" s="10" t="str">
        <f t="shared" si="115"/>
        <v>no_evident_not_hospitable_staff</v>
      </c>
      <c r="T243" s="10" t="str">
        <f t="shared" si="116"/>
        <v>no_evident_not_helpful</v>
      </c>
      <c r="U243" s="10"/>
      <c r="V243" s="10"/>
      <c r="W243" s="10"/>
      <c r="X243" s="10"/>
      <c r="Y243" s="10"/>
      <c r="Z243" s="10"/>
      <c r="AA243" s="10"/>
      <c r="AB243" s="10"/>
      <c r="AC243" s="10" t="str">
        <f t="shared" si="3"/>
        <v>hospitable_staff , helpful , no_evident_not_hospitable_staff , no_evident_not_helpful</v>
      </c>
      <c r="AD243" s="13"/>
      <c r="AE243" s="13"/>
      <c r="AF243" s="13"/>
    </row>
    <row r="244">
      <c r="A244" s="4">
        <v>101.0</v>
      </c>
      <c r="B244" s="5" t="s">
        <v>744</v>
      </c>
      <c r="C244" s="5" t="s">
        <v>745</v>
      </c>
      <c r="D244" s="5" t="s">
        <v>746</v>
      </c>
      <c r="E244" s="5" t="s">
        <v>51</v>
      </c>
      <c r="F244" s="5" t="s">
        <v>746</v>
      </c>
      <c r="G244" s="5" t="s">
        <v>162</v>
      </c>
      <c r="H244" s="5" t="s">
        <v>166</v>
      </c>
      <c r="I244" s="5" t="s">
        <v>748</v>
      </c>
      <c r="J244" s="5" t="s">
        <v>749</v>
      </c>
      <c r="K244" s="5" t="s">
        <v>750</v>
      </c>
      <c r="L244" s="5"/>
      <c r="M244" s="5"/>
      <c r="N244" s="5"/>
      <c r="O244" s="5"/>
      <c r="P244" s="5"/>
      <c r="Q244" s="5"/>
      <c r="R244" s="5"/>
      <c r="S244" s="5" t="str">
        <f t="shared" ref="S244:U244" si="117">CONCATENATE("have_evident_",I244)</f>
        <v>have_evident_cupboard_need_door</v>
      </c>
      <c r="T244" s="5" t="str">
        <f t="shared" si="117"/>
        <v>have_evident_wardrobe_need_door</v>
      </c>
      <c r="U244" s="5" t="str">
        <f t="shared" si="117"/>
        <v>have_evident_should_have_drawers</v>
      </c>
      <c r="V244" s="5"/>
      <c r="W244" s="5"/>
      <c r="X244" s="5"/>
      <c r="Y244" s="5"/>
      <c r="Z244" s="5"/>
      <c r="AA244" s="5"/>
      <c r="AB244" s="5"/>
      <c r="AC244" s="5" t="str">
        <f t="shared" si="3"/>
        <v>cupboard_need_door , wardrobe_need_door , should_have_drawers , have_evident_cupboard_need_door , have_evident_wardrobe_need_door , have_evident_should_have_drawers</v>
      </c>
      <c r="AD244" s="15"/>
      <c r="AE244" s="15"/>
      <c r="AF244" s="15"/>
    </row>
    <row r="245">
      <c r="A245" s="9">
        <v>102.0</v>
      </c>
      <c r="B245" s="10" t="s">
        <v>751</v>
      </c>
      <c r="C245" s="10" t="s">
        <v>752</v>
      </c>
      <c r="D245" s="10" t="s">
        <v>552</v>
      </c>
      <c r="E245" s="10" t="s">
        <v>51</v>
      </c>
      <c r="F245" s="10" t="s">
        <v>753</v>
      </c>
      <c r="G245" s="10" t="s">
        <v>33</v>
      </c>
      <c r="H245" s="10" t="s">
        <v>53</v>
      </c>
      <c r="I245" s="10" t="s">
        <v>603</v>
      </c>
      <c r="J245" s="10" t="s">
        <v>104</v>
      </c>
      <c r="K245" s="10" t="s">
        <v>54</v>
      </c>
      <c r="L245" s="10"/>
      <c r="M245" s="10"/>
      <c r="N245" s="10"/>
      <c r="O245" s="10"/>
      <c r="P245" s="10"/>
      <c r="Q245" s="10"/>
      <c r="R245" s="10"/>
      <c r="S245" s="10" t="str">
        <f t="shared" ref="S245:U245" si="118">CONCATENATE("no_evident_not_",I245)</f>
        <v>no_evident_not_nice_room</v>
      </c>
      <c r="T245" s="10" t="str">
        <f t="shared" si="118"/>
        <v>no_evident_not_modern_room</v>
      </c>
      <c r="U245" s="10" t="str">
        <f t="shared" si="118"/>
        <v>no_evident_not_clean_room</v>
      </c>
      <c r="V245" s="10"/>
      <c r="W245" s="10"/>
      <c r="X245" s="10"/>
      <c r="Y245" s="10"/>
      <c r="Z245" s="10"/>
      <c r="AA245" s="10"/>
      <c r="AB245" s="10"/>
      <c r="AC245" s="10" t="str">
        <f t="shared" si="3"/>
        <v>nice_room , modern_room , clean_room , no_evident_not_nice_room , no_evident_not_modern_room , no_evident_not_clean_room</v>
      </c>
      <c r="AD245" s="13"/>
      <c r="AE245" s="13"/>
      <c r="AF245" s="13"/>
    </row>
    <row r="246" hidden="1">
      <c r="A246" s="4">
        <v>102.0</v>
      </c>
      <c r="B246" s="5" t="s">
        <v>751</v>
      </c>
      <c r="C246" s="5" t="s">
        <v>752</v>
      </c>
      <c r="D246" s="5" t="s">
        <v>552</v>
      </c>
      <c r="E246" s="5" t="s">
        <v>31</v>
      </c>
      <c r="F246" s="5" t="s">
        <v>754</v>
      </c>
      <c r="G246" s="5" t="s">
        <v>33</v>
      </c>
      <c r="H246" s="5" t="s">
        <v>34</v>
      </c>
      <c r="I246" s="5" t="s">
        <v>755</v>
      </c>
      <c r="J246" s="5" t="s">
        <v>35</v>
      </c>
      <c r="K246" s="5" t="s">
        <v>756</v>
      </c>
      <c r="L246" s="5" t="s">
        <v>757</v>
      </c>
      <c r="M246" s="5" t="s">
        <v>758</v>
      </c>
      <c r="N246" s="5"/>
      <c r="O246" s="5"/>
      <c r="P246" s="5"/>
      <c r="Q246" s="5"/>
      <c r="R246" s="5"/>
      <c r="S246" s="5" t="str">
        <f t="shared" ref="S246:W246" si="119">CONCATENATE("no_evident_not_",I246)</f>
        <v>no_evident_not_excellent_location</v>
      </c>
      <c r="T246" s="5" t="str">
        <f t="shared" si="119"/>
        <v>no_evident_not_close_to_airport</v>
      </c>
      <c r="U246" s="5" t="str">
        <f t="shared" si="119"/>
        <v>no_evident_not_close_to_makenzie_beach</v>
      </c>
      <c r="V246" s="5" t="str">
        <f t="shared" si="119"/>
        <v>no_evident_not_close_to_touristic_area</v>
      </c>
      <c r="W246" s="5" t="str">
        <f t="shared" si="119"/>
        <v>no_evident_not_few_meters_to_bus_stop</v>
      </c>
      <c r="X246" s="5"/>
      <c r="Y246" s="5"/>
      <c r="Z246" s="5"/>
      <c r="AA246" s="5"/>
      <c r="AB246" s="5"/>
      <c r="AC246" s="5" t="str">
        <f t="shared" si="3"/>
        <v>excellent_location , close_to_airport , close_to_makenzie_beach , close_to_touristic_area , few_meters_to_bus_stop , no_evident_not_excellent_location , no_evident_not_close_to_airport , no_evident_not_close_to_makenzie_beach , no_evident_not_close_to_touristic_area , no_evident_not_few_meters_to_bus_stop</v>
      </c>
      <c r="AD246" s="15"/>
      <c r="AE246" s="15"/>
      <c r="AF246" s="15"/>
    </row>
    <row r="247" hidden="1">
      <c r="A247" s="9">
        <v>102.0</v>
      </c>
      <c r="B247" s="10" t="s">
        <v>751</v>
      </c>
      <c r="C247" s="10" t="s">
        <v>752</v>
      </c>
      <c r="D247" s="10" t="s">
        <v>552</v>
      </c>
      <c r="E247" s="10" t="s">
        <v>37</v>
      </c>
      <c r="F247" s="10" t="s">
        <v>759</v>
      </c>
      <c r="G247" s="10" t="s">
        <v>33</v>
      </c>
      <c r="H247" s="10" t="s">
        <v>39</v>
      </c>
      <c r="I247" s="10" t="s">
        <v>116</v>
      </c>
      <c r="J247" s="10"/>
      <c r="K247" s="10"/>
      <c r="L247" s="10"/>
      <c r="M247" s="10"/>
      <c r="N247" s="10"/>
      <c r="O247" s="10"/>
      <c r="P247" s="10"/>
      <c r="Q247" s="10"/>
      <c r="R247" s="10"/>
      <c r="S247" s="10" t="str">
        <f t="shared" ref="S247:S248" si="120">CONCATENATE("no_evident_not_",I247)</f>
        <v>no_evident_not_friendly</v>
      </c>
      <c r="T247" s="10"/>
      <c r="U247" s="10"/>
      <c r="V247" s="10"/>
      <c r="W247" s="10"/>
      <c r="X247" s="10"/>
      <c r="Y247" s="10"/>
      <c r="Z247" s="10"/>
      <c r="AA247" s="10"/>
      <c r="AB247" s="10"/>
      <c r="AC247" s="10" t="str">
        <f t="shared" si="3"/>
        <v>friendly , no_evident_not_friendly</v>
      </c>
      <c r="AD247" s="13"/>
      <c r="AE247" s="13"/>
      <c r="AF247" s="13"/>
    </row>
    <row r="248">
      <c r="A248" s="4">
        <v>103.0</v>
      </c>
      <c r="B248" s="5" t="s">
        <v>63</v>
      </c>
      <c r="C248" s="5" t="s">
        <v>760</v>
      </c>
      <c r="D248" s="5" t="s">
        <v>761</v>
      </c>
      <c r="E248" s="5" t="s">
        <v>51</v>
      </c>
      <c r="F248" s="5" t="s">
        <v>762</v>
      </c>
      <c r="G248" s="5" t="s">
        <v>33</v>
      </c>
      <c r="H248" s="5" t="s">
        <v>53</v>
      </c>
      <c r="I248" s="5" t="s">
        <v>763</v>
      </c>
      <c r="J248" s="5" t="s">
        <v>764</v>
      </c>
      <c r="K248" s="5" t="s">
        <v>765</v>
      </c>
      <c r="L248" s="5" t="s">
        <v>766</v>
      </c>
      <c r="M248" s="5" t="s">
        <v>767</v>
      </c>
      <c r="N248" s="5"/>
      <c r="O248" s="5"/>
      <c r="P248" s="5"/>
      <c r="Q248" s="5"/>
      <c r="R248" s="5"/>
      <c r="S248" s="5" t="str">
        <f t="shared" si="120"/>
        <v>no_evident_not_refurbished_room</v>
      </c>
      <c r="T248" s="5" t="str">
        <f t="shared" ref="T248:W248" si="121">CONCATENATE("no_evident_not_",J248)</f>
        <v>no_evident_not_spatious</v>
      </c>
      <c r="U248" s="5" t="str">
        <f t="shared" si="121"/>
        <v>no_evident_not_nice_view</v>
      </c>
      <c r="V248" s="5" t="str">
        <f t="shared" si="121"/>
        <v>no_evident_not_sink_separated_by_door</v>
      </c>
      <c r="W248" s="5" t="str">
        <f t="shared" si="121"/>
        <v>no_evident_not_toilette_separated_by_door</v>
      </c>
      <c r="X248" s="5"/>
      <c r="Y248" s="5"/>
      <c r="Z248" s="5"/>
      <c r="AA248" s="5"/>
      <c r="AB248" s="5"/>
      <c r="AC248" s="5" t="str">
        <f t="shared" si="3"/>
        <v>refurbished_room , spatious , nice_view , sink_separated_by_door , toilette_separated_by_door , no_evident_not_refurbished_room , no_evident_not_spatious , no_evident_not_nice_view , no_evident_not_sink_separated_by_door , no_evident_not_toilette_separated_by_door</v>
      </c>
      <c r="AD248" s="15"/>
      <c r="AE248" s="15"/>
      <c r="AF248" s="15"/>
    </row>
    <row r="249">
      <c r="A249" s="9">
        <v>103.0</v>
      </c>
      <c r="B249" s="10" t="s">
        <v>63</v>
      </c>
      <c r="C249" s="10" t="s">
        <v>760</v>
      </c>
      <c r="D249" s="10" t="s">
        <v>761</v>
      </c>
      <c r="E249" s="10" t="s">
        <v>51</v>
      </c>
      <c r="F249" s="10" t="s">
        <v>761</v>
      </c>
      <c r="G249" s="10" t="s">
        <v>162</v>
      </c>
      <c r="H249" s="10" t="s">
        <v>166</v>
      </c>
      <c r="I249" s="10" t="s">
        <v>768</v>
      </c>
      <c r="J249" s="10" t="s">
        <v>769</v>
      </c>
      <c r="K249" s="10"/>
      <c r="L249" s="10"/>
      <c r="M249" s="10"/>
      <c r="N249" s="10"/>
      <c r="O249" s="10"/>
      <c r="P249" s="10"/>
      <c r="Q249" s="10"/>
      <c r="R249" s="10"/>
      <c r="S249" s="10" t="str">
        <f t="shared" ref="S249:T249" si="122">CONCATENATE("have_evident_",I249)</f>
        <v>have_evident_no_soap</v>
      </c>
      <c r="T249" s="10" t="str">
        <f t="shared" si="122"/>
        <v>have_evident_no_shampoo</v>
      </c>
      <c r="U249" s="10"/>
      <c r="V249" s="10"/>
      <c r="W249" s="10"/>
      <c r="X249" s="10"/>
      <c r="Y249" s="10"/>
      <c r="Z249" s="10"/>
      <c r="AA249" s="10"/>
      <c r="AB249" s="10"/>
      <c r="AC249" s="10" t="str">
        <f t="shared" si="3"/>
        <v>no_soap , no_shampoo , have_evident_no_soap , have_evident_no_shampoo</v>
      </c>
      <c r="AD249" s="13"/>
      <c r="AE249" s="13"/>
      <c r="AF249" s="13"/>
    </row>
    <row r="250">
      <c r="A250" s="4">
        <v>104.0</v>
      </c>
      <c r="B250" s="5" t="s">
        <v>107</v>
      </c>
      <c r="C250" s="5" t="s">
        <v>770</v>
      </c>
      <c r="D250" s="14"/>
      <c r="E250" s="16" t="s">
        <v>51</v>
      </c>
      <c r="F250" s="16" t="s">
        <v>771</v>
      </c>
      <c r="G250" s="5" t="s">
        <v>33</v>
      </c>
      <c r="H250" s="5" t="s">
        <v>53</v>
      </c>
      <c r="I250" s="5" t="s">
        <v>53</v>
      </c>
      <c r="J250" s="5"/>
      <c r="K250" s="5"/>
      <c r="L250" s="5"/>
      <c r="M250" s="5"/>
      <c r="N250" s="5"/>
      <c r="O250" s="5"/>
      <c r="P250" s="5"/>
      <c r="Q250" s="5"/>
      <c r="R250" s="5"/>
      <c r="S250" s="5" t="str">
        <f t="shared" ref="S250:S252" si="123">CONCATENATE("no_evident_not_",I250)</f>
        <v>no_evident_not_good_room</v>
      </c>
      <c r="T250" s="5"/>
      <c r="U250" s="5"/>
      <c r="V250" s="5"/>
      <c r="W250" s="5"/>
      <c r="X250" s="5"/>
      <c r="Y250" s="5"/>
      <c r="Z250" s="5"/>
      <c r="AA250" s="5"/>
      <c r="AB250" s="5"/>
      <c r="AC250" s="5" t="str">
        <f t="shared" si="3"/>
        <v>good_room , no_evident_not_good_room</v>
      </c>
      <c r="AD250" s="15"/>
      <c r="AE250" s="15"/>
      <c r="AF250" s="15"/>
    </row>
    <row r="251">
      <c r="A251" s="9">
        <v>105.0</v>
      </c>
      <c r="B251" s="10" t="s">
        <v>772</v>
      </c>
      <c r="C251" s="10" t="s">
        <v>773</v>
      </c>
      <c r="D251" s="10" t="s">
        <v>774</v>
      </c>
      <c r="E251" s="10" t="s">
        <v>51</v>
      </c>
      <c r="F251" s="10" t="s">
        <v>775</v>
      </c>
      <c r="G251" s="10" t="s">
        <v>33</v>
      </c>
      <c r="H251" s="10" t="s">
        <v>53</v>
      </c>
      <c r="I251" s="10" t="s">
        <v>54</v>
      </c>
      <c r="J251" s="10" t="s">
        <v>776</v>
      </c>
      <c r="K251" s="10"/>
      <c r="L251" s="10"/>
      <c r="M251" s="10"/>
      <c r="N251" s="10"/>
      <c r="O251" s="10"/>
      <c r="P251" s="10"/>
      <c r="Q251" s="10"/>
      <c r="R251" s="10"/>
      <c r="S251" s="10" t="str">
        <f t="shared" si="123"/>
        <v>no_evident_not_clean_room</v>
      </c>
      <c r="T251" s="10" t="str">
        <f>CONCATENATE("no_evident_not_",J251)</f>
        <v>no_evident_not_spacious_bathroom</v>
      </c>
      <c r="U251" s="10"/>
      <c r="V251" s="10"/>
      <c r="W251" s="10"/>
      <c r="X251" s="10"/>
      <c r="Y251" s="10"/>
      <c r="Z251" s="10"/>
      <c r="AA251" s="10"/>
      <c r="AB251" s="10"/>
      <c r="AC251" s="10" t="str">
        <f t="shared" si="3"/>
        <v>clean_room , spacious_bathroom , no_evident_not_clean_room , no_evident_not_spacious_bathroom</v>
      </c>
      <c r="AD251" s="13"/>
      <c r="AE251" s="13"/>
      <c r="AF251" s="13"/>
    </row>
    <row r="252" hidden="1">
      <c r="A252" s="4">
        <v>105.0</v>
      </c>
      <c r="B252" s="5" t="s">
        <v>772</v>
      </c>
      <c r="C252" s="5" t="s">
        <v>773</v>
      </c>
      <c r="D252" s="5" t="s">
        <v>774</v>
      </c>
      <c r="E252" s="5" t="s">
        <v>37</v>
      </c>
      <c r="F252" s="5" t="s">
        <v>777</v>
      </c>
      <c r="G252" s="5" t="s">
        <v>33</v>
      </c>
      <c r="H252" s="5" t="s">
        <v>39</v>
      </c>
      <c r="I252" s="5" t="s">
        <v>50</v>
      </c>
      <c r="J252" s="5"/>
      <c r="K252" s="5"/>
      <c r="L252" s="5"/>
      <c r="M252" s="5"/>
      <c r="N252" s="5"/>
      <c r="O252" s="5"/>
      <c r="P252" s="5"/>
      <c r="Q252" s="5"/>
      <c r="R252" s="5"/>
      <c r="S252" s="5" t="str">
        <f t="shared" si="123"/>
        <v>no_evident_not_nice</v>
      </c>
      <c r="T252" s="5"/>
      <c r="U252" s="5"/>
      <c r="V252" s="5"/>
      <c r="W252" s="5"/>
      <c r="X252" s="5"/>
      <c r="Y252" s="5"/>
      <c r="Z252" s="5"/>
      <c r="AA252" s="5"/>
      <c r="AB252" s="5"/>
      <c r="AC252" s="5" t="str">
        <f t="shared" si="3"/>
        <v>nice , no_evident_not_nice</v>
      </c>
      <c r="AD252" s="15"/>
      <c r="AE252" s="15"/>
      <c r="AF252" s="15"/>
    </row>
    <row r="253" hidden="1">
      <c r="A253" s="9">
        <v>106.0</v>
      </c>
      <c r="B253" s="10" t="s">
        <v>778</v>
      </c>
      <c r="C253" s="10" t="s">
        <v>779</v>
      </c>
      <c r="D253" s="10" t="s">
        <v>780</v>
      </c>
      <c r="E253" s="10" t="s">
        <v>37</v>
      </c>
      <c r="F253" s="10" t="s">
        <v>781</v>
      </c>
      <c r="G253" s="10" t="s">
        <v>162</v>
      </c>
      <c r="H253" s="10" t="s">
        <v>163</v>
      </c>
      <c r="I253" s="10" t="s">
        <v>782</v>
      </c>
      <c r="J253" s="10"/>
      <c r="K253" s="10"/>
      <c r="L253" s="10"/>
      <c r="M253" s="10"/>
      <c r="N253" s="10"/>
      <c r="O253" s="10"/>
      <c r="P253" s="10"/>
      <c r="Q253" s="10"/>
      <c r="R253" s="10"/>
      <c r="S253" s="10" t="str">
        <f>CONCATENATE("have_evident_",I253)</f>
        <v>have_evident_should_learn_better_English</v>
      </c>
      <c r="T253" s="10"/>
      <c r="U253" s="10"/>
      <c r="V253" s="10"/>
      <c r="W253" s="10"/>
      <c r="X253" s="10"/>
      <c r="Y253" s="10"/>
      <c r="Z253" s="10"/>
      <c r="AA253" s="10"/>
      <c r="AB253" s="10"/>
      <c r="AC253" s="10" t="str">
        <f t="shared" si="3"/>
        <v>should_learn_better_English , have_evident_should_learn_better_English</v>
      </c>
      <c r="AD253" s="13"/>
      <c r="AE253" s="13"/>
      <c r="AF253" s="13"/>
    </row>
    <row r="254">
      <c r="A254" s="4">
        <v>106.0</v>
      </c>
      <c r="B254" s="5" t="s">
        <v>778</v>
      </c>
      <c r="C254" s="5" t="s">
        <v>779</v>
      </c>
      <c r="D254" s="5" t="s">
        <v>780</v>
      </c>
      <c r="E254" s="5" t="s">
        <v>51</v>
      </c>
      <c r="F254" s="5" t="s">
        <v>783</v>
      </c>
      <c r="G254" s="5" t="s">
        <v>33</v>
      </c>
      <c r="H254" s="5" t="s">
        <v>53</v>
      </c>
      <c r="I254" s="5" t="s">
        <v>88</v>
      </c>
      <c r="J254" s="5"/>
      <c r="K254" s="5"/>
      <c r="L254" s="5"/>
      <c r="M254" s="5"/>
      <c r="N254" s="5"/>
      <c r="O254" s="5"/>
      <c r="P254" s="5"/>
      <c r="Q254" s="5"/>
      <c r="R254" s="5"/>
      <c r="S254" s="5" t="str">
        <f t="shared" ref="S254:S272" si="124">CONCATENATE("no_evident_not_",I254)</f>
        <v>no_evident_not_comfortable_bed</v>
      </c>
      <c r="T254" s="5"/>
      <c r="U254" s="5"/>
      <c r="V254" s="5"/>
      <c r="W254" s="5"/>
      <c r="X254" s="5"/>
      <c r="Y254" s="5"/>
      <c r="Z254" s="5"/>
      <c r="AA254" s="5"/>
      <c r="AB254" s="5"/>
      <c r="AC254" s="5" t="str">
        <f t="shared" si="3"/>
        <v>comfortable_bed , no_evident_not_comfortable_bed</v>
      </c>
      <c r="AD254" s="15"/>
      <c r="AE254" s="15"/>
      <c r="AF254" s="15"/>
    </row>
    <row r="255" hidden="1">
      <c r="A255" s="9">
        <v>106.0</v>
      </c>
      <c r="B255" s="10" t="s">
        <v>778</v>
      </c>
      <c r="C255" s="10" t="s">
        <v>779</v>
      </c>
      <c r="D255" s="10" t="s">
        <v>780</v>
      </c>
      <c r="E255" s="10" t="s">
        <v>31</v>
      </c>
      <c r="F255" s="10" t="s">
        <v>784</v>
      </c>
      <c r="G255" s="10" t="s">
        <v>33</v>
      </c>
      <c r="H255" s="10" t="s">
        <v>34</v>
      </c>
      <c r="I255" s="10" t="s">
        <v>785</v>
      </c>
      <c r="J255" s="10"/>
      <c r="K255" s="10"/>
      <c r="L255" s="10"/>
      <c r="M255" s="10"/>
      <c r="N255" s="10"/>
      <c r="O255" s="10"/>
      <c r="P255" s="10"/>
      <c r="Q255" s="10"/>
      <c r="R255" s="10"/>
      <c r="S255" s="10" t="str">
        <f t="shared" si="124"/>
        <v>no_evident_not_proximity_to_airport</v>
      </c>
      <c r="T255" s="10"/>
      <c r="U255" s="10"/>
      <c r="V255" s="10"/>
      <c r="W255" s="10"/>
      <c r="X255" s="10"/>
      <c r="Y255" s="10"/>
      <c r="Z255" s="10"/>
      <c r="AA255" s="10"/>
      <c r="AB255" s="10"/>
      <c r="AC255" s="10" t="str">
        <f t="shared" si="3"/>
        <v>proximity_to_airport , no_evident_not_proximity_to_airport</v>
      </c>
      <c r="AD255" s="13"/>
      <c r="AE255" s="13"/>
      <c r="AF255" s="13"/>
    </row>
    <row r="256">
      <c r="A256" s="4">
        <v>107.0</v>
      </c>
      <c r="B256" s="5" t="s">
        <v>786</v>
      </c>
      <c r="C256" s="5" t="s">
        <v>787</v>
      </c>
      <c r="D256" s="5" t="s">
        <v>552</v>
      </c>
      <c r="E256" s="5" t="s">
        <v>51</v>
      </c>
      <c r="F256" s="5" t="s">
        <v>788</v>
      </c>
      <c r="G256" s="5" t="s">
        <v>33</v>
      </c>
      <c r="H256" s="5" t="s">
        <v>53</v>
      </c>
      <c r="I256" s="5" t="s">
        <v>789</v>
      </c>
      <c r="J256" s="5" t="s">
        <v>790</v>
      </c>
      <c r="K256" s="5" t="s">
        <v>88</v>
      </c>
      <c r="L256" s="5"/>
      <c r="M256" s="5"/>
      <c r="N256" s="5"/>
      <c r="O256" s="5"/>
      <c r="P256" s="5"/>
      <c r="Q256" s="5"/>
      <c r="R256" s="5"/>
      <c r="S256" s="5" t="str">
        <f t="shared" si="124"/>
        <v>no_evident_not_large_room</v>
      </c>
      <c r="T256" s="5" t="str">
        <f t="shared" ref="T256:U256" si="125">CONCATENATE("no_evident_not_",J256)</f>
        <v>no_evident_not_newly_redecorated_room</v>
      </c>
      <c r="U256" s="5" t="str">
        <f t="shared" si="125"/>
        <v>no_evident_not_comfortable_bed</v>
      </c>
      <c r="V256" s="5"/>
      <c r="W256" s="5"/>
      <c r="X256" s="5"/>
      <c r="Y256" s="5"/>
      <c r="Z256" s="5"/>
      <c r="AA256" s="5"/>
      <c r="AB256" s="5"/>
      <c r="AC256" s="5" t="str">
        <f t="shared" si="3"/>
        <v>large_room , newly_redecorated_room , comfortable_bed , no_evident_not_large_room , no_evident_not_newly_redecorated_room , no_evident_not_comfortable_bed</v>
      </c>
      <c r="AD256" s="15"/>
      <c r="AE256" s="15"/>
      <c r="AF256" s="15"/>
    </row>
    <row r="257" hidden="1">
      <c r="A257" s="9">
        <v>107.0</v>
      </c>
      <c r="B257" s="10" t="s">
        <v>786</v>
      </c>
      <c r="C257" s="10" t="s">
        <v>787</v>
      </c>
      <c r="D257" s="10" t="s">
        <v>552</v>
      </c>
      <c r="E257" s="10" t="s">
        <v>31</v>
      </c>
      <c r="F257" s="10" t="s">
        <v>791</v>
      </c>
      <c r="G257" s="10" t="s">
        <v>33</v>
      </c>
      <c r="H257" s="10" t="s">
        <v>34</v>
      </c>
      <c r="I257" s="10" t="s">
        <v>792</v>
      </c>
      <c r="J257" s="10"/>
      <c r="K257" s="10"/>
      <c r="L257" s="10"/>
      <c r="M257" s="10"/>
      <c r="N257" s="10"/>
      <c r="O257" s="10"/>
      <c r="P257" s="10"/>
      <c r="Q257" s="10"/>
      <c r="R257" s="10"/>
      <c r="S257" s="10" t="str">
        <f t="shared" si="124"/>
        <v>no_evident_not_convenient_for_airport</v>
      </c>
      <c r="T257" s="10"/>
      <c r="U257" s="10"/>
      <c r="V257" s="10"/>
      <c r="W257" s="10"/>
      <c r="X257" s="10"/>
      <c r="Y257" s="10"/>
      <c r="Z257" s="10"/>
      <c r="AA257" s="10"/>
      <c r="AB257" s="10"/>
      <c r="AC257" s="10" t="str">
        <f t="shared" si="3"/>
        <v>convenient_for_airport , no_evident_not_convenient_for_airport</v>
      </c>
      <c r="AD257" s="13"/>
      <c r="AE257" s="13"/>
      <c r="AF257" s="13"/>
    </row>
    <row r="258" hidden="1">
      <c r="A258" s="4">
        <v>107.0</v>
      </c>
      <c r="B258" s="5" t="s">
        <v>786</v>
      </c>
      <c r="C258" s="5" t="s">
        <v>787</v>
      </c>
      <c r="D258" s="5" t="s">
        <v>552</v>
      </c>
      <c r="E258" s="5" t="s">
        <v>42</v>
      </c>
      <c r="F258" s="5" t="s">
        <v>793</v>
      </c>
      <c r="G258" s="5" t="s">
        <v>33</v>
      </c>
      <c r="H258" s="5" t="s">
        <v>44</v>
      </c>
      <c r="I258" s="5" t="s">
        <v>662</v>
      </c>
      <c r="J258" s="5"/>
      <c r="K258" s="5"/>
      <c r="L258" s="5"/>
      <c r="M258" s="5"/>
      <c r="N258" s="5"/>
      <c r="O258" s="5"/>
      <c r="P258" s="5"/>
      <c r="Q258" s="5"/>
      <c r="R258" s="5"/>
      <c r="S258" s="5" t="str">
        <f t="shared" si="124"/>
        <v>no_evident_not_excellent_breakfast</v>
      </c>
      <c r="T258" s="5"/>
      <c r="U258" s="5"/>
      <c r="V258" s="5"/>
      <c r="W258" s="5"/>
      <c r="X258" s="5"/>
      <c r="Y258" s="5"/>
      <c r="Z258" s="5"/>
      <c r="AA258" s="5"/>
      <c r="AB258" s="5"/>
      <c r="AC258" s="5" t="str">
        <f t="shared" si="3"/>
        <v>excellent_breakfast , no_evident_not_excellent_breakfast</v>
      </c>
      <c r="AD258" s="15"/>
      <c r="AE258" s="15"/>
      <c r="AF258" s="15"/>
    </row>
    <row r="259">
      <c r="A259" s="9">
        <v>109.0</v>
      </c>
      <c r="B259" s="10" t="s">
        <v>107</v>
      </c>
      <c r="C259" s="10" t="s">
        <v>794</v>
      </c>
      <c r="D259" s="12"/>
      <c r="E259" s="17" t="s">
        <v>51</v>
      </c>
      <c r="F259" s="17" t="s">
        <v>795</v>
      </c>
      <c r="G259" s="10" t="s">
        <v>33</v>
      </c>
      <c r="H259" s="10" t="s">
        <v>53</v>
      </c>
      <c r="I259" s="10" t="s">
        <v>77</v>
      </c>
      <c r="J259" s="10" t="s">
        <v>142</v>
      </c>
      <c r="K259" s="10" t="s">
        <v>88</v>
      </c>
      <c r="L259" s="10"/>
      <c r="M259" s="10"/>
      <c r="N259" s="10"/>
      <c r="O259" s="10"/>
      <c r="P259" s="10"/>
      <c r="Q259" s="10"/>
      <c r="R259" s="10"/>
      <c r="S259" s="10" t="str">
        <f t="shared" si="124"/>
        <v>no_evident_not_clean</v>
      </c>
      <c r="T259" s="10" t="str">
        <f t="shared" ref="T259:U259" si="126">CONCATENATE("no_evident_not_",J259)</f>
        <v>no_evident_not_lovely_room</v>
      </c>
      <c r="U259" s="10" t="str">
        <f t="shared" si="126"/>
        <v>no_evident_not_comfortable_bed</v>
      </c>
      <c r="V259" s="10"/>
      <c r="W259" s="10"/>
      <c r="X259" s="10"/>
      <c r="Y259" s="10"/>
      <c r="Z259" s="10"/>
      <c r="AA259" s="10"/>
      <c r="AB259" s="10"/>
      <c r="AC259" s="10" t="str">
        <f t="shared" si="3"/>
        <v>clean , lovely_room , comfortable_bed , no_evident_not_clean , no_evident_not_lovely_room , no_evident_not_comfortable_bed</v>
      </c>
      <c r="AD259" s="13"/>
      <c r="AE259" s="13"/>
      <c r="AF259" s="13"/>
    </row>
    <row r="260" hidden="1">
      <c r="A260" s="4">
        <v>109.0</v>
      </c>
      <c r="B260" s="5" t="s">
        <v>107</v>
      </c>
      <c r="C260" s="5" t="s">
        <v>794</v>
      </c>
      <c r="D260" s="14"/>
      <c r="E260" s="16" t="s">
        <v>31</v>
      </c>
      <c r="F260" s="16" t="s">
        <v>796</v>
      </c>
      <c r="G260" s="5" t="s">
        <v>33</v>
      </c>
      <c r="H260" s="5" t="s">
        <v>34</v>
      </c>
      <c r="I260" s="5" t="s">
        <v>797</v>
      </c>
      <c r="J260" s="5" t="s">
        <v>798</v>
      </c>
      <c r="K260" s="5"/>
      <c r="L260" s="5"/>
      <c r="M260" s="5"/>
      <c r="N260" s="5"/>
      <c r="O260" s="5"/>
      <c r="P260" s="5"/>
      <c r="Q260" s="5"/>
      <c r="R260" s="5"/>
      <c r="S260" s="5" t="str">
        <f t="shared" si="124"/>
        <v>no_evident_not_great_location_for_overnight_stay</v>
      </c>
      <c r="T260" s="5" t="str">
        <f>CONCATENATE("no_evident_not_",J260)</f>
        <v>no_evident_not_great_location_for_late_flight</v>
      </c>
      <c r="U260" s="5"/>
      <c r="V260" s="5"/>
      <c r="W260" s="5"/>
      <c r="X260" s="5"/>
      <c r="Y260" s="5"/>
      <c r="Z260" s="5"/>
      <c r="AA260" s="5"/>
      <c r="AB260" s="5"/>
      <c r="AC260" s="5" t="str">
        <f t="shared" si="3"/>
        <v>great_location_for_overnight_stay , great_location_for_late_flight , no_evident_not_great_location_for_overnight_stay , no_evident_not_great_location_for_late_flight</v>
      </c>
      <c r="AD260" s="15"/>
      <c r="AE260" s="15"/>
      <c r="AF260" s="15"/>
    </row>
    <row r="261" hidden="1">
      <c r="A261" s="9">
        <v>109.0</v>
      </c>
      <c r="B261" s="10" t="s">
        <v>107</v>
      </c>
      <c r="C261" s="10" t="s">
        <v>794</v>
      </c>
      <c r="D261" s="12"/>
      <c r="E261" s="17" t="s">
        <v>37</v>
      </c>
      <c r="F261" s="17" t="s">
        <v>311</v>
      </c>
      <c r="G261" s="10" t="s">
        <v>33</v>
      </c>
      <c r="H261" s="10" t="s">
        <v>39</v>
      </c>
      <c r="I261" s="10" t="s">
        <v>40</v>
      </c>
      <c r="J261" s="10"/>
      <c r="K261" s="10"/>
      <c r="L261" s="10"/>
      <c r="M261" s="10"/>
      <c r="N261" s="10"/>
      <c r="O261" s="10"/>
      <c r="P261" s="10"/>
      <c r="Q261" s="10"/>
      <c r="R261" s="10"/>
      <c r="S261" s="10" t="str">
        <f t="shared" si="124"/>
        <v>no_evident_not_helpful</v>
      </c>
      <c r="T261" s="10"/>
      <c r="U261" s="10"/>
      <c r="V261" s="10"/>
      <c r="W261" s="10"/>
      <c r="X261" s="10"/>
      <c r="Y261" s="10"/>
      <c r="Z261" s="10"/>
      <c r="AA261" s="10"/>
      <c r="AB261" s="10"/>
      <c r="AC261" s="10" t="str">
        <f t="shared" si="3"/>
        <v>helpful , no_evident_not_helpful</v>
      </c>
      <c r="AD261" s="13"/>
      <c r="AE261" s="13"/>
      <c r="AF261" s="13"/>
    </row>
    <row r="262" hidden="1">
      <c r="A262" s="4">
        <v>110.0</v>
      </c>
      <c r="B262" s="5" t="s">
        <v>799</v>
      </c>
      <c r="C262" s="5" t="s">
        <v>800</v>
      </c>
      <c r="D262" s="14"/>
      <c r="E262" s="16" t="s">
        <v>474</v>
      </c>
      <c r="F262" s="16" t="s">
        <v>801</v>
      </c>
      <c r="G262" s="5" t="s">
        <v>33</v>
      </c>
      <c r="H262" s="5" t="s">
        <v>476</v>
      </c>
      <c r="I262" s="5" t="s">
        <v>802</v>
      </c>
      <c r="J262" s="5"/>
      <c r="K262" s="5"/>
      <c r="L262" s="5"/>
      <c r="M262" s="5"/>
      <c r="N262" s="5"/>
      <c r="O262" s="5"/>
      <c r="P262" s="5"/>
      <c r="Q262" s="5"/>
      <c r="R262" s="5"/>
      <c r="S262" s="5" t="str">
        <f t="shared" si="124"/>
        <v>no_evident_not_easy_self_check_in</v>
      </c>
      <c r="T262" s="5"/>
      <c r="U262" s="5"/>
      <c r="V262" s="5"/>
      <c r="W262" s="5"/>
      <c r="X262" s="5"/>
      <c r="Y262" s="5"/>
      <c r="Z262" s="5"/>
      <c r="AA262" s="5"/>
      <c r="AB262" s="5"/>
      <c r="AC262" s="5" t="str">
        <f t="shared" si="3"/>
        <v>easy_self_check_in , no_evident_not_easy_self_check_in</v>
      </c>
      <c r="AD262" s="15"/>
      <c r="AE262" s="15"/>
      <c r="AF262" s="15"/>
    </row>
    <row r="263">
      <c r="A263" s="9">
        <v>111.0</v>
      </c>
      <c r="B263" s="10" t="s">
        <v>803</v>
      </c>
      <c r="C263" s="10" t="s">
        <v>804</v>
      </c>
      <c r="D263" s="10" t="s">
        <v>552</v>
      </c>
      <c r="E263" s="17" t="s">
        <v>51</v>
      </c>
      <c r="F263" s="10" t="s">
        <v>805</v>
      </c>
      <c r="G263" s="10" t="s">
        <v>33</v>
      </c>
      <c r="H263" s="10" t="s">
        <v>53</v>
      </c>
      <c r="I263" s="10" t="s">
        <v>77</v>
      </c>
      <c r="J263" s="10"/>
      <c r="K263" s="10"/>
      <c r="L263" s="10"/>
      <c r="M263" s="10"/>
      <c r="N263" s="10"/>
      <c r="O263" s="10"/>
      <c r="P263" s="10"/>
      <c r="Q263" s="10"/>
      <c r="R263" s="10"/>
      <c r="S263" s="10" t="str">
        <f t="shared" si="124"/>
        <v>no_evident_not_clean</v>
      </c>
      <c r="T263" s="10"/>
      <c r="U263" s="10"/>
      <c r="V263" s="10"/>
      <c r="W263" s="10"/>
      <c r="X263" s="10"/>
      <c r="Y263" s="10"/>
      <c r="Z263" s="10"/>
      <c r="AA263" s="10"/>
      <c r="AB263" s="10"/>
      <c r="AC263" s="10" t="str">
        <f t="shared" si="3"/>
        <v>clean , no_evident_not_clean</v>
      </c>
      <c r="AD263" s="13"/>
      <c r="AE263" s="13"/>
      <c r="AF263" s="13"/>
    </row>
    <row r="264" hidden="1">
      <c r="A264" s="4">
        <v>111.0</v>
      </c>
      <c r="B264" s="5" t="s">
        <v>803</v>
      </c>
      <c r="C264" s="5" t="s">
        <v>804</v>
      </c>
      <c r="D264" s="5" t="s">
        <v>552</v>
      </c>
      <c r="E264" s="16" t="s">
        <v>31</v>
      </c>
      <c r="F264" s="5" t="s">
        <v>806</v>
      </c>
      <c r="G264" s="5" t="s">
        <v>33</v>
      </c>
      <c r="H264" s="5" t="s">
        <v>34</v>
      </c>
      <c r="I264" s="5" t="s">
        <v>807</v>
      </c>
      <c r="J264" s="5" t="s">
        <v>808</v>
      </c>
      <c r="K264" s="5"/>
      <c r="L264" s="5"/>
      <c r="M264" s="5"/>
      <c r="N264" s="5"/>
      <c r="O264" s="5"/>
      <c r="P264" s="5"/>
      <c r="Q264" s="5"/>
      <c r="R264" s="5"/>
      <c r="S264" s="5" t="str">
        <f t="shared" si="124"/>
        <v>no_evident_not_excellent_for_airport</v>
      </c>
      <c r="T264" s="5" t="str">
        <f t="shared" ref="T264:T270" si="127">CONCATENATE("no_evident_not_",J264)</f>
        <v>no_evident_not_excellent_for_mackenzie_beach</v>
      </c>
      <c r="U264" s="5"/>
      <c r="V264" s="5"/>
      <c r="W264" s="5"/>
      <c r="X264" s="5"/>
      <c r="Y264" s="5"/>
      <c r="Z264" s="5"/>
      <c r="AA264" s="5"/>
      <c r="AB264" s="5"/>
      <c r="AC264" s="5" t="str">
        <f t="shared" si="3"/>
        <v>excellent_for_airport , excellent_for_mackenzie_beach , no_evident_not_excellent_for_airport , no_evident_not_excellent_for_mackenzie_beach</v>
      </c>
      <c r="AD264" s="15"/>
      <c r="AE264" s="15"/>
      <c r="AF264" s="15"/>
    </row>
    <row r="265" hidden="1">
      <c r="A265" s="9">
        <v>112.0</v>
      </c>
      <c r="B265" s="10" t="s">
        <v>809</v>
      </c>
      <c r="C265" s="10" t="s">
        <v>810</v>
      </c>
      <c r="D265" s="10" t="s">
        <v>811</v>
      </c>
      <c r="E265" s="10" t="s">
        <v>42</v>
      </c>
      <c r="F265" s="10" t="s">
        <v>811</v>
      </c>
      <c r="G265" s="10" t="s">
        <v>33</v>
      </c>
      <c r="H265" s="10" t="s">
        <v>44</v>
      </c>
      <c r="I265" s="10" t="s">
        <v>667</v>
      </c>
      <c r="J265" s="10" t="s">
        <v>44</v>
      </c>
      <c r="K265" s="10" t="s">
        <v>489</v>
      </c>
      <c r="L265" s="10"/>
      <c r="M265" s="10"/>
      <c r="N265" s="10"/>
      <c r="O265" s="10"/>
      <c r="P265" s="10"/>
      <c r="Q265" s="10"/>
      <c r="R265" s="10"/>
      <c r="S265" s="10" t="str">
        <f t="shared" si="124"/>
        <v>no_evident_not_nice_restaurant</v>
      </c>
      <c r="T265" s="10" t="str">
        <f t="shared" si="127"/>
        <v>no_evident_not_good_food</v>
      </c>
      <c r="U265" s="10" t="str">
        <f>CONCATENATE("no_evident_not_",K265)</f>
        <v>no_evident_not_good_service</v>
      </c>
      <c r="V265" s="10"/>
      <c r="W265" s="10"/>
      <c r="X265" s="10"/>
      <c r="Y265" s="10"/>
      <c r="Z265" s="10"/>
      <c r="AA265" s="10"/>
      <c r="AB265" s="10"/>
      <c r="AC265" s="10" t="str">
        <f t="shared" si="3"/>
        <v>nice_restaurant , good_food , good_service , no_evident_not_nice_restaurant , no_evident_not_good_food , no_evident_not_good_service</v>
      </c>
      <c r="AD265" s="13"/>
      <c r="AE265" s="13"/>
      <c r="AF265" s="13"/>
    </row>
    <row r="266" hidden="1">
      <c r="A266" s="4">
        <v>113.0</v>
      </c>
      <c r="B266" s="5" t="s">
        <v>812</v>
      </c>
      <c r="C266" s="5" t="s">
        <v>813</v>
      </c>
      <c r="D266" s="14"/>
      <c r="E266" s="16" t="s">
        <v>37</v>
      </c>
      <c r="F266" s="16" t="s">
        <v>814</v>
      </c>
      <c r="G266" s="5" t="s">
        <v>33</v>
      </c>
      <c r="H266" s="5" t="s">
        <v>39</v>
      </c>
      <c r="I266" s="5" t="s">
        <v>815</v>
      </c>
      <c r="J266" s="5" t="s">
        <v>816</v>
      </c>
      <c r="K266" s="5"/>
      <c r="L266" s="5"/>
      <c r="M266" s="5"/>
      <c r="N266" s="5"/>
      <c r="O266" s="5"/>
      <c r="P266" s="5"/>
      <c r="Q266" s="5"/>
      <c r="R266" s="5"/>
      <c r="S266" s="5" t="str">
        <f t="shared" si="124"/>
        <v>no_evident_not_excellent_staff</v>
      </c>
      <c r="T266" s="5" t="str">
        <f t="shared" si="127"/>
        <v>no_evident_not_accommodate</v>
      </c>
      <c r="U266" s="5"/>
      <c r="V266" s="5"/>
      <c r="W266" s="5"/>
      <c r="X266" s="5"/>
      <c r="Y266" s="5"/>
      <c r="Z266" s="5"/>
      <c r="AA266" s="5"/>
      <c r="AB266" s="5"/>
      <c r="AC266" s="5" t="str">
        <f t="shared" si="3"/>
        <v>excellent_staff , accommodate , no_evident_not_excellent_staff , no_evident_not_accommodate</v>
      </c>
      <c r="AD266" s="15"/>
      <c r="AE266" s="15"/>
      <c r="AF266" s="15"/>
    </row>
    <row r="267">
      <c r="A267" s="9">
        <v>113.0</v>
      </c>
      <c r="B267" s="10" t="s">
        <v>812</v>
      </c>
      <c r="C267" s="10" t="s">
        <v>813</v>
      </c>
      <c r="D267" s="12"/>
      <c r="E267" s="17" t="s">
        <v>51</v>
      </c>
      <c r="F267" s="17" t="s">
        <v>817</v>
      </c>
      <c r="G267" s="10" t="s">
        <v>33</v>
      </c>
      <c r="H267" s="10" t="s">
        <v>53</v>
      </c>
      <c r="I267" s="10" t="s">
        <v>50</v>
      </c>
      <c r="J267" s="10" t="s">
        <v>54</v>
      </c>
      <c r="K267" s="10"/>
      <c r="L267" s="10"/>
      <c r="M267" s="10"/>
      <c r="N267" s="10"/>
      <c r="O267" s="10"/>
      <c r="P267" s="10"/>
      <c r="Q267" s="10"/>
      <c r="R267" s="10"/>
      <c r="S267" s="10" t="str">
        <f t="shared" si="124"/>
        <v>no_evident_not_nice</v>
      </c>
      <c r="T267" s="10" t="str">
        <f t="shared" si="127"/>
        <v>no_evident_not_clean_room</v>
      </c>
      <c r="U267" s="10"/>
      <c r="V267" s="10"/>
      <c r="W267" s="10"/>
      <c r="X267" s="10"/>
      <c r="Y267" s="10"/>
      <c r="Z267" s="10"/>
      <c r="AA267" s="10"/>
      <c r="AB267" s="10"/>
      <c r="AC267" s="10" t="str">
        <f t="shared" si="3"/>
        <v>nice , clean_room , no_evident_not_nice , no_evident_not_clean_room</v>
      </c>
      <c r="AD267" s="13"/>
      <c r="AE267" s="13"/>
      <c r="AF267" s="13"/>
    </row>
    <row r="268">
      <c r="A268" s="4">
        <v>119.0</v>
      </c>
      <c r="B268" s="5" t="s">
        <v>818</v>
      </c>
      <c r="C268" s="5" t="s">
        <v>819</v>
      </c>
      <c r="D268" s="5" t="s">
        <v>820</v>
      </c>
      <c r="E268" s="5" t="s">
        <v>51</v>
      </c>
      <c r="F268" s="5" t="s">
        <v>821</v>
      </c>
      <c r="G268" s="5" t="s">
        <v>33</v>
      </c>
      <c r="H268" s="5" t="s">
        <v>53</v>
      </c>
      <c r="I268" s="5" t="s">
        <v>54</v>
      </c>
      <c r="J268" s="5" t="s">
        <v>144</v>
      </c>
      <c r="K268" s="5" t="s">
        <v>822</v>
      </c>
      <c r="L268" s="5" t="s">
        <v>823</v>
      </c>
      <c r="M268" s="5"/>
      <c r="N268" s="5"/>
      <c r="O268" s="5"/>
      <c r="P268" s="5"/>
      <c r="Q268" s="5"/>
      <c r="R268" s="5"/>
      <c r="S268" s="5" t="str">
        <f t="shared" si="124"/>
        <v>no_evident_not_clean_room</v>
      </c>
      <c r="T268" s="5" t="str">
        <f t="shared" si="127"/>
        <v>no_evident_not_comfortable_room</v>
      </c>
      <c r="U268" s="5" t="str">
        <f t="shared" ref="U268:V268" si="128">CONCATENATE("no_evident_not_",K268)</f>
        <v>no_evident_not_great_shower</v>
      </c>
      <c r="V268" s="5" t="str">
        <f t="shared" si="128"/>
        <v>no_evident_not_air_con_work_well</v>
      </c>
      <c r="W268" s="5"/>
      <c r="X268" s="5"/>
      <c r="Y268" s="5"/>
      <c r="Z268" s="5"/>
      <c r="AA268" s="5"/>
      <c r="AB268" s="5"/>
      <c r="AC268" s="5" t="str">
        <f t="shared" si="3"/>
        <v>clean_room , comfortable_room , great_shower , air_con_work_well , no_evident_not_clean_room , no_evident_not_comfortable_room , no_evident_not_great_shower , no_evident_not_air_con_work_well</v>
      </c>
      <c r="AD268" s="15"/>
      <c r="AE268" s="15"/>
      <c r="AF268" s="15"/>
    </row>
    <row r="269" hidden="1">
      <c r="A269" s="9">
        <v>119.0</v>
      </c>
      <c r="B269" s="10" t="s">
        <v>818</v>
      </c>
      <c r="C269" s="10" t="s">
        <v>819</v>
      </c>
      <c r="D269" s="10" t="s">
        <v>820</v>
      </c>
      <c r="E269" s="20" t="s">
        <v>37</v>
      </c>
      <c r="F269" s="20" t="s">
        <v>824</v>
      </c>
      <c r="G269" s="20" t="s">
        <v>33</v>
      </c>
      <c r="H269" s="20" t="s">
        <v>39</v>
      </c>
      <c r="I269" s="20" t="s">
        <v>825</v>
      </c>
      <c r="J269" s="20" t="s">
        <v>116</v>
      </c>
      <c r="K269" s="20" t="s">
        <v>826</v>
      </c>
      <c r="L269" s="20" t="s">
        <v>40</v>
      </c>
      <c r="M269" s="20" t="s">
        <v>827</v>
      </c>
      <c r="N269" s="20"/>
      <c r="O269" s="20"/>
      <c r="P269" s="20"/>
      <c r="Q269" s="20"/>
      <c r="R269" s="20"/>
      <c r="S269" s="10" t="str">
        <f t="shared" si="124"/>
        <v>no_evident_not_fantastic_service</v>
      </c>
      <c r="T269" s="10" t="str">
        <f t="shared" si="127"/>
        <v>no_evident_not_friendly</v>
      </c>
      <c r="U269" s="10" t="str">
        <f t="shared" ref="U269:W269" si="129">CONCATENATE("no_evident_not_",K269)</f>
        <v>no_evident_not_kind</v>
      </c>
      <c r="V269" s="10" t="str">
        <f t="shared" si="129"/>
        <v>no_evident_not_helpful</v>
      </c>
      <c r="W269" s="10" t="str">
        <f t="shared" si="129"/>
        <v>no_evident_not_able_to_accommodate_specific_needs</v>
      </c>
      <c r="X269" s="20"/>
      <c r="Y269" s="20"/>
      <c r="Z269" s="20"/>
      <c r="AA269" s="20"/>
      <c r="AB269" s="20"/>
      <c r="AC269" s="10" t="str">
        <f t="shared" si="3"/>
        <v>fantastic_service , friendly , kind , helpful , able_to_accommodate_specific_needs , no_evident_not_fantastic_service , no_evident_not_friendly , no_evident_not_kind , no_evident_not_helpful , no_evident_not_able_to_accommodate_specific_needs</v>
      </c>
      <c r="AD269" s="13"/>
      <c r="AE269" s="13"/>
      <c r="AF269" s="13"/>
      <c r="AG269" s="21"/>
      <c r="AH269" s="21"/>
      <c r="AI269" s="21"/>
      <c r="AJ269" s="21"/>
      <c r="AK269" s="21"/>
      <c r="AL269" s="21"/>
      <c r="AM269" s="21"/>
      <c r="AN269" s="21"/>
      <c r="AO269" s="21"/>
      <c r="AP269" s="21"/>
      <c r="AQ269" s="21"/>
      <c r="AR269" s="21"/>
      <c r="AS269" s="21"/>
      <c r="AT269" s="21"/>
    </row>
    <row r="270" hidden="1">
      <c r="A270" s="4">
        <v>119.0</v>
      </c>
      <c r="B270" s="5" t="s">
        <v>818</v>
      </c>
      <c r="C270" s="5" t="s">
        <v>819</v>
      </c>
      <c r="D270" s="5" t="s">
        <v>820</v>
      </c>
      <c r="E270" s="5" t="s">
        <v>31</v>
      </c>
      <c r="F270" s="5" t="s">
        <v>828</v>
      </c>
      <c r="G270" s="5" t="s">
        <v>33</v>
      </c>
      <c r="H270" s="5" t="s">
        <v>34</v>
      </c>
      <c r="I270" s="5" t="s">
        <v>829</v>
      </c>
      <c r="J270" s="5" t="s">
        <v>830</v>
      </c>
      <c r="K270" s="5"/>
      <c r="L270" s="5"/>
      <c r="M270" s="5"/>
      <c r="N270" s="5"/>
      <c r="O270" s="5"/>
      <c r="P270" s="5"/>
      <c r="Q270" s="5"/>
      <c r="R270" s="5"/>
      <c r="S270" s="5" t="str">
        <f t="shared" si="124"/>
        <v>no_evident_not_great_location_for_airport</v>
      </c>
      <c r="T270" s="5" t="str">
        <f t="shared" si="127"/>
        <v>no_evident_not_great_location_for_beach</v>
      </c>
      <c r="U270" s="5"/>
      <c r="V270" s="5"/>
      <c r="W270" s="5"/>
      <c r="X270" s="5"/>
      <c r="Y270" s="5"/>
      <c r="Z270" s="5"/>
      <c r="AA270" s="5"/>
      <c r="AB270" s="5"/>
      <c r="AC270" s="5" t="str">
        <f t="shared" si="3"/>
        <v>great_location_for_airport , great_location_for_beach , no_evident_not_great_location_for_airport , no_evident_not_great_location_for_beach</v>
      </c>
      <c r="AD270" s="15"/>
      <c r="AE270" s="15"/>
      <c r="AF270" s="15"/>
    </row>
    <row r="271" hidden="1">
      <c r="A271" s="9">
        <v>120.0</v>
      </c>
      <c r="B271" s="10" t="s">
        <v>68</v>
      </c>
      <c r="C271" s="10" t="s">
        <v>831</v>
      </c>
      <c r="D271" s="10" t="s">
        <v>832</v>
      </c>
      <c r="E271" s="10" t="s">
        <v>37</v>
      </c>
      <c r="F271" s="10" t="s">
        <v>833</v>
      </c>
      <c r="G271" s="10" t="s">
        <v>33</v>
      </c>
      <c r="H271" s="10" t="s">
        <v>39</v>
      </c>
      <c r="I271" s="10" t="s">
        <v>280</v>
      </c>
      <c r="J271" s="10"/>
      <c r="K271" s="10"/>
      <c r="L271" s="10"/>
      <c r="M271" s="10"/>
      <c r="N271" s="10"/>
      <c r="O271" s="10"/>
      <c r="P271" s="10"/>
      <c r="Q271" s="10"/>
      <c r="R271" s="10"/>
      <c r="S271" s="10" t="str">
        <f t="shared" si="124"/>
        <v>no_evident_not_helpful_staff</v>
      </c>
      <c r="T271" s="10"/>
      <c r="U271" s="10"/>
      <c r="V271" s="10"/>
      <c r="W271" s="10"/>
      <c r="X271" s="10"/>
      <c r="Y271" s="10"/>
      <c r="Z271" s="10"/>
      <c r="AA271" s="10"/>
      <c r="AB271" s="10"/>
      <c r="AC271" s="10" t="str">
        <f t="shared" si="3"/>
        <v>helpful_staff , no_evident_not_helpful_staff</v>
      </c>
      <c r="AD271" s="13"/>
      <c r="AE271" s="13"/>
      <c r="AF271" s="13"/>
    </row>
    <row r="272" hidden="1">
      <c r="A272" s="4">
        <v>120.0</v>
      </c>
      <c r="B272" s="5" t="s">
        <v>68</v>
      </c>
      <c r="C272" s="5" t="s">
        <v>831</v>
      </c>
      <c r="D272" s="5" t="s">
        <v>832</v>
      </c>
      <c r="E272" s="5" t="s">
        <v>31</v>
      </c>
      <c r="F272" s="5" t="s">
        <v>834</v>
      </c>
      <c r="G272" s="5" t="s">
        <v>33</v>
      </c>
      <c r="H272" s="5" t="s">
        <v>34</v>
      </c>
      <c r="I272" s="5" t="s">
        <v>35</v>
      </c>
      <c r="J272" s="5"/>
      <c r="K272" s="5"/>
      <c r="L272" s="5"/>
      <c r="M272" s="5"/>
      <c r="N272" s="5"/>
      <c r="O272" s="5"/>
      <c r="P272" s="5"/>
      <c r="Q272" s="5"/>
      <c r="R272" s="5"/>
      <c r="S272" s="5" t="str">
        <f t="shared" si="124"/>
        <v>no_evident_not_close_to_airport</v>
      </c>
      <c r="T272" s="5"/>
      <c r="U272" s="5"/>
      <c r="V272" s="5"/>
      <c r="W272" s="5"/>
      <c r="X272" s="5"/>
      <c r="Y272" s="5"/>
      <c r="Z272" s="5"/>
      <c r="AA272" s="5"/>
      <c r="AB272" s="5"/>
      <c r="AC272" s="5" t="str">
        <f t="shared" si="3"/>
        <v>close_to_airport , no_evident_not_close_to_airport</v>
      </c>
      <c r="AD272" s="15"/>
      <c r="AE272" s="15"/>
      <c r="AF272" s="15"/>
    </row>
    <row r="273">
      <c r="A273" s="9">
        <v>120.0</v>
      </c>
      <c r="B273" s="10" t="s">
        <v>68</v>
      </c>
      <c r="C273" s="10" t="s">
        <v>831</v>
      </c>
      <c r="D273" s="10" t="s">
        <v>832</v>
      </c>
      <c r="E273" s="10" t="s">
        <v>51</v>
      </c>
      <c r="F273" s="10" t="s">
        <v>832</v>
      </c>
      <c r="G273" s="10" t="s">
        <v>162</v>
      </c>
      <c r="H273" s="10" t="s">
        <v>166</v>
      </c>
      <c r="I273" s="10" t="s">
        <v>835</v>
      </c>
      <c r="J273" s="10"/>
      <c r="K273" s="10"/>
      <c r="L273" s="10"/>
      <c r="M273" s="10"/>
      <c r="N273" s="10"/>
      <c r="O273" s="10"/>
      <c r="P273" s="10"/>
      <c r="Q273" s="10"/>
      <c r="R273" s="10"/>
      <c r="S273" s="10" t="str">
        <f>CONCATENATE("have_evident_",I273)</f>
        <v>have_evident_small_room</v>
      </c>
      <c r="T273" s="10"/>
      <c r="U273" s="10"/>
      <c r="V273" s="10"/>
      <c r="W273" s="10"/>
      <c r="X273" s="10"/>
      <c r="Y273" s="10"/>
      <c r="Z273" s="10"/>
      <c r="AA273" s="10"/>
      <c r="AB273" s="10"/>
      <c r="AC273" s="10" t="str">
        <f t="shared" si="3"/>
        <v>small_room , have_evident_small_room</v>
      </c>
      <c r="AD273" s="13"/>
      <c r="AE273" s="13"/>
      <c r="AF273" s="13"/>
    </row>
    <row r="274">
      <c r="A274" s="4">
        <v>122.0</v>
      </c>
      <c r="B274" s="5" t="s">
        <v>836</v>
      </c>
      <c r="C274" s="5" t="s">
        <v>837</v>
      </c>
      <c r="D274" s="5" t="s">
        <v>552</v>
      </c>
      <c r="E274" s="5" t="s">
        <v>51</v>
      </c>
      <c r="F274" s="5" t="s">
        <v>838</v>
      </c>
      <c r="G274" s="5" t="s">
        <v>33</v>
      </c>
      <c r="H274" s="5" t="s">
        <v>53</v>
      </c>
      <c r="I274" s="5" t="s">
        <v>77</v>
      </c>
      <c r="J274" s="5"/>
      <c r="K274" s="5"/>
      <c r="L274" s="5"/>
      <c r="M274" s="5"/>
      <c r="N274" s="5"/>
      <c r="O274" s="5"/>
      <c r="P274" s="5"/>
      <c r="Q274" s="5"/>
      <c r="R274" s="5"/>
      <c r="S274" s="5" t="str">
        <f t="shared" ref="S274:S277" si="130">CONCATENATE("no_evident_not_",I274)</f>
        <v>no_evident_not_clean</v>
      </c>
      <c r="T274" s="5"/>
      <c r="U274" s="5"/>
      <c r="V274" s="5"/>
      <c r="W274" s="5"/>
      <c r="X274" s="5"/>
      <c r="Y274" s="5"/>
      <c r="Z274" s="5"/>
      <c r="AA274" s="5"/>
      <c r="AB274" s="5"/>
      <c r="AC274" s="5" t="str">
        <f t="shared" si="3"/>
        <v>clean , no_evident_not_clean</v>
      </c>
      <c r="AD274" s="15"/>
      <c r="AE274" s="15"/>
      <c r="AF274" s="15"/>
    </row>
    <row r="275" hidden="1">
      <c r="A275" s="9">
        <v>122.0</v>
      </c>
      <c r="B275" s="10" t="s">
        <v>836</v>
      </c>
      <c r="C275" s="10" t="s">
        <v>837</v>
      </c>
      <c r="D275" s="10" t="s">
        <v>552</v>
      </c>
      <c r="E275" s="10" t="s">
        <v>37</v>
      </c>
      <c r="F275" s="10" t="s">
        <v>839</v>
      </c>
      <c r="G275" s="10" t="s">
        <v>33</v>
      </c>
      <c r="H275" s="10" t="s">
        <v>39</v>
      </c>
      <c r="I275" s="10" t="s">
        <v>206</v>
      </c>
      <c r="J275" s="10"/>
      <c r="K275" s="10"/>
      <c r="L275" s="10"/>
      <c r="M275" s="10"/>
      <c r="N275" s="10"/>
      <c r="O275" s="10"/>
      <c r="P275" s="10"/>
      <c r="Q275" s="10"/>
      <c r="R275" s="10"/>
      <c r="S275" s="10" t="str">
        <f t="shared" si="130"/>
        <v>no_evident_not_friendly_staff</v>
      </c>
      <c r="T275" s="10"/>
      <c r="U275" s="10"/>
      <c r="V275" s="10"/>
      <c r="W275" s="10"/>
      <c r="X275" s="10"/>
      <c r="Y275" s="10"/>
      <c r="Z275" s="10"/>
      <c r="AA275" s="10"/>
      <c r="AB275" s="10"/>
      <c r="AC275" s="10" t="str">
        <f t="shared" si="3"/>
        <v>friendly_staff , no_evident_not_friendly_staff</v>
      </c>
      <c r="AD275" s="13"/>
      <c r="AE275" s="13"/>
      <c r="AF275" s="13"/>
    </row>
    <row r="276" hidden="1">
      <c r="A276" s="4">
        <v>123.0</v>
      </c>
      <c r="B276" s="5" t="s">
        <v>68</v>
      </c>
      <c r="C276" s="5" t="s">
        <v>840</v>
      </c>
      <c r="D276" s="5" t="s">
        <v>841</v>
      </c>
      <c r="E276" s="5" t="s">
        <v>31</v>
      </c>
      <c r="F276" s="5" t="s">
        <v>842</v>
      </c>
      <c r="G276" s="5" t="s">
        <v>33</v>
      </c>
      <c r="H276" s="5" t="s">
        <v>34</v>
      </c>
      <c r="I276" s="5" t="s">
        <v>83</v>
      </c>
      <c r="J276" s="5" t="s">
        <v>35</v>
      </c>
      <c r="K276" s="5"/>
      <c r="L276" s="5"/>
      <c r="M276" s="5"/>
      <c r="N276" s="5"/>
      <c r="O276" s="5"/>
      <c r="P276" s="5"/>
      <c r="Q276" s="5"/>
      <c r="R276" s="5"/>
      <c r="S276" s="5" t="str">
        <f t="shared" si="130"/>
        <v>no_evident_not_convenient_location</v>
      </c>
      <c r="T276" s="5" t="str">
        <f t="shared" ref="T276:T277" si="131">CONCATENATE("no_evident_not_",J276)</f>
        <v>no_evident_not_close_to_airport</v>
      </c>
      <c r="U276" s="5"/>
      <c r="V276" s="5"/>
      <c r="W276" s="5"/>
      <c r="X276" s="5"/>
      <c r="Y276" s="5"/>
      <c r="Z276" s="5"/>
      <c r="AA276" s="5"/>
      <c r="AB276" s="5"/>
      <c r="AC276" s="5" t="str">
        <f t="shared" si="3"/>
        <v>convenient_location , close_to_airport , no_evident_not_convenient_location , no_evident_not_close_to_airport</v>
      </c>
      <c r="AD276" s="15"/>
      <c r="AE276" s="15"/>
      <c r="AF276" s="15"/>
    </row>
    <row r="277" hidden="1">
      <c r="A277" s="9">
        <v>123.0</v>
      </c>
      <c r="B277" s="10" t="s">
        <v>68</v>
      </c>
      <c r="C277" s="10" t="s">
        <v>840</v>
      </c>
      <c r="D277" s="10" t="s">
        <v>841</v>
      </c>
      <c r="E277" s="10" t="s">
        <v>37</v>
      </c>
      <c r="F277" s="10" t="s">
        <v>843</v>
      </c>
      <c r="G277" s="10" t="s">
        <v>33</v>
      </c>
      <c r="H277" s="10" t="s">
        <v>39</v>
      </c>
      <c r="I277" s="10" t="s">
        <v>844</v>
      </c>
      <c r="J277" s="10" t="s">
        <v>845</v>
      </c>
      <c r="K277" s="10"/>
      <c r="L277" s="10"/>
      <c r="M277" s="10"/>
      <c r="N277" s="10"/>
      <c r="O277" s="10"/>
      <c r="P277" s="10"/>
      <c r="Q277" s="10"/>
      <c r="R277" s="10"/>
      <c r="S277" s="10" t="str">
        <f t="shared" si="130"/>
        <v>no_evident_not_friendly_front_desk</v>
      </c>
      <c r="T277" s="10" t="str">
        <f t="shared" si="131"/>
        <v>no_evident_not_helpful_front_desk</v>
      </c>
      <c r="U277" s="10"/>
      <c r="V277" s="10"/>
      <c r="W277" s="10"/>
      <c r="X277" s="10"/>
      <c r="Y277" s="10"/>
      <c r="Z277" s="10"/>
      <c r="AA277" s="10"/>
      <c r="AB277" s="10"/>
      <c r="AC277" s="10" t="str">
        <f t="shared" si="3"/>
        <v>friendly_front_desk , helpful_front_desk , no_evident_not_friendly_front_desk , no_evident_not_helpful_front_desk</v>
      </c>
      <c r="AD277" s="13"/>
      <c r="AE277" s="13"/>
      <c r="AF277" s="13"/>
    </row>
    <row r="278">
      <c r="A278" s="4">
        <v>123.0</v>
      </c>
      <c r="B278" s="5" t="s">
        <v>68</v>
      </c>
      <c r="C278" s="5" t="s">
        <v>840</v>
      </c>
      <c r="D278" s="5" t="s">
        <v>841</v>
      </c>
      <c r="E278" s="5" t="s">
        <v>51</v>
      </c>
      <c r="F278" s="5" t="s">
        <v>841</v>
      </c>
      <c r="G278" s="5" t="s">
        <v>162</v>
      </c>
      <c r="H278" s="5" t="s">
        <v>166</v>
      </c>
      <c r="I278" s="5" t="s">
        <v>318</v>
      </c>
      <c r="J278" s="5"/>
      <c r="K278" s="5"/>
      <c r="L278" s="5"/>
      <c r="M278" s="5"/>
      <c r="N278" s="5"/>
      <c r="O278" s="5"/>
      <c r="P278" s="5"/>
      <c r="Q278" s="5"/>
      <c r="R278" s="5"/>
      <c r="S278" s="5" t="str">
        <f>CONCATENATE("have_evident_",I278)</f>
        <v>have_evident_noisy</v>
      </c>
      <c r="T278" s="5"/>
      <c r="U278" s="5"/>
      <c r="V278" s="5"/>
      <c r="W278" s="5"/>
      <c r="X278" s="5"/>
      <c r="Y278" s="5"/>
      <c r="Z278" s="5"/>
      <c r="AA278" s="5"/>
      <c r="AB278" s="5"/>
      <c r="AC278" s="5" t="str">
        <f t="shared" si="3"/>
        <v>noisy , have_evident_noisy</v>
      </c>
      <c r="AD278" s="15"/>
      <c r="AE278" s="15"/>
      <c r="AF278" s="15"/>
    </row>
    <row r="279" hidden="1">
      <c r="A279" s="9">
        <v>124.0</v>
      </c>
      <c r="B279" s="10" t="s">
        <v>107</v>
      </c>
      <c r="C279" s="10" t="s">
        <v>846</v>
      </c>
      <c r="D279" s="12"/>
      <c r="E279" s="17" t="s">
        <v>37</v>
      </c>
      <c r="F279" s="10" t="s">
        <v>846</v>
      </c>
      <c r="G279" s="10" t="s">
        <v>33</v>
      </c>
      <c r="H279" s="10" t="s">
        <v>39</v>
      </c>
      <c r="I279" s="10" t="s">
        <v>206</v>
      </c>
      <c r="J279" s="10"/>
      <c r="K279" s="10"/>
      <c r="L279" s="10"/>
      <c r="M279" s="10"/>
      <c r="N279" s="10"/>
      <c r="O279" s="10"/>
      <c r="P279" s="10"/>
      <c r="Q279" s="10"/>
      <c r="R279" s="10"/>
      <c r="S279" s="10" t="str">
        <f>CONCATENATE("no_evident_not_",I279)</f>
        <v>no_evident_not_friendly_staff</v>
      </c>
      <c r="T279" s="10"/>
      <c r="U279" s="10"/>
      <c r="V279" s="10"/>
      <c r="W279" s="10"/>
      <c r="X279" s="10"/>
      <c r="Y279" s="10"/>
      <c r="Z279" s="10"/>
      <c r="AA279" s="10"/>
      <c r="AB279" s="10"/>
      <c r="AC279" s="10" t="str">
        <f t="shared" si="3"/>
        <v>friendly_staff , no_evident_not_friendly_staff</v>
      </c>
      <c r="AD279" s="13"/>
      <c r="AE279" s="13"/>
      <c r="AF279" s="13"/>
    </row>
    <row r="280">
      <c r="A280" s="4">
        <v>126.0</v>
      </c>
      <c r="B280" s="5" t="s">
        <v>847</v>
      </c>
      <c r="C280" s="5" t="s">
        <v>848</v>
      </c>
      <c r="D280" s="5" t="s">
        <v>849</v>
      </c>
      <c r="E280" s="5" t="s">
        <v>51</v>
      </c>
      <c r="F280" s="5" t="s">
        <v>850</v>
      </c>
      <c r="G280" s="5" t="s">
        <v>162</v>
      </c>
      <c r="H280" s="5" t="s">
        <v>166</v>
      </c>
      <c r="I280" s="5" t="s">
        <v>851</v>
      </c>
      <c r="J280" s="5"/>
      <c r="K280" s="5"/>
      <c r="L280" s="5"/>
      <c r="M280" s="5"/>
      <c r="N280" s="5"/>
      <c r="O280" s="5"/>
      <c r="P280" s="5"/>
      <c r="Q280" s="5"/>
      <c r="R280" s="5"/>
      <c r="S280" s="5" t="str">
        <f>CONCATENATE("have_evident_",I280)</f>
        <v>have_evident_loud_outside</v>
      </c>
      <c r="T280" s="5"/>
      <c r="U280" s="5"/>
      <c r="V280" s="5"/>
      <c r="W280" s="5"/>
      <c r="X280" s="5"/>
      <c r="Y280" s="5"/>
      <c r="Z280" s="5"/>
      <c r="AA280" s="5"/>
      <c r="AB280" s="5"/>
      <c r="AC280" s="5" t="str">
        <f t="shared" si="3"/>
        <v>loud_outside , have_evident_loud_outside</v>
      </c>
      <c r="AD280" s="15"/>
      <c r="AE280" s="15"/>
      <c r="AF280" s="15"/>
    </row>
    <row r="281" hidden="1">
      <c r="A281" s="9">
        <v>126.0</v>
      </c>
      <c r="B281" s="10" t="s">
        <v>847</v>
      </c>
      <c r="C281" s="10" t="s">
        <v>848</v>
      </c>
      <c r="D281" s="10" t="s">
        <v>849</v>
      </c>
      <c r="E281" s="10" t="s">
        <v>42</v>
      </c>
      <c r="F281" s="10" t="s">
        <v>852</v>
      </c>
      <c r="G281" s="10" t="s">
        <v>33</v>
      </c>
      <c r="H281" s="10" t="s">
        <v>44</v>
      </c>
      <c r="I281" s="10" t="s">
        <v>45</v>
      </c>
      <c r="J281" s="10"/>
      <c r="K281" s="10"/>
      <c r="L281" s="10"/>
      <c r="M281" s="10"/>
      <c r="N281" s="10"/>
      <c r="O281" s="10"/>
      <c r="P281" s="10"/>
      <c r="Q281" s="10"/>
      <c r="R281" s="10"/>
      <c r="S281" s="10" t="str">
        <f t="shared" ref="S281:S283" si="132">CONCATENATE("no_evident_not_",I281)</f>
        <v>no_evident_not_tasty_food</v>
      </c>
      <c r="T281" s="10"/>
      <c r="U281" s="10"/>
      <c r="V281" s="10"/>
      <c r="W281" s="10"/>
      <c r="X281" s="10"/>
      <c r="Y281" s="10"/>
      <c r="Z281" s="10"/>
      <c r="AA281" s="10"/>
      <c r="AB281" s="10"/>
      <c r="AC281" s="10" t="str">
        <f t="shared" si="3"/>
        <v>tasty_food , no_evident_not_tasty_food</v>
      </c>
      <c r="AD281" s="13"/>
      <c r="AE281" s="13"/>
      <c r="AF281" s="13"/>
    </row>
    <row r="282" hidden="1">
      <c r="A282" s="4">
        <v>126.0</v>
      </c>
      <c r="B282" s="5" t="s">
        <v>847</v>
      </c>
      <c r="C282" s="5" t="s">
        <v>848</v>
      </c>
      <c r="D282" s="5" t="s">
        <v>849</v>
      </c>
      <c r="E282" s="5" t="s">
        <v>37</v>
      </c>
      <c r="F282" s="5" t="s">
        <v>853</v>
      </c>
      <c r="G282" s="5" t="s">
        <v>33</v>
      </c>
      <c r="H282" s="5" t="s">
        <v>39</v>
      </c>
      <c r="I282" s="5" t="s">
        <v>280</v>
      </c>
      <c r="J282" s="5" t="s">
        <v>206</v>
      </c>
      <c r="K282" s="5"/>
      <c r="L282" s="5"/>
      <c r="M282" s="5"/>
      <c r="N282" s="5"/>
      <c r="O282" s="5"/>
      <c r="P282" s="5"/>
      <c r="Q282" s="5"/>
      <c r="R282" s="5"/>
      <c r="S282" s="5" t="str">
        <f t="shared" si="132"/>
        <v>no_evident_not_helpful_staff</v>
      </c>
      <c r="T282" s="5" t="str">
        <f t="shared" ref="T282:T283" si="133">CONCATENATE("no_evident_not_",J282)</f>
        <v>no_evident_not_friendly_staff</v>
      </c>
      <c r="U282" s="5"/>
      <c r="V282" s="5"/>
      <c r="W282" s="5"/>
      <c r="X282" s="5"/>
      <c r="Y282" s="5"/>
      <c r="Z282" s="5"/>
      <c r="AA282" s="5"/>
      <c r="AB282" s="5"/>
      <c r="AC282" s="5" t="str">
        <f t="shared" si="3"/>
        <v>helpful_staff , friendly_staff , no_evident_not_helpful_staff , no_evident_not_friendly_staff</v>
      </c>
      <c r="AD282" s="15"/>
      <c r="AE282" s="15"/>
      <c r="AF282" s="15"/>
    </row>
    <row r="283">
      <c r="A283" s="9">
        <v>126.0</v>
      </c>
      <c r="B283" s="10" t="s">
        <v>847</v>
      </c>
      <c r="C283" s="10" t="s">
        <v>848</v>
      </c>
      <c r="D283" s="10" t="s">
        <v>849</v>
      </c>
      <c r="E283" s="10" t="s">
        <v>51</v>
      </c>
      <c r="F283" s="10" t="s">
        <v>854</v>
      </c>
      <c r="G283" s="10" t="s">
        <v>33</v>
      </c>
      <c r="H283" s="10" t="s">
        <v>53</v>
      </c>
      <c r="I283" s="10" t="s">
        <v>855</v>
      </c>
      <c r="J283" s="10" t="s">
        <v>856</v>
      </c>
      <c r="K283" s="10" t="s">
        <v>857</v>
      </c>
      <c r="L283" s="10"/>
      <c r="M283" s="10"/>
      <c r="N283" s="10"/>
      <c r="O283" s="10"/>
      <c r="P283" s="10"/>
      <c r="Q283" s="10"/>
      <c r="R283" s="10"/>
      <c r="S283" s="10" t="str">
        <f t="shared" si="132"/>
        <v>no_evident_not_nice_bathroom</v>
      </c>
      <c r="T283" s="10" t="str">
        <f t="shared" si="133"/>
        <v>no_evident_not_well_equipped_room</v>
      </c>
      <c r="U283" s="10" t="str">
        <f>CONCATENATE("no_evident_not_",K283)</f>
        <v>no_evident_not_nice_smell</v>
      </c>
      <c r="V283" s="10"/>
      <c r="W283" s="10"/>
      <c r="X283" s="10"/>
      <c r="Y283" s="10"/>
      <c r="Z283" s="10"/>
      <c r="AA283" s="10"/>
      <c r="AB283" s="10"/>
      <c r="AC283" s="10" t="str">
        <f t="shared" si="3"/>
        <v>nice_bathroom , well_equipped_room , nice_smell , no_evident_not_nice_bathroom , no_evident_not_well_equipped_room , no_evident_not_nice_smell</v>
      </c>
      <c r="AD283" s="13"/>
      <c r="AE283" s="13"/>
      <c r="AF283" s="13"/>
    </row>
    <row r="284" hidden="1">
      <c r="A284" s="4">
        <v>131.0</v>
      </c>
      <c r="B284" s="5" t="s">
        <v>68</v>
      </c>
      <c r="C284" s="5" t="s">
        <v>858</v>
      </c>
      <c r="D284" s="5" t="s">
        <v>859</v>
      </c>
      <c r="E284" s="5" t="s">
        <v>31</v>
      </c>
      <c r="F284" s="5" t="s">
        <v>860</v>
      </c>
      <c r="G284" s="5" t="s">
        <v>162</v>
      </c>
      <c r="H284" s="5" t="s">
        <v>270</v>
      </c>
      <c r="I284" s="5" t="s">
        <v>861</v>
      </c>
      <c r="J284" s="5"/>
      <c r="K284" s="5"/>
      <c r="L284" s="5"/>
      <c r="M284" s="5"/>
      <c r="N284" s="5"/>
      <c r="O284" s="5"/>
      <c r="P284" s="5"/>
      <c r="Q284" s="5"/>
      <c r="R284" s="5"/>
      <c r="S284" s="5" t="str">
        <f>CONCATENATE("have_evident_",I284)</f>
        <v>have_evident_far_from_city_centre</v>
      </c>
      <c r="T284" s="5"/>
      <c r="U284" s="5"/>
      <c r="V284" s="5"/>
      <c r="W284" s="5"/>
      <c r="X284" s="5"/>
      <c r="Y284" s="5"/>
      <c r="Z284" s="5"/>
      <c r="AA284" s="5"/>
      <c r="AB284" s="5"/>
      <c r="AC284" s="5" t="str">
        <f t="shared" si="3"/>
        <v>far_from_city_centre , have_evident_far_from_city_centre</v>
      </c>
      <c r="AD284" s="15"/>
      <c r="AE284" s="15"/>
      <c r="AF284" s="15"/>
    </row>
    <row r="285">
      <c r="A285" s="9">
        <v>131.0</v>
      </c>
      <c r="B285" s="10" t="s">
        <v>68</v>
      </c>
      <c r="C285" s="10" t="s">
        <v>858</v>
      </c>
      <c r="D285" s="10" t="s">
        <v>859</v>
      </c>
      <c r="E285" s="10" t="s">
        <v>51</v>
      </c>
      <c r="F285" s="10" t="s">
        <v>862</v>
      </c>
      <c r="G285" s="10" t="s">
        <v>33</v>
      </c>
      <c r="H285" s="10" t="s">
        <v>53</v>
      </c>
      <c r="I285" s="10" t="s">
        <v>54</v>
      </c>
      <c r="J285" s="10"/>
      <c r="K285" s="10"/>
      <c r="L285" s="10"/>
      <c r="M285" s="10"/>
      <c r="N285" s="10"/>
      <c r="O285" s="10"/>
      <c r="P285" s="10"/>
      <c r="Q285" s="10"/>
      <c r="R285" s="10"/>
      <c r="S285" s="10" t="str">
        <f t="shared" ref="S285:S286" si="134">CONCATENATE("no_evident_not_",I285)</f>
        <v>no_evident_not_clean_room</v>
      </c>
      <c r="T285" s="10"/>
      <c r="U285" s="10"/>
      <c r="V285" s="10"/>
      <c r="W285" s="10"/>
      <c r="X285" s="10"/>
      <c r="Y285" s="10"/>
      <c r="Z285" s="10"/>
      <c r="AA285" s="10"/>
      <c r="AB285" s="10"/>
      <c r="AC285" s="10" t="str">
        <f t="shared" si="3"/>
        <v>clean_room , no_evident_not_clean_room</v>
      </c>
      <c r="AD285" s="13"/>
      <c r="AE285" s="13"/>
      <c r="AF285" s="13"/>
    </row>
    <row r="286" hidden="1">
      <c r="A286" s="4">
        <v>131.0</v>
      </c>
      <c r="B286" s="5" t="s">
        <v>68</v>
      </c>
      <c r="C286" s="5" t="s">
        <v>858</v>
      </c>
      <c r="D286" s="5" t="s">
        <v>859</v>
      </c>
      <c r="E286" s="5" t="s">
        <v>37</v>
      </c>
      <c r="F286" s="5" t="s">
        <v>863</v>
      </c>
      <c r="G286" s="5" t="s">
        <v>33</v>
      </c>
      <c r="H286" s="5" t="s">
        <v>39</v>
      </c>
      <c r="I286" s="5" t="s">
        <v>864</v>
      </c>
      <c r="J286" s="5"/>
      <c r="K286" s="5"/>
      <c r="L286" s="5"/>
      <c r="M286" s="5"/>
      <c r="N286" s="5"/>
      <c r="O286" s="5"/>
      <c r="P286" s="5"/>
      <c r="Q286" s="5"/>
      <c r="R286" s="5"/>
      <c r="S286" s="5" t="str">
        <f t="shared" si="134"/>
        <v>no_evident_not_nice_staff</v>
      </c>
      <c r="T286" s="5"/>
      <c r="U286" s="5"/>
      <c r="V286" s="5"/>
      <c r="W286" s="5"/>
      <c r="X286" s="5"/>
      <c r="Y286" s="5"/>
      <c r="Z286" s="5"/>
      <c r="AA286" s="5"/>
      <c r="AB286" s="5"/>
      <c r="AC286" s="5" t="str">
        <f t="shared" si="3"/>
        <v>nice_staff , no_evident_not_nice_staff</v>
      </c>
      <c r="AD286" s="15"/>
      <c r="AE286" s="15"/>
      <c r="AF286" s="15"/>
    </row>
    <row r="287" hidden="1">
      <c r="A287" s="9">
        <v>133.0</v>
      </c>
      <c r="B287" s="10" t="s">
        <v>865</v>
      </c>
      <c r="C287" s="10" t="s">
        <v>866</v>
      </c>
      <c r="D287" s="10" t="s">
        <v>867</v>
      </c>
      <c r="E287" s="10" t="s">
        <v>383</v>
      </c>
      <c r="F287" s="10" t="s">
        <v>867</v>
      </c>
      <c r="G287" s="10" t="s">
        <v>162</v>
      </c>
      <c r="H287" s="10" t="s">
        <v>626</v>
      </c>
      <c r="I287" s="10" t="s">
        <v>868</v>
      </c>
      <c r="J287" s="10"/>
      <c r="K287" s="10"/>
      <c r="L287" s="10"/>
      <c r="M287" s="10"/>
      <c r="N287" s="10"/>
      <c r="O287" s="10"/>
      <c r="P287" s="10"/>
      <c r="Q287" s="10"/>
      <c r="R287" s="10"/>
      <c r="S287" s="10" t="str">
        <f t="shared" ref="S287:S288" si="135">CONCATENATE("have_evident_",I287)</f>
        <v>have_evident_no_swimming_pool</v>
      </c>
      <c r="T287" s="10"/>
      <c r="U287" s="10"/>
      <c r="V287" s="10"/>
      <c r="W287" s="10"/>
      <c r="X287" s="10"/>
      <c r="Y287" s="10"/>
      <c r="Z287" s="10"/>
      <c r="AA287" s="10"/>
      <c r="AB287" s="10"/>
      <c r="AC287" s="10" t="str">
        <f t="shared" si="3"/>
        <v>no_swimming_pool , have_evident_no_swimming_pool</v>
      </c>
      <c r="AD287" s="13"/>
      <c r="AE287" s="13"/>
      <c r="AF287" s="13"/>
    </row>
    <row r="288">
      <c r="A288" s="4">
        <v>137.0</v>
      </c>
      <c r="B288" s="5" t="s">
        <v>68</v>
      </c>
      <c r="C288" s="5" t="s">
        <v>869</v>
      </c>
      <c r="D288" s="5" t="s">
        <v>870</v>
      </c>
      <c r="E288" s="5" t="s">
        <v>51</v>
      </c>
      <c r="F288" s="5" t="s">
        <v>870</v>
      </c>
      <c r="G288" s="5" t="s">
        <v>162</v>
      </c>
      <c r="H288" s="5" t="s">
        <v>166</v>
      </c>
      <c r="I288" s="5" t="s">
        <v>871</v>
      </c>
      <c r="J288" s="5"/>
      <c r="K288" s="5"/>
      <c r="L288" s="5"/>
      <c r="M288" s="5"/>
      <c r="N288" s="5"/>
      <c r="O288" s="5"/>
      <c r="P288" s="5"/>
      <c r="Q288" s="5"/>
      <c r="R288" s="5"/>
      <c r="S288" s="5" t="str">
        <f t="shared" si="135"/>
        <v>have_evident_smell_in_bathroom</v>
      </c>
      <c r="T288" s="5"/>
      <c r="U288" s="5"/>
      <c r="V288" s="5"/>
      <c r="W288" s="5"/>
      <c r="X288" s="5"/>
      <c r="Y288" s="5"/>
      <c r="Z288" s="5"/>
      <c r="AA288" s="5"/>
      <c r="AB288" s="5"/>
      <c r="AC288" s="5" t="str">
        <f t="shared" si="3"/>
        <v>smell_in_bathroom , have_evident_smell_in_bathroom</v>
      </c>
      <c r="AD288" s="15"/>
      <c r="AE288" s="15"/>
      <c r="AF288" s="15"/>
    </row>
    <row r="289">
      <c r="A289" s="9">
        <v>137.0</v>
      </c>
      <c r="B289" s="10" t="s">
        <v>68</v>
      </c>
      <c r="C289" s="10" t="s">
        <v>869</v>
      </c>
      <c r="D289" s="10" t="s">
        <v>870</v>
      </c>
      <c r="E289" s="10" t="s">
        <v>51</v>
      </c>
      <c r="F289" s="10" t="s">
        <v>872</v>
      </c>
      <c r="G289" s="10" t="s">
        <v>33</v>
      </c>
      <c r="H289" s="10" t="s">
        <v>53</v>
      </c>
      <c r="I289" s="10" t="s">
        <v>54</v>
      </c>
      <c r="J289" s="10" t="s">
        <v>88</v>
      </c>
      <c r="K289" s="10"/>
      <c r="L289" s="10"/>
      <c r="M289" s="10"/>
      <c r="N289" s="10"/>
      <c r="O289" s="10"/>
      <c r="P289" s="10"/>
      <c r="Q289" s="10"/>
      <c r="R289" s="10"/>
      <c r="S289" s="10" t="str">
        <f t="shared" ref="S289:T289" si="136">CONCATENATE("no_evident_not_",I289)</f>
        <v>no_evident_not_clean_room</v>
      </c>
      <c r="T289" s="10" t="str">
        <f t="shared" si="136"/>
        <v>no_evident_not_comfortable_bed</v>
      </c>
      <c r="U289" s="10"/>
      <c r="V289" s="10"/>
      <c r="W289" s="10"/>
      <c r="X289" s="10"/>
      <c r="Y289" s="10"/>
      <c r="Z289" s="10"/>
      <c r="AA289" s="10"/>
      <c r="AB289" s="10"/>
      <c r="AC289" s="10" t="str">
        <f t="shared" si="3"/>
        <v>clean_room , comfortable_bed , no_evident_not_clean_room , no_evident_not_comfortable_bed</v>
      </c>
      <c r="AD289" s="13"/>
      <c r="AE289" s="13"/>
      <c r="AF289" s="13"/>
    </row>
    <row r="290" hidden="1">
      <c r="A290" s="4">
        <v>137.0</v>
      </c>
      <c r="B290" s="5" t="s">
        <v>68</v>
      </c>
      <c r="C290" s="5" t="s">
        <v>869</v>
      </c>
      <c r="D290" s="5" t="s">
        <v>870</v>
      </c>
      <c r="E290" s="5" t="s">
        <v>37</v>
      </c>
      <c r="F290" s="5" t="s">
        <v>873</v>
      </c>
      <c r="G290" s="5" t="s">
        <v>33</v>
      </c>
      <c r="H290" s="5" t="s">
        <v>39</v>
      </c>
      <c r="I290" s="5" t="s">
        <v>206</v>
      </c>
      <c r="J290" s="5"/>
      <c r="K290" s="5"/>
      <c r="L290" s="5"/>
      <c r="M290" s="5"/>
      <c r="N290" s="5"/>
      <c r="O290" s="5"/>
      <c r="P290" s="5"/>
      <c r="Q290" s="5"/>
      <c r="R290" s="5"/>
      <c r="S290" s="5" t="str">
        <f t="shared" ref="S290:S293" si="137">CONCATENATE("no_evident_not_",I290)</f>
        <v>no_evident_not_friendly_staff</v>
      </c>
      <c r="T290" s="5"/>
      <c r="U290" s="5"/>
      <c r="V290" s="5"/>
      <c r="W290" s="5"/>
      <c r="X290" s="5"/>
      <c r="Y290" s="5"/>
      <c r="Z290" s="5"/>
      <c r="AA290" s="5"/>
      <c r="AB290" s="5"/>
      <c r="AC290" s="5" t="str">
        <f t="shared" si="3"/>
        <v>friendly_staff , no_evident_not_friendly_staff</v>
      </c>
      <c r="AD290" s="15"/>
      <c r="AE290" s="15"/>
      <c r="AF290" s="15"/>
    </row>
    <row r="291" hidden="1">
      <c r="A291" s="9">
        <v>137.0</v>
      </c>
      <c r="B291" s="10" t="s">
        <v>68</v>
      </c>
      <c r="C291" s="10" t="s">
        <v>869</v>
      </c>
      <c r="D291" s="10" t="s">
        <v>870</v>
      </c>
      <c r="E291" s="10" t="s">
        <v>31</v>
      </c>
      <c r="F291" s="10" t="s">
        <v>874</v>
      </c>
      <c r="G291" s="10" t="s">
        <v>33</v>
      </c>
      <c r="H291" s="10" t="s">
        <v>34</v>
      </c>
      <c r="I291" s="10" t="s">
        <v>420</v>
      </c>
      <c r="J291" s="10"/>
      <c r="K291" s="10"/>
      <c r="L291" s="10"/>
      <c r="M291" s="10"/>
      <c r="N291" s="10"/>
      <c r="O291" s="10"/>
      <c r="P291" s="10"/>
      <c r="Q291" s="10"/>
      <c r="R291" s="10"/>
      <c r="S291" s="10" t="str">
        <f t="shared" si="137"/>
        <v>no_evident_not_great_location</v>
      </c>
      <c r="T291" s="10"/>
      <c r="U291" s="10"/>
      <c r="V291" s="10"/>
      <c r="W291" s="10"/>
      <c r="X291" s="10"/>
      <c r="Y291" s="10"/>
      <c r="Z291" s="10"/>
      <c r="AA291" s="10"/>
      <c r="AB291" s="10"/>
      <c r="AC291" s="10" t="str">
        <f t="shared" si="3"/>
        <v>great_location , no_evident_not_great_location</v>
      </c>
      <c r="AD291" s="13"/>
      <c r="AE291" s="13"/>
      <c r="AF291" s="13"/>
    </row>
    <row r="292" hidden="1">
      <c r="A292" s="4">
        <v>138.0</v>
      </c>
      <c r="B292" s="5" t="s">
        <v>107</v>
      </c>
      <c r="C292" s="5" t="s">
        <v>875</v>
      </c>
      <c r="D292" s="14"/>
      <c r="E292" s="16" t="s">
        <v>37</v>
      </c>
      <c r="F292" s="16" t="s">
        <v>876</v>
      </c>
      <c r="G292" s="5" t="s">
        <v>33</v>
      </c>
      <c r="H292" s="5" t="s">
        <v>39</v>
      </c>
      <c r="I292" s="5" t="s">
        <v>40</v>
      </c>
      <c r="J292" s="5" t="s">
        <v>877</v>
      </c>
      <c r="K292" s="5"/>
      <c r="L292" s="5"/>
      <c r="M292" s="5"/>
      <c r="N292" s="5"/>
      <c r="O292" s="5"/>
      <c r="P292" s="5"/>
      <c r="Q292" s="5"/>
      <c r="R292" s="5"/>
      <c r="S292" s="5" t="str">
        <f t="shared" si="137"/>
        <v>no_evident_not_helpful</v>
      </c>
      <c r="T292" s="5" t="str">
        <f t="shared" ref="T292:T293" si="138">CONCATENATE("no_evident_not_",J292)</f>
        <v>no_evident_not_kind_personel</v>
      </c>
      <c r="U292" s="5"/>
      <c r="V292" s="5"/>
      <c r="W292" s="5"/>
      <c r="X292" s="5"/>
      <c r="Y292" s="5"/>
      <c r="Z292" s="5"/>
      <c r="AA292" s="5"/>
      <c r="AB292" s="5"/>
      <c r="AC292" s="5" t="str">
        <f t="shared" si="3"/>
        <v>helpful , kind_personel , no_evident_not_helpful , no_evident_not_kind_personel</v>
      </c>
      <c r="AD292" s="15"/>
      <c r="AE292" s="15"/>
      <c r="AF292" s="15"/>
    </row>
    <row r="293">
      <c r="A293" s="9">
        <v>138.0</v>
      </c>
      <c r="B293" s="10" t="s">
        <v>107</v>
      </c>
      <c r="C293" s="10" t="s">
        <v>875</v>
      </c>
      <c r="D293" s="12"/>
      <c r="E293" s="17" t="s">
        <v>51</v>
      </c>
      <c r="F293" s="17" t="s">
        <v>878</v>
      </c>
      <c r="G293" s="10" t="s">
        <v>33</v>
      </c>
      <c r="H293" s="10" t="s">
        <v>53</v>
      </c>
      <c r="I293" s="10" t="s">
        <v>54</v>
      </c>
      <c r="J293" s="10" t="s">
        <v>504</v>
      </c>
      <c r="K293" s="10"/>
      <c r="L293" s="10"/>
      <c r="M293" s="10"/>
      <c r="N293" s="10"/>
      <c r="O293" s="10"/>
      <c r="P293" s="10"/>
      <c r="Q293" s="10"/>
      <c r="R293" s="10"/>
      <c r="S293" s="10" t="str">
        <f t="shared" si="137"/>
        <v>no_evident_not_clean_room</v>
      </c>
      <c r="T293" s="10" t="str">
        <f t="shared" si="138"/>
        <v>no_evident_not_clean_bathroom</v>
      </c>
      <c r="U293" s="10"/>
      <c r="V293" s="10"/>
      <c r="W293" s="10"/>
      <c r="X293" s="10"/>
      <c r="Y293" s="10"/>
      <c r="Z293" s="10"/>
      <c r="AA293" s="10"/>
      <c r="AB293" s="10"/>
      <c r="AC293" s="10" t="str">
        <f t="shared" si="3"/>
        <v>clean_room , clean_bathroom , no_evident_not_clean_room , no_evident_not_clean_bathroom</v>
      </c>
      <c r="AD293" s="13"/>
      <c r="AE293" s="13"/>
      <c r="AF293" s="13"/>
    </row>
    <row r="294" hidden="1">
      <c r="A294" s="4">
        <v>139.0</v>
      </c>
      <c r="B294" s="5" t="s">
        <v>879</v>
      </c>
      <c r="C294" s="5" t="s">
        <v>880</v>
      </c>
      <c r="D294" s="5" t="s">
        <v>881</v>
      </c>
      <c r="E294" s="5" t="s">
        <v>383</v>
      </c>
      <c r="F294" s="5" t="s">
        <v>881</v>
      </c>
      <c r="G294" s="5" t="s">
        <v>162</v>
      </c>
      <c r="H294" s="5" t="s">
        <v>626</v>
      </c>
      <c r="I294" s="5" t="s">
        <v>882</v>
      </c>
      <c r="J294" s="5"/>
      <c r="K294" s="5"/>
      <c r="L294" s="5"/>
      <c r="M294" s="5"/>
      <c r="N294" s="5"/>
      <c r="O294" s="5"/>
      <c r="P294" s="5"/>
      <c r="Q294" s="5"/>
      <c r="R294" s="5"/>
      <c r="S294" s="5" t="str">
        <f>CONCATENATE("have_evident_",I294)</f>
        <v>have_evident_slow_elevator</v>
      </c>
      <c r="T294" s="5"/>
      <c r="U294" s="5"/>
      <c r="V294" s="5"/>
      <c r="W294" s="5"/>
      <c r="X294" s="5"/>
      <c r="Y294" s="5"/>
      <c r="Z294" s="5"/>
      <c r="AA294" s="5"/>
      <c r="AB294" s="5"/>
      <c r="AC294" s="5" t="str">
        <f t="shared" si="3"/>
        <v>slow_elevator , have_evident_slow_elevator</v>
      </c>
      <c r="AD294" s="15"/>
      <c r="AE294" s="15"/>
      <c r="AF294" s="15"/>
    </row>
    <row r="295" hidden="1">
      <c r="A295" s="9">
        <v>139.0</v>
      </c>
      <c r="B295" s="10" t="s">
        <v>879</v>
      </c>
      <c r="C295" s="10" t="s">
        <v>880</v>
      </c>
      <c r="D295" s="10" t="s">
        <v>881</v>
      </c>
      <c r="E295" s="10" t="s">
        <v>42</v>
      </c>
      <c r="F295" s="10" t="s">
        <v>883</v>
      </c>
      <c r="G295" s="10" t="s">
        <v>33</v>
      </c>
      <c r="H295" s="10" t="s">
        <v>44</v>
      </c>
      <c r="I295" s="10" t="s">
        <v>884</v>
      </c>
      <c r="J295" s="10"/>
      <c r="K295" s="10"/>
      <c r="L295" s="10"/>
      <c r="M295" s="10"/>
      <c r="N295" s="10"/>
      <c r="O295" s="10"/>
      <c r="P295" s="10"/>
      <c r="Q295" s="10"/>
      <c r="R295" s="10"/>
      <c r="S295" s="10" t="str">
        <f t="shared" ref="S295:S297" si="139">CONCATENATE("no_evident_not_",I295)</f>
        <v>no_evident_not_nice_restaurant_with_external_balcony</v>
      </c>
      <c r="T295" s="10"/>
      <c r="U295" s="10"/>
      <c r="V295" s="10"/>
      <c r="W295" s="10"/>
      <c r="X295" s="10"/>
      <c r="Y295" s="10"/>
      <c r="Z295" s="10"/>
      <c r="AA295" s="10"/>
      <c r="AB295" s="10"/>
      <c r="AC295" s="10" t="str">
        <f t="shared" si="3"/>
        <v>nice_restaurant_with_external_balcony , no_evident_not_nice_restaurant_with_external_balcony</v>
      </c>
      <c r="AD295" s="13"/>
      <c r="AE295" s="13"/>
      <c r="AF295" s="13"/>
    </row>
    <row r="296" hidden="1">
      <c r="A296" s="4">
        <v>139.0</v>
      </c>
      <c r="B296" s="5" t="s">
        <v>879</v>
      </c>
      <c r="C296" s="5" t="s">
        <v>880</v>
      </c>
      <c r="D296" s="5" t="s">
        <v>881</v>
      </c>
      <c r="E296" s="5" t="s">
        <v>31</v>
      </c>
      <c r="F296" s="5" t="s">
        <v>784</v>
      </c>
      <c r="G296" s="5" t="s">
        <v>33</v>
      </c>
      <c r="H296" s="5" t="s">
        <v>34</v>
      </c>
      <c r="I296" s="5" t="s">
        <v>785</v>
      </c>
      <c r="J296" s="5"/>
      <c r="K296" s="5"/>
      <c r="L296" s="5"/>
      <c r="M296" s="5"/>
      <c r="N296" s="5"/>
      <c r="O296" s="5"/>
      <c r="P296" s="5"/>
      <c r="Q296" s="5"/>
      <c r="R296" s="5"/>
      <c r="S296" s="5" t="str">
        <f t="shared" si="139"/>
        <v>no_evident_not_proximity_to_airport</v>
      </c>
      <c r="T296" s="5"/>
      <c r="U296" s="5"/>
      <c r="V296" s="5"/>
      <c r="W296" s="5"/>
      <c r="X296" s="5"/>
      <c r="Y296" s="5"/>
      <c r="Z296" s="5"/>
      <c r="AA296" s="5"/>
      <c r="AB296" s="5"/>
      <c r="AC296" s="5" t="str">
        <f t="shared" si="3"/>
        <v>proximity_to_airport , no_evident_not_proximity_to_airport</v>
      </c>
      <c r="AD296" s="15"/>
      <c r="AE296" s="15"/>
      <c r="AF296" s="15"/>
    </row>
    <row r="297" hidden="1">
      <c r="A297" s="9">
        <v>150.0</v>
      </c>
      <c r="B297" s="10" t="s">
        <v>107</v>
      </c>
      <c r="C297" s="10" t="s">
        <v>885</v>
      </c>
      <c r="D297" s="10" t="s">
        <v>886</v>
      </c>
      <c r="E297" s="10" t="s">
        <v>383</v>
      </c>
      <c r="F297" s="10" t="s">
        <v>885</v>
      </c>
      <c r="G297" s="10" t="s">
        <v>33</v>
      </c>
      <c r="H297" s="17" t="s">
        <v>385</v>
      </c>
      <c r="I297" s="10" t="s">
        <v>887</v>
      </c>
      <c r="J297" s="10" t="s">
        <v>888</v>
      </c>
      <c r="K297" s="10" t="s">
        <v>77</v>
      </c>
      <c r="L297" s="10"/>
      <c r="M297" s="10"/>
      <c r="N297" s="10"/>
      <c r="O297" s="10"/>
      <c r="P297" s="10"/>
      <c r="Q297" s="10"/>
      <c r="R297" s="10"/>
      <c r="S297" s="10" t="str">
        <f t="shared" si="139"/>
        <v>no_evident_not_new</v>
      </c>
      <c r="T297" s="10" t="str">
        <f t="shared" ref="T297:U297" si="140">CONCATENATE("no_evident_not_",J297)</f>
        <v>no_evident_not_beautiful</v>
      </c>
      <c r="U297" s="10" t="str">
        <f t="shared" si="140"/>
        <v>no_evident_not_clean</v>
      </c>
      <c r="V297" s="10"/>
      <c r="W297" s="10"/>
      <c r="X297" s="10"/>
      <c r="Y297" s="10"/>
      <c r="Z297" s="10"/>
      <c r="AA297" s="10"/>
      <c r="AB297" s="10"/>
      <c r="AC297" s="10" t="str">
        <f t="shared" si="3"/>
        <v>new , beautiful , clean , no_evident_not_new , no_evident_not_beautiful , no_evident_not_clean</v>
      </c>
      <c r="AD297" s="13"/>
      <c r="AE297" s="13"/>
      <c r="AF297" s="13"/>
    </row>
    <row r="298" hidden="1">
      <c r="A298" s="4">
        <v>150.0</v>
      </c>
      <c r="B298" s="5" t="s">
        <v>107</v>
      </c>
      <c r="C298" s="5" t="s">
        <v>885</v>
      </c>
      <c r="D298" s="5" t="s">
        <v>886</v>
      </c>
      <c r="E298" s="5" t="s">
        <v>383</v>
      </c>
      <c r="F298" s="5" t="s">
        <v>886</v>
      </c>
      <c r="G298" s="5" t="s">
        <v>162</v>
      </c>
      <c r="H298" s="5" t="s">
        <v>626</v>
      </c>
      <c r="I298" s="5" t="s">
        <v>889</v>
      </c>
      <c r="J298" s="5"/>
      <c r="K298" s="5"/>
      <c r="L298" s="5"/>
      <c r="M298" s="5"/>
      <c r="N298" s="5"/>
      <c r="O298" s="5"/>
      <c r="P298" s="5"/>
      <c r="Q298" s="5"/>
      <c r="R298" s="5"/>
      <c r="S298" s="5" t="str">
        <f t="shared" ref="S298:S382" si="141">CONCATENATE("have_evident_",I298)</f>
        <v>have_evident_no_24_hours_kiosk_close_to_hotel</v>
      </c>
      <c r="T298" s="5"/>
      <c r="U298" s="5"/>
      <c r="V298" s="5"/>
      <c r="W298" s="5"/>
      <c r="X298" s="5"/>
      <c r="Y298" s="5"/>
      <c r="Z298" s="5"/>
      <c r="AA298" s="5"/>
      <c r="AB298" s="5"/>
      <c r="AC298" s="5" t="str">
        <f t="shared" si="3"/>
        <v>no_24_hours_kiosk_close_to_hotel , have_evident_no_24_hours_kiosk_close_to_hotel</v>
      </c>
      <c r="AD298" s="15"/>
      <c r="AE298" s="15"/>
      <c r="AF298" s="15"/>
    </row>
    <row r="299" hidden="1">
      <c r="A299" s="9">
        <v>152.0</v>
      </c>
      <c r="B299" s="10" t="s">
        <v>890</v>
      </c>
      <c r="C299" s="10" t="s">
        <v>891</v>
      </c>
      <c r="D299" s="10" t="s">
        <v>892</v>
      </c>
      <c r="E299" s="10" t="s">
        <v>474</v>
      </c>
      <c r="F299" s="10" t="s">
        <v>893</v>
      </c>
      <c r="G299" s="10" t="s">
        <v>162</v>
      </c>
      <c r="H299" s="10" t="s">
        <v>894</v>
      </c>
      <c r="I299" s="10" t="s">
        <v>895</v>
      </c>
      <c r="J299" s="10" t="s">
        <v>896</v>
      </c>
      <c r="K299" s="10"/>
      <c r="L299" s="10"/>
      <c r="M299" s="10"/>
      <c r="N299" s="10"/>
      <c r="O299" s="10"/>
      <c r="P299" s="10"/>
      <c r="Q299" s="10"/>
      <c r="R299" s="10"/>
      <c r="S299" s="10" t="str">
        <f t="shared" si="141"/>
        <v>have_evident_no_one_give_us_key</v>
      </c>
      <c r="T299" s="10" t="str">
        <f>CONCATENATE("have_evident_",J299)</f>
        <v>have_evident_door_lock</v>
      </c>
      <c r="U299" s="10"/>
      <c r="V299" s="10"/>
      <c r="W299" s="10"/>
      <c r="X299" s="10"/>
      <c r="Y299" s="10"/>
      <c r="Z299" s="10"/>
      <c r="AA299" s="10"/>
      <c r="AB299" s="10"/>
      <c r="AC299" s="10" t="str">
        <f t="shared" si="3"/>
        <v>no_one_give_us_key , door_lock , have_evident_no_one_give_us_key , have_evident_door_lock</v>
      </c>
      <c r="AD299" s="13"/>
      <c r="AE299" s="13"/>
      <c r="AF299" s="13"/>
    </row>
    <row r="300">
      <c r="A300" s="4">
        <v>154.0</v>
      </c>
      <c r="B300" s="5" t="s">
        <v>897</v>
      </c>
      <c r="C300" s="5" t="s">
        <v>898</v>
      </c>
      <c r="D300" s="5" t="s">
        <v>899</v>
      </c>
      <c r="E300" s="5" t="s">
        <v>51</v>
      </c>
      <c r="F300" s="5" t="s">
        <v>899</v>
      </c>
      <c r="G300" s="5" t="s">
        <v>162</v>
      </c>
      <c r="H300" s="5" t="s">
        <v>166</v>
      </c>
      <c r="I300" s="5" t="s">
        <v>900</v>
      </c>
      <c r="J300" s="5"/>
      <c r="K300" s="5"/>
      <c r="L300" s="5"/>
      <c r="M300" s="5"/>
      <c r="N300" s="5"/>
      <c r="O300" s="5"/>
      <c r="P300" s="5"/>
      <c r="Q300" s="5"/>
      <c r="R300" s="5"/>
      <c r="S300" s="5" t="str">
        <f t="shared" si="141"/>
        <v>have_evident_need_more_tv_channels</v>
      </c>
      <c r="T300" s="5"/>
      <c r="U300" s="5"/>
      <c r="V300" s="5"/>
      <c r="W300" s="5"/>
      <c r="X300" s="5"/>
      <c r="Y300" s="5"/>
      <c r="Z300" s="5"/>
      <c r="AA300" s="5"/>
      <c r="AB300" s="5"/>
      <c r="AC300" s="5" t="str">
        <f t="shared" si="3"/>
        <v>need_more_tv_channels , have_evident_need_more_tv_channels</v>
      </c>
      <c r="AD300" s="15"/>
      <c r="AE300" s="15"/>
      <c r="AF300" s="15"/>
    </row>
    <row r="301" hidden="1">
      <c r="A301" s="9">
        <v>171.0</v>
      </c>
      <c r="B301" s="10" t="s">
        <v>68</v>
      </c>
      <c r="C301" s="10" t="s">
        <v>901</v>
      </c>
      <c r="D301" s="10" t="s">
        <v>902</v>
      </c>
      <c r="E301" s="10" t="s">
        <v>383</v>
      </c>
      <c r="F301" s="10" t="s">
        <v>903</v>
      </c>
      <c r="G301" s="10" t="s">
        <v>162</v>
      </c>
      <c r="H301" s="10" t="s">
        <v>626</v>
      </c>
      <c r="I301" s="10" t="s">
        <v>904</v>
      </c>
      <c r="J301" s="10" t="s">
        <v>905</v>
      </c>
      <c r="K301" s="10"/>
      <c r="L301" s="10"/>
      <c r="M301" s="10"/>
      <c r="N301" s="10"/>
      <c r="O301" s="10"/>
      <c r="P301" s="10"/>
      <c r="Q301" s="10"/>
      <c r="R301" s="10"/>
      <c r="S301" s="10" t="str">
        <f t="shared" si="141"/>
        <v>have_evident_no_own_parking_lot</v>
      </c>
      <c r="T301" s="10" t="str">
        <f>CONCATENATE("have_evident_",J301)</f>
        <v>have_evident_difficult_to_find_parking_spot</v>
      </c>
      <c r="U301" s="10"/>
      <c r="V301" s="10"/>
      <c r="W301" s="10"/>
      <c r="X301" s="10"/>
      <c r="Y301" s="10"/>
      <c r="Z301" s="10"/>
      <c r="AA301" s="10"/>
      <c r="AB301" s="10"/>
      <c r="AC301" s="10" t="str">
        <f t="shared" si="3"/>
        <v>no_own_parking_lot , difficult_to_find_parking_spot , have_evident_no_own_parking_lot , have_evident_difficult_to_find_parking_spot</v>
      </c>
      <c r="AD301" s="13"/>
      <c r="AE301" s="13"/>
      <c r="AF301" s="13"/>
    </row>
    <row r="302">
      <c r="A302" s="4">
        <v>179.0</v>
      </c>
      <c r="B302" s="5" t="s">
        <v>906</v>
      </c>
      <c r="C302" s="5" t="s">
        <v>907</v>
      </c>
      <c r="D302" s="5" t="s">
        <v>908</v>
      </c>
      <c r="E302" s="5" t="s">
        <v>51</v>
      </c>
      <c r="F302" s="5" t="s">
        <v>908</v>
      </c>
      <c r="G302" s="5" t="s">
        <v>162</v>
      </c>
      <c r="H302" s="5" t="s">
        <v>166</v>
      </c>
      <c r="I302" s="5" t="s">
        <v>909</v>
      </c>
      <c r="J302" s="5"/>
      <c r="K302" s="5"/>
      <c r="L302" s="5"/>
      <c r="M302" s="5"/>
      <c r="N302" s="5"/>
      <c r="O302" s="5"/>
      <c r="P302" s="5"/>
      <c r="Q302" s="5"/>
      <c r="R302" s="5"/>
      <c r="S302" s="5" t="str">
        <f t="shared" si="141"/>
        <v>have_evident_need_better_tv_channel_selection</v>
      </c>
      <c r="T302" s="5"/>
      <c r="U302" s="5"/>
      <c r="V302" s="5"/>
      <c r="W302" s="5"/>
      <c r="X302" s="5"/>
      <c r="Y302" s="5"/>
      <c r="Z302" s="5"/>
      <c r="AA302" s="5"/>
      <c r="AB302" s="5"/>
      <c r="AC302" s="5" t="str">
        <f t="shared" si="3"/>
        <v>need_better_tv_channel_selection , have_evident_need_better_tv_channel_selection</v>
      </c>
      <c r="AD302" s="15"/>
      <c r="AE302" s="15"/>
      <c r="AF302" s="15"/>
    </row>
    <row r="303">
      <c r="A303" s="9">
        <v>180.0</v>
      </c>
      <c r="B303" s="10" t="s">
        <v>63</v>
      </c>
      <c r="C303" s="10" t="s">
        <v>910</v>
      </c>
      <c r="D303" s="10" t="s">
        <v>911</v>
      </c>
      <c r="E303" s="10" t="s">
        <v>51</v>
      </c>
      <c r="F303" s="10" t="s">
        <v>911</v>
      </c>
      <c r="G303" s="10" t="s">
        <v>162</v>
      </c>
      <c r="H303" s="10" t="s">
        <v>166</v>
      </c>
      <c r="I303" s="10" t="s">
        <v>912</v>
      </c>
      <c r="J303" s="10" t="s">
        <v>913</v>
      </c>
      <c r="K303" s="10"/>
      <c r="L303" s="10"/>
      <c r="M303" s="10"/>
      <c r="N303" s="10"/>
      <c r="O303" s="10"/>
      <c r="P303" s="10"/>
      <c r="Q303" s="10"/>
      <c r="R303" s="10"/>
      <c r="S303" s="10" t="str">
        <f t="shared" si="141"/>
        <v>have_evident_loud_ac</v>
      </c>
      <c r="T303" s="10" t="str">
        <f t="shared" ref="T303:T304" si="142">CONCATENATE("have_evident_",J303)</f>
        <v>have_evident_loud_people_ in_next_hotel</v>
      </c>
      <c r="U303" s="10"/>
      <c r="V303" s="10"/>
      <c r="W303" s="10"/>
      <c r="X303" s="10"/>
      <c r="Y303" s="10"/>
      <c r="Z303" s="10"/>
      <c r="AA303" s="10"/>
      <c r="AB303" s="10"/>
      <c r="AC303" s="10" t="str">
        <f t="shared" si="3"/>
        <v>loud_ac , loud_people_ in_next_hotel , have_evident_loud_ac , have_evident_loud_people_ in_next_hotel</v>
      </c>
      <c r="AD303" s="13"/>
      <c r="AE303" s="13"/>
      <c r="AF303" s="13"/>
    </row>
    <row r="304">
      <c r="A304" s="4">
        <v>190.0</v>
      </c>
      <c r="B304" s="5" t="s">
        <v>914</v>
      </c>
      <c r="C304" s="5" t="s">
        <v>915</v>
      </c>
      <c r="D304" s="5" t="s">
        <v>916</v>
      </c>
      <c r="E304" s="5" t="s">
        <v>51</v>
      </c>
      <c r="F304" s="5" t="s">
        <v>917</v>
      </c>
      <c r="G304" s="5" t="s">
        <v>162</v>
      </c>
      <c r="H304" s="5" t="s">
        <v>166</v>
      </c>
      <c r="I304" s="5" t="s">
        <v>835</v>
      </c>
      <c r="J304" s="5" t="s">
        <v>918</v>
      </c>
      <c r="K304" s="5"/>
      <c r="L304" s="5"/>
      <c r="M304" s="5"/>
      <c r="N304" s="5"/>
      <c r="O304" s="5"/>
      <c r="P304" s="5"/>
      <c r="Q304" s="5"/>
      <c r="R304" s="5"/>
      <c r="S304" s="5" t="str">
        <f t="shared" si="141"/>
        <v>have_evident_small_room</v>
      </c>
      <c r="T304" s="5" t="str">
        <f t="shared" si="142"/>
        <v>have_evident_lack_balcony</v>
      </c>
      <c r="U304" s="5"/>
      <c r="V304" s="5"/>
      <c r="W304" s="5"/>
      <c r="X304" s="5"/>
      <c r="Y304" s="5"/>
      <c r="Z304" s="5"/>
      <c r="AA304" s="5"/>
      <c r="AB304" s="5"/>
      <c r="AC304" s="5" t="str">
        <f t="shared" si="3"/>
        <v>small_room , lack_balcony , have_evident_small_room , have_evident_lack_balcony</v>
      </c>
      <c r="AD304" s="15"/>
      <c r="AE304" s="15"/>
      <c r="AF304" s="15"/>
    </row>
    <row r="305" hidden="1">
      <c r="A305" s="9">
        <v>195.0</v>
      </c>
      <c r="B305" s="10" t="s">
        <v>107</v>
      </c>
      <c r="C305" s="10" t="s">
        <v>919</v>
      </c>
      <c r="D305" s="26" t="s">
        <v>920</v>
      </c>
      <c r="E305" s="10" t="s">
        <v>31</v>
      </c>
      <c r="F305" s="10" t="s">
        <v>921</v>
      </c>
      <c r="G305" s="10" t="s">
        <v>162</v>
      </c>
      <c r="H305" s="10" t="s">
        <v>270</v>
      </c>
      <c r="I305" s="10" t="s">
        <v>922</v>
      </c>
      <c r="J305" s="10"/>
      <c r="K305" s="10"/>
      <c r="L305" s="10"/>
      <c r="M305" s="10"/>
      <c r="N305" s="10"/>
      <c r="O305" s="10"/>
      <c r="P305" s="10"/>
      <c r="Q305" s="10"/>
      <c r="R305" s="10"/>
      <c r="S305" s="10" t="str">
        <f t="shared" si="141"/>
        <v>have_evident_not_too_close_to_beach</v>
      </c>
      <c r="T305" s="10"/>
      <c r="U305" s="10"/>
      <c r="V305" s="10"/>
      <c r="W305" s="10"/>
      <c r="X305" s="10"/>
      <c r="Y305" s="10"/>
      <c r="Z305" s="10"/>
      <c r="AA305" s="10"/>
      <c r="AB305" s="10"/>
      <c r="AC305" s="10" t="str">
        <f t="shared" si="3"/>
        <v>not_too_close_to_beach , have_evident_not_too_close_to_beach</v>
      </c>
      <c r="AD305" s="13"/>
      <c r="AE305" s="13"/>
      <c r="AF305" s="13"/>
    </row>
    <row r="306">
      <c r="A306" s="4">
        <v>196.0</v>
      </c>
      <c r="B306" s="5" t="s">
        <v>68</v>
      </c>
      <c r="C306" s="14"/>
      <c r="D306" s="37" t="s">
        <v>923</v>
      </c>
      <c r="E306" s="5" t="s">
        <v>51</v>
      </c>
      <c r="F306" s="5" t="s">
        <v>924</v>
      </c>
      <c r="G306" s="5" t="s">
        <v>162</v>
      </c>
      <c r="H306" s="5" t="s">
        <v>166</v>
      </c>
      <c r="I306" s="5" t="s">
        <v>925</v>
      </c>
      <c r="J306" s="5"/>
      <c r="K306" s="5"/>
      <c r="L306" s="5"/>
      <c r="M306" s="5"/>
      <c r="N306" s="5"/>
      <c r="O306" s="5"/>
      <c r="P306" s="5"/>
      <c r="Q306" s="5"/>
      <c r="R306" s="5"/>
      <c r="S306" s="5" t="str">
        <f t="shared" si="141"/>
        <v>have_evident_hard_mattress</v>
      </c>
      <c r="T306" s="5"/>
      <c r="U306" s="5"/>
      <c r="V306" s="5"/>
      <c r="W306" s="5"/>
      <c r="X306" s="5"/>
      <c r="Y306" s="5"/>
      <c r="Z306" s="5"/>
      <c r="AA306" s="5"/>
      <c r="AB306" s="5"/>
      <c r="AC306" s="5" t="str">
        <f t="shared" si="3"/>
        <v>hard_mattress , have_evident_hard_mattress</v>
      </c>
      <c r="AD306" s="15"/>
      <c r="AE306" s="15"/>
      <c r="AF306" s="15"/>
    </row>
    <row r="307">
      <c r="A307" s="9">
        <v>208.0</v>
      </c>
      <c r="B307" s="10" t="s">
        <v>926</v>
      </c>
      <c r="C307" s="10" t="s">
        <v>927</v>
      </c>
      <c r="D307" s="10" t="s">
        <v>928</v>
      </c>
      <c r="E307" s="10" t="s">
        <v>51</v>
      </c>
      <c r="F307" s="10" t="s">
        <v>928</v>
      </c>
      <c r="G307" s="10" t="s">
        <v>162</v>
      </c>
      <c r="H307" s="10" t="s">
        <v>166</v>
      </c>
      <c r="I307" s="10" t="s">
        <v>929</v>
      </c>
      <c r="J307" s="10" t="s">
        <v>930</v>
      </c>
      <c r="K307" s="10"/>
      <c r="L307" s="10"/>
      <c r="M307" s="10"/>
      <c r="N307" s="10"/>
      <c r="O307" s="10"/>
      <c r="P307" s="10"/>
      <c r="Q307" s="10"/>
      <c r="R307" s="10"/>
      <c r="S307" s="10" t="str">
        <f t="shared" si="141"/>
        <v>have_evident_hair_on_floor</v>
      </c>
      <c r="T307" s="10" t="str">
        <f t="shared" ref="T307:T308" si="143">CONCATENATE("have_evident_",J307)</f>
        <v>have_evident_need_better_cleaner</v>
      </c>
      <c r="U307" s="10"/>
      <c r="V307" s="10"/>
      <c r="W307" s="10"/>
      <c r="X307" s="10"/>
      <c r="Y307" s="10"/>
      <c r="Z307" s="10"/>
      <c r="AA307" s="10"/>
      <c r="AB307" s="10"/>
      <c r="AC307" s="10" t="str">
        <f t="shared" si="3"/>
        <v>hair_on_floor , need_better_cleaner , have_evident_hair_on_floor , have_evident_need_better_cleaner</v>
      </c>
      <c r="AD307" s="13"/>
      <c r="AE307" s="13"/>
      <c r="AF307" s="13"/>
    </row>
    <row r="308">
      <c r="A308" s="4">
        <v>209.0</v>
      </c>
      <c r="B308" s="5" t="s">
        <v>110</v>
      </c>
      <c r="C308" s="5" t="s">
        <v>931</v>
      </c>
      <c r="D308" s="5" t="s">
        <v>932</v>
      </c>
      <c r="E308" s="5" t="s">
        <v>51</v>
      </c>
      <c r="F308" s="5" t="s">
        <v>932</v>
      </c>
      <c r="G308" s="5" t="s">
        <v>162</v>
      </c>
      <c r="H308" s="5" t="s">
        <v>166</v>
      </c>
      <c r="I308" s="5" t="s">
        <v>318</v>
      </c>
      <c r="J308" s="5" t="s">
        <v>933</v>
      </c>
      <c r="K308" s="5"/>
      <c r="L308" s="5"/>
      <c r="M308" s="5"/>
      <c r="N308" s="5"/>
      <c r="O308" s="5"/>
      <c r="P308" s="5"/>
      <c r="Q308" s="5"/>
      <c r="R308" s="5"/>
      <c r="S308" s="5" t="str">
        <f t="shared" si="141"/>
        <v>have_evident_noisy</v>
      </c>
      <c r="T308" s="5" t="str">
        <f t="shared" si="143"/>
        <v>have_evident_can_ here_everything</v>
      </c>
      <c r="U308" s="5"/>
      <c r="V308" s="5"/>
      <c r="W308" s="5"/>
      <c r="X308" s="5"/>
      <c r="Y308" s="5"/>
      <c r="Z308" s="5"/>
      <c r="AA308" s="5"/>
      <c r="AB308" s="5"/>
      <c r="AC308" s="5" t="str">
        <f t="shared" si="3"/>
        <v>noisy , can_ here_everything , have_evident_noisy , have_evident_can_ here_everything</v>
      </c>
      <c r="AD308" s="15"/>
      <c r="AE308" s="15"/>
      <c r="AF308" s="15"/>
    </row>
    <row r="309">
      <c r="A309" s="9">
        <v>213.0</v>
      </c>
      <c r="B309" s="10" t="s">
        <v>63</v>
      </c>
      <c r="C309" s="10" t="s">
        <v>934</v>
      </c>
      <c r="D309" s="10" t="s">
        <v>935</v>
      </c>
      <c r="E309" s="10" t="s">
        <v>51</v>
      </c>
      <c r="F309" s="10" t="s">
        <v>935</v>
      </c>
      <c r="G309" s="10" t="s">
        <v>162</v>
      </c>
      <c r="H309" s="10" t="s">
        <v>166</v>
      </c>
      <c r="I309" s="10" t="s">
        <v>936</v>
      </c>
      <c r="J309" s="10"/>
      <c r="K309" s="10"/>
      <c r="L309" s="10"/>
      <c r="M309" s="10"/>
      <c r="N309" s="10"/>
      <c r="O309" s="10"/>
      <c r="P309" s="10"/>
      <c r="Q309" s="10"/>
      <c r="R309" s="10"/>
      <c r="S309" s="10" t="str">
        <f t="shared" si="141"/>
        <v>have_evident_bad_smell_bathroom</v>
      </c>
      <c r="T309" s="10"/>
      <c r="U309" s="10"/>
      <c r="V309" s="10"/>
      <c r="W309" s="10"/>
      <c r="X309" s="10"/>
      <c r="Y309" s="10"/>
      <c r="Z309" s="10"/>
      <c r="AA309" s="10"/>
      <c r="AB309" s="10"/>
      <c r="AC309" s="10" t="str">
        <f t="shared" si="3"/>
        <v>bad_smell_bathroom , have_evident_bad_smell_bathroom</v>
      </c>
      <c r="AD309" s="13"/>
      <c r="AE309" s="13"/>
      <c r="AF309" s="13"/>
    </row>
    <row r="310" hidden="1">
      <c r="A310" s="4">
        <v>433.0</v>
      </c>
      <c r="B310" s="5" t="s">
        <v>937</v>
      </c>
      <c r="C310" s="5" t="s">
        <v>938</v>
      </c>
      <c r="D310" s="5" t="s">
        <v>939</v>
      </c>
      <c r="E310" s="5" t="s">
        <v>383</v>
      </c>
      <c r="F310" s="5" t="s">
        <v>940</v>
      </c>
      <c r="G310" s="5" t="s">
        <v>162</v>
      </c>
      <c r="H310" s="5" t="s">
        <v>626</v>
      </c>
      <c r="I310" s="5" t="s">
        <v>941</v>
      </c>
      <c r="J310" s="5"/>
      <c r="K310" s="5"/>
      <c r="L310" s="5"/>
      <c r="M310" s="5"/>
      <c r="N310" s="5"/>
      <c r="O310" s="5"/>
      <c r="P310" s="5"/>
      <c r="Q310" s="5"/>
      <c r="R310" s="5"/>
      <c r="S310" s="5" t="str">
        <f t="shared" si="141"/>
        <v>have_evident_no_designated_parking</v>
      </c>
      <c r="T310" s="5"/>
      <c r="U310" s="5"/>
      <c r="V310" s="5"/>
      <c r="W310" s="5"/>
      <c r="X310" s="5"/>
      <c r="Y310" s="5"/>
      <c r="Z310" s="5"/>
      <c r="AA310" s="5"/>
      <c r="AB310" s="5"/>
      <c r="AC310" s="5" t="str">
        <f t="shared" si="3"/>
        <v>no_designated_parking , have_evident_no_designated_parking</v>
      </c>
      <c r="AD310" s="15"/>
      <c r="AE310" s="15"/>
      <c r="AF310" s="15"/>
    </row>
    <row r="311">
      <c r="A311" s="9">
        <v>436.0</v>
      </c>
      <c r="B311" s="26" t="s">
        <v>942</v>
      </c>
      <c r="C311" s="26" t="s">
        <v>943</v>
      </c>
      <c r="D311" s="26" t="s">
        <v>944</v>
      </c>
      <c r="E311" s="10" t="s">
        <v>51</v>
      </c>
      <c r="F311" s="10" t="s">
        <v>945</v>
      </c>
      <c r="G311" s="10" t="s">
        <v>162</v>
      </c>
      <c r="H311" s="10" t="s">
        <v>166</v>
      </c>
      <c r="I311" s="10" t="s">
        <v>835</v>
      </c>
      <c r="J311" s="10" t="s">
        <v>946</v>
      </c>
      <c r="K311" s="10" t="s">
        <v>947</v>
      </c>
      <c r="L311" s="10" t="s">
        <v>948</v>
      </c>
      <c r="M311" s="10" t="s">
        <v>949</v>
      </c>
      <c r="N311" s="10"/>
      <c r="O311" s="10"/>
      <c r="P311" s="10"/>
      <c r="Q311" s="10"/>
      <c r="R311" s="10"/>
      <c r="S311" s="10" t="str">
        <f t="shared" si="141"/>
        <v>have_evident_small_room</v>
      </c>
      <c r="T311" s="10" t="str">
        <f t="shared" ref="T311:W311" si="144">CONCATENATE("have_evident_",J311)</f>
        <v>have_evident_no_space_for_suitcase</v>
      </c>
      <c r="U311" s="10" t="str">
        <f t="shared" si="144"/>
        <v>have_evident_no_space_for_wardrobe</v>
      </c>
      <c r="V311" s="10" t="str">
        <f t="shared" si="144"/>
        <v>have_evident_no_sitting_area</v>
      </c>
      <c r="W311" s="10" t="str">
        <f t="shared" si="144"/>
        <v>have_evident_terrace_which_sun_hit_all_time</v>
      </c>
      <c r="X311" s="10"/>
      <c r="Y311" s="10"/>
      <c r="Z311" s="10"/>
      <c r="AA311" s="10"/>
      <c r="AB311" s="10"/>
      <c r="AC311" s="10" t="str">
        <f t="shared" si="3"/>
        <v>small_room , no_space_for_suitcase , no_space_for_wardrobe , no_sitting_area , terrace_which_sun_hit_all_time , have_evident_small_room , have_evident_no_space_for_suitcase , have_evident_no_space_for_wardrobe , have_evident_no_sitting_area , have_evident_terrace_which_sun_hit_all_time</v>
      </c>
      <c r="AD311" s="13"/>
      <c r="AE311" s="13"/>
      <c r="AF311" s="13"/>
    </row>
    <row r="312" hidden="1">
      <c r="A312" s="4">
        <v>436.0</v>
      </c>
      <c r="B312" s="26" t="s">
        <v>942</v>
      </c>
      <c r="C312" s="26" t="s">
        <v>943</v>
      </c>
      <c r="D312" s="26" t="s">
        <v>944</v>
      </c>
      <c r="E312" s="5" t="s">
        <v>71</v>
      </c>
      <c r="F312" s="5" t="s">
        <v>950</v>
      </c>
      <c r="G312" s="5" t="s">
        <v>162</v>
      </c>
      <c r="H312" s="5" t="s">
        <v>951</v>
      </c>
      <c r="I312" s="5" t="s">
        <v>952</v>
      </c>
      <c r="J312" s="5"/>
      <c r="K312" s="5"/>
      <c r="L312" s="5"/>
      <c r="M312" s="5"/>
      <c r="N312" s="5"/>
      <c r="O312" s="5"/>
      <c r="P312" s="5"/>
      <c r="Q312" s="5"/>
      <c r="R312" s="5"/>
      <c r="S312" s="5" t="str">
        <f t="shared" si="141"/>
        <v>have_evident_overprice_for_small_room</v>
      </c>
      <c r="T312" s="5"/>
      <c r="U312" s="5"/>
      <c r="V312" s="5"/>
      <c r="W312" s="5"/>
      <c r="X312" s="5"/>
      <c r="Y312" s="5"/>
      <c r="Z312" s="5"/>
      <c r="AA312" s="5"/>
      <c r="AB312" s="5"/>
      <c r="AC312" s="5" t="str">
        <f t="shared" si="3"/>
        <v>overprice_for_small_room , have_evident_overprice_for_small_room</v>
      </c>
      <c r="AD312" s="15"/>
      <c r="AE312" s="15"/>
      <c r="AF312" s="15"/>
    </row>
    <row r="313">
      <c r="A313" s="9">
        <v>437.0</v>
      </c>
      <c r="B313" s="10" t="s">
        <v>953</v>
      </c>
      <c r="C313" s="10" t="s">
        <v>954</v>
      </c>
      <c r="D313" s="10" t="s">
        <v>955</v>
      </c>
      <c r="E313" s="10" t="s">
        <v>51</v>
      </c>
      <c r="F313" s="10" t="s">
        <v>956</v>
      </c>
      <c r="G313" s="10" t="s">
        <v>162</v>
      </c>
      <c r="H313" s="10" t="s">
        <v>166</v>
      </c>
      <c r="I313" s="10" t="s">
        <v>835</v>
      </c>
      <c r="J313" s="10"/>
      <c r="K313" s="10"/>
      <c r="L313" s="10"/>
      <c r="M313" s="10"/>
      <c r="N313" s="10"/>
      <c r="O313" s="10"/>
      <c r="P313" s="10"/>
      <c r="Q313" s="10"/>
      <c r="R313" s="10"/>
      <c r="S313" s="10" t="str">
        <f t="shared" si="141"/>
        <v>have_evident_small_room</v>
      </c>
      <c r="T313" s="10"/>
      <c r="U313" s="10"/>
      <c r="V313" s="10"/>
      <c r="W313" s="10"/>
      <c r="X313" s="10"/>
      <c r="Y313" s="10"/>
      <c r="Z313" s="10"/>
      <c r="AA313" s="10"/>
      <c r="AB313" s="10"/>
      <c r="AC313" s="10" t="str">
        <f t="shared" si="3"/>
        <v>small_room , have_evident_small_room</v>
      </c>
      <c r="AD313" s="13"/>
      <c r="AE313" s="13"/>
      <c r="AF313" s="13"/>
    </row>
    <row r="314" hidden="1">
      <c r="A314" s="4">
        <v>437.0</v>
      </c>
      <c r="B314" s="5" t="s">
        <v>953</v>
      </c>
      <c r="C314" s="5" t="s">
        <v>954</v>
      </c>
      <c r="D314" s="5" t="s">
        <v>955</v>
      </c>
      <c r="E314" s="5" t="s">
        <v>42</v>
      </c>
      <c r="F314" s="5" t="s">
        <v>957</v>
      </c>
      <c r="G314" s="5" t="s">
        <v>162</v>
      </c>
      <c r="H314" s="5" t="s">
        <v>230</v>
      </c>
      <c r="I314" s="5" t="s">
        <v>958</v>
      </c>
      <c r="J314" s="5" t="s">
        <v>959</v>
      </c>
      <c r="K314" s="5"/>
      <c r="L314" s="5"/>
      <c r="M314" s="5"/>
      <c r="N314" s="5"/>
      <c r="O314" s="5"/>
      <c r="P314" s="5"/>
      <c r="Q314" s="5"/>
      <c r="R314" s="5"/>
      <c r="S314" s="5" t="str">
        <f t="shared" si="141"/>
        <v>have_evident_no_breakfast_included</v>
      </c>
      <c r="T314" s="5" t="str">
        <f>CONCATENATE("have_evident_",J314)</f>
        <v>have_evident_low_quality_food</v>
      </c>
      <c r="U314" s="5"/>
      <c r="V314" s="5"/>
      <c r="W314" s="5"/>
      <c r="X314" s="5"/>
      <c r="Y314" s="5"/>
      <c r="Z314" s="5"/>
      <c r="AA314" s="5"/>
      <c r="AB314" s="5"/>
      <c r="AC314" s="5" t="str">
        <f t="shared" si="3"/>
        <v>no_breakfast_included , low_quality_food , have_evident_no_breakfast_included , have_evident_low_quality_food</v>
      </c>
      <c r="AD314" s="15"/>
      <c r="AE314" s="15"/>
      <c r="AF314" s="15"/>
    </row>
    <row r="315" hidden="1">
      <c r="A315" s="9">
        <v>437.0</v>
      </c>
      <c r="B315" s="10" t="s">
        <v>953</v>
      </c>
      <c r="C315" s="10" t="s">
        <v>954</v>
      </c>
      <c r="D315" s="10" t="s">
        <v>955</v>
      </c>
      <c r="E315" s="10" t="s">
        <v>71</v>
      </c>
      <c r="F315" s="10" t="s">
        <v>960</v>
      </c>
      <c r="G315" s="10" t="s">
        <v>162</v>
      </c>
      <c r="H315" s="10" t="s">
        <v>951</v>
      </c>
      <c r="I315" s="10" t="s">
        <v>961</v>
      </c>
      <c r="J315" s="10"/>
      <c r="K315" s="10"/>
      <c r="L315" s="10"/>
      <c r="M315" s="10"/>
      <c r="N315" s="10"/>
      <c r="O315" s="10"/>
      <c r="P315" s="10"/>
      <c r="Q315" s="10"/>
      <c r="R315" s="10"/>
      <c r="S315" s="10" t="str">
        <f t="shared" si="141"/>
        <v>have_evident_expensive_for_what_you_get</v>
      </c>
      <c r="T315" s="10"/>
      <c r="U315" s="10"/>
      <c r="V315" s="10"/>
      <c r="W315" s="10"/>
      <c r="X315" s="10"/>
      <c r="Y315" s="10"/>
      <c r="Z315" s="10"/>
      <c r="AA315" s="10"/>
      <c r="AB315" s="10"/>
      <c r="AC315" s="10" t="str">
        <f t="shared" si="3"/>
        <v>expensive_for_what_you_get , have_evident_expensive_for_what_you_get</v>
      </c>
      <c r="AD315" s="13"/>
      <c r="AE315" s="13"/>
      <c r="AF315" s="13"/>
    </row>
    <row r="316" hidden="1">
      <c r="A316" s="4">
        <v>439.0</v>
      </c>
      <c r="B316" s="5" t="s">
        <v>962</v>
      </c>
      <c r="C316" s="5" t="s">
        <v>963</v>
      </c>
      <c r="D316" s="5" t="s">
        <v>964</v>
      </c>
      <c r="E316" s="5" t="s">
        <v>42</v>
      </c>
      <c r="F316" s="5" t="s">
        <v>965</v>
      </c>
      <c r="G316" s="5" t="s">
        <v>162</v>
      </c>
      <c r="H316" s="5" t="s">
        <v>230</v>
      </c>
      <c r="I316" s="5" t="s">
        <v>966</v>
      </c>
      <c r="J316" s="5"/>
      <c r="K316" s="5"/>
      <c r="L316" s="5"/>
      <c r="M316" s="5"/>
      <c r="N316" s="5"/>
      <c r="O316" s="5"/>
      <c r="P316" s="5"/>
      <c r="Q316" s="5"/>
      <c r="R316" s="5"/>
      <c r="S316" s="5" t="str">
        <f t="shared" si="141"/>
        <v>have_evident_narrow_set_of_choices</v>
      </c>
      <c r="T316" s="5"/>
      <c r="U316" s="5"/>
      <c r="V316" s="5"/>
      <c r="W316" s="5"/>
      <c r="X316" s="5"/>
      <c r="Y316" s="5"/>
      <c r="Z316" s="5"/>
      <c r="AA316" s="5"/>
      <c r="AB316" s="5"/>
      <c r="AC316" s="5" t="str">
        <f t="shared" si="3"/>
        <v>narrow_set_of_choices , have_evident_narrow_set_of_choices</v>
      </c>
      <c r="AD316" s="15"/>
      <c r="AE316" s="15"/>
      <c r="AF316" s="15"/>
    </row>
    <row r="317">
      <c r="A317" s="9">
        <v>439.0</v>
      </c>
      <c r="B317" s="10" t="s">
        <v>962</v>
      </c>
      <c r="C317" s="10" t="s">
        <v>963</v>
      </c>
      <c r="D317" s="10" t="s">
        <v>964</v>
      </c>
      <c r="E317" s="10" t="s">
        <v>51</v>
      </c>
      <c r="F317" s="10" t="s">
        <v>967</v>
      </c>
      <c r="G317" s="10" t="s">
        <v>162</v>
      </c>
      <c r="H317" s="10" t="s">
        <v>166</v>
      </c>
      <c r="I317" s="10" t="s">
        <v>835</v>
      </c>
      <c r="J317" s="10"/>
      <c r="K317" s="10"/>
      <c r="L317" s="10"/>
      <c r="M317" s="10"/>
      <c r="N317" s="10"/>
      <c r="O317" s="10"/>
      <c r="P317" s="10"/>
      <c r="Q317" s="10"/>
      <c r="R317" s="10"/>
      <c r="S317" s="10" t="str">
        <f t="shared" si="141"/>
        <v>have_evident_small_room</v>
      </c>
      <c r="T317" s="10"/>
      <c r="U317" s="10"/>
      <c r="V317" s="10"/>
      <c r="W317" s="10"/>
      <c r="X317" s="10"/>
      <c r="Y317" s="10"/>
      <c r="Z317" s="10"/>
      <c r="AA317" s="10"/>
      <c r="AB317" s="10"/>
      <c r="AC317" s="10" t="str">
        <f t="shared" si="3"/>
        <v>small_room , have_evident_small_room</v>
      </c>
      <c r="AD317" s="13"/>
      <c r="AE317" s="13"/>
      <c r="AF317" s="13"/>
    </row>
    <row r="318">
      <c r="A318" s="4">
        <v>447.0</v>
      </c>
      <c r="B318" s="5" t="s">
        <v>968</v>
      </c>
      <c r="C318" s="5" t="s">
        <v>969</v>
      </c>
      <c r="D318" s="5" t="s">
        <v>970</v>
      </c>
      <c r="E318" s="5" t="s">
        <v>51</v>
      </c>
      <c r="F318" s="5" t="s">
        <v>970</v>
      </c>
      <c r="G318" s="5" t="s">
        <v>162</v>
      </c>
      <c r="H318" s="5" t="s">
        <v>166</v>
      </c>
      <c r="I318" s="5" t="s">
        <v>971</v>
      </c>
      <c r="J318" s="5" t="s">
        <v>972</v>
      </c>
      <c r="K318" s="5" t="s">
        <v>973</v>
      </c>
      <c r="L318" s="5"/>
      <c r="M318" s="5"/>
      <c r="N318" s="5"/>
      <c r="O318" s="5"/>
      <c r="P318" s="5"/>
      <c r="Q318" s="5"/>
      <c r="R318" s="5"/>
      <c r="S318" s="5" t="str">
        <f t="shared" si="141"/>
        <v>have_evident_uncomfortable_bed</v>
      </c>
      <c r="T318" s="5" t="str">
        <f t="shared" ref="T318:U318" si="145">CONCATENATE("have_evident_",J318)</f>
        <v>have_evident_uncomfortable_pillow</v>
      </c>
      <c r="U318" s="5" t="str">
        <f t="shared" si="145"/>
        <v>have_evident_not_work_telly</v>
      </c>
      <c r="V318" s="5"/>
      <c r="W318" s="5"/>
      <c r="X318" s="5"/>
      <c r="Y318" s="5"/>
      <c r="Z318" s="5"/>
      <c r="AA318" s="5"/>
      <c r="AB318" s="5"/>
      <c r="AC318" s="5" t="str">
        <f t="shared" si="3"/>
        <v>uncomfortable_bed , uncomfortable_pillow , not_work_telly , have_evident_uncomfortable_bed , have_evident_uncomfortable_pillow , have_evident_not_work_telly</v>
      </c>
      <c r="AD318" s="15"/>
      <c r="AE318" s="15"/>
      <c r="AF318" s="15"/>
    </row>
    <row r="319">
      <c r="A319" s="9">
        <v>453.0</v>
      </c>
      <c r="B319" s="10" t="s">
        <v>974</v>
      </c>
      <c r="C319" s="10" t="s">
        <v>975</v>
      </c>
      <c r="D319" s="10" t="s">
        <v>976</v>
      </c>
      <c r="E319" s="20" t="s">
        <v>51</v>
      </c>
      <c r="F319" s="20" t="s">
        <v>977</v>
      </c>
      <c r="G319" s="20" t="s">
        <v>162</v>
      </c>
      <c r="H319" s="20" t="s">
        <v>166</v>
      </c>
      <c r="I319" s="20" t="s">
        <v>978</v>
      </c>
      <c r="J319" s="20" t="s">
        <v>979</v>
      </c>
      <c r="K319" s="20" t="s">
        <v>980</v>
      </c>
      <c r="L319" s="20" t="s">
        <v>981</v>
      </c>
      <c r="M319" s="20" t="s">
        <v>648</v>
      </c>
      <c r="N319" s="20"/>
      <c r="O319" s="20"/>
      <c r="P319" s="20"/>
      <c r="Q319" s="20"/>
      <c r="R319" s="20"/>
      <c r="S319" s="10" t="str">
        <f t="shared" si="141"/>
        <v>have_evident_not_work_safe</v>
      </c>
      <c r="T319" s="10" t="str">
        <f t="shared" ref="T319:V319" si="146">CONCATENATE("have_evident_",J319)</f>
        <v>have_evident_no_lock_back_door</v>
      </c>
      <c r="U319" s="10" t="str">
        <f t="shared" si="146"/>
        <v>have_evident_not_work_do_not_disturb_sign</v>
      </c>
      <c r="V319" s="10" t="str">
        <f t="shared" si="146"/>
        <v>have_evident_noisy_guests</v>
      </c>
      <c r="W319" s="20"/>
      <c r="X319" s="20"/>
      <c r="Y319" s="20"/>
      <c r="Z319" s="20"/>
      <c r="AA319" s="20"/>
      <c r="AB319" s="20"/>
      <c r="AC319" s="10" t="str">
        <f t="shared" si="3"/>
        <v>not_work_safe , no_lock_back_door , not_work_do_not_disturb_sign , noisy_guests , have_evident_not_work_safe , have_evident_no_lock_back_door , have_evident_not_work_do_not_disturb_sign , have_evident_noisy_guests</v>
      </c>
      <c r="AD319" s="13"/>
      <c r="AE319" s="13"/>
      <c r="AF319" s="13"/>
      <c r="AG319" s="21"/>
      <c r="AH319" s="21"/>
      <c r="AI319" s="21"/>
      <c r="AJ319" s="21"/>
      <c r="AK319" s="21"/>
      <c r="AL319" s="21"/>
      <c r="AM319" s="21"/>
      <c r="AN319" s="21"/>
      <c r="AO319" s="21"/>
      <c r="AP319" s="21"/>
      <c r="AQ319" s="21"/>
      <c r="AR319" s="21"/>
      <c r="AS319" s="21"/>
      <c r="AT319" s="21"/>
    </row>
    <row r="320" hidden="1">
      <c r="A320" s="4">
        <v>453.0</v>
      </c>
      <c r="B320" s="5" t="s">
        <v>974</v>
      </c>
      <c r="C320" s="5" t="s">
        <v>975</v>
      </c>
      <c r="D320" s="5" t="s">
        <v>976</v>
      </c>
      <c r="E320" s="5" t="s">
        <v>474</v>
      </c>
      <c r="F320" s="5" t="s">
        <v>982</v>
      </c>
      <c r="G320" s="5" t="s">
        <v>162</v>
      </c>
      <c r="H320" s="5" t="s">
        <v>894</v>
      </c>
      <c r="I320" s="5" t="s">
        <v>983</v>
      </c>
      <c r="J320" s="5"/>
      <c r="K320" s="5"/>
      <c r="L320" s="5"/>
      <c r="M320" s="5"/>
      <c r="N320" s="5"/>
      <c r="O320" s="5"/>
      <c r="P320" s="5"/>
      <c r="Q320" s="5"/>
      <c r="R320" s="5"/>
      <c r="S320" s="5" t="str">
        <f t="shared" si="141"/>
        <v>have_evident_wait_10_minutes_for_greet</v>
      </c>
      <c r="T320" s="5"/>
      <c r="U320" s="5"/>
      <c r="V320" s="5"/>
      <c r="W320" s="5"/>
      <c r="X320" s="5"/>
      <c r="Y320" s="5"/>
      <c r="Z320" s="5"/>
      <c r="AA320" s="5"/>
      <c r="AB320" s="5"/>
      <c r="AC320" s="5" t="str">
        <f t="shared" si="3"/>
        <v>wait_10_minutes_for_greet , have_evident_wait_10_minutes_for_greet</v>
      </c>
      <c r="AD320" s="15"/>
      <c r="AE320" s="15"/>
      <c r="AF320" s="15"/>
    </row>
    <row r="321" hidden="1">
      <c r="A321" s="9">
        <v>454.0</v>
      </c>
      <c r="B321" s="10" t="s">
        <v>953</v>
      </c>
      <c r="C321" s="12"/>
      <c r="D321" s="10" t="s">
        <v>984</v>
      </c>
      <c r="E321" s="10" t="s">
        <v>31</v>
      </c>
      <c r="F321" s="10" t="s">
        <v>984</v>
      </c>
      <c r="G321" s="10" t="s">
        <v>162</v>
      </c>
      <c r="H321" s="10" t="s">
        <v>270</v>
      </c>
      <c r="I321" s="10" t="s">
        <v>985</v>
      </c>
      <c r="J321" s="10"/>
      <c r="K321" s="10"/>
      <c r="L321" s="10"/>
      <c r="M321" s="10"/>
      <c r="N321" s="10"/>
      <c r="O321" s="10"/>
      <c r="P321" s="10"/>
      <c r="Q321" s="10"/>
      <c r="R321" s="10"/>
      <c r="S321" s="10" t="str">
        <f t="shared" si="141"/>
        <v>have_evident_noisy_neighborhood</v>
      </c>
      <c r="T321" s="10"/>
      <c r="U321" s="10"/>
      <c r="V321" s="10"/>
      <c r="W321" s="10"/>
      <c r="X321" s="10"/>
      <c r="Y321" s="10"/>
      <c r="Z321" s="10"/>
      <c r="AA321" s="10"/>
      <c r="AB321" s="10"/>
      <c r="AC321" s="10" t="str">
        <f t="shared" si="3"/>
        <v>noisy_neighborhood , have_evident_noisy_neighborhood</v>
      </c>
      <c r="AD321" s="13"/>
      <c r="AE321" s="13"/>
      <c r="AF321" s="13"/>
    </row>
    <row r="322" hidden="1">
      <c r="A322" s="4">
        <v>455.0</v>
      </c>
      <c r="B322" s="5" t="s">
        <v>986</v>
      </c>
      <c r="C322" s="5" t="s">
        <v>987</v>
      </c>
      <c r="D322" s="5" t="s">
        <v>988</v>
      </c>
      <c r="E322" s="5" t="s">
        <v>31</v>
      </c>
      <c r="F322" s="5" t="s">
        <v>989</v>
      </c>
      <c r="G322" s="5" t="s">
        <v>162</v>
      </c>
      <c r="H322" s="5" t="s">
        <v>270</v>
      </c>
      <c r="I322" s="5" t="s">
        <v>990</v>
      </c>
      <c r="J322" s="5" t="s">
        <v>991</v>
      </c>
      <c r="K322" s="5"/>
      <c r="L322" s="5"/>
      <c r="M322" s="5"/>
      <c r="N322" s="5"/>
      <c r="O322" s="5"/>
      <c r="P322" s="5"/>
      <c r="Q322" s="5"/>
      <c r="R322" s="5"/>
      <c r="S322" s="5" t="str">
        <f t="shared" si="141"/>
        <v>have_evident_not_great_location</v>
      </c>
      <c r="T322" s="5" t="str">
        <f t="shared" ref="T322:T323" si="147">CONCATENATE("have_evident_",J322)</f>
        <v>have_evident_close_to_pension</v>
      </c>
      <c r="U322" s="5"/>
      <c r="V322" s="5"/>
      <c r="W322" s="5"/>
      <c r="X322" s="5"/>
      <c r="Y322" s="5"/>
      <c r="Z322" s="5"/>
      <c r="AA322" s="5"/>
      <c r="AB322" s="5"/>
      <c r="AC322" s="5" t="str">
        <f t="shared" si="3"/>
        <v>not_great_location , close_to_pension , have_evident_not_great_location , have_evident_close_to_pension</v>
      </c>
      <c r="AD322" s="15"/>
      <c r="AE322" s="15"/>
      <c r="AF322" s="15"/>
    </row>
    <row r="323">
      <c r="A323" s="9">
        <v>455.0</v>
      </c>
      <c r="B323" s="10" t="s">
        <v>986</v>
      </c>
      <c r="C323" s="10" t="s">
        <v>987</v>
      </c>
      <c r="D323" s="10" t="s">
        <v>988</v>
      </c>
      <c r="E323" s="10" t="s">
        <v>51</v>
      </c>
      <c r="F323" s="10" t="s">
        <v>992</v>
      </c>
      <c r="G323" s="10" t="s">
        <v>162</v>
      </c>
      <c r="H323" s="10" t="s">
        <v>166</v>
      </c>
      <c r="I323" s="10" t="s">
        <v>993</v>
      </c>
      <c r="J323" s="10" t="s">
        <v>318</v>
      </c>
      <c r="K323" s="10"/>
      <c r="L323" s="10"/>
      <c r="M323" s="10"/>
      <c r="N323" s="10"/>
      <c r="O323" s="10"/>
      <c r="P323" s="10"/>
      <c r="Q323" s="10"/>
      <c r="R323" s="10"/>
      <c r="S323" s="10" t="str">
        <f t="shared" si="141"/>
        <v>have_evident_too_strong_aircon</v>
      </c>
      <c r="T323" s="10" t="str">
        <f t="shared" si="147"/>
        <v>have_evident_noisy</v>
      </c>
      <c r="U323" s="10"/>
      <c r="V323" s="10"/>
      <c r="W323" s="10"/>
      <c r="X323" s="10"/>
      <c r="Y323" s="10"/>
      <c r="Z323" s="10"/>
      <c r="AA323" s="10"/>
      <c r="AB323" s="10"/>
      <c r="AC323" s="10" t="str">
        <f t="shared" si="3"/>
        <v>too_strong_aircon , noisy , have_evident_too_strong_aircon , have_evident_noisy</v>
      </c>
      <c r="AD323" s="13"/>
      <c r="AE323" s="13"/>
      <c r="AF323" s="13"/>
    </row>
    <row r="324" hidden="1">
      <c r="A324" s="4">
        <v>455.0</v>
      </c>
      <c r="B324" s="5" t="s">
        <v>986</v>
      </c>
      <c r="C324" s="5" t="s">
        <v>987</v>
      </c>
      <c r="D324" s="5" t="s">
        <v>988</v>
      </c>
      <c r="E324" s="5" t="s">
        <v>37</v>
      </c>
      <c r="F324" s="5" t="s">
        <v>994</v>
      </c>
      <c r="G324" s="5" t="s">
        <v>162</v>
      </c>
      <c r="H324" s="5" t="s">
        <v>163</v>
      </c>
      <c r="I324" s="5" t="s">
        <v>995</v>
      </c>
      <c r="J324" s="5"/>
      <c r="K324" s="5"/>
      <c r="L324" s="5"/>
      <c r="M324" s="5"/>
      <c r="N324" s="5"/>
      <c r="O324" s="5"/>
      <c r="P324" s="5"/>
      <c r="Q324" s="5"/>
      <c r="R324" s="5"/>
      <c r="S324" s="5" t="str">
        <f t="shared" si="141"/>
        <v>have_evident_offended_guy</v>
      </c>
      <c r="T324" s="5"/>
      <c r="U324" s="5"/>
      <c r="V324" s="5"/>
      <c r="W324" s="5"/>
      <c r="X324" s="5"/>
      <c r="Y324" s="5"/>
      <c r="Z324" s="5"/>
      <c r="AA324" s="5"/>
      <c r="AB324" s="5"/>
      <c r="AC324" s="5" t="str">
        <f t="shared" si="3"/>
        <v>offended_guy , have_evident_offended_guy</v>
      </c>
      <c r="AD324" s="15"/>
      <c r="AE324" s="15"/>
      <c r="AF324" s="15"/>
    </row>
    <row r="325" hidden="1">
      <c r="A325" s="9">
        <v>456.0</v>
      </c>
      <c r="B325" s="10" t="s">
        <v>953</v>
      </c>
      <c r="C325" s="10" t="s">
        <v>996</v>
      </c>
      <c r="D325" s="38" t="s">
        <v>997</v>
      </c>
      <c r="E325" s="10" t="s">
        <v>42</v>
      </c>
      <c r="F325" s="10" t="s">
        <v>998</v>
      </c>
      <c r="G325" s="10" t="s">
        <v>162</v>
      </c>
      <c r="H325" s="10" t="s">
        <v>230</v>
      </c>
      <c r="I325" s="10" t="s">
        <v>999</v>
      </c>
      <c r="J325" s="10"/>
      <c r="K325" s="10"/>
      <c r="L325" s="10"/>
      <c r="M325" s="10"/>
      <c r="N325" s="10"/>
      <c r="O325" s="10"/>
      <c r="P325" s="10"/>
      <c r="Q325" s="10"/>
      <c r="R325" s="10"/>
      <c r="S325" s="10" t="str">
        <f t="shared" si="141"/>
        <v>have_evident_no_free_breakfast</v>
      </c>
      <c r="T325" s="10"/>
      <c r="U325" s="10"/>
      <c r="V325" s="10"/>
      <c r="W325" s="10"/>
      <c r="X325" s="10"/>
      <c r="Y325" s="10"/>
      <c r="Z325" s="10"/>
      <c r="AA325" s="10"/>
      <c r="AB325" s="10"/>
      <c r="AC325" s="10" t="str">
        <f t="shared" si="3"/>
        <v>no_free_breakfast , have_evident_no_free_breakfast</v>
      </c>
      <c r="AD325" s="13"/>
      <c r="AE325" s="13"/>
      <c r="AF325" s="13"/>
    </row>
    <row r="326">
      <c r="A326" s="4">
        <v>456.0</v>
      </c>
      <c r="B326" s="5" t="s">
        <v>953</v>
      </c>
      <c r="C326" s="5" t="s">
        <v>996</v>
      </c>
      <c r="D326" s="37" t="s">
        <v>1000</v>
      </c>
      <c r="E326" s="5" t="s">
        <v>51</v>
      </c>
      <c r="F326" s="5" t="s">
        <v>1001</v>
      </c>
      <c r="G326" s="5" t="s">
        <v>162</v>
      </c>
      <c r="H326" s="5" t="s">
        <v>166</v>
      </c>
      <c r="I326" s="5" t="s">
        <v>1002</v>
      </c>
      <c r="J326" s="5" t="s">
        <v>1003</v>
      </c>
      <c r="K326" s="5" t="s">
        <v>1004</v>
      </c>
      <c r="L326" s="5"/>
      <c r="M326" s="5"/>
      <c r="N326" s="5"/>
      <c r="O326" s="5"/>
      <c r="P326" s="5"/>
      <c r="Q326" s="5"/>
      <c r="R326" s="5"/>
      <c r="S326" s="5" t="str">
        <f t="shared" si="141"/>
        <v>have_evident_no_lock_in_bathroom</v>
      </c>
      <c r="T326" s="5" t="str">
        <f t="shared" ref="T326:U326" si="148">CONCATENATE("have_evident_",J326)</f>
        <v>have_evident_messy_shower_glass_door</v>
      </c>
      <c r="U326" s="5" t="str">
        <f t="shared" si="148"/>
        <v>have_evident_not_good_wifi</v>
      </c>
      <c r="V326" s="5"/>
      <c r="W326" s="5"/>
      <c r="X326" s="5"/>
      <c r="Y326" s="5"/>
      <c r="Z326" s="5"/>
      <c r="AA326" s="5"/>
      <c r="AB326" s="5"/>
      <c r="AC326" s="5" t="str">
        <f t="shared" si="3"/>
        <v>no_lock_in_bathroom , messy_shower_glass_door , not_good_wifi , have_evident_no_lock_in_bathroom , have_evident_messy_shower_glass_door , have_evident_not_good_wifi</v>
      </c>
      <c r="AD326" s="15"/>
      <c r="AE326" s="15"/>
      <c r="AF326" s="15"/>
    </row>
    <row r="327">
      <c r="A327" s="9">
        <v>457.0</v>
      </c>
      <c r="B327" s="10" t="s">
        <v>1005</v>
      </c>
      <c r="C327" s="10" t="s">
        <v>1006</v>
      </c>
      <c r="D327" s="10" t="s">
        <v>1006</v>
      </c>
      <c r="E327" s="10" t="s">
        <v>51</v>
      </c>
      <c r="F327" s="10" t="s">
        <v>1006</v>
      </c>
      <c r="G327" s="10" t="s">
        <v>162</v>
      </c>
      <c r="H327" s="10" t="s">
        <v>166</v>
      </c>
      <c r="I327" s="10" t="s">
        <v>1007</v>
      </c>
      <c r="J327" s="10"/>
      <c r="K327" s="10"/>
      <c r="L327" s="10"/>
      <c r="M327" s="10"/>
      <c r="N327" s="10"/>
      <c r="O327" s="10"/>
      <c r="P327" s="10"/>
      <c r="Q327" s="10"/>
      <c r="R327" s="10"/>
      <c r="S327" s="10" t="str">
        <f t="shared" si="141"/>
        <v>have_evident_not_comfortable_room</v>
      </c>
      <c r="T327" s="10"/>
      <c r="U327" s="10"/>
      <c r="V327" s="10"/>
      <c r="W327" s="10"/>
      <c r="X327" s="10"/>
      <c r="Y327" s="10"/>
      <c r="Z327" s="10"/>
      <c r="AA327" s="10"/>
      <c r="AB327" s="10"/>
      <c r="AC327" s="10" t="str">
        <f t="shared" si="3"/>
        <v>not_comfortable_room , have_evident_not_comfortable_room</v>
      </c>
      <c r="AD327" s="13"/>
      <c r="AE327" s="13"/>
      <c r="AF327" s="13"/>
    </row>
    <row r="328" hidden="1">
      <c r="A328" s="4">
        <v>458.0</v>
      </c>
      <c r="B328" s="5" t="s">
        <v>1008</v>
      </c>
      <c r="C328" s="5" t="s">
        <v>1009</v>
      </c>
      <c r="D328" s="5" t="s">
        <v>1010</v>
      </c>
      <c r="E328" s="5" t="s">
        <v>383</v>
      </c>
      <c r="F328" s="5" t="s">
        <v>1011</v>
      </c>
      <c r="G328" s="5" t="s">
        <v>162</v>
      </c>
      <c r="H328" s="5" t="s">
        <v>626</v>
      </c>
      <c r="I328" s="5" t="s">
        <v>1012</v>
      </c>
      <c r="J328" s="5"/>
      <c r="K328" s="5"/>
      <c r="L328" s="5"/>
      <c r="M328" s="5"/>
      <c r="N328" s="5"/>
      <c r="O328" s="5"/>
      <c r="P328" s="5"/>
      <c r="Q328" s="5"/>
      <c r="R328" s="5"/>
      <c r="S328" s="5" t="str">
        <f t="shared" si="141"/>
        <v>have_evident_limited_facilities</v>
      </c>
      <c r="T328" s="5"/>
      <c r="U328" s="5"/>
      <c r="V328" s="5"/>
      <c r="W328" s="5"/>
      <c r="X328" s="5"/>
      <c r="Y328" s="5"/>
      <c r="Z328" s="5"/>
      <c r="AA328" s="5"/>
      <c r="AB328" s="5"/>
      <c r="AC328" s="5" t="str">
        <f t="shared" si="3"/>
        <v>limited_facilities , have_evident_limited_facilities</v>
      </c>
      <c r="AD328" s="15"/>
      <c r="AE328" s="15"/>
      <c r="AF328" s="15"/>
    </row>
    <row r="329">
      <c r="A329" s="9">
        <v>458.0</v>
      </c>
      <c r="B329" s="10" t="s">
        <v>1008</v>
      </c>
      <c r="C329" s="10" t="s">
        <v>1009</v>
      </c>
      <c r="D329" s="10" t="s">
        <v>1010</v>
      </c>
      <c r="E329" s="10" t="s">
        <v>51</v>
      </c>
      <c r="F329" s="10" t="s">
        <v>1013</v>
      </c>
      <c r="G329" s="10" t="s">
        <v>162</v>
      </c>
      <c r="H329" s="10" t="s">
        <v>166</v>
      </c>
      <c r="I329" s="10" t="s">
        <v>318</v>
      </c>
      <c r="J329" s="10" t="s">
        <v>1014</v>
      </c>
      <c r="K329" s="10" t="s">
        <v>1015</v>
      </c>
      <c r="L329" s="10" t="s">
        <v>1016</v>
      </c>
      <c r="M329" s="10" t="s">
        <v>1017</v>
      </c>
      <c r="N329" s="10"/>
      <c r="O329" s="10"/>
      <c r="P329" s="10"/>
      <c r="Q329" s="10"/>
      <c r="R329" s="10"/>
      <c r="S329" s="10" t="str">
        <f t="shared" si="141"/>
        <v>have_evident_noisy</v>
      </c>
      <c r="T329" s="10" t="str">
        <f t="shared" ref="T329:W329" si="149">CONCATENATE("have_evident_",J329)</f>
        <v>have_evident_renovation_in_progress</v>
      </c>
      <c r="U329" s="10" t="str">
        <f t="shared" si="149"/>
        <v>have_evident_not_ready_items</v>
      </c>
      <c r="V329" s="10" t="str">
        <f t="shared" si="149"/>
        <v>have_evident_no_rod_for_hangers</v>
      </c>
      <c r="W329" s="10" t="str">
        <f t="shared" si="149"/>
        <v>have_evident_unfixed_safe</v>
      </c>
      <c r="X329" s="10"/>
      <c r="Y329" s="10"/>
      <c r="Z329" s="10"/>
      <c r="AA329" s="10"/>
      <c r="AB329" s="10"/>
      <c r="AC329" s="10" t="str">
        <f t="shared" si="3"/>
        <v>noisy , renovation_in_progress , not_ready_items , no_rod_for_hangers , unfixed_safe , have_evident_noisy , have_evident_renovation_in_progress , have_evident_not_ready_items , have_evident_no_rod_for_hangers , have_evident_unfixed_safe</v>
      </c>
      <c r="AD329" s="13"/>
      <c r="AE329" s="13"/>
      <c r="AF329" s="13"/>
    </row>
    <row r="330" hidden="1">
      <c r="A330" s="4">
        <v>458.0</v>
      </c>
      <c r="B330" s="5" t="s">
        <v>1008</v>
      </c>
      <c r="C330" s="5" t="s">
        <v>1009</v>
      </c>
      <c r="D330" s="5" t="s">
        <v>1010</v>
      </c>
      <c r="E330" s="5" t="s">
        <v>42</v>
      </c>
      <c r="F330" s="5" t="s">
        <v>1018</v>
      </c>
      <c r="G330" s="5" t="s">
        <v>162</v>
      </c>
      <c r="H330" s="5" t="s">
        <v>230</v>
      </c>
      <c r="I330" s="5" t="s">
        <v>1019</v>
      </c>
      <c r="J330" s="5"/>
      <c r="K330" s="5"/>
      <c r="L330" s="5"/>
      <c r="M330" s="5"/>
      <c r="N330" s="5"/>
      <c r="O330" s="5"/>
      <c r="P330" s="5"/>
      <c r="Q330" s="5"/>
      <c r="R330" s="5"/>
      <c r="S330" s="5" t="str">
        <f t="shared" si="141"/>
        <v>have_evident_limited_food_options</v>
      </c>
      <c r="T330" s="5"/>
      <c r="U330" s="5"/>
      <c r="V330" s="5"/>
      <c r="W330" s="5"/>
      <c r="X330" s="5"/>
      <c r="Y330" s="5"/>
      <c r="Z330" s="5"/>
      <c r="AA330" s="5"/>
      <c r="AB330" s="5"/>
      <c r="AC330" s="5" t="str">
        <f t="shared" si="3"/>
        <v>limited_food_options , have_evident_limited_food_options</v>
      </c>
      <c r="AD330" s="15"/>
      <c r="AE330" s="15"/>
      <c r="AF330" s="15"/>
    </row>
    <row r="331">
      <c r="A331" s="9">
        <v>459.0</v>
      </c>
      <c r="B331" s="10" t="s">
        <v>1020</v>
      </c>
      <c r="C331" s="10" t="s">
        <v>1021</v>
      </c>
      <c r="D331" s="10" t="s">
        <v>1022</v>
      </c>
      <c r="E331" s="10" t="s">
        <v>51</v>
      </c>
      <c r="F331" s="10" t="s">
        <v>1022</v>
      </c>
      <c r="G331" s="10" t="s">
        <v>162</v>
      </c>
      <c r="H331" s="10" t="s">
        <v>166</v>
      </c>
      <c r="I331" s="10" t="s">
        <v>1023</v>
      </c>
      <c r="J331" s="10" t="s">
        <v>1024</v>
      </c>
      <c r="K331" s="10"/>
      <c r="L331" s="10"/>
      <c r="M331" s="10"/>
      <c r="N331" s="10"/>
      <c r="O331" s="10"/>
      <c r="P331" s="10"/>
      <c r="Q331" s="10"/>
      <c r="R331" s="10"/>
      <c r="S331" s="10" t="str">
        <f t="shared" si="141"/>
        <v>have_evident_not_work_tv</v>
      </c>
      <c r="T331" s="10" t="str">
        <f>CONCATENATE("have_evident_",J331)</f>
        <v>have_evident_garbage_truck_noise</v>
      </c>
      <c r="U331" s="10"/>
      <c r="V331" s="10"/>
      <c r="W331" s="10"/>
      <c r="X331" s="10"/>
      <c r="Y331" s="10"/>
      <c r="Z331" s="10"/>
      <c r="AA331" s="10"/>
      <c r="AB331" s="10"/>
      <c r="AC331" s="10" t="str">
        <f t="shared" si="3"/>
        <v>not_work_tv , garbage_truck_noise , have_evident_not_work_tv , have_evident_garbage_truck_noise</v>
      </c>
      <c r="AD331" s="13"/>
      <c r="AE331" s="13"/>
      <c r="AF331" s="13"/>
    </row>
    <row r="332" hidden="1">
      <c r="A332" s="4">
        <v>460.0</v>
      </c>
      <c r="B332" s="5" t="s">
        <v>953</v>
      </c>
      <c r="C332" s="5" t="s">
        <v>1025</v>
      </c>
      <c r="D332" s="5" t="s">
        <v>1026</v>
      </c>
      <c r="E332" s="5" t="s">
        <v>71</v>
      </c>
      <c r="F332" s="5" t="s">
        <v>1027</v>
      </c>
      <c r="G332" s="5" t="s">
        <v>162</v>
      </c>
      <c r="H332" s="5" t="s">
        <v>951</v>
      </c>
      <c r="I332" s="5" t="s">
        <v>1028</v>
      </c>
      <c r="J332" s="5"/>
      <c r="K332" s="5"/>
      <c r="L332" s="5"/>
      <c r="M332" s="5"/>
      <c r="N332" s="5"/>
      <c r="O332" s="5"/>
      <c r="P332" s="5"/>
      <c r="Q332" s="5"/>
      <c r="R332" s="5"/>
      <c r="S332" s="5" t="str">
        <f t="shared" si="141"/>
        <v>have_evident_expensive_rate_for_what_it_offer</v>
      </c>
      <c r="T332" s="5"/>
      <c r="U332" s="5"/>
      <c r="V332" s="5"/>
      <c r="W332" s="5"/>
      <c r="X332" s="5"/>
      <c r="Y332" s="5"/>
      <c r="Z332" s="5"/>
      <c r="AA332" s="5"/>
      <c r="AB332" s="5"/>
      <c r="AC332" s="5" t="str">
        <f t="shared" si="3"/>
        <v>expensive_rate_for_what_it_offer , have_evident_expensive_rate_for_what_it_offer</v>
      </c>
      <c r="AD332" s="15"/>
      <c r="AE332" s="15"/>
      <c r="AF332" s="15"/>
    </row>
    <row r="333">
      <c r="A333" s="9">
        <v>460.0</v>
      </c>
      <c r="B333" s="10" t="s">
        <v>953</v>
      </c>
      <c r="C333" s="10" t="s">
        <v>1025</v>
      </c>
      <c r="D333" s="10" t="s">
        <v>1026</v>
      </c>
      <c r="E333" s="10" t="s">
        <v>51</v>
      </c>
      <c r="F333" s="10" t="s">
        <v>1029</v>
      </c>
      <c r="G333" s="10" t="s">
        <v>162</v>
      </c>
      <c r="H333" s="10" t="s">
        <v>166</v>
      </c>
      <c r="I333" s="10" t="s">
        <v>1030</v>
      </c>
      <c r="J333" s="10" t="s">
        <v>1031</v>
      </c>
      <c r="K333" s="10" t="s">
        <v>1032</v>
      </c>
      <c r="L333" s="10" t="s">
        <v>1033</v>
      </c>
      <c r="M333" s="10"/>
      <c r="N333" s="10"/>
      <c r="O333" s="10"/>
      <c r="P333" s="10"/>
      <c r="Q333" s="10"/>
      <c r="R333" s="10"/>
      <c r="S333" s="10" t="str">
        <f t="shared" si="141"/>
        <v>have_evident_no_cleaning_service</v>
      </c>
      <c r="T333" s="10" t="str">
        <f t="shared" ref="T333:V333" si="150">CONCATENATE("have_evident_",J333)</f>
        <v>have_evident_no_emptying_garbage_can</v>
      </c>
      <c r="U333" s="10" t="str">
        <f t="shared" si="150"/>
        <v>have_evident_need_to_ask_for_towels</v>
      </c>
      <c r="V333" s="10" t="str">
        <f t="shared" si="150"/>
        <v>have_evident_no_hanger</v>
      </c>
      <c r="W333" s="10"/>
      <c r="X333" s="10"/>
      <c r="Y333" s="10"/>
      <c r="Z333" s="10"/>
      <c r="AA333" s="10"/>
      <c r="AB333" s="10"/>
      <c r="AC333" s="10" t="str">
        <f t="shared" si="3"/>
        <v>no_cleaning_service , no_emptying_garbage_can , need_to_ask_for_towels , no_hanger , have_evident_no_cleaning_service , have_evident_no_emptying_garbage_can , have_evident_need_to_ask_for_towels , have_evident_no_hanger</v>
      </c>
      <c r="AD333" s="13"/>
      <c r="AE333" s="13"/>
      <c r="AF333" s="13"/>
    </row>
    <row r="334">
      <c r="A334" s="4">
        <v>461.0</v>
      </c>
      <c r="B334" s="5" t="s">
        <v>937</v>
      </c>
      <c r="C334" s="5" t="s">
        <v>1034</v>
      </c>
      <c r="D334" s="5" t="s">
        <v>1035</v>
      </c>
      <c r="E334" s="5" t="s">
        <v>51</v>
      </c>
      <c r="F334" s="5" t="s">
        <v>1036</v>
      </c>
      <c r="G334" s="5" t="s">
        <v>162</v>
      </c>
      <c r="H334" s="5" t="s">
        <v>166</v>
      </c>
      <c r="I334" s="5" t="s">
        <v>1037</v>
      </c>
      <c r="J334" s="5"/>
      <c r="K334" s="5"/>
      <c r="L334" s="5"/>
      <c r="M334" s="5"/>
      <c r="N334" s="5"/>
      <c r="O334" s="5"/>
      <c r="P334" s="5"/>
      <c r="Q334" s="5"/>
      <c r="R334" s="5"/>
      <c r="S334" s="5" t="str">
        <f t="shared" si="141"/>
        <v>have_evident_plumbing_complication</v>
      </c>
      <c r="T334" s="5"/>
      <c r="U334" s="5"/>
      <c r="V334" s="5"/>
      <c r="W334" s="5"/>
      <c r="X334" s="5"/>
      <c r="Y334" s="5"/>
      <c r="Z334" s="5"/>
      <c r="AA334" s="5"/>
      <c r="AB334" s="5"/>
      <c r="AC334" s="5" t="str">
        <f t="shared" si="3"/>
        <v>plumbing_complication , have_evident_plumbing_complication</v>
      </c>
      <c r="AD334" s="15"/>
      <c r="AE334" s="15"/>
      <c r="AF334" s="15"/>
    </row>
    <row r="335" hidden="1">
      <c r="A335" s="9">
        <v>474.0</v>
      </c>
      <c r="B335" s="10" t="s">
        <v>1038</v>
      </c>
      <c r="C335" s="10" t="s">
        <v>1039</v>
      </c>
      <c r="D335" s="10" t="s">
        <v>1040</v>
      </c>
      <c r="E335" s="10" t="s">
        <v>71</v>
      </c>
      <c r="F335" s="10" t="s">
        <v>1041</v>
      </c>
      <c r="G335" s="10" t="s">
        <v>162</v>
      </c>
      <c r="H335" s="10" t="s">
        <v>951</v>
      </c>
      <c r="I335" s="10" t="s">
        <v>1042</v>
      </c>
      <c r="J335" s="10"/>
      <c r="K335" s="10"/>
      <c r="L335" s="10"/>
      <c r="M335" s="10"/>
      <c r="N335" s="10"/>
      <c r="O335" s="10"/>
      <c r="P335" s="10"/>
      <c r="Q335" s="10"/>
      <c r="R335" s="10"/>
      <c r="S335" s="10" t="str">
        <f t="shared" si="141"/>
        <v>have_evident_overpriced_for_facilities</v>
      </c>
      <c r="T335" s="10"/>
      <c r="U335" s="10"/>
      <c r="V335" s="10"/>
      <c r="W335" s="10"/>
      <c r="X335" s="10"/>
      <c r="Y335" s="10"/>
      <c r="Z335" s="10"/>
      <c r="AA335" s="10"/>
      <c r="AB335" s="10"/>
      <c r="AC335" s="10" t="str">
        <f t="shared" si="3"/>
        <v>overpriced_for_facilities , have_evident_overpriced_for_facilities</v>
      </c>
      <c r="AD335" s="13"/>
      <c r="AE335" s="13"/>
      <c r="AF335" s="13"/>
    </row>
    <row r="336" hidden="1">
      <c r="A336" s="4">
        <v>474.0</v>
      </c>
      <c r="B336" s="5" t="s">
        <v>1038</v>
      </c>
      <c r="C336" s="5" t="s">
        <v>1039</v>
      </c>
      <c r="D336" s="5" t="s">
        <v>1040</v>
      </c>
      <c r="E336" s="5" t="s">
        <v>42</v>
      </c>
      <c r="F336" s="5" t="s">
        <v>1043</v>
      </c>
      <c r="G336" s="5" t="s">
        <v>162</v>
      </c>
      <c r="H336" s="5" t="s">
        <v>230</v>
      </c>
      <c r="I336" s="5" t="s">
        <v>1044</v>
      </c>
      <c r="J336" s="5" t="s">
        <v>1045</v>
      </c>
      <c r="K336" s="5"/>
      <c r="L336" s="5"/>
      <c r="M336" s="5"/>
      <c r="N336" s="5"/>
      <c r="O336" s="5"/>
      <c r="P336" s="5"/>
      <c r="Q336" s="5"/>
      <c r="R336" s="5"/>
      <c r="S336" s="5" t="str">
        <f t="shared" si="141"/>
        <v>have_evident_poor_lunch</v>
      </c>
      <c r="T336" s="5" t="str">
        <f t="shared" ref="T336:T338" si="151">CONCATENATE("have_evident_",J336)</f>
        <v>have_evident_poor_breakfast</v>
      </c>
      <c r="U336" s="5"/>
      <c r="V336" s="5"/>
      <c r="W336" s="5"/>
      <c r="X336" s="5"/>
      <c r="Y336" s="5"/>
      <c r="Z336" s="5"/>
      <c r="AA336" s="5"/>
      <c r="AB336" s="5"/>
      <c r="AC336" s="5" t="str">
        <f t="shared" si="3"/>
        <v>poor_lunch , poor_breakfast , have_evident_poor_lunch , have_evident_poor_breakfast</v>
      </c>
      <c r="AD336" s="15"/>
      <c r="AE336" s="15"/>
      <c r="AF336" s="15"/>
    </row>
    <row r="337">
      <c r="A337" s="9">
        <v>475.0</v>
      </c>
      <c r="B337" s="10" t="s">
        <v>1046</v>
      </c>
      <c r="C337" s="10" t="s">
        <v>1047</v>
      </c>
      <c r="D337" s="10" t="s">
        <v>1048</v>
      </c>
      <c r="E337" s="10" t="s">
        <v>51</v>
      </c>
      <c r="F337" s="10" t="s">
        <v>1048</v>
      </c>
      <c r="G337" s="10" t="s">
        <v>162</v>
      </c>
      <c r="H337" s="10" t="s">
        <v>166</v>
      </c>
      <c r="I337" s="10" t="s">
        <v>1049</v>
      </c>
      <c r="J337" s="10" t="s">
        <v>1050</v>
      </c>
      <c r="K337" s="10" t="s">
        <v>1051</v>
      </c>
      <c r="L337" s="10" t="s">
        <v>1052</v>
      </c>
      <c r="M337" s="10"/>
      <c r="N337" s="10"/>
      <c r="O337" s="10"/>
      <c r="P337" s="10"/>
      <c r="Q337" s="10"/>
      <c r="R337" s="10"/>
      <c r="S337" s="10" t="str">
        <f t="shared" si="141"/>
        <v>have_evident_not_clean_floor</v>
      </c>
      <c r="T337" s="10" t="str">
        <f t="shared" si="151"/>
        <v>have_evident_dust_floor</v>
      </c>
      <c r="U337" s="10" t="str">
        <f t="shared" ref="U337:V337" si="152">CONCATENATE("have_evident_",K337)</f>
        <v>have_evident_water_not_drain</v>
      </c>
      <c r="V337" s="10" t="str">
        <f t="shared" si="152"/>
        <v>have_evident_flood_room</v>
      </c>
      <c r="W337" s="10"/>
      <c r="X337" s="10"/>
      <c r="Y337" s="10"/>
      <c r="Z337" s="10"/>
      <c r="AA337" s="10"/>
      <c r="AB337" s="10"/>
      <c r="AC337" s="10" t="str">
        <f t="shared" si="3"/>
        <v>not_clean_floor , dust_floor , water_not_drain , flood_room , have_evident_not_clean_floor , have_evident_dust_floor , have_evident_water_not_drain , have_evident_flood_room</v>
      </c>
      <c r="AD337" s="13"/>
      <c r="AE337" s="13"/>
      <c r="AF337" s="13"/>
    </row>
    <row r="338">
      <c r="A338" s="4">
        <v>483.0</v>
      </c>
      <c r="B338" s="5" t="s">
        <v>1053</v>
      </c>
      <c r="C338" s="5" t="s">
        <v>1054</v>
      </c>
      <c r="D338" s="5" t="s">
        <v>1055</v>
      </c>
      <c r="E338" s="5" t="s">
        <v>51</v>
      </c>
      <c r="F338" s="5" t="s">
        <v>1055</v>
      </c>
      <c r="G338" s="5" t="s">
        <v>162</v>
      </c>
      <c r="H338" s="5" t="s">
        <v>166</v>
      </c>
      <c r="I338" s="5" t="s">
        <v>1056</v>
      </c>
      <c r="J338" s="5" t="s">
        <v>1057</v>
      </c>
      <c r="K338" s="5" t="s">
        <v>1058</v>
      </c>
      <c r="L338" s="5" t="s">
        <v>1059</v>
      </c>
      <c r="M338" s="5"/>
      <c r="N338" s="5"/>
      <c r="O338" s="5"/>
      <c r="P338" s="5"/>
      <c r="Q338" s="5"/>
      <c r="R338" s="5"/>
      <c r="S338" s="5" t="str">
        <f t="shared" si="141"/>
        <v>have_evident_neighbor_noise</v>
      </c>
      <c r="T338" s="5" t="str">
        <f t="shared" si="151"/>
        <v>have_evident_unpleasant_noise</v>
      </c>
      <c r="U338" s="5" t="str">
        <f t="shared" ref="U338:V338" si="153">CONCATENATE("have_evident_",K338)</f>
        <v>have_evident_problem_with_sealing_window</v>
      </c>
      <c r="V338" s="5" t="str">
        <f t="shared" si="153"/>
        <v>have_evident_problem_with _close_window</v>
      </c>
      <c r="W338" s="5"/>
      <c r="X338" s="5"/>
      <c r="Y338" s="5"/>
      <c r="Z338" s="5"/>
      <c r="AA338" s="5"/>
      <c r="AB338" s="5"/>
      <c r="AC338" s="5" t="str">
        <f t="shared" si="3"/>
        <v>neighbor_noise , unpleasant_noise , problem_with_sealing_window , problem_with _close_window , have_evident_neighbor_noise , have_evident_unpleasant_noise , have_evident_problem_with_sealing_window , have_evident_problem_with _close_window</v>
      </c>
      <c r="AD338" s="15"/>
      <c r="AE338" s="15"/>
      <c r="AF338" s="15"/>
    </row>
    <row r="339" hidden="1">
      <c r="A339" s="9">
        <v>484.0</v>
      </c>
      <c r="B339" s="10" t="s">
        <v>63</v>
      </c>
      <c r="C339" s="10" t="s">
        <v>1060</v>
      </c>
      <c r="D339" s="10" t="s">
        <v>1061</v>
      </c>
      <c r="E339" s="10" t="s">
        <v>31</v>
      </c>
      <c r="F339" s="10" t="s">
        <v>1062</v>
      </c>
      <c r="G339" s="10" t="s">
        <v>162</v>
      </c>
      <c r="H339" s="10" t="s">
        <v>270</v>
      </c>
      <c r="I339" s="10" t="s">
        <v>1063</v>
      </c>
      <c r="J339" s="10"/>
      <c r="K339" s="10"/>
      <c r="L339" s="10"/>
      <c r="M339" s="10"/>
      <c r="N339" s="10"/>
      <c r="O339" s="10"/>
      <c r="P339" s="10"/>
      <c r="Q339" s="10"/>
      <c r="R339" s="10"/>
      <c r="S339" s="10" t="str">
        <f t="shared" si="141"/>
        <v>have_evident_far_from_town</v>
      </c>
      <c r="T339" s="10"/>
      <c r="U339" s="10"/>
      <c r="V339" s="10"/>
      <c r="W339" s="10"/>
      <c r="X339" s="10"/>
      <c r="Y339" s="10"/>
      <c r="Z339" s="10"/>
      <c r="AA339" s="10"/>
      <c r="AB339" s="10"/>
      <c r="AC339" s="10" t="str">
        <f t="shared" si="3"/>
        <v>far_from_town , have_evident_far_from_town</v>
      </c>
      <c r="AD339" s="13"/>
      <c r="AE339" s="13"/>
      <c r="AF339" s="13"/>
    </row>
    <row r="340">
      <c r="A340" s="4">
        <v>484.0</v>
      </c>
      <c r="B340" s="5" t="s">
        <v>63</v>
      </c>
      <c r="C340" s="5" t="s">
        <v>1060</v>
      </c>
      <c r="D340" s="5" t="s">
        <v>1061</v>
      </c>
      <c r="E340" s="5" t="s">
        <v>51</v>
      </c>
      <c r="F340" s="5" t="s">
        <v>1064</v>
      </c>
      <c r="G340" s="5" t="s">
        <v>162</v>
      </c>
      <c r="H340" s="5" t="s">
        <v>166</v>
      </c>
      <c r="I340" s="5" t="s">
        <v>835</v>
      </c>
      <c r="J340" s="5"/>
      <c r="K340" s="5"/>
      <c r="L340" s="5"/>
      <c r="M340" s="5"/>
      <c r="N340" s="5"/>
      <c r="O340" s="5"/>
      <c r="P340" s="5"/>
      <c r="Q340" s="5"/>
      <c r="R340" s="5"/>
      <c r="S340" s="5" t="str">
        <f t="shared" si="141"/>
        <v>have_evident_small_room</v>
      </c>
      <c r="T340" s="5"/>
      <c r="U340" s="5"/>
      <c r="V340" s="5"/>
      <c r="W340" s="5"/>
      <c r="X340" s="5"/>
      <c r="Y340" s="5"/>
      <c r="Z340" s="5"/>
      <c r="AA340" s="5"/>
      <c r="AB340" s="5"/>
      <c r="AC340" s="5" t="str">
        <f t="shared" si="3"/>
        <v>small_room , have_evident_small_room</v>
      </c>
      <c r="AD340" s="15"/>
      <c r="AE340" s="15"/>
      <c r="AF340" s="15"/>
    </row>
    <row r="341">
      <c r="A341" s="9">
        <v>491.0</v>
      </c>
      <c r="B341" s="10" t="s">
        <v>1065</v>
      </c>
      <c r="C341" s="10" t="s">
        <v>1066</v>
      </c>
      <c r="D341" s="10" t="s">
        <v>1067</v>
      </c>
      <c r="E341" s="10" t="s">
        <v>51</v>
      </c>
      <c r="F341" s="10" t="s">
        <v>1067</v>
      </c>
      <c r="G341" s="10" t="s">
        <v>162</v>
      </c>
      <c r="H341" s="10" t="s">
        <v>166</v>
      </c>
      <c r="I341" s="10" t="s">
        <v>1068</v>
      </c>
      <c r="J341" s="10" t="s">
        <v>1069</v>
      </c>
      <c r="K341" s="10" t="s">
        <v>1070</v>
      </c>
      <c r="L341" s="10"/>
      <c r="M341" s="10"/>
      <c r="N341" s="10"/>
      <c r="O341" s="10"/>
      <c r="P341" s="10"/>
      <c r="Q341" s="10"/>
      <c r="R341" s="10"/>
      <c r="S341" s="10" t="str">
        <f t="shared" si="141"/>
        <v>have_evident_noise</v>
      </c>
      <c r="T341" s="10" t="str">
        <f t="shared" ref="T341:U341" si="154">CONCATENATE("have_evident_",J341)</f>
        <v>have_evident_poor_soundproof_room</v>
      </c>
      <c r="U341" s="10" t="str">
        <f t="shared" si="154"/>
        <v>have_evident_hear_neighbor_moving</v>
      </c>
      <c r="V341" s="10"/>
      <c r="W341" s="10"/>
      <c r="X341" s="10"/>
      <c r="Y341" s="10"/>
      <c r="Z341" s="10"/>
      <c r="AA341" s="10"/>
      <c r="AB341" s="10"/>
      <c r="AC341" s="10" t="str">
        <f t="shared" si="3"/>
        <v>noise , poor_soundproof_room , hear_neighbor_moving , have_evident_noise , have_evident_poor_soundproof_room , have_evident_hear_neighbor_moving</v>
      </c>
      <c r="AD341" s="13"/>
      <c r="AE341" s="13"/>
      <c r="AF341" s="13"/>
    </row>
    <row r="342">
      <c r="A342" s="4">
        <v>492.0</v>
      </c>
      <c r="B342" s="5" t="s">
        <v>1071</v>
      </c>
      <c r="C342" s="5" t="s">
        <v>1072</v>
      </c>
      <c r="D342" s="5" t="s">
        <v>1073</v>
      </c>
      <c r="E342" s="5" t="s">
        <v>51</v>
      </c>
      <c r="F342" s="5" t="s">
        <v>1074</v>
      </c>
      <c r="G342" s="5" t="s">
        <v>162</v>
      </c>
      <c r="H342" s="5" t="s">
        <v>166</v>
      </c>
      <c r="I342" s="5" t="s">
        <v>1075</v>
      </c>
      <c r="J342" s="5" t="s">
        <v>1076</v>
      </c>
      <c r="K342" s="5" t="s">
        <v>1068</v>
      </c>
      <c r="L342" s="5"/>
      <c r="M342" s="5"/>
      <c r="N342" s="5"/>
      <c r="O342" s="5"/>
      <c r="P342" s="5"/>
      <c r="Q342" s="5"/>
      <c r="R342" s="5"/>
      <c r="S342" s="5" t="str">
        <f t="shared" si="141"/>
        <v>have_evident_thick_bed_duvet</v>
      </c>
      <c r="T342" s="5" t="str">
        <f t="shared" ref="T342:U342" si="155">CONCATENATE("have_evident_",J342)</f>
        <v>have_evident_hard_bed</v>
      </c>
      <c r="U342" s="5" t="str">
        <f t="shared" si="155"/>
        <v>have_evident_noise</v>
      </c>
      <c r="V342" s="5"/>
      <c r="W342" s="5"/>
      <c r="X342" s="5"/>
      <c r="Y342" s="5"/>
      <c r="Z342" s="5"/>
      <c r="AA342" s="5"/>
      <c r="AB342" s="5"/>
      <c r="AC342" s="5" t="str">
        <f t="shared" si="3"/>
        <v>thick_bed_duvet , hard_bed , noise , have_evident_thick_bed_duvet , have_evident_hard_bed , have_evident_noise</v>
      </c>
      <c r="AD342" s="15"/>
      <c r="AE342" s="15"/>
      <c r="AF342" s="15"/>
    </row>
    <row r="343">
      <c r="A343" s="9">
        <v>510.0</v>
      </c>
      <c r="B343" s="10" t="s">
        <v>1077</v>
      </c>
      <c r="C343" s="10" t="s">
        <v>1078</v>
      </c>
      <c r="D343" s="10" t="s">
        <v>1079</v>
      </c>
      <c r="E343" s="10" t="s">
        <v>51</v>
      </c>
      <c r="F343" s="10" t="s">
        <v>1079</v>
      </c>
      <c r="G343" s="10" t="s">
        <v>162</v>
      </c>
      <c r="H343" s="10" t="s">
        <v>166</v>
      </c>
      <c r="I343" s="10" t="s">
        <v>1080</v>
      </c>
      <c r="J343" s="10" t="s">
        <v>1081</v>
      </c>
      <c r="K343" s="10"/>
      <c r="L343" s="10"/>
      <c r="M343" s="10"/>
      <c r="N343" s="10"/>
      <c r="O343" s="10"/>
      <c r="P343" s="10"/>
      <c r="Q343" s="10"/>
      <c r="R343" s="10"/>
      <c r="S343" s="10" t="str">
        <f t="shared" si="141"/>
        <v>have_evident_minimalist_room_accessory</v>
      </c>
      <c r="T343" s="10" t="str">
        <f>CONCATENATE("have_evident_",J343)</f>
        <v>have_evident_cramped_bed</v>
      </c>
      <c r="U343" s="10"/>
      <c r="V343" s="10"/>
      <c r="W343" s="10"/>
      <c r="X343" s="10"/>
      <c r="Y343" s="10"/>
      <c r="Z343" s="10"/>
      <c r="AA343" s="10"/>
      <c r="AB343" s="10"/>
      <c r="AC343" s="10" t="str">
        <f t="shared" si="3"/>
        <v>minimalist_room_accessory , cramped_bed , have_evident_minimalist_room_accessory , have_evident_cramped_bed</v>
      </c>
      <c r="AD343" s="13"/>
      <c r="AE343" s="13"/>
      <c r="AF343" s="13"/>
    </row>
    <row r="344">
      <c r="A344" s="4">
        <v>521.0</v>
      </c>
      <c r="B344" s="5" t="s">
        <v>68</v>
      </c>
      <c r="C344" s="5" t="s">
        <v>1082</v>
      </c>
      <c r="D344" s="5" t="s">
        <v>1083</v>
      </c>
      <c r="E344" s="5" t="s">
        <v>51</v>
      </c>
      <c r="F344" s="5" t="s">
        <v>1083</v>
      </c>
      <c r="G344" s="5" t="s">
        <v>162</v>
      </c>
      <c r="H344" s="5" t="s">
        <v>166</v>
      </c>
      <c r="I344" s="5" t="s">
        <v>1084</v>
      </c>
      <c r="J344" s="5"/>
      <c r="K344" s="5"/>
      <c r="L344" s="5"/>
      <c r="M344" s="5"/>
      <c r="N344" s="5"/>
      <c r="O344" s="5"/>
      <c r="P344" s="5"/>
      <c r="Q344" s="5"/>
      <c r="R344" s="5"/>
      <c r="S344" s="5" t="str">
        <f t="shared" si="141"/>
        <v>have_evident_not_cool_air_conditioner</v>
      </c>
      <c r="T344" s="5"/>
      <c r="U344" s="5"/>
      <c r="V344" s="5"/>
      <c r="W344" s="5"/>
      <c r="X344" s="5"/>
      <c r="Y344" s="5"/>
      <c r="Z344" s="5"/>
      <c r="AA344" s="5"/>
      <c r="AB344" s="5"/>
      <c r="AC344" s="5" t="str">
        <f t="shared" si="3"/>
        <v>not_cool_air_conditioner , have_evident_not_cool_air_conditioner</v>
      </c>
      <c r="AD344" s="15"/>
      <c r="AE344" s="15"/>
      <c r="AF344" s="15"/>
    </row>
    <row r="345">
      <c r="A345" s="9">
        <v>538.0</v>
      </c>
      <c r="B345" s="26" t="s">
        <v>1085</v>
      </c>
      <c r="C345" s="26" t="s">
        <v>1086</v>
      </c>
      <c r="D345" s="26" t="s">
        <v>1087</v>
      </c>
      <c r="E345" s="10" t="s">
        <v>51</v>
      </c>
      <c r="F345" s="10" t="s">
        <v>1088</v>
      </c>
      <c r="G345" s="10" t="s">
        <v>162</v>
      </c>
      <c r="H345" s="10" t="s">
        <v>166</v>
      </c>
      <c r="I345" s="10" t="s">
        <v>1089</v>
      </c>
      <c r="J345" s="10"/>
      <c r="K345" s="10"/>
      <c r="L345" s="10"/>
      <c r="M345" s="10"/>
      <c r="N345" s="10"/>
      <c r="O345" s="10"/>
      <c r="P345" s="10"/>
      <c r="Q345" s="10"/>
      <c r="R345" s="10"/>
      <c r="S345" s="10" t="str">
        <f t="shared" si="141"/>
        <v>have_evident_small_room_for_long_stay</v>
      </c>
      <c r="T345" s="10"/>
      <c r="U345" s="10"/>
      <c r="V345" s="10"/>
      <c r="W345" s="10"/>
      <c r="X345" s="10"/>
      <c r="Y345" s="10"/>
      <c r="Z345" s="10"/>
      <c r="AA345" s="10"/>
      <c r="AB345" s="10"/>
      <c r="AC345" s="10" t="str">
        <f t="shared" si="3"/>
        <v>small_room_for_long_stay , have_evident_small_room_for_long_stay</v>
      </c>
      <c r="AD345" s="13"/>
      <c r="AE345" s="13"/>
      <c r="AF345" s="13"/>
    </row>
    <row r="346">
      <c r="A346" s="4">
        <v>540.0</v>
      </c>
      <c r="B346" s="5" t="s">
        <v>107</v>
      </c>
      <c r="C346" s="5" t="s">
        <v>1090</v>
      </c>
      <c r="D346" s="5" t="s">
        <v>1091</v>
      </c>
      <c r="E346" s="5" t="s">
        <v>51</v>
      </c>
      <c r="F346" s="5" t="s">
        <v>1092</v>
      </c>
      <c r="G346" s="5" t="s">
        <v>162</v>
      </c>
      <c r="H346" s="5" t="s">
        <v>166</v>
      </c>
      <c r="I346" s="5" t="s">
        <v>835</v>
      </c>
      <c r="J346" s="5"/>
      <c r="K346" s="5"/>
      <c r="L346" s="5"/>
      <c r="M346" s="5"/>
      <c r="N346" s="5"/>
      <c r="O346" s="5"/>
      <c r="P346" s="5"/>
      <c r="Q346" s="5"/>
      <c r="R346" s="5"/>
      <c r="S346" s="5" t="str">
        <f t="shared" si="141"/>
        <v>have_evident_small_room</v>
      </c>
      <c r="T346" s="5"/>
      <c r="U346" s="5"/>
      <c r="V346" s="5"/>
      <c r="W346" s="5"/>
      <c r="X346" s="5"/>
      <c r="Y346" s="5"/>
      <c r="Z346" s="5"/>
      <c r="AA346" s="5"/>
      <c r="AB346" s="5"/>
      <c r="AC346" s="5" t="str">
        <f t="shared" si="3"/>
        <v>small_room , have_evident_small_room</v>
      </c>
      <c r="AD346" s="15"/>
      <c r="AE346" s="15"/>
      <c r="AF346" s="15"/>
    </row>
    <row r="347" hidden="1">
      <c r="A347" s="9">
        <v>543.0</v>
      </c>
      <c r="B347" s="10" t="s">
        <v>63</v>
      </c>
      <c r="C347" s="10" t="s">
        <v>1093</v>
      </c>
      <c r="D347" s="10" t="s">
        <v>1094</v>
      </c>
      <c r="E347" s="10" t="s">
        <v>383</v>
      </c>
      <c r="F347" s="10" t="s">
        <v>1094</v>
      </c>
      <c r="G347" s="10" t="s">
        <v>162</v>
      </c>
      <c r="H347" s="10" t="s">
        <v>626</v>
      </c>
      <c r="I347" s="10" t="s">
        <v>1095</v>
      </c>
      <c r="J347" s="10"/>
      <c r="K347" s="10"/>
      <c r="L347" s="10"/>
      <c r="M347" s="10"/>
      <c r="N347" s="10"/>
      <c r="O347" s="10"/>
      <c r="P347" s="10"/>
      <c r="Q347" s="10"/>
      <c r="R347" s="10"/>
      <c r="S347" s="10" t="str">
        <f t="shared" si="141"/>
        <v>have_evident_little_parking</v>
      </c>
      <c r="T347" s="10"/>
      <c r="U347" s="10"/>
      <c r="V347" s="10"/>
      <c r="W347" s="10"/>
      <c r="X347" s="10"/>
      <c r="Y347" s="10"/>
      <c r="Z347" s="10"/>
      <c r="AA347" s="10"/>
      <c r="AB347" s="10"/>
      <c r="AC347" s="10" t="str">
        <f t="shared" si="3"/>
        <v>little_parking , have_evident_little_parking</v>
      </c>
      <c r="AD347" s="13"/>
      <c r="AE347" s="13"/>
      <c r="AF347" s="13"/>
    </row>
    <row r="348" hidden="1">
      <c r="A348" s="4">
        <v>548.0</v>
      </c>
      <c r="B348" s="5" t="s">
        <v>1096</v>
      </c>
      <c r="C348" s="5" t="s">
        <v>1097</v>
      </c>
      <c r="D348" s="5" t="s">
        <v>1098</v>
      </c>
      <c r="E348" s="5" t="s">
        <v>42</v>
      </c>
      <c r="F348" s="5" t="s">
        <v>1098</v>
      </c>
      <c r="G348" s="5" t="s">
        <v>162</v>
      </c>
      <c r="H348" s="5" t="s">
        <v>230</v>
      </c>
      <c r="I348" s="5" t="s">
        <v>1099</v>
      </c>
      <c r="J348" s="5"/>
      <c r="K348" s="5"/>
      <c r="L348" s="5"/>
      <c r="M348" s="5"/>
      <c r="N348" s="5"/>
      <c r="O348" s="5"/>
      <c r="P348" s="5"/>
      <c r="Q348" s="5"/>
      <c r="R348" s="5"/>
      <c r="S348" s="5" t="str">
        <f t="shared" si="141"/>
        <v>have_evident_have_to_pay_for_breakfast</v>
      </c>
      <c r="T348" s="5"/>
      <c r="U348" s="5"/>
      <c r="V348" s="5"/>
      <c r="W348" s="5"/>
      <c r="X348" s="5"/>
      <c r="Y348" s="5"/>
      <c r="Z348" s="5"/>
      <c r="AA348" s="5"/>
      <c r="AB348" s="5"/>
      <c r="AC348" s="5" t="str">
        <f t="shared" si="3"/>
        <v>have_to_pay_for_breakfast , have_evident_have_to_pay_for_breakfast</v>
      </c>
      <c r="AD348" s="15"/>
      <c r="AE348" s="15"/>
      <c r="AF348" s="15"/>
    </row>
    <row r="349">
      <c r="A349" s="9">
        <v>560.0</v>
      </c>
      <c r="B349" s="10" t="s">
        <v>63</v>
      </c>
      <c r="C349" s="10" t="s">
        <v>1100</v>
      </c>
      <c r="D349" s="10" t="s">
        <v>1101</v>
      </c>
      <c r="E349" s="10" t="s">
        <v>51</v>
      </c>
      <c r="F349" s="10" t="s">
        <v>1102</v>
      </c>
      <c r="G349" s="10" t="s">
        <v>162</v>
      </c>
      <c r="H349" s="10" t="s">
        <v>166</v>
      </c>
      <c r="I349" s="10" t="s">
        <v>1103</v>
      </c>
      <c r="J349" s="10"/>
      <c r="K349" s="10"/>
      <c r="L349" s="10"/>
      <c r="M349" s="10"/>
      <c r="N349" s="10"/>
      <c r="O349" s="10"/>
      <c r="P349" s="10"/>
      <c r="Q349" s="10"/>
      <c r="R349" s="10"/>
      <c r="S349" s="10" t="str">
        <f t="shared" si="141"/>
        <v>have_evident_no_hot_water</v>
      </c>
      <c r="T349" s="10"/>
      <c r="U349" s="10"/>
      <c r="V349" s="10"/>
      <c r="W349" s="10"/>
      <c r="X349" s="10"/>
      <c r="Y349" s="10"/>
      <c r="Z349" s="10"/>
      <c r="AA349" s="10"/>
      <c r="AB349" s="10"/>
      <c r="AC349" s="10" t="str">
        <f t="shared" si="3"/>
        <v>no_hot_water , have_evident_no_hot_water</v>
      </c>
      <c r="AD349" s="13"/>
      <c r="AE349" s="13"/>
      <c r="AF349" s="13"/>
    </row>
    <row r="350">
      <c r="A350" s="4">
        <v>562.0</v>
      </c>
      <c r="B350" s="5" t="s">
        <v>63</v>
      </c>
      <c r="C350" s="5" t="s">
        <v>1104</v>
      </c>
      <c r="D350" s="5" t="s">
        <v>1105</v>
      </c>
      <c r="E350" s="5" t="s">
        <v>51</v>
      </c>
      <c r="F350" s="5" t="s">
        <v>1106</v>
      </c>
      <c r="G350" s="5" t="s">
        <v>162</v>
      </c>
      <c r="H350" s="5" t="s">
        <v>166</v>
      </c>
      <c r="I350" s="5" t="s">
        <v>1107</v>
      </c>
      <c r="J350" s="5"/>
      <c r="K350" s="5"/>
      <c r="L350" s="5"/>
      <c r="M350" s="5"/>
      <c r="N350" s="5"/>
      <c r="O350" s="5"/>
      <c r="P350" s="5"/>
      <c r="Q350" s="5"/>
      <c r="R350" s="5"/>
      <c r="S350" s="5" t="str">
        <f t="shared" si="141"/>
        <v>have_evident_cold_water</v>
      </c>
      <c r="T350" s="5"/>
      <c r="U350" s="5"/>
      <c r="V350" s="5"/>
      <c r="W350" s="5"/>
      <c r="X350" s="5"/>
      <c r="Y350" s="5"/>
      <c r="Z350" s="5"/>
      <c r="AA350" s="5"/>
      <c r="AB350" s="5"/>
      <c r="AC350" s="5" t="str">
        <f t="shared" si="3"/>
        <v>cold_water , have_evident_cold_water</v>
      </c>
      <c r="AD350" s="15"/>
      <c r="AE350" s="15"/>
      <c r="AF350" s="15"/>
    </row>
    <row r="351" hidden="1">
      <c r="A351" s="9">
        <v>572.0</v>
      </c>
      <c r="B351" s="10" t="s">
        <v>68</v>
      </c>
      <c r="C351" s="10" t="s">
        <v>1108</v>
      </c>
      <c r="D351" s="10" t="s">
        <v>1109</v>
      </c>
      <c r="E351" s="10" t="s">
        <v>383</v>
      </c>
      <c r="F351" s="10" t="s">
        <v>1109</v>
      </c>
      <c r="G351" s="10" t="s">
        <v>162</v>
      </c>
      <c r="H351" s="10" t="s">
        <v>626</v>
      </c>
      <c r="I351" s="10" t="s">
        <v>1110</v>
      </c>
      <c r="J351" s="10" t="s">
        <v>1111</v>
      </c>
      <c r="K351" s="10"/>
      <c r="L351" s="10"/>
      <c r="M351" s="10"/>
      <c r="N351" s="10"/>
      <c r="O351" s="10"/>
      <c r="P351" s="10"/>
      <c r="Q351" s="10"/>
      <c r="R351" s="10"/>
      <c r="S351" s="10" t="str">
        <f t="shared" si="141"/>
        <v>have_evident_need_cleaning_elevator</v>
      </c>
      <c r="T351" s="10" t="str">
        <f>CONCATENATE("have_evident_",J351)</f>
        <v>have_evident_need_renovation_elevator</v>
      </c>
      <c r="U351" s="10"/>
      <c r="V351" s="10"/>
      <c r="W351" s="10"/>
      <c r="X351" s="10"/>
      <c r="Y351" s="10"/>
      <c r="Z351" s="10"/>
      <c r="AA351" s="10"/>
      <c r="AB351" s="10"/>
      <c r="AC351" s="10" t="str">
        <f t="shared" si="3"/>
        <v>need_cleaning_elevator , need_renovation_elevator , have_evident_need_cleaning_elevator , have_evident_need_renovation_elevator</v>
      </c>
      <c r="AD351" s="13"/>
      <c r="AE351" s="13"/>
      <c r="AF351" s="13"/>
    </row>
    <row r="352" hidden="1">
      <c r="A352" s="4">
        <v>581.0</v>
      </c>
      <c r="B352" s="5" t="s">
        <v>1112</v>
      </c>
      <c r="C352" s="5" t="s">
        <v>1113</v>
      </c>
      <c r="D352" s="5" t="s">
        <v>1114</v>
      </c>
      <c r="E352" s="5" t="s">
        <v>383</v>
      </c>
      <c r="F352" s="5" t="s">
        <v>1114</v>
      </c>
      <c r="G352" s="5" t="s">
        <v>162</v>
      </c>
      <c r="H352" s="5" t="s">
        <v>626</v>
      </c>
      <c r="I352" s="5" t="s">
        <v>1115</v>
      </c>
      <c r="J352" s="5"/>
      <c r="K352" s="5"/>
      <c r="L352" s="5"/>
      <c r="M352" s="5"/>
      <c r="N352" s="5"/>
      <c r="O352" s="5"/>
      <c r="P352" s="5"/>
      <c r="Q352" s="5"/>
      <c r="R352" s="5"/>
      <c r="S352" s="5" t="str">
        <f t="shared" si="141"/>
        <v>have_evident_difficulty_finding_parking</v>
      </c>
      <c r="T352" s="5"/>
      <c r="U352" s="5"/>
      <c r="V352" s="5"/>
      <c r="W352" s="5"/>
      <c r="X352" s="5"/>
      <c r="Y352" s="5"/>
      <c r="Z352" s="5"/>
      <c r="AA352" s="5"/>
      <c r="AB352" s="5"/>
      <c r="AC352" s="5" t="str">
        <f t="shared" si="3"/>
        <v>difficulty_finding_parking , have_evident_difficulty_finding_parking</v>
      </c>
      <c r="AD352" s="15"/>
      <c r="AE352" s="15"/>
      <c r="AF352" s="15"/>
    </row>
    <row r="353" hidden="1">
      <c r="A353" s="9">
        <v>594.0</v>
      </c>
      <c r="B353" s="10" t="s">
        <v>1116</v>
      </c>
      <c r="C353" s="10" t="s">
        <v>1117</v>
      </c>
      <c r="D353" s="10" t="s">
        <v>1118</v>
      </c>
      <c r="E353" s="10" t="s">
        <v>31</v>
      </c>
      <c r="F353" s="10" t="s">
        <v>1119</v>
      </c>
      <c r="G353" s="10" t="s">
        <v>162</v>
      </c>
      <c r="H353" s="10" t="s">
        <v>270</v>
      </c>
      <c r="I353" s="10" t="s">
        <v>1120</v>
      </c>
      <c r="J353" s="10"/>
      <c r="K353" s="10"/>
      <c r="L353" s="10"/>
      <c r="M353" s="10"/>
      <c r="N353" s="10"/>
      <c r="O353" s="10"/>
      <c r="P353" s="10"/>
      <c r="Q353" s="10"/>
      <c r="R353" s="10"/>
      <c r="S353" s="10" t="str">
        <f t="shared" si="141"/>
        <v>have_evident_music_from_nightclub</v>
      </c>
      <c r="T353" s="10"/>
      <c r="U353" s="10"/>
      <c r="V353" s="10"/>
      <c r="W353" s="10"/>
      <c r="X353" s="10"/>
      <c r="Y353" s="10"/>
      <c r="Z353" s="10"/>
      <c r="AA353" s="10"/>
      <c r="AB353" s="10"/>
      <c r="AC353" s="10" t="str">
        <f t="shared" si="3"/>
        <v>music_from_nightclub , have_evident_music_from_nightclub</v>
      </c>
      <c r="AD353" s="13"/>
      <c r="AE353" s="13"/>
      <c r="AF353" s="13"/>
    </row>
    <row r="354" hidden="1">
      <c r="A354" s="4">
        <v>596.0</v>
      </c>
      <c r="B354" s="5" t="s">
        <v>1121</v>
      </c>
      <c r="C354" s="5" t="s">
        <v>1122</v>
      </c>
      <c r="D354" s="5" t="s">
        <v>1123</v>
      </c>
      <c r="E354" s="5" t="s">
        <v>31</v>
      </c>
      <c r="F354" s="5" t="s">
        <v>1123</v>
      </c>
      <c r="G354" s="5" t="s">
        <v>162</v>
      </c>
      <c r="H354" s="5" t="s">
        <v>270</v>
      </c>
      <c r="I354" s="5" t="s">
        <v>1124</v>
      </c>
      <c r="J354" s="5"/>
      <c r="K354" s="5"/>
      <c r="L354" s="5"/>
      <c r="M354" s="5"/>
      <c r="N354" s="5"/>
      <c r="O354" s="5"/>
      <c r="P354" s="5"/>
      <c r="Q354" s="5"/>
      <c r="R354" s="5"/>
      <c r="S354" s="5" t="str">
        <f t="shared" si="141"/>
        <v>have_evident_noisy_outside</v>
      </c>
      <c r="T354" s="5"/>
      <c r="U354" s="5"/>
      <c r="V354" s="5"/>
      <c r="W354" s="5"/>
      <c r="X354" s="5"/>
      <c r="Y354" s="5"/>
      <c r="Z354" s="5"/>
      <c r="AA354" s="5"/>
      <c r="AB354" s="5"/>
      <c r="AC354" s="5" t="str">
        <f t="shared" si="3"/>
        <v>noisy_outside , have_evident_noisy_outside</v>
      </c>
      <c r="AD354" s="15"/>
      <c r="AE354" s="15"/>
      <c r="AF354" s="15"/>
    </row>
    <row r="355">
      <c r="A355" s="9">
        <v>603.0</v>
      </c>
      <c r="B355" s="10" t="s">
        <v>1121</v>
      </c>
      <c r="C355" s="10" t="s">
        <v>1125</v>
      </c>
      <c r="D355" s="10" t="s">
        <v>1126</v>
      </c>
      <c r="E355" s="10" t="s">
        <v>51</v>
      </c>
      <c r="F355" s="10" t="s">
        <v>1126</v>
      </c>
      <c r="G355" s="10" t="s">
        <v>162</v>
      </c>
      <c r="H355" s="10" t="s">
        <v>166</v>
      </c>
      <c r="I355" s="10" t="s">
        <v>1127</v>
      </c>
      <c r="J355" s="10"/>
      <c r="K355" s="10"/>
      <c r="L355" s="10"/>
      <c r="M355" s="10"/>
      <c r="N355" s="10"/>
      <c r="O355" s="10"/>
      <c r="P355" s="10"/>
      <c r="Q355" s="10"/>
      <c r="R355" s="10"/>
      <c r="S355" s="10" t="str">
        <f t="shared" si="141"/>
        <v>have_evident_poor_quality_television</v>
      </c>
      <c r="T355" s="10"/>
      <c r="U355" s="10"/>
      <c r="V355" s="10"/>
      <c r="W355" s="10"/>
      <c r="X355" s="10"/>
      <c r="Y355" s="10"/>
      <c r="Z355" s="10"/>
      <c r="AA355" s="10"/>
      <c r="AB355" s="10"/>
      <c r="AC355" s="10" t="str">
        <f t="shared" si="3"/>
        <v>poor_quality_television , have_evident_poor_quality_television</v>
      </c>
      <c r="AD355" s="13"/>
      <c r="AE355" s="13"/>
      <c r="AF355" s="13"/>
    </row>
    <row r="356">
      <c r="A356" s="4">
        <v>613.0</v>
      </c>
      <c r="B356" s="5" t="s">
        <v>1128</v>
      </c>
      <c r="C356" s="5" t="s">
        <v>1129</v>
      </c>
      <c r="D356" s="5" t="s">
        <v>1130</v>
      </c>
      <c r="E356" s="5" t="s">
        <v>51</v>
      </c>
      <c r="F356" s="5" t="s">
        <v>1131</v>
      </c>
      <c r="G356" s="5" t="s">
        <v>162</v>
      </c>
      <c r="H356" s="5" t="s">
        <v>166</v>
      </c>
      <c r="I356" s="5" t="s">
        <v>1132</v>
      </c>
      <c r="J356" s="5"/>
      <c r="K356" s="5"/>
      <c r="L356" s="5"/>
      <c r="M356" s="5"/>
      <c r="N356" s="5"/>
      <c r="O356" s="5"/>
      <c r="P356" s="5"/>
      <c r="Q356" s="5"/>
      <c r="R356" s="5"/>
      <c r="S356" s="5" t="str">
        <f t="shared" si="141"/>
        <v>have_evident_no_balcony</v>
      </c>
      <c r="T356" s="5"/>
      <c r="U356" s="5"/>
      <c r="V356" s="5"/>
      <c r="W356" s="5"/>
      <c r="X356" s="5"/>
      <c r="Y356" s="5"/>
      <c r="Z356" s="5"/>
      <c r="AA356" s="5"/>
      <c r="AB356" s="5"/>
      <c r="AC356" s="5" t="str">
        <f t="shared" si="3"/>
        <v>no_balcony , have_evident_no_balcony</v>
      </c>
      <c r="AD356" s="15"/>
      <c r="AE356" s="15"/>
      <c r="AF356" s="15"/>
    </row>
    <row r="357">
      <c r="A357" s="9">
        <v>617.0</v>
      </c>
      <c r="B357" s="10" t="s">
        <v>1133</v>
      </c>
      <c r="C357" s="10" t="s">
        <v>1134</v>
      </c>
      <c r="D357" s="10" t="s">
        <v>1135</v>
      </c>
      <c r="E357" s="10" t="s">
        <v>51</v>
      </c>
      <c r="F357" s="10" t="s">
        <v>1135</v>
      </c>
      <c r="G357" s="10" t="s">
        <v>162</v>
      </c>
      <c r="H357" s="10" t="s">
        <v>166</v>
      </c>
      <c r="I357" s="10" t="s">
        <v>318</v>
      </c>
      <c r="J357" s="10"/>
      <c r="K357" s="10"/>
      <c r="L357" s="10"/>
      <c r="M357" s="10"/>
      <c r="N357" s="10"/>
      <c r="O357" s="10"/>
      <c r="P357" s="10"/>
      <c r="Q357" s="10"/>
      <c r="R357" s="10"/>
      <c r="S357" s="10" t="str">
        <f t="shared" si="141"/>
        <v>have_evident_noisy</v>
      </c>
      <c r="T357" s="10"/>
      <c r="U357" s="10"/>
      <c r="V357" s="10"/>
      <c r="W357" s="10"/>
      <c r="X357" s="10"/>
      <c r="Y357" s="10"/>
      <c r="Z357" s="10"/>
      <c r="AA357" s="10"/>
      <c r="AB357" s="10"/>
      <c r="AC357" s="10" t="str">
        <f t="shared" si="3"/>
        <v>noisy , have_evident_noisy</v>
      </c>
      <c r="AD357" s="13"/>
      <c r="AE357" s="13"/>
      <c r="AF357" s="13"/>
    </row>
    <row r="358">
      <c r="A358" s="4">
        <v>622.0</v>
      </c>
      <c r="B358" s="26" t="s">
        <v>1136</v>
      </c>
      <c r="C358" s="26" t="s">
        <v>1137</v>
      </c>
      <c r="D358" s="26" t="s">
        <v>1138</v>
      </c>
      <c r="E358" s="5" t="s">
        <v>51</v>
      </c>
      <c r="F358" s="5" t="s">
        <v>1139</v>
      </c>
      <c r="G358" s="5" t="s">
        <v>162</v>
      </c>
      <c r="H358" s="5" t="s">
        <v>166</v>
      </c>
      <c r="I358" s="5" t="s">
        <v>1132</v>
      </c>
      <c r="J358" s="5"/>
      <c r="K358" s="5"/>
      <c r="L358" s="5"/>
      <c r="M358" s="5"/>
      <c r="N358" s="5"/>
      <c r="O358" s="5"/>
      <c r="P358" s="5"/>
      <c r="Q358" s="5"/>
      <c r="R358" s="5"/>
      <c r="S358" s="5" t="str">
        <f t="shared" si="141"/>
        <v>have_evident_no_balcony</v>
      </c>
      <c r="T358" s="5"/>
      <c r="U358" s="5"/>
      <c r="V358" s="5"/>
      <c r="W358" s="5"/>
      <c r="X358" s="5"/>
      <c r="Y358" s="5"/>
      <c r="Z358" s="5"/>
      <c r="AA358" s="5"/>
      <c r="AB358" s="5"/>
      <c r="AC358" s="5" t="str">
        <f t="shared" si="3"/>
        <v>no_balcony , have_evident_no_balcony</v>
      </c>
      <c r="AD358" s="15"/>
      <c r="AE358" s="15"/>
      <c r="AF358" s="15"/>
    </row>
    <row r="359">
      <c r="A359" s="9">
        <v>623.0</v>
      </c>
      <c r="B359" s="10" t="s">
        <v>1121</v>
      </c>
      <c r="C359" s="10" t="s">
        <v>1140</v>
      </c>
      <c r="D359" s="10" t="s">
        <v>1141</v>
      </c>
      <c r="E359" s="10" t="s">
        <v>51</v>
      </c>
      <c r="F359" s="10" t="s">
        <v>1142</v>
      </c>
      <c r="G359" s="10" t="s">
        <v>162</v>
      </c>
      <c r="H359" s="10" t="s">
        <v>166</v>
      </c>
      <c r="I359" s="10" t="s">
        <v>1143</v>
      </c>
      <c r="J359" s="10"/>
      <c r="K359" s="10"/>
      <c r="L359" s="10"/>
      <c r="M359" s="10"/>
      <c r="N359" s="10"/>
      <c r="O359" s="10"/>
      <c r="P359" s="10"/>
      <c r="Q359" s="10"/>
      <c r="R359" s="10"/>
      <c r="S359" s="10" t="str">
        <f t="shared" si="141"/>
        <v>have_evident_noisy_air_condition</v>
      </c>
      <c r="T359" s="10"/>
      <c r="U359" s="10"/>
      <c r="V359" s="10"/>
      <c r="W359" s="10"/>
      <c r="X359" s="10"/>
      <c r="Y359" s="10"/>
      <c r="Z359" s="10"/>
      <c r="AA359" s="10"/>
      <c r="AB359" s="10"/>
      <c r="AC359" s="10" t="str">
        <f t="shared" si="3"/>
        <v>noisy_air_condition , have_evident_noisy_air_condition</v>
      </c>
      <c r="AD359" s="13"/>
      <c r="AE359" s="13"/>
      <c r="AF359" s="13"/>
    </row>
    <row r="360" hidden="1">
      <c r="A360" s="4">
        <v>623.0</v>
      </c>
      <c r="B360" s="5" t="s">
        <v>1121</v>
      </c>
      <c r="C360" s="5" t="s">
        <v>1140</v>
      </c>
      <c r="D360" s="5" t="s">
        <v>1141</v>
      </c>
      <c r="E360" s="5" t="s">
        <v>31</v>
      </c>
      <c r="F360" s="5" t="s">
        <v>1144</v>
      </c>
      <c r="G360" s="5" t="s">
        <v>162</v>
      </c>
      <c r="H360" s="5" t="s">
        <v>270</v>
      </c>
      <c r="I360" s="5" t="s">
        <v>1145</v>
      </c>
      <c r="J360" s="5"/>
      <c r="K360" s="5"/>
      <c r="L360" s="5"/>
      <c r="M360" s="5"/>
      <c r="N360" s="5"/>
      <c r="O360" s="5"/>
      <c r="P360" s="5"/>
      <c r="Q360" s="5"/>
      <c r="R360" s="5"/>
      <c r="S360" s="5" t="str">
        <f t="shared" si="141"/>
        <v>have_evident_night_traffic</v>
      </c>
      <c r="T360" s="5"/>
      <c r="U360" s="5"/>
      <c r="V360" s="5"/>
      <c r="W360" s="5"/>
      <c r="X360" s="5"/>
      <c r="Y360" s="5"/>
      <c r="Z360" s="5"/>
      <c r="AA360" s="5"/>
      <c r="AB360" s="5"/>
      <c r="AC360" s="5" t="str">
        <f t="shared" si="3"/>
        <v>night_traffic , have_evident_night_traffic</v>
      </c>
      <c r="AD360" s="15"/>
      <c r="AE360" s="15"/>
      <c r="AF360" s="15"/>
    </row>
    <row r="361" hidden="1">
      <c r="A361" s="9">
        <v>627.0</v>
      </c>
      <c r="B361" s="10" t="s">
        <v>1146</v>
      </c>
      <c r="C361" s="10" t="s">
        <v>1147</v>
      </c>
      <c r="D361" s="10" t="s">
        <v>1148</v>
      </c>
      <c r="E361" s="10" t="s">
        <v>31</v>
      </c>
      <c r="F361" s="10" t="s">
        <v>1149</v>
      </c>
      <c r="G361" s="10" t="s">
        <v>162</v>
      </c>
      <c r="H361" s="10" t="s">
        <v>270</v>
      </c>
      <c r="I361" s="10" t="s">
        <v>1150</v>
      </c>
      <c r="J361" s="10"/>
      <c r="K361" s="10"/>
      <c r="L361" s="10"/>
      <c r="M361" s="10"/>
      <c r="N361" s="10"/>
      <c r="O361" s="10"/>
      <c r="P361" s="10"/>
      <c r="Q361" s="10"/>
      <c r="R361" s="10"/>
      <c r="S361" s="10" t="str">
        <f t="shared" si="141"/>
        <v>have_evident_far_from_city_center</v>
      </c>
      <c r="T361" s="10"/>
      <c r="U361" s="10"/>
      <c r="V361" s="10"/>
      <c r="W361" s="10"/>
      <c r="X361" s="10"/>
      <c r="Y361" s="10"/>
      <c r="Z361" s="10"/>
      <c r="AA361" s="10"/>
      <c r="AB361" s="10"/>
      <c r="AC361" s="10" t="str">
        <f t="shared" si="3"/>
        <v>far_from_city_center , have_evident_far_from_city_center</v>
      </c>
      <c r="AD361" s="13"/>
      <c r="AE361" s="13"/>
      <c r="AF361" s="13"/>
    </row>
    <row r="362">
      <c r="A362" s="4">
        <v>630.0</v>
      </c>
      <c r="B362" s="26" t="s">
        <v>1151</v>
      </c>
      <c r="C362" s="26" t="s">
        <v>1152</v>
      </c>
      <c r="D362" s="26" t="s">
        <v>1153</v>
      </c>
      <c r="E362" s="5" t="s">
        <v>51</v>
      </c>
      <c r="F362" s="5" t="s">
        <v>1153</v>
      </c>
      <c r="G362" s="5" t="s">
        <v>162</v>
      </c>
      <c r="H362" s="5" t="s">
        <v>166</v>
      </c>
      <c r="I362" s="5" t="s">
        <v>1154</v>
      </c>
      <c r="J362" s="5"/>
      <c r="K362" s="5"/>
      <c r="L362" s="5"/>
      <c r="M362" s="5"/>
      <c r="N362" s="5"/>
      <c r="O362" s="5"/>
      <c r="P362" s="5"/>
      <c r="Q362" s="5"/>
      <c r="R362" s="5"/>
      <c r="S362" s="5" t="str">
        <f t="shared" si="141"/>
        <v>have_evident_weak_wifi</v>
      </c>
      <c r="T362" s="5"/>
      <c r="U362" s="5"/>
      <c r="V362" s="5"/>
      <c r="W362" s="5"/>
      <c r="X362" s="5"/>
      <c r="Y362" s="5"/>
      <c r="Z362" s="5"/>
      <c r="AA362" s="5"/>
      <c r="AB362" s="5"/>
      <c r="AC362" s="5" t="str">
        <f t="shared" si="3"/>
        <v>weak_wifi , have_evident_weak_wifi</v>
      </c>
      <c r="AD362" s="15"/>
      <c r="AE362" s="15"/>
      <c r="AF362" s="15"/>
    </row>
    <row r="363">
      <c r="A363" s="9">
        <v>644.0</v>
      </c>
      <c r="B363" s="10" t="s">
        <v>1155</v>
      </c>
      <c r="C363" s="10" t="s">
        <v>1156</v>
      </c>
      <c r="D363" s="10" t="s">
        <v>1157</v>
      </c>
      <c r="E363" s="10" t="s">
        <v>51</v>
      </c>
      <c r="F363" s="10" t="s">
        <v>1157</v>
      </c>
      <c r="G363" s="10" t="s">
        <v>162</v>
      </c>
      <c r="H363" s="10" t="s">
        <v>166</v>
      </c>
      <c r="I363" s="10" t="s">
        <v>1158</v>
      </c>
      <c r="J363" s="10"/>
      <c r="K363" s="10"/>
      <c r="L363" s="10"/>
      <c r="M363" s="10"/>
      <c r="N363" s="10"/>
      <c r="O363" s="10"/>
      <c r="P363" s="10"/>
      <c r="Q363" s="10"/>
      <c r="R363" s="10"/>
      <c r="S363" s="10" t="str">
        <f t="shared" si="141"/>
        <v>have_evident_no_hair_dryer</v>
      </c>
      <c r="T363" s="10"/>
      <c r="U363" s="10"/>
      <c r="V363" s="10"/>
      <c r="W363" s="10"/>
      <c r="X363" s="10"/>
      <c r="Y363" s="10"/>
      <c r="Z363" s="10"/>
      <c r="AA363" s="10"/>
      <c r="AB363" s="10"/>
      <c r="AC363" s="10" t="str">
        <f t="shared" si="3"/>
        <v>no_hair_dryer , have_evident_no_hair_dryer</v>
      </c>
      <c r="AD363" s="13"/>
      <c r="AE363" s="13"/>
      <c r="AF363" s="13"/>
    </row>
    <row r="364" hidden="1">
      <c r="A364" s="4">
        <v>648.0</v>
      </c>
      <c r="B364" s="39" t="s">
        <v>1159</v>
      </c>
      <c r="C364" s="39" t="s">
        <v>1160</v>
      </c>
      <c r="D364" s="5" t="s">
        <v>1161</v>
      </c>
      <c r="E364" s="5" t="s">
        <v>383</v>
      </c>
      <c r="F364" s="5" t="s">
        <v>1161</v>
      </c>
      <c r="G364" s="5" t="s">
        <v>162</v>
      </c>
      <c r="H364" s="5" t="s">
        <v>626</v>
      </c>
      <c r="I364" s="5" t="s">
        <v>1162</v>
      </c>
      <c r="J364" s="5" t="s">
        <v>1163</v>
      </c>
      <c r="K364" s="5"/>
      <c r="L364" s="5"/>
      <c r="M364" s="5"/>
      <c r="N364" s="5"/>
      <c r="O364" s="5"/>
      <c r="P364" s="5"/>
      <c r="Q364" s="5"/>
      <c r="R364" s="5"/>
      <c r="S364" s="5" t="str">
        <f t="shared" si="141"/>
        <v>have_evident_need_improve_reception</v>
      </c>
      <c r="T364" s="5" t="str">
        <f>CONCATENATE("have_evident_",J364)</f>
        <v>have_evident_old_furniture</v>
      </c>
      <c r="U364" s="5"/>
      <c r="V364" s="5"/>
      <c r="W364" s="5"/>
      <c r="X364" s="5"/>
      <c r="Y364" s="5"/>
      <c r="Z364" s="5"/>
      <c r="AA364" s="5"/>
      <c r="AB364" s="5"/>
      <c r="AC364" s="5" t="str">
        <f t="shared" si="3"/>
        <v>need_improve_reception , old_furniture , have_evident_need_improve_reception , have_evident_old_furniture</v>
      </c>
      <c r="AD364" s="15"/>
      <c r="AE364" s="15"/>
      <c r="AF364" s="15"/>
    </row>
    <row r="365">
      <c r="A365" s="9">
        <v>649.0</v>
      </c>
      <c r="B365" s="10" t="s">
        <v>68</v>
      </c>
      <c r="C365" s="10" t="s">
        <v>1164</v>
      </c>
      <c r="D365" s="10" t="s">
        <v>1165</v>
      </c>
      <c r="E365" s="10" t="s">
        <v>51</v>
      </c>
      <c r="F365" s="10" t="s">
        <v>1166</v>
      </c>
      <c r="G365" s="10" t="s">
        <v>162</v>
      </c>
      <c r="H365" s="10" t="s">
        <v>166</v>
      </c>
      <c r="I365" s="10" t="s">
        <v>835</v>
      </c>
      <c r="J365" s="10"/>
      <c r="K365" s="10"/>
      <c r="L365" s="10"/>
      <c r="M365" s="10"/>
      <c r="N365" s="10"/>
      <c r="O365" s="10"/>
      <c r="P365" s="10"/>
      <c r="Q365" s="10"/>
      <c r="R365" s="10"/>
      <c r="S365" s="10" t="str">
        <f t="shared" si="141"/>
        <v>have_evident_small_room</v>
      </c>
      <c r="T365" s="10"/>
      <c r="U365" s="10"/>
      <c r="V365" s="10"/>
      <c r="W365" s="10"/>
      <c r="X365" s="10"/>
      <c r="Y365" s="10"/>
      <c r="Z365" s="10"/>
      <c r="AA365" s="10"/>
      <c r="AB365" s="10"/>
      <c r="AC365" s="10" t="str">
        <f t="shared" si="3"/>
        <v>small_room , have_evident_small_room</v>
      </c>
      <c r="AD365" s="13"/>
      <c r="AE365" s="13"/>
      <c r="AF365" s="13"/>
    </row>
    <row r="366" hidden="1">
      <c r="A366" s="4">
        <v>655.0</v>
      </c>
      <c r="B366" s="5" t="s">
        <v>1167</v>
      </c>
      <c r="C366" s="5" t="s">
        <v>1168</v>
      </c>
      <c r="D366" s="5" t="s">
        <v>1169</v>
      </c>
      <c r="E366" s="5" t="s">
        <v>31</v>
      </c>
      <c r="F366" s="5" t="s">
        <v>1170</v>
      </c>
      <c r="G366" s="5" t="s">
        <v>162</v>
      </c>
      <c r="H366" s="5" t="s">
        <v>270</v>
      </c>
      <c r="I366" s="5" t="s">
        <v>1150</v>
      </c>
      <c r="J366" s="5"/>
      <c r="K366" s="5"/>
      <c r="L366" s="5"/>
      <c r="M366" s="5"/>
      <c r="N366" s="5"/>
      <c r="O366" s="5"/>
      <c r="P366" s="5"/>
      <c r="Q366" s="5"/>
      <c r="R366" s="5"/>
      <c r="S366" s="5" t="str">
        <f t="shared" si="141"/>
        <v>have_evident_far_from_city_center</v>
      </c>
      <c r="T366" s="5"/>
      <c r="U366" s="5"/>
      <c r="V366" s="5"/>
      <c r="W366" s="5"/>
      <c r="X366" s="5"/>
      <c r="Y366" s="5"/>
      <c r="Z366" s="5"/>
      <c r="AA366" s="5"/>
      <c r="AB366" s="5"/>
      <c r="AC366" s="5" t="str">
        <f t="shared" si="3"/>
        <v>far_from_city_center , have_evident_far_from_city_center</v>
      </c>
      <c r="AD366" s="15"/>
      <c r="AE366" s="15"/>
      <c r="AF366" s="15"/>
    </row>
    <row r="367" hidden="1">
      <c r="A367" s="9">
        <v>661.0</v>
      </c>
      <c r="B367" s="10" t="s">
        <v>1171</v>
      </c>
      <c r="C367" s="10" t="s">
        <v>1172</v>
      </c>
      <c r="D367" s="10" t="s">
        <v>1173</v>
      </c>
      <c r="E367" s="10" t="s">
        <v>31</v>
      </c>
      <c r="F367" s="10" t="s">
        <v>1174</v>
      </c>
      <c r="G367" s="10" t="s">
        <v>162</v>
      </c>
      <c r="H367" s="10" t="s">
        <v>270</v>
      </c>
      <c r="I367" s="10" t="s">
        <v>1175</v>
      </c>
      <c r="J367" s="10"/>
      <c r="K367" s="10"/>
      <c r="L367" s="10"/>
      <c r="M367" s="10"/>
      <c r="N367" s="10"/>
      <c r="O367" s="10"/>
      <c r="P367" s="10"/>
      <c r="Q367" s="10"/>
      <c r="R367" s="10"/>
      <c r="S367" s="10" t="str">
        <f t="shared" si="141"/>
        <v>have_evident_aircraft_noise</v>
      </c>
      <c r="T367" s="10"/>
      <c r="U367" s="10"/>
      <c r="V367" s="10"/>
      <c r="W367" s="10"/>
      <c r="X367" s="10"/>
      <c r="Y367" s="10"/>
      <c r="Z367" s="10"/>
      <c r="AA367" s="10"/>
      <c r="AB367" s="10"/>
      <c r="AC367" s="10" t="str">
        <f t="shared" si="3"/>
        <v>aircraft_noise , have_evident_aircraft_noise</v>
      </c>
      <c r="AD367" s="13"/>
      <c r="AE367" s="13"/>
      <c r="AF367" s="13"/>
    </row>
    <row r="368">
      <c r="A368" s="4">
        <v>666.0</v>
      </c>
      <c r="B368" s="5" t="s">
        <v>1176</v>
      </c>
      <c r="C368" s="5" t="s">
        <v>1177</v>
      </c>
      <c r="D368" s="5" t="s">
        <v>1178</v>
      </c>
      <c r="E368" s="5" t="s">
        <v>51</v>
      </c>
      <c r="F368" s="5" t="s">
        <v>1179</v>
      </c>
      <c r="G368" s="5" t="s">
        <v>162</v>
      </c>
      <c r="H368" s="5" t="s">
        <v>166</v>
      </c>
      <c r="I368" s="5" t="s">
        <v>971</v>
      </c>
      <c r="J368" s="5"/>
      <c r="K368" s="5"/>
      <c r="L368" s="5"/>
      <c r="M368" s="5"/>
      <c r="N368" s="5"/>
      <c r="O368" s="5"/>
      <c r="P368" s="5"/>
      <c r="Q368" s="5"/>
      <c r="R368" s="5"/>
      <c r="S368" s="5" t="str">
        <f t="shared" si="141"/>
        <v>have_evident_uncomfortable_bed</v>
      </c>
      <c r="T368" s="5"/>
      <c r="U368" s="5"/>
      <c r="V368" s="5"/>
      <c r="W368" s="5"/>
      <c r="X368" s="5"/>
      <c r="Y368" s="5"/>
      <c r="Z368" s="5"/>
      <c r="AA368" s="5"/>
      <c r="AB368" s="5"/>
      <c r="AC368" s="5" t="str">
        <f t="shared" si="3"/>
        <v>uncomfortable_bed , have_evident_uncomfortable_bed</v>
      </c>
      <c r="AD368" s="15"/>
      <c r="AE368" s="15"/>
      <c r="AF368" s="15"/>
    </row>
    <row r="369" hidden="1">
      <c r="A369" s="9">
        <v>671.0</v>
      </c>
      <c r="B369" s="10" t="s">
        <v>1180</v>
      </c>
      <c r="C369" s="10" t="s">
        <v>1181</v>
      </c>
      <c r="D369" s="10" t="s">
        <v>1182</v>
      </c>
      <c r="E369" s="10" t="s">
        <v>383</v>
      </c>
      <c r="F369" s="10" t="s">
        <v>1182</v>
      </c>
      <c r="G369" s="10" t="s">
        <v>162</v>
      </c>
      <c r="H369" s="10" t="s">
        <v>626</v>
      </c>
      <c r="I369" s="10" t="s">
        <v>1183</v>
      </c>
      <c r="J369" s="10"/>
      <c r="K369" s="10"/>
      <c r="L369" s="10"/>
      <c r="M369" s="10"/>
      <c r="N369" s="10"/>
      <c r="O369" s="10"/>
      <c r="P369" s="10"/>
      <c r="Q369" s="10"/>
      <c r="R369" s="10"/>
      <c r="S369" s="10" t="str">
        <f t="shared" si="141"/>
        <v>have_evident_pool_close</v>
      </c>
      <c r="T369" s="10"/>
      <c r="U369" s="10"/>
      <c r="V369" s="10"/>
      <c r="W369" s="10"/>
      <c r="X369" s="10"/>
      <c r="Y369" s="10"/>
      <c r="Z369" s="10"/>
      <c r="AA369" s="10"/>
      <c r="AB369" s="10"/>
      <c r="AC369" s="10" t="str">
        <f t="shared" si="3"/>
        <v>pool_close , have_evident_pool_close</v>
      </c>
      <c r="AD369" s="13"/>
      <c r="AE369" s="13"/>
      <c r="AF369" s="13"/>
    </row>
    <row r="370" hidden="1">
      <c r="A370" s="4">
        <v>676.0</v>
      </c>
      <c r="B370" s="5" t="s">
        <v>1184</v>
      </c>
      <c r="C370" s="5" t="s">
        <v>1185</v>
      </c>
      <c r="D370" s="5" t="s">
        <v>1186</v>
      </c>
      <c r="E370" s="5" t="s">
        <v>31</v>
      </c>
      <c r="F370" s="5" t="s">
        <v>1187</v>
      </c>
      <c r="G370" s="5" t="s">
        <v>162</v>
      </c>
      <c r="H370" s="5" t="s">
        <v>270</v>
      </c>
      <c r="I370" s="5" t="s">
        <v>1188</v>
      </c>
      <c r="J370" s="5"/>
      <c r="K370" s="5"/>
      <c r="L370" s="5"/>
      <c r="M370" s="5"/>
      <c r="N370" s="5"/>
      <c r="O370" s="5"/>
      <c r="P370" s="5"/>
      <c r="Q370" s="5"/>
      <c r="R370" s="5"/>
      <c r="S370" s="5" t="str">
        <f t="shared" si="141"/>
        <v>have_evident_few_shop_nearby</v>
      </c>
      <c r="T370" s="5"/>
      <c r="U370" s="5"/>
      <c r="V370" s="5"/>
      <c r="W370" s="5"/>
      <c r="X370" s="5"/>
      <c r="Y370" s="5"/>
      <c r="Z370" s="5"/>
      <c r="AA370" s="5"/>
      <c r="AB370" s="5"/>
      <c r="AC370" s="5" t="str">
        <f t="shared" si="3"/>
        <v>few_shop_nearby , have_evident_few_shop_nearby</v>
      </c>
      <c r="AD370" s="15"/>
      <c r="AE370" s="15"/>
      <c r="AF370" s="15"/>
    </row>
    <row r="371">
      <c r="A371" s="9">
        <v>679.0</v>
      </c>
      <c r="B371" s="10" t="s">
        <v>1121</v>
      </c>
      <c r="C371" s="10" t="s">
        <v>1189</v>
      </c>
      <c r="D371" s="10" t="s">
        <v>1190</v>
      </c>
      <c r="E371" s="10" t="s">
        <v>51</v>
      </c>
      <c r="F371" s="10" t="s">
        <v>1190</v>
      </c>
      <c r="G371" s="10" t="s">
        <v>162</v>
      </c>
      <c r="H371" s="10" t="s">
        <v>166</v>
      </c>
      <c r="I371" s="10" t="s">
        <v>1191</v>
      </c>
      <c r="J371" s="10"/>
      <c r="K371" s="10"/>
      <c r="L371" s="10"/>
      <c r="M371" s="10"/>
      <c r="N371" s="10"/>
      <c r="O371" s="10"/>
      <c r="P371" s="10"/>
      <c r="Q371" s="10"/>
      <c r="R371" s="10"/>
      <c r="S371" s="10" t="str">
        <f t="shared" si="141"/>
        <v>have_evident_hallway_noise</v>
      </c>
      <c r="T371" s="10"/>
      <c r="U371" s="10"/>
      <c r="V371" s="10"/>
      <c r="W371" s="10"/>
      <c r="X371" s="10"/>
      <c r="Y371" s="10"/>
      <c r="Z371" s="10"/>
      <c r="AA371" s="10"/>
      <c r="AB371" s="10"/>
      <c r="AC371" s="10" t="str">
        <f t="shared" si="3"/>
        <v>hallway_noise , have_evident_hallway_noise</v>
      </c>
      <c r="AD371" s="13"/>
      <c r="AE371" s="13"/>
      <c r="AF371" s="13"/>
    </row>
    <row r="372" hidden="1">
      <c r="A372" s="4">
        <v>684.0</v>
      </c>
      <c r="B372" s="5" t="s">
        <v>1192</v>
      </c>
      <c r="C372" s="5" t="s">
        <v>1193</v>
      </c>
      <c r="D372" s="5" t="s">
        <v>1194</v>
      </c>
      <c r="E372" s="5" t="s">
        <v>31</v>
      </c>
      <c r="F372" s="5" t="s">
        <v>1194</v>
      </c>
      <c r="G372" s="5" t="s">
        <v>162</v>
      </c>
      <c r="H372" s="5" t="s">
        <v>270</v>
      </c>
      <c r="I372" s="5" t="s">
        <v>1195</v>
      </c>
      <c r="J372" s="5"/>
      <c r="K372" s="5"/>
      <c r="L372" s="5"/>
      <c r="M372" s="5"/>
      <c r="N372" s="5"/>
      <c r="O372" s="5"/>
      <c r="P372" s="5"/>
      <c r="Q372" s="5"/>
      <c r="R372" s="5"/>
      <c r="S372" s="5" t="str">
        <f t="shared" si="141"/>
        <v>have_evident_discotheque_noise</v>
      </c>
      <c r="T372" s="5"/>
      <c r="U372" s="5"/>
      <c r="V372" s="5"/>
      <c r="W372" s="5"/>
      <c r="X372" s="5"/>
      <c r="Y372" s="5"/>
      <c r="Z372" s="5"/>
      <c r="AA372" s="5"/>
      <c r="AB372" s="5"/>
      <c r="AC372" s="5" t="str">
        <f t="shared" si="3"/>
        <v>discotheque_noise , have_evident_discotheque_noise</v>
      </c>
      <c r="AD372" s="15"/>
      <c r="AE372" s="15"/>
      <c r="AF372" s="15"/>
    </row>
    <row r="373">
      <c r="A373" s="9">
        <v>690.0</v>
      </c>
      <c r="B373" s="10" t="s">
        <v>1196</v>
      </c>
      <c r="C373" s="10" t="s">
        <v>1197</v>
      </c>
      <c r="D373" s="10" t="s">
        <v>1198</v>
      </c>
      <c r="E373" s="10" t="s">
        <v>51</v>
      </c>
      <c r="F373" s="10" t="s">
        <v>1199</v>
      </c>
      <c r="G373" s="10" t="s">
        <v>162</v>
      </c>
      <c r="H373" s="10" t="s">
        <v>166</v>
      </c>
      <c r="I373" s="10" t="s">
        <v>1200</v>
      </c>
      <c r="J373" s="10"/>
      <c r="K373" s="10"/>
      <c r="L373" s="10"/>
      <c r="M373" s="10"/>
      <c r="N373" s="10"/>
      <c r="O373" s="10"/>
      <c r="P373" s="10"/>
      <c r="Q373" s="10"/>
      <c r="R373" s="10"/>
      <c r="S373" s="10" t="str">
        <f t="shared" si="141"/>
        <v>have_evident_thin_wall</v>
      </c>
      <c r="T373" s="10"/>
      <c r="U373" s="10"/>
      <c r="V373" s="10"/>
      <c r="W373" s="10"/>
      <c r="X373" s="10"/>
      <c r="Y373" s="10"/>
      <c r="Z373" s="10"/>
      <c r="AA373" s="10"/>
      <c r="AB373" s="10"/>
      <c r="AC373" s="10" t="str">
        <f t="shared" si="3"/>
        <v>thin_wall , have_evident_thin_wall</v>
      </c>
      <c r="AD373" s="13"/>
      <c r="AE373" s="13"/>
      <c r="AF373" s="13"/>
    </row>
    <row r="374">
      <c r="A374" s="4">
        <v>694.0</v>
      </c>
      <c r="B374" s="5" t="s">
        <v>953</v>
      </c>
      <c r="C374" s="5" t="s">
        <v>1201</v>
      </c>
      <c r="D374" s="5" t="s">
        <v>1202</v>
      </c>
      <c r="E374" s="5" t="s">
        <v>51</v>
      </c>
      <c r="F374" s="5" t="s">
        <v>1203</v>
      </c>
      <c r="G374" s="5" t="s">
        <v>162</v>
      </c>
      <c r="H374" s="5" t="s">
        <v>166</v>
      </c>
      <c r="I374" s="5" t="s">
        <v>835</v>
      </c>
      <c r="J374" s="5"/>
      <c r="K374" s="5"/>
      <c r="L374" s="5"/>
      <c r="M374" s="5"/>
      <c r="N374" s="5"/>
      <c r="O374" s="5"/>
      <c r="P374" s="5"/>
      <c r="Q374" s="5"/>
      <c r="R374" s="5"/>
      <c r="S374" s="5" t="str">
        <f t="shared" si="141"/>
        <v>have_evident_small_room</v>
      </c>
      <c r="T374" s="5"/>
      <c r="U374" s="5"/>
      <c r="V374" s="5"/>
      <c r="W374" s="5"/>
      <c r="X374" s="5"/>
      <c r="Y374" s="5"/>
      <c r="Z374" s="5"/>
      <c r="AA374" s="5"/>
      <c r="AB374" s="5"/>
      <c r="AC374" s="5" t="str">
        <f t="shared" si="3"/>
        <v>small_room , have_evident_small_room</v>
      </c>
      <c r="AD374" s="15"/>
      <c r="AE374" s="15"/>
      <c r="AF374" s="15"/>
    </row>
    <row r="375" hidden="1">
      <c r="A375" s="9">
        <v>694.0</v>
      </c>
      <c r="B375" s="10" t="s">
        <v>953</v>
      </c>
      <c r="C375" s="10" t="s">
        <v>1201</v>
      </c>
      <c r="D375" s="10" t="s">
        <v>1202</v>
      </c>
      <c r="E375" s="10" t="s">
        <v>31</v>
      </c>
      <c r="F375" s="10" t="s">
        <v>1204</v>
      </c>
      <c r="G375" s="10" t="s">
        <v>162</v>
      </c>
      <c r="H375" s="10" t="s">
        <v>270</v>
      </c>
      <c r="I375" s="10" t="s">
        <v>1205</v>
      </c>
      <c r="J375" s="10"/>
      <c r="K375" s="10"/>
      <c r="L375" s="10"/>
      <c r="M375" s="10"/>
      <c r="N375" s="10"/>
      <c r="O375" s="10"/>
      <c r="P375" s="10"/>
      <c r="Q375" s="10"/>
      <c r="R375" s="10"/>
      <c r="S375" s="10" t="str">
        <f t="shared" si="141"/>
        <v>have_evident_wasteland_near_hotel</v>
      </c>
      <c r="T375" s="10"/>
      <c r="U375" s="10"/>
      <c r="V375" s="10"/>
      <c r="W375" s="10"/>
      <c r="X375" s="10"/>
      <c r="Y375" s="10"/>
      <c r="Z375" s="10"/>
      <c r="AA375" s="10"/>
      <c r="AB375" s="10"/>
      <c r="AC375" s="10" t="str">
        <f t="shared" si="3"/>
        <v>wasteland_near_hotel , have_evident_wasteland_near_hotel</v>
      </c>
      <c r="AD375" s="13"/>
      <c r="AE375" s="13"/>
      <c r="AF375" s="13"/>
    </row>
    <row r="376">
      <c r="A376" s="4">
        <v>698.0</v>
      </c>
      <c r="B376" s="5" t="s">
        <v>1206</v>
      </c>
      <c r="C376" s="5" t="s">
        <v>1207</v>
      </c>
      <c r="D376" s="5" t="s">
        <v>1208</v>
      </c>
      <c r="E376" s="5" t="s">
        <v>51</v>
      </c>
      <c r="F376" s="5" t="s">
        <v>1209</v>
      </c>
      <c r="G376" s="5" t="s">
        <v>162</v>
      </c>
      <c r="H376" s="5" t="s">
        <v>166</v>
      </c>
      <c r="I376" s="5" t="s">
        <v>1210</v>
      </c>
      <c r="J376" s="5"/>
      <c r="K376" s="5"/>
      <c r="L376" s="5"/>
      <c r="M376" s="5"/>
      <c r="N376" s="5"/>
      <c r="O376" s="5"/>
      <c r="P376" s="5"/>
      <c r="Q376" s="5"/>
      <c r="R376" s="5"/>
      <c r="S376" s="5" t="str">
        <f t="shared" si="141"/>
        <v>have_evident_not_work_kettle</v>
      </c>
      <c r="T376" s="5"/>
      <c r="U376" s="5"/>
      <c r="V376" s="5"/>
      <c r="W376" s="5"/>
      <c r="X376" s="5"/>
      <c r="Y376" s="5"/>
      <c r="Z376" s="5"/>
      <c r="AA376" s="5"/>
      <c r="AB376" s="5"/>
      <c r="AC376" s="5" t="str">
        <f t="shared" si="3"/>
        <v>not_work_kettle , have_evident_not_work_kettle</v>
      </c>
      <c r="AD376" s="15"/>
      <c r="AE376" s="15"/>
      <c r="AF376" s="15"/>
    </row>
    <row r="377">
      <c r="A377" s="9">
        <v>702.0</v>
      </c>
      <c r="B377" s="10" t="s">
        <v>1211</v>
      </c>
      <c r="C377" s="10" t="s">
        <v>1212</v>
      </c>
      <c r="D377" s="10" t="s">
        <v>1213</v>
      </c>
      <c r="E377" s="10" t="s">
        <v>51</v>
      </c>
      <c r="F377" s="10" t="s">
        <v>1214</v>
      </c>
      <c r="G377" s="10" t="s">
        <v>162</v>
      </c>
      <c r="H377" s="10" t="s">
        <v>166</v>
      </c>
      <c r="I377" s="10" t="s">
        <v>835</v>
      </c>
      <c r="J377" s="10"/>
      <c r="K377" s="10"/>
      <c r="L377" s="10"/>
      <c r="M377" s="10"/>
      <c r="N377" s="10"/>
      <c r="O377" s="10"/>
      <c r="P377" s="10"/>
      <c r="Q377" s="10"/>
      <c r="R377" s="10"/>
      <c r="S377" s="10" t="str">
        <f t="shared" si="141"/>
        <v>have_evident_small_room</v>
      </c>
      <c r="T377" s="10"/>
      <c r="U377" s="10"/>
      <c r="V377" s="10"/>
      <c r="W377" s="10"/>
      <c r="X377" s="10"/>
      <c r="Y377" s="10"/>
      <c r="Z377" s="10"/>
      <c r="AA377" s="10"/>
      <c r="AB377" s="10"/>
      <c r="AC377" s="10" t="str">
        <f t="shared" si="3"/>
        <v>small_room , have_evident_small_room</v>
      </c>
      <c r="AD377" s="13"/>
      <c r="AE377" s="13"/>
      <c r="AF377" s="13"/>
    </row>
    <row r="378">
      <c r="A378" s="4">
        <v>707.0</v>
      </c>
      <c r="B378" s="5" t="s">
        <v>107</v>
      </c>
      <c r="C378" s="5" t="s">
        <v>1215</v>
      </c>
      <c r="D378" s="5" t="s">
        <v>1216</v>
      </c>
      <c r="E378" s="5" t="s">
        <v>51</v>
      </c>
      <c r="F378" s="5" t="s">
        <v>1216</v>
      </c>
      <c r="G378" s="5" t="s">
        <v>162</v>
      </c>
      <c r="H378" s="5" t="s">
        <v>166</v>
      </c>
      <c r="I378" s="5" t="s">
        <v>1217</v>
      </c>
      <c r="J378" s="5"/>
      <c r="K378" s="5"/>
      <c r="L378" s="5"/>
      <c r="M378" s="5"/>
      <c r="N378" s="5"/>
      <c r="O378" s="5"/>
      <c r="P378" s="5"/>
      <c r="Q378" s="5"/>
      <c r="R378" s="5"/>
      <c r="S378" s="5" t="str">
        <f t="shared" si="141"/>
        <v>have_evident_small_room_for_family</v>
      </c>
      <c r="T378" s="5"/>
      <c r="U378" s="5"/>
      <c r="V378" s="5"/>
      <c r="W378" s="5"/>
      <c r="X378" s="5"/>
      <c r="Y378" s="5"/>
      <c r="Z378" s="5"/>
      <c r="AA378" s="5"/>
      <c r="AB378" s="5"/>
      <c r="AC378" s="5" t="str">
        <f t="shared" si="3"/>
        <v>small_room_for_family , have_evident_small_room_for_family</v>
      </c>
      <c r="AD378" s="15"/>
      <c r="AE378" s="15"/>
      <c r="AF378" s="15"/>
    </row>
    <row r="379" hidden="1">
      <c r="A379" s="9">
        <v>711.0</v>
      </c>
      <c r="B379" s="10" t="s">
        <v>1218</v>
      </c>
      <c r="C379" s="10" t="s">
        <v>1219</v>
      </c>
      <c r="D379" s="10" t="s">
        <v>1220</v>
      </c>
      <c r="E379" s="10" t="s">
        <v>383</v>
      </c>
      <c r="F379" s="10" t="s">
        <v>1220</v>
      </c>
      <c r="G379" s="10" t="s">
        <v>162</v>
      </c>
      <c r="H379" s="10" t="s">
        <v>626</v>
      </c>
      <c r="I379" s="10" t="s">
        <v>1221</v>
      </c>
      <c r="J379" s="10" t="s">
        <v>1222</v>
      </c>
      <c r="K379" s="10"/>
      <c r="L379" s="10"/>
      <c r="M379" s="10"/>
      <c r="N379" s="10"/>
      <c r="O379" s="10"/>
      <c r="P379" s="10"/>
      <c r="Q379" s="10"/>
      <c r="R379" s="10"/>
      <c r="S379" s="10" t="str">
        <f t="shared" si="141"/>
        <v>have_evident_small_swimming_pool</v>
      </c>
      <c r="T379" s="10" t="str">
        <f>CONCATENATE("have_evident_",J379)</f>
        <v>have_evident_dirty_swimming_pool</v>
      </c>
      <c r="U379" s="10"/>
      <c r="V379" s="10"/>
      <c r="W379" s="10"/>
      <c r="X379" s="10"/>
      <c r="Y379" s="10"/>
      <c r="Z379" s="10"/>
      <c r="AA379" s="10"/>
      <c r="AB379" s="10"/>
      <c r="AC379" s="10" t="str">
        <f t="shared" si="3"/>
        <v>small_swimming_pool , dirty_swimming_pool , have_evident_small_swimming_pool , have_evident_dirty_swimming_pool</v>
      </c>
      <c r="AD379" s="13"/>
      <c r="AE379" s="13"/>
      <c r="AF379" s="13"/>
    </row>
    <row r="380">
      <c r="A380" s="4">
        <v>716.0</v>
      </c>
      <c r="B380" s="5" t="s">
        <v>1121</v>
      </c>
      <c r="C380" s="5" t="s">
        <v>1223</v>
      </c>
      <c r="D380" s="5" t="s">
        <v>1224</v>
      </c>
      <c r="E380" s="5" t="s">
        <v>51</v>
      </c>
      <c r="F380" s="5" t="s">
        <v>1225</v>
      </c>
      <c r="G380" s="5" t="s">
        <v>162</v>
      </c>
      <c r="H380" s="5" t="s">
        <v>166</v>
      </c>
      <c r="I380" s="5" t="s">
        <v>1226</v>
      </c>
      <c r="J380" s="5"/>
      <c r="K380" s="5"/>
      <c r="L380" s="5"/>
      <c r="M380" s="5"/>
      <c r="N380" s="5"/>
      <c r="O380" s="5"/>
      <c r="P380" s="5"/>
      <c r="Q380" s="5"/>
      <c r="R380" s="5"/>
      <c r="S380" s="5" t="str">
        <f t="shared" si="141"/>
        <v>have_evident_no_adapter</v>
      </c>
      <c r="T380" s="5"/>
      <c r="U380" s="5"/>
      <c r="V380" s="5"/>
      <c r="W380" s="5"/>
      <c r="X380" s="5"/>
      <c r="Y380" s="5"/>
      <c r="Z380" s="5"/>
      <c r="AA380" s="5"/>
      <c r="AB380" s="5"/>
      <c r="AC380" s="5" t="str">
        <f t="shared" si="3"/>
        <v>no_adapter , have_evident_no_adapter</v>
      </c>
      <c r="AD380" s="15"/>
      <c r="AE380" s="15"/>
      <c r="AF380" s="15"/>
    </row>
    <row r="381">
      <c r="A381" s="9">
        <v>718.0</v>
      </c>
      <c r="B381" s="10" t="s">
        <v>107</v>
      </c>
      <c r="C381" s="10" t="s">
        <v>1227</v>
      </c>
      <c r="D381" s="10" t="s">
        <v>1228</v>
      </c>
      <c r="E381" s="10" t="s">
        <v>51</v>
      </c>
      <c r="F381" s="10" t="s">
        <v>1229</v>
      </c>
      <c r="G381" s="10" t="s">
        <v>162</v>
      </c>
      <c r="H381" s="10" t="s">
        <v>166</v>
      </c>
      <c r="I381" s="10" t="s">
        <v>1230</v>
      </c>
      <c r="J381" s="10"/>
      <c r="K381" s="10"/>
      <c r="L381" s="10"/>
      <c r="M381" s="10"/>
      <c r="N381" s="10"/>
      <c r="O381" s="10"/>
      <c r="P381" s="10"/>
      <c r="Q381" s="10"/>
      <c r="R381" s="10"/>
      <c r="S381" s="10" t="str">
        <f t="shared" si="141"/>
        <v>have_evident_no_trash_can</v>
      </c>
      <c r="T381" s="10"/>
      <c r="U381" s="10"/>
      <c r="V381" s="10"/>
      <c r="W381" s="10"/>
      <c r="X381" s="10"/>
      <c r="Y381" s="10"/>
      <c r="Z381" s="10"/>
      <c r="AA381" s="10"/>
      <c r="AB381" s="10"/>
      <c r="AC381" s="10" t="str">
        <f t="shared" si="3"/>
        <v>no_trash_can , have_evident_no_trash_can</v>
      </c>
      <c r="AD381" s="13"/>
      <c r="AE381" s="13"/>
      <c r="AF381" s="13"/>
    </row>
    <row r="382">
      <c r="A382" s="4">
        <v>723.0</v>
      </c>
      <c r="B382" s="5" t="s">
        <v>107</v>
      </c>
      <c r="C382" s="5" t="s">
        <v>1231</v>
      </c>
      <c r="D382" s="5" t="s">
        <v>1232</v>
      </c>
      <c r="E382" s="5" t="s">
        <v>51</v>
      </c>
      <c r="F382" s="5" t="s">
        <v>1232</v>
      </c>
      <c r="G382" s="5" t="s">
        <v>162</v>
      </c>
      <c r="H382" s="5" t="s">
        <v>166</v>
      </c>
      <c r="I382" s="5" t="s">
        <v>1233</v>
      </c>
      <c r="J382" s="5"/>
      <c r="K382" s="5"/>
      <c r="L382" s="5"/>
      <c r="M382" s="5"/>
      <c r="N382" s="5"/>
      <c r="O382" s="5"/>
      <c r="P382" s="5"/>
      <c r="Q382" s="5"/>
      <c r="R382" s="5"/>
      <c r="S382" s="5" t="str">
        <f t="shared" si="141"/>
        <v>have_evident_no_tv_channels</v>
      </c>
      <c r="T382" s="5"/>
      <c r="U382" s="5"/>
      <c r="V382" s="5"/>
      <c r="W382" s="5"/>
      <c r="X382" s="5"/>
      <c r="Y382" s="5"/>
      <c r="Z382" s="5"/>
      <c r="AA382" s="5"/>
      <c r="AB382" s="5"/>
      <c r="AC382" s="5" t="str">
        <f t="shared" si="3"/>
        <v>no_tv_channels , have_evident_no_tv_channels</v>
      </c>
      <c r="AD382" s="15"/>
      <c r="AE382" s="15"/>
      <c r="AF382" s="15"/>
    </row>
    <row r="383">
      <c r="C383" s="40"/>
      <c r="D383" s="40"/>
      <c r="E383" s="41"/>
      <c r="F383" s="41"/>
      <c r="G383" s="41"/>
      <c r="H383" s="40"/>
      <c r="I383" s="40"/>
      <c r="J383" s="40"/>
      <c r="K383" s="40"/>
      <c r="L383" s="40"/>
      <c r="M383" s="40"/>
      <c r="N383" s="40"/>
      <c r="O383" s="40"/>
      <c r="P383" s="40"/>
      <c r="Q383" s="40"/>
      <c r="R383" s="40"/>
      <c r="S383" s="40"/>
      <c r="T383" s="40"/>
      <c r="U383" s="40"/>
      <c r="V383" s="40"/>
      <c r="W383" s="40"/>
      <c r="X383" s="40"/>
      <c r="Y383" s="40"/>
      <c r="Z383" s="40"/>
      <c r="AA383" s="40"/>
      <c r="AB383" s="40"/>
      <c r="AC383" s="40"/>
    </row>
    <row r="384">
      <c r="C384" s="42"/>
      <c r="D384" s="42"/>
      <c r="E384" s="43"/>
      <c r="F384" s="43"/>
      <c r="G384" s="43"/>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c r="C385" s="40"/>
      <c r="D385" s="40"/>
      <c r="E385" s="41"/>
      <c r="F385" s="41"/>
      <c r="G385" s="41"/>
      <c r="H385" s="40"/>
      <c r="I385" s="40"/>
      <c r="J385" s="40"/>
      <c r="K385" s="40"/>
      <c r="L385" s="40"/>
      <c r="M385" s="40"/>
      <c r="N385" s="40"/>
      <c r="O385" s="40"/>
      <c r="P385" s="40"/>
      <c r="Q385" s="40"/>
      <c r="R385" s="40"/>
      <c r="S385" s="40"/>
      <c r="T385" s="40"/>
      <c r="U385" s="40"/>
      <c r="V385" s="40"/>
      <c r="W385" s="40"/>
      <c r="X385" s="40"/>
      <c r="Y385" s="40"/>
      <c r="Z385" s="40"/>
      <c r="AA385" s="40"/>
      <c r="AB385" s="40"/>
      <c r="AC385" s="40"/>
    </row>
    <row r="386">
      <c r="C386" s="42"/>
      <c r="D386" s="42"/>
      <c r="E386" s="43"/>
      <c r="F386" s="43"/>
      <c r="G386" s="43"/>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c r="C387" s="40"/>
      <c r="D387" s="40"/>
      <c r="E387" s="41"/>
      <c r="F387" s="41"/>
      <c r="G387" s="41"/>
      <c r="H387" s="40"/>
      <c r="I387" s="40"/>
      <c r="J387" s="40"/>
      <c r="K387" s="40"/>
      <c r="L387" s="40"/>
      <c r="M387" s="40"/>
      <c r="N387" s="40"/>
      <c r="O387" s="40"/>
      <c r="P387" s="40"/>
      <c r="Q387" s="40"/>
      <c r="R387" s="40"/>
      <c r="S387" s="40"/>
      <c r="T387" s="40"/>
      <c r="U387" s="40"/>
      <c r="V387" s="40"/>
      <c r="W387" s="40"/>
      <c r="X387" s="40"/>
      <c r="Y387" s="40"/>
      <c r="Z387" s="40"/>
      <c r="AA387" s="40"/>
      <c r="AB387" s="40"/>
      <c r="AC387" s="40"/>
    </row>
    <row r="388">
      <c r="C388" s="42"/>
      <c r="D388" s="42"/>
      <c r="E388" s="43"/>
      <c r="F388" s="43"/>
      <c r="G388" s="43"/>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c r="C389" s="40"/>
      <c r="D389" s="40"/>
      <c r="E389" s="41"/>
      <c r="F389" s="41"/>
      <c r="G389" s="41"/>
      <c r="H389" s="40"/>
      <c r="I389" s="40"/>
      <c r="J389" s="40"/>
      <c r="K389" s="40"/>
      <c r="L389" s="40"/>
      <c r="M389" s="40"/>
      <c r="N389" s="40"/>
      <c r="O389" s="40"/>
      <c r="P389" s="40"/>
      <c r="Q389" s="40"/>
      <c r="R389" s="40"/>
      <c r="S389" s="40"/>
      <c r="T389" s="40"/>
      <c r="U389" s="40"/>
      <c r="V389" s="40"/>
      <c r="W389" s="40"/>
      <c r="X389" s="40"/>
      <c r="Y389" s="40"/>
      <c r="Z389" s="40"/>
      <c r="AA389" s="40"/>
      <c r="AB389" s="40"/>
      <c r="AC389" s="40"/>
    </row>
    <row r="390">
      <c r="C390" s="42"/>
      <c r="D390" s="42"/>
      <c r="E390" s="43"/>
      <c r="F390" s="43"/>
      <c r="G390" s="43"/>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c r="C391" s="40"/>
      <c r="D391" s="40"/>
      <c r="E391" s="41"/>
      <c r="F391" s="41"/>
      <c r="G391" s="41"/>
      <c r="H391" s="40"/>
      <c r="I391" s="40"/>
      <c r="J391" s="40"/>
      <c r="K391" s="40"/>
      <c r="L391" s="40"/>
      <c r="M391" s="40"/>
      <c r="N391" s="40"/>
      <c r="O391" s="40"/>
      <c r="P391" s="40"/>
      <c r="Q391" s="40"/>
      <c r="R391" s="40"/>
      <c r="S391" s="40"/>
      <c r="T391" s="40"/>
      <c r="U391" s="40"/>
      <c r="V391" s="40"/>
      <c r="W391" s="40"/>
      <c r="X391" s="40"/>
      <c r="Y391" s="40"/>
      <c r="Z391" s="40"/>
      <c r="AA391" s="40"/>
      <c r="AB391" s="40"/>
      <c r="AC391" s="40"/>
    </row>
    <row r="392">
      <c r="C392" s="42"/>
      <c r="D392" s="42"/>
      <c r="E392" s="43"/>
      <c r="F392" s="43"/>
      <c r="G392" s="43"/>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c r="C393" s="40"/>
      <c r="D393" s="40"/>
      <c r="E393" s="41"/>
      <c r="F393" s="41"/>
      <c r="G393" s="41"/>
      <c r="H393" s="40"/>
      <c r="I393" s="40"/>
      <c r="J393" s="40"/>
      <c r="K393" s="40"/>
      <c r="L393" s="40"/>
      <c r="M393" s="40"/>
      <c r="N393" s="40"/>
      <c r="O393" s="40"/>
      <c r="P393" s="40"/>
      <c r="Q393" s="40"/>
      <c r="R393" s="40"/>
      <c r="S393" s="40"/>
      <c r="T393" s="40"/>
      <c r="U393" s="40"/>
      <c r="V393" s="40"/>
      <c r="W393" s="40"/>
      <c r="X393" s="40"/>
      <c r="Y393" s="40"/>
      <c r="Z393" s="40"/>
      <c r="AA393" s="40"/>
      <c r="AB393" s="40"/>
      <c r="AC393" s="40"/>
    </row>
    <row r="394">
      <c r="C394" s="42"/>
      <c r="D394" s="42"/>
      <c r="E394" s="43"/>
      <c r="F394" s="43"/>
      <c r="G394" s="43"/>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c r="C395" s="40"/>
      <c r="D395" s="40"/>
      <c r="E395" s="41"/>
      <c r="F395" s="41"/>
      <c r="G395" s="41"/>
      <c r="H395" s="40"/>
      <c r="I395" s="40"/>
      <c r="J395" s="40"/>
      <c r="K395" s="40"/>
      <c r="L395" s="40"/>
      <c r="M395" s="40"/>
      <c r="N395" s="40"/>
      <c r="O395" s="40"/>
      <c r="P395" s="40"/>
      <c r="Q395" s="40"/>
      <c r="R395" s="40"/>
      <c r="S395" s="40"/>
      <c r="T395" s="40"/>
      <c r="U395" s="40"/>
      <c r="V395" s="40"/>
      <c r="W395" s="40"/>
      <c r="X395" s="40"/>
      <c r="Y395" s="40"/>
      <c r="Z395" s="40"/>
      <c r="AA395" s="40"/>
      <c r="AB395" s="40"/>
      <c r="AC395" s="40"/>
    </row>
    <row r="396">
      <c r="C396" s="42"/>
      <c r="D396" s="42"/>
      <c r="E396" s="43"/>
      <c r="F396" s="43"/>
      <c r="G396" s="43"/>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c r="C397" s="40"/>
      <c r="D397" s="40"/>
      <c r="E397" s="41"/>
      <c r="F397" s="41"/>
      <c r="G397" s="41"/>
      <c r="H397" s="40"/>
      <c r="I397" s="40"/>
      <c r="J397" s="40"/>
      <c r="K397" s="40"/>
      <c r="L397" s="40"/>
      <c r="M397" s="40"/>
      <c r="N397" s="40"/>
      <c r="O397" s="40"/>
      <c r="P397" s="40"/>
      <c r="Q397" s="40"/>
      <c r="R397" s="40"/>
      <c r="S397" s="40"/>
      <c r="T397" s="40"/>
      <c r="U397" s="40"/>
      <c r="V397" s="40"/>
      <c r="W397" s="40"/>
      <c r="X397" s="40"/>
      <c r="Y397" s="40"/>
      <c r="Z397" s="40"/>
      <c r="AA397" s="40"/>
      <c r="AB397" s="40"/>
      <c r="AC397" s="40"/>
    </row>
    <row r="398">
      <c r="C398" s="42"/>
      <c r="D398" s="42"/>
      <c r="E398" s="43"/>
      <c r="F398" s="43"/>
      <c r="G398" s="43"/>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c r="C399" s="40"/>
      <c r="D399" s="40"/>
      <c r="E399" s="41"/>
      <c r="F399" s="41"/>
      <c r="G399" s="41"/>
      <c r="H399" s="40"/>
      <c r="I399" s="40"/>
      <c r="J399" s="40"/>
      <c r="K399" s="40"/>
      <c r="L399" s="40"/>
      <c r="M399" s="40"/>
      <c r="N399" s="40"/>
      <c r="O399" s="40"/>
      <c r="P399" s="40"/>
      <c r="Q399" s="40"/>
      <c r="R399" s="40"/>
      <c r="S399" s="40"/>
      <c r="T399" s="40"/>
      <c r="U399" s="40"/>
      <c r="V399" s="40"/>
      <c r="W399" s="40"/>
      <c r="X399" s="40"/>
      <c r="Y399" s="40"/>
      <c r="Z399" s="40"/>
      <c r="AA399" s="40"/>
      <c r="AB399" s="40"/>
      <c r="AC399" s="40"/>
    </row>
    <row r="400">
      <c r="C400" s="42"/>
      <c r="D400" s="42"/>
      <c r="E400" s="43"/>
      <c r="F400" s="43"/>
      <c r="G400" s="43"/>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c r="C401" s="40"/>
      <c r="D401" s="40"/>
      <c r="E401" s="41"/>
      <c r="F401" s="41"/>
      <c r="G401" s="41"/>
      <c r="H401" s="40"/>
      <c r="I401" s="40"/>
      <c r="J401" s="40"/>
      <c r="K401" s="40"/>
      <c r="L401" s="40"/>
      <c r="M401" s="40"/>
      <c r="N401" s="40"/>
      <c r="O401" s="40"/>
      <c r="P401" s="40"/>
      <c r="Q401" s="40"/>
      <c r="R401" s="40"/>
      <c r="S401" s="40"/>
      <c r="T401" s="40"/>
      <c r="U401" s="40"/>
      <c r="V401" s="40"/>
      <c r="W401" s="40"/>
      <c r="X401" s="40"/>
      <c r="Y401" s="40"/>
      <c r="Z401" s="40"/>
      <c r="AA401" s="40"/>
      <c r="AB401" s="40"/>
      <c r="AC401" s="40"/>
    </row>
    <row r="402">
      <c r="C402" s="42"/>
      <c r="D402" s="42"/>
      <c r="E402" s="43"/>
      <c r="F402" s="43"/>
      <c r="G402" s="43"/>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c r="C403" s="40"/>
      <c r="D403" s="40"/>
      <c r="E403" s="41"/>
      <c r="F403" s="41"/>
      <c r="G403" s="41"/>
      <c r="H403" s="40"/>
      <c r="I403" s="40"/>
      <c r="J403" s="40"/>
      <c r="K403" s="40"/>
      <c r="L403" s="40"/>
      <c r="M403" s="40"/>
      <c r="N403" s="40"/>
      <c r="O403" s="40"/>
      <c r="P403" s="40"/>
      <c r="Q403" s="40"/>
      <c r="R403" s="40"/>
      <c r="S403" s="40"/>
      <c r="T403" s="40"/>
      <c r="U403" s="40"/>
      <c r="V403" s="40"/>
      <c r="W403" s="40"/>
      <c r="X403" s="40"/>
      <c r="Y403" s="40"/>
      <c r="Z403" s="40"/>
      <c r="AA403" s="40"/>
      <c r="AB403" s="40"/>
      <c r="AC403" s="40"/>
    </row>
    <row r="404">
      <c r="C404" s="42"/>
      <c r="D404" s="42"/>
      <c r="E404" s="43"/>
      <c r="F404" s="43"/>
      <c r="G404" s="43"/>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c r="C405" s="40"/>
      <c r="D405" s="40"/>
      <c r="E405" s="41"/>
      <c r="F405" s="41"/>
      <c r="G405" s="41"/>
      <c r="H405" s="40"/>
      <c r="I405" s="40"/>
      <c r="J405" s="40"/>
      <c r="K405" s="40"/>
      <c r="L405" s="40"/>
      <c r="M405" s="40"/>
      <c r="N405" s="40"/>
      <c r="O405" s="40"/>
      <c r="P405" s="40"/>
      <c r="Q405" s="40"/>
      <c r="R405" s="40"/>
      <c r="S405" s="40"/>
      <c r="T405" s="40"/>
      <c r="U405" s="40"/>
      <c r="V405" s="40"/>
      <c r="W405" s="40"/>
      <c r="X405" s="40"/>
      <c r="Y405" s="40"/>
      <c r="Z405" s="40"/>
      <c r="AA405" s="40"/>
      <c r="AB405" s="40"/>
      <c r="AC405" s="40"/>
    </row>
    <row r="406">
      <c r="C406" s="42"/>
      <c r="D406" s="42"/>
      <c r="E406" s="43"/>
      <c r="F406" s="43"/>
      <c r="G406" s="43"/>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c r="C407" s="40"/>
      <c r="D407" s="40"/>
      <c r="E407" s="41"/>
      <c r="F407" s="41"/>
      <c r="G407" s="41"/>
      <c r="H407" s="40"/>
      <c r="I407" s="40"/>
      <c r="J407" s="40"/>
      <c r="K407" s="40"/>
      <c r="L407" s="40"/>
      <c r="M407" s="40"/>
      <c r="N407" s="40"/>
      <c r="O407" s="40"/>
      <c r="P407" s="40"/>
      <c r="Q407" s="40"/>
      <c r="R407" s="40"/>
      <c r="S407" s="40"/>
      <c r="T407" s="40"/>
      <c r="U407" s="40"/>
      <c r="V407" s="40"/>
      <c r="W407" s="40"/>
      <c r="X407" s="40"/>
      <c r="Y407" s="40"/>
      <c r="Z407" s="40"/>
      <c r="AA407" s="40"/>
      <c r="AB407" s="40"/>
      <c r="AC407" s="40"/>
    </row>
    <row r="408">
      <c r="C408" s="42"/>
      <c r="D408" s="42"/>
      <c r="E408" s="43"/>
      <c r="F408" s="43"/>
      <c r="G408" s="43"/>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c r="C409" s="40"/>
      <c r="D409" s="40"/>
      <c r="E409" s="41"/>
      <c r="F409" s="41"/>
      <c r="G409" s="41"/>
      <c r="H409" s="40"/>
      <c r="I409" s="40"/>
      <c r="J409" s="40"/>
      <c r="K409" s="40"/>
      <c r="L409" s="40"/>
      <c r="M409" s="40"/>
      <c r="N409" s="40"/>
      <c r="O409" s="40"/>
      <c r="P409" s="40"/>
      <c r="Q409" s="40"/>
      <c r="R409" s="40"/>
      <c r="S409" s="40"/>
      <c r="T409" s="40"/>
      <c r="U409" s="40"/>
      <c r="V409" s="40"/>
      <c r="W409" s="40"/>
      <c r="X409" s="40"/>
      <c r="Y409" s="40"/>
      <c r="Z409" s="40"/>
      <c r="AA409" s="40"/>
      <c r="AB409" s="40"/>
      <c r="AC409" s="40"/>
    </row>
    <row r="410">
      <c r="C410" s="42"/>
      <c r="D410" s="42"/>
      <c r="E410" s="43"/>
      <c r="F410" s="43"/>
      <c r="G410" s="43"/>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c r="C411" s="40"/>
      <c r="D411" s="40"/>
      <c r="E411" s="41"/>
      <c r="F411" s="41"/>
      <c r="G411" s="41"/>
      <c r="H411" s="40"/>
      <c r="I411" s="40"/>
      <c r="J411" s="40"/>
      <c r="K411" s="40"/>
      <c r="L411" s="40"/>
      <c r="M411" s="40"/>
      <c r="N411" s="40"/>
      <c r="O411" s="40"/>
      <c r="P411" s="40"/>
      <c r="Q411" s="40"/>
      <c r="R411" s="40"/>
      <c r="S411" s="40"/>
      <c r="T411" s="40"/>
      <c r="U411" s="40"/>
      <c r="V411" s="40"/>
      <c r="W411" s="40"/>
      <c r="X411" s="40"/>
      <c r="Y411" s="40"/>
      <c r="Z411" s="40"/>
      <c r="AA411" s="40"/>
      <c r="AB411" s="40"/>
      <c r="AC411" s="40"/>
    </row>
    <row r="412">
      <c r="C412" s="42"/>
      <c r="D412" s="42"/>
      <c r="E412" s="43"/>
      <c r="F412" s="43"/>
      <c r="G412" s="43"/>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c r="C413" s="40"/>
      <c r="D413" s="40"/>
      <c r="E413" s="41"/>
      <c r="F413" s="41"/>
      <c r="G413" s="41"/>
      <c r="H413" s="40"/>
      <c r="I413" s="40"/>
      <c r="J413" s="40"/>
      <c r="K413" s="40"/>
      <c r="L413" s="40"/>
      <c r="M413" s="40"/>
      <c r="N413" s="40"/>
      <c r="O413" s="40"/>
      <c r="P413" s="40"/>
      <c r="Q413" s="40"/>
      <c r="R413" s="40"/>
      <c r="S413" s="40"/>
      <c r="T413" s="40"/>
      <c r="U413" s="40"/>
      <c r="V413" s="40"/>
      <c r="W413" s="40"/>
      <c r="X413" s="40"/>
      <c r="Y413" s="40"/>
      <c r="Z413" s="40"/>
      <c r="AA413" s="40"/>
      <c r="AB413" s="40"/>
      <c r="AC413" s="40"/>
    </row>
    <row r="414">
      <c r="C414" s="42"/>
      <c r="D414" s="42"/>
      <c r="E414" s="43"/>
      <c r="F414" s="43"/>
      <c r="G414" s="43"/>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c r="C415" s="40"/>
      <c r="D415" s="40"/>
      <c r="E415" s="41"/>
      <c r="F415" s="41"/>
      <c r="G415" s="41"/>
      <c r="H415" s="40"/>
      <c r="I415" s="40"/>
      <c r="J415" s="40"/>
      <c r="K415" s="40"/>
      <c r="L415" s="40"/>
      <c r="M415" s="40"/>
      <c r="N415" s="40"/>
      <c r="O415" s="40"/>
      <c r="P415" s="40"/>
      <c r="Q415" s="40"/>
      <c r="R415" s="40"/>
      <c r="S415" s="40"/>
      <c r="T415" s="40"/>
      <c r="U415" s="40"/>
      <c r="V415" s="40"/>
      <c r="W415" s="40"/>
      <c r="X415" s="40"/>
      <c r="Y415" s="40"/>
      <c r="Z415" s="40"/>
      <c r="AA415" s="40"/>
      <c r="AB415" s="40"/>
      <c r="AC415" s="40"/>
    </row>
    <row r="416">
      <c r="C416" s="42"/>
      <c r="D416" s="42"/>
      <c r="E416" s="43"/>
      <c r="F416" s="43"/>
      <c r="G416" s="43"/>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c r="C417" s="40"/>
      <c r="D417" s="40"/>
      <c r="E417" s="41"/>
      <c r="F417" s="41"/>
      <c r="G417" s="41"/>
      <c r="H417" s="40"/>
      <c r="I417" s="40"/>
      <c r="J417" s="40"/>
      <c r="K417" s="40"/>
      <c r="L417" s="40"/>
      <c r="M417" s="40"/>
      <c r="N417" s="40"/>
      <c r="O417" s="40"/>
      <c r="P417" s="40"/>
      <c r="Q417" s="40"/>
      <c r="R417" s="40"/>
      <c r="S417" s="40"/>
      <c r="T417" s="40"/>
      <c r="U417" s="40"/>
      <c r="V417" s="40"/>
      <c r="W417" s="40"/>
      <c r="X417" s="40"/>
      <c r="Y417" s="40"/>
      <c r="Z417" s="40"/>
      <c r="AA417" s="40"/>
      <c r="AB417" s="40"/>
      <c r="AC417" s="40"/>
    </row>
    <row r="418">
      <c r="C418" s="42"/>
      <c r="D418" s="42"/>
      <c r="E418" s="43"/>
      <c r="F418" s="43"/>
      <c r="G418" s="43"/>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c r="C419" s="40"/>
      <c r="D419" s="40"/>
      <c r="E419" s="41"/>
      <c r="F419" s="41"/>
      <c r="G419" s="41"/>
      <c r="H419" s="40"/>
      <c r="I419" s="40"/>
      <c r="J419" s="40"/>
      <c r="K419" s="40"/>
      <c r="L419" s="40"/>
      <c r="M419" s="40"/>
      <c r="N419" s="40"/>
      <c r="O419" s="40"/>
      <c r="P419" s="40"/>
      <c r="Q419" s="40"/>
      <c r="R419" s="40"/>
      <c r="S419" s="40"/>
      <c r="T419" s="40"/>
      <c r="U419" s="40"/>
      <c r="V419" s="40"/>
      <c r="W419" s="40"/>
      <c r="X419" s="40"/>
      <c r="Y419" s="40"/>
      <c r="Z419" s="40"/>
      <c r="AA419" s="40"/>
      <c r="AB419" s="40"/>
      <c r="AC419" s="40"/>
    </row>
    <row r="420">
      <c r="C420" s="42"/>
      <c r="D420" s="42"/>
      <c r="E420" s="43"/>
      <c r="F420" s="43"/>
      <c r="G420" s="43"/>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c r="C421" s="40"/>
      <c r="D421" s="40"/>
      <c r="E421" s="41"/>
      <c r="F421" s="41"/>
      <c r="G421" s="41"/>
      <c r="H421" s="40"/>
      <c r="I421" s="40"/>
      <c r="J421" s="40"/>
      <c r="K421" s="40"/>
      <c r="L421" s="40"/>
      <c r="M421" s="40"/>
      <c r="N421" s="40"/>
      <c r="O421" s="40"/>
      <c r="P421" s="40"/>
      <c r="Q421" s="40"/>
      <c r="R421" s="40"/>
      <c r="S421" s="40"/>
      <c r="T421" s="40"/>
      <c r="U421" s="40"/>
      <c r="V421" s="40"/>
      <c r="W421" s="40"/>
      <c r="X421" s="40"/>
      <c r="Y421" s="40"/>
      <c r="Z421" s="40"/>
      <c r="AA421" s="40"/>
      <c r="AB421" s="40"/>
      <c r="AC421" s="40"/>
    </row>
    <row r="422">
      <c r="C422" s="42"/>
      <c r="D422" s="42"/>
      <c r="E422" s="43"/>
      <c r="F422" s="43"/>
      <c r="G422" s="43"/>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c r="C423" s="40"/>
      <c r="D423" s="40"/>
      <c r="E423" s="41"/>
      <c r="F423" s="41"/>
      <c r="G423" s="41"/>
      <c r="H423" s="40"/>
      <c r="I423" s="40"/>
      <c r="J423" s="40"/>
      <c r="K423" s="40"/>
      <c r="L423" s="40"/>
      <c r="M423" s="40"/>
      <c r="N423" s="40"/>
      <c r="O423" s="40"/>
      <c r="P423" s="40"/>
      <c r="Q423" s="40"/>
      <c r="R423" s="40"/>
      <c r="S423" s="40"/>
      <c r="T423" s="40"/>
      <c r="U423" s="40"/>
      <c r="V423" s="40"/>
      <c r="W423" s="40"/>
      <c r="X423" s="40"/>
      <c r="Y423" s="40"/>
      <c r="Z423" s="40"/>
      <c r="AA423" s="40"/>
      <c r="AB423" s="40"/>
      <c r="AC423" s="40"/>
    </row>
    <row r="424">
      <c r="C424" s="42"/>
      <c r="D424" s="42"/>
      <c r="E424" s="43"/>
      <c r="F424" s="43"/>
      <c r="G424" s="43"/>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c r="C425" s="40"/>
      <c r="D425" s="40"/>
      <c r="E425" s="41"/>
      <c r="F425" s="41"/>
      <c r="G425" s="41"/>
      <c r="H425" s="40"/>
      <c r="I425" s="40"/>
      <c r="J425" s="40"/>
      <c r="K425" s="40"/>
      <c r="L425" s="40"/>
      <c r="M425" s="40"/>
      <c r="N425" s="40"/>
      <c r="O425" s="40"/>
      <c r="P425" s="40"/>
      <c r="Q425" s="40"/>
      <c r="R425" s="40"/>
      <c r="S425" s="40"/>
      <c r="T425" s="40"/>
      <c r="U425" s="40"/>
      <c r="V425" s="40"/>
      <c r="W425" s="40"/>
      <c r="X425" s="40"/>
      <c r="Y425" s="40"/>
      <c r="Z425" s="40"/>
      <c r="AA425" s="40"/>
      <c r="AB425" s="40"/>
      <c r="AC425" s="40"/>
    </row>
    <row r="426">
      <c r="C426" s="42"/>
      <c r="D426" s="42"/>
      <c r="E426" s="43"/>
      <c r="F426" s="43"/>
      <c r="G426" s="43"/>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c r="C427" s="40"/>
      <c r="D427" s="40"/>
      <c r="E427" s="41"/>
      <c r="F427" s="41"/>
      <c r="G427" s="41"/>
      <c r="H427" s="40"/>
      <c r="I427" s="40"/>
      <c r="J427" s="40"/>
      <c r="K427" s="40"/>
      <c r="L427" s="40"/>
      <c r="M427" s="40"/>
      <c r="N427" s="40"/>
      <c r="O427" s="40"/>
      <c r="P427" s="40"/>
      <c r="Q427" s="40"/>
      <c r="R427" s="40"/>
      <c r="S427" s="40"/>
      <c r="T427" s="40"/>
      <c r="U427" s="40"/>
      <c r="V427" s="40"/>
      <c r="W427" s="40"/>
      <c r="X427" s="40"/>
      <c r="Y427" s="40"/>
      <c r="Z427" s="40"/>
      <c r="AA427" s="40"/>
      <c r="AB427" s="40"/>
      <c r="AC427" s="40"/>
    </row>
    <row r="428">
      <c r="C428" s="42"/>
      <c r="D428" s="42"/>
      <c r="E428" s="43"/>
      <c r="F428" s="43"/>
      <c r="G428" s="43"/>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c r="C429" s="40"/>
      <c r="D429" s="40"/>
      <c r="E429" s="41"/>
      <c r="F429" s="41"/>
      <c r="G429" s="41"/>
      <c r="H429" s="40"/>
      <c r="I429" s="40"/>
      <c r="J429" s="40"/>
      <c r="K429" s="40"/>
      <c r="L429" s="40"/>
      <c r="M429" s="40"/>
      <c r="N429" s="40"/>
      <c r="O429" s="40"/>
      <c r="P429" s="40"/>
      <c r="Q429" s="40"/>
      <c r="R429" s="40"/>
      <c r="S429" s="40"/>
      <c r="T429" s="40"/>
      <c r="U429" s="40"/>
      <c r="V429" s="40"/>
      <c r="W429" s="40"/>
      <c r="X429" s="40"/>
      <c r="Y429" s="40"/>
      <c r="Z429" s="40"/>
      <c r="AA429" s="40"/>
      <c r="AB429" s="40"/>
      <c r="AC429" s="40"/>
    </row>
    <row r="430">
      <c r="C430" s="42"/>
      <c r="D430" s="42"/>
      <c r="E430" s="43"/>
      <c r="F430" s="43"/>
      <c r="G430" s="43"/>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c r="C431" s="40"/>
      <c r="D431" s="40"/>
      <c r="E431" s="41"/>
      <c r="F431" s="41"/>
      <c r="G431" s="41"/>
      <c r="H431" s="40"/>
      <c r="I431" s="40"/>
      <c r="J431" s="40"/>
      <c r="K431" s="40"/>
      <c r="L431" s="40"/>
      <c r="M431" s="40"/>
      <c r="N431" s="40"/>
      <c r="O431" s="40"/>
      <c r="P431" s="40"/>
      <c r="Q431" s="40"/>
      <c r="R431" s="40"/>
      <c r="S431" s="40"/>
      <c r="T431" s="40"/>
      <c r="U431" s="40"/>
      <c r="V431" s="40"/>
      <c r="W431" s="40"/>
      <c r="X431" s="40"/>
      <c r="Y431" s="40"/>
      <c r="Z431" s="40"/>
      <c r="AA431" s="40"/>
      <c r="AB431" s="40"/>
      <c r="AC431" s="40"/>
    </row>
    <row r="432">
      <c r="C432" s="42"/>
      <c r="D432" s="42"/>
      <c r="E432" s="43"/>
      <c r="F432" s="43"/>
      <c r="G432" s="43"/>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c r="C433" s="40"/>
      <c r="D433" s="40"/>
      <c r="E433" s="41"/>
      <c r="F433" s="41"/>
      <c r="G433" s="41"/>
      <c r="H433" s="40"/>
      <c r="I433" s="40"/>
      <c r="J433" s="40"/>
      <c r="K433" s="40"/>
      <c r="L433" s="40"/>
      <c r="M433" s="40"/>
      <c r="N433" s="40"/>
      <c r="O433" s="40"/>
      <c r="P433" s="40"/>
      <c r="Q433" s="40"/>
      <c r="R433" s="40"/>
      <c r="S433" s="40"/>
      <c r="T433" s="40"/>
      <c r="U433" s="40"/>
      <c r="V433" s="40"/>
      <c r="W433" s="40"/>
      <c r="X433" s="40"/>
      <c r="Y433" s="40"/>
      <c r="Z433" s="40"/>
      <c r="AA433" s="40"/>
      <c r="AB433" s="40"/>
      <c r="AC433" s="40"/>
    </row>
    <row r="434">
      <c r="C434" s="42"/>
      <c r="D434" s="42"/>
      <c r="E434" s="43"/>
      <c r="F434" s="43"/>
      <c r="G434" s="43"/>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c r="C435" s="40"/>
      <c r="D435" s="40"/>
      <c r="E435" s="41"/>
      <c r="F435" s="41"/>
      <c r="G435" s="41"/>
      <c r="H435" s="40"/>
      <c r="I435" s="40"/>
      <c r="J435" s="40"/>
      <c r="K435" s="40"/>
      <c r="L435" s="40"/>
      <c r="M435" s="40"/>
      <c r="N435" s="40"/>
      <c r="O435" s="40"/>
      <c r="P435" s="40"/>
      <c r="Q435" s="40"/>
      <c r="R435" s="40"/>
      <c r="S435" s="40"/>
      <c r="T435" s="40"/>
      <c r="U435" s="40"/>
      <c r="V435" s="40"/>
      <c r="W435" s="40"/>
      <c r="X435" s="40"/>
      <c r="Y435" s="40"/>
      <c r="Z435" s="40"/>
      <c r="AA435" s="40"/>
      <c r="AB435" s="40"/>
      <c r="AC435" s="40"/>
    </row>
    <row r="436">
      <c r="C436" s="42"/>
      <c r="D436" s="42"/>
      <c r="E436" s="43"/>
      <c r="F436" s="43"/>
      <c r="G436" s="43"/>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c r="C437" s="40"/>
      <c r="D437" s="40"/>
      <c r="E437" s="41"/>
      <c r="F437" s="41"/>
      <c r="G437" s="41"/>
      <c r="H437" s="40"/>
      <c r="I437" s="40"/>
      <c r="J437" s="40"/>
      <c r="K437" s="40"/>
      <c r="L437" s="40"/>
      <c r="M437" s="40"/>
      <c r="N437" s="40"/>
      <c r="O437" s="40"/>
      <c r="P437" s="40"/>
      <c r="Q437" s="40"/>
      <c r="R437" s="40"/>
      <c r="S437" s="40"/>
      <c r="T437" s="40"/>
      <c r="U437" s="40"/>
      <c r="V437" s="40"/>
      <c r="W437" s="40"/>
      <c r="X437" s="40"/>
      <c r="Y437" s="40"/>
      <c r="Z437" s="40"/>
      <c r="AA437" s="40"/>
      <c r="AB437" s="40"/>
      <c r="AC437" s="40"/>
    </row>
    <row r="438">
      <c r="C438" s="42"/>
      <c r="D438" s="42"/>
      <c r="E438" s="43"/>
      <c r="F438" s="43"/>
      <c r="G438" s="43"/>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c r="C439" s="40"/>
      <c r="D439" s="40"/>
      <c r="E439" s="41"/>
      <c r="F439" s="41"/>
      <c r="G439" s="41"/>
      <c r="H439" s="40"/>
      <c r="I439" s="40"/>
      <c r="J439" s="40"/>
      <c r="K439" s="40"/>
      <c r="L439" s="40"/>
      <c r="M439" s="40"/>
      <c r="N439" s="40"/>
      <c r="O439" s="40"/>
      <c r="P439" s="40"/>
      <c r="Q439" s="40"/>
      <c r="R439" s="40"/>
      <c r="S439" s="40"/>
      <c r="T439" s="40"/>
      <c r="U439" s="40"/>
      <c r="V439" s="40"/>
      <c r="W439" s="40"/>
      <c r="X439" s="40"/>
      <c r="Y439" s="40"/>
      <c r="Z439" s="40"/>
      <c r="AA439" s="40"/>
      <c r="AB439" s="40"/>
      <c r="AC439" s="40"/>
    </row>
    <row r="440">
      <c r="C440" s="42"/>
      <c r="D440" s="42"/>
      <c r="E440" s="43"/>
      <c r="F440" s="43"/>
      <c r="G440" s="43"/>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c r="C441" s="40"/>
      <c r="D441" s="40"/>
      <c r="E441" s="41"/>
      <c r="F441" s="41"/>
      <c r="G441" s="41"/>
      <c r="H441" s="40"/>
      <c r="I441" s="40"/>
      <c r="J441" s="40"/>
      <c r="K441" s="40"/>
      <c r="L441" s="40"/>
      <c r="M441" s="40"/>
      <c r="N441" s="40"/>
      <c r="O441" s="40"/>
      <c r="P441" s="40"/>
      <c r="Q441" s="40"/>
      <c r="R441" s="40"/>
      <c r="S441" s="40"/>
      <c r="T441" s="40"/>
      <c r="U441" s="40"/>
      <c r="V441" s="40"/>
      <c r="W441" s="40"/>
      <c r="X441" s="40"/>
      <c r="Y441" s="40"/>
      <c r="Z441" s="40"/>
      <c r="AA441" s="40"/>
      <c r="AB441" s="40"/>
      <c r="AC441" s="40"/>
    </row>
    <row r="442">
      <c r="C442" s="42"/>
      <c r="D442" s="42"/>
      <c r="E442" s="43"/>
      <c r="F442" s="43"/>
      <c r="G442" s="43"/>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c r="C443" s="40"/>
      <c r="D443" s="40"/>
      <c r="E443" s="41"/>
      <c r="F443" s="41"/>
      <c r="G443" s="41"/>
      <c r="H443" s="40"/>
      <c r="I443" s="40"/>
      <c r="J443" s="40"/>
      <c r="K443" s="40"/>
      <c r="L443" s="40"/>
      <c r="M443" s="40"/>
      <c r="N443" s="40"/>
      <c r="O443" s="40"/>
      <c r="P443" s="40"/>
      <c r="Q443" s="40"/>
      <c r="R443" s="40"/>
      <c r="S443" s="40"/>
      <c r="T443" s="40"/>
      <c r="U443" s="40"/>
      <c r="V443" s="40"/>
      <c r="W443" s="40"/>
      <c r="X443" s="40"/>
      <c r="Y443" s="40"/>
      <c r="Z443" s="40"/>
      <c r="AA443" s="40"/>
      <c r="AB443" s="40"/>
      <c r="AC443" s="40"/>
    </row>
    <row r="444">
      <c r="C444" s="42"/>
      <c r="D444" s="42"/>
      <c r="E444" s="43"/>
      <c r="F444" s="43"/>
      <c r="G444" s="43"/>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c r="C445" s="40"/>
      <c r="D445" s="40"/>
      <c r="E445" s="41"/>
      <c r="F445" s="41"/>
      <c r="G445" s="41"/>
      <c r="H445" s="40"/>
      <c r="I445" s="40"/>
      <c r="J445" s="40"/>
      <c r="K445" s="40"/>
      <c r="L445" s="40"/>
      <c r="M445" s="40"/>
      <c r="N445" s="40"/>
      <c r="O445" s="40"/>
      <c r="P445" s="40"/>
      <c r="Q445" s="40"/>
      <c r="R445" s="40"/>
      <c r="S445" s="40"/>
      <c r="T445" s="40"/>
      <c r="U445" s="40"/>
      <c r="V445" s="40"/>
      <c r="W445" s="40"/>
      <c r="X445" s="40"/>
      <c r="Y445" s="40"/>
      <c r="Z445" s="40"/>
      <c r="AA445" s="40"/>
      <c r="AB445" s="40"/>
      <c r="AC445" s="40"/>
    </row>
    <row r="446">
      <c r="C446" s="42"/>
      <c r="D446" s="42"/>
      <c r="E446" s="43"/>
      <c r="F446" s="43"/>
      <c r="G446" s="43"/>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c r="C447" s="40"/>
      <c r="D447" s="40"/>
      <c r="E447" s="41"/>
      <c r="F447" s="41"/>
      <c r="G447" s="41"/>
      <c r="H447" s="40"/>
      <c r="I447" s="40"/>
      <c r="J447" s="40"/>
      <c r="K447" s="40"/>
      <c r="L447" s="40"/>
      <c r="M447" s="40"/>
      <c r="N447" s="40"/>
      <c r="O447" s="40"/>
      <c r="P447" s="40"/>
      <c r="Q447" s="40"/>
      <c r="R447" s="40"/>
      <c r="S447" s="40"/>
      <c r="T447" s="40"/>
      <c r="U447" s="40"/>
      <c r="V447" s="40"/>
      <c r="W447" s="40"/>
      <c r="X447" s="40"/>
      <c r="Y447" s="40"/>
      <c r="Z447" s="40"/>
      <c r="AA447" s="40"/>
      <c r="AB447" s="40"/>
      <c r="AC447" s="40"/>
    </row>
    <row r="448">
      <c r="C448" s="42"/>
      <c r="D448" s="42"/>
      <c r="E448" s="43"/>
      <c r="F448" s="43"/>
      <c r="G448" s="43"/>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c r="C449" s="40"/>
      <c r="D449" s="40"/>
      <c r="E449" s="41"/>
      <c r="F449" s="41"/>
      <c r="G449" s="41"/>
      <c r="H449" s="40"/>
      <c r="I449" s="40"/>
      <c r="J449" s="40"/>
      <c r="K449" s="40"/>
      <c r="L449" s="40"/>
      <c r="M449" s="40"/>
      <c r="N449" s="40"/>
      <c r="O449" s="40"/>
      <c r="P449" s="40"/>
      <c r="Q449" s="40"/>
      <c r="R449" s="40"/>
      <c r="S449" s="40"/>
      <c r="T449" s="40"/>
      <c r="U449" s="40"/>
      <c r="V449" s="40"/>
      <c r="W449" s="40"/>
      <c r="X449" s="40"/>
      <c r="Y449" s="40"/>
      <c r="Z449" s="40"/>
      <c r="AA449" s="40"/>
      <c r="AB449" s="40"/>
      <c r="AC449" s="40"/>
    </row>
    <row r="450">
      <c r="C450" s="42"/>
      <c r="D450" s="42"/>
      <c r="E450" s="43"/>
      <c r="F450" s="43"/>
      <c r="G450" s="43"/>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c r="C451" s="40"/>
      <c r="D451" s="40"/>
      <c r="E451" s="41"/>
      <c r="F451" s="41"/>
      <c r="G451" s="41"/>
      <c r="H451" s="40"/>
      <c r="I451" s="40"/>
      <c r="J451" s="40"/>
      <c r="K451" s="40"/>
      <c r="L451" s="40"/>
      <c r="M451" s="40"/>
      <c r="N451" s="40"/>
      <c r="O451" s="40"/>
      <c r="P451" s="40"/>
      <c r="Q451" s="40"/>
      <c r="R451" s="40"/>
      <c r="S451" s="40"/>
      <c r="T451" s="40"/>
      <c r="U451" s="40"/>
      <c r="V451" s="40"/>
      <c r="W451" s="40"/>
      <c r="X451" s="40"/>
      <c r="Y451" s="40"/>
      <c r="Z451" s="40"/>
      <c r="AA451" s="40"/>
      <c r="AB451" s="40"/>
      <c r="AC451" s="40"/>
    </row>
    <row r="452">
      <c r="C452" s="42"/>
      <c r="D452" s="42"/>
      <c r="E452" s="43"/>
      <c r="F452" s="43"/>
      <c r="G452" s="43"/>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c r="C453" s="40"/>
      <c r="D453" s="40"/>
      <c r="E453" s="41"/>
      <c r="F453" s="41"/>
      <c r="G453" s="41"/>
      <c r="H453" s="40"/>
      <c r="I453" s="40"/>
      <c r="J453" s="40"/>
      <c r="K453" s="40"/>
      <c r="L453" s="40"/>
      <c r="M453" s="40"/>
      <c r="N453" s="40"/>
      <c r="O453" s="40"/>
      <c r="P453" s="40"/>
      <c r="Q453" s="40"/>
      <c r="R453" s="40"/>
      <c r="S453" s="40"/>
      <c r="T453" s="40"/>
      <c r="U453" s="40"/>
      <c r="V453" s="40"/>
      <c r="W453" s="40"/>
      <c r="X453" s="40"/>
      <c r="Y453" s="40"/>
      <c r="Z453" s="40"/>
      <c r="AA453" s="40"/>
      <c r="AB453" s="40"/>
      <c r="AC453" s="40"/>
    </row>
    <row r="454">
      <c r="C454" s="42"/>
      <c r="D454" s="42"/>
      <c r="E454" s="43"/>
      <c r="F454" s="43"/>
      <c r="G454" s="43"/>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c r="C455" s="40"/>
      <c r="D455" s="40"/>
      <c r="E455" s="41"/>
      <c r="F455" s="41"/>
      <c r="G455" s="41"/>
      <c r="H455" s="40"/>
      <c r="I455" s="40"/>
      <c r="J455" s="40"/>
      <c r="K455" s="40"/>
      <c r="L455" s="40"/>
      <c r="M455" s="40"/>
      <c r="N455" s="40"/>
      <c r="O455" s="40"/>
      <c r="P455" s="40"/>
      <c r="Q455" s="40"/>
      <c r="R455" s="40"/>
      <c r="S455" s="40"/>
      <c r="T455" s="40"/>
      <c r="U455" s="40"/>
      <c r="V455" s="40"/>
      <c r="W455" s="40"/>
      <c r="X455" s="40"/>
      <c r="Y455" s="40"/>
      <c r="Z455" s="40"/>
      <c r="AA455" s="40"/>
      <c r="AB455" s="40"/>
      <c r="AC455" s="40"/>
    </row>
    <row r="456">
      <c r="C456" s="42"/>
      <c r="D456" s="42"/>
      <c r="E456" s="43"/>
      <c r="F456" s="43"/>
      <c r="G456" s="43"/>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c r="C457" s="40"/>
      <c r="D457" s="40"/>
      <c r="E457" s="41"/>
      <c r="F457" s="41"/>
      <c r="G457" s="41"/>
      <c r="H457" s="40"/>
      <c r="I457" s="40"/>
      <c r="J457" s="40"/>
      <c r="K457" s="40"/>
      <c r="L457" s="40"/>
      <c r="M457" s="40"/>
      <c r="N457" s="40"/>
      <c r="O457" s="40"/>
      <c r="P457" s="40"/>
      <c r="Q457" s="40"/>
      <c r="R457" s="40"/>
      <c r="S457" s="40"/>
      <c r="T457" s="40"/>
      <c r="U457" s="40"/>
      <c r="V457" s="40"/>
      <c r="W457" s="40"/>
      <c r="X457" s="40"/>
      <c r="Y457" s="40"/>
      <c r="Z457" s="40"/>
      <c r="AA457" s="40"/>
      <c r="AB457" s="40"/>
      <c r="AC457" s="40"/>
    </row>
    <row r="458">
      <c r="C458" s="42"/>
      <c r="D458" s="42"/>
      <c r="E458" s="43"/>
      <c r="F458" s="43"/>
      <c r="G458" s="43"/>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c r="C459" s="40"/>
      <c r="D459" s="40"/>
      <c r="E459" s="41"/>
      <c r="F459" s="41"/>
      <c r="G459" s="41"/>
      <c r="H459" s="40"/>
      <c r="I459" s="40"/>
      <c r="J459" s="40"/>
      <c r="K459" s="40"/>
      <c r="L459" s="40"/>
      <c r="M459" s="40"/>
      <c r="N459" s="40"/>
      <c r="O459" s="40"/>
      <c r="P459" s="40"/>
      <c r="Q459" s="40"/>
      <c r="R459" s="40"/>
      <c r="S459" s="40"/>
      <c r="T459" s="40"/>
      <c r="U459" s="40"/>
      <c r="V459" s="40"/>
      <c r="W459" s="40"/>
      <c r="X459" s="40"/>
      <c r="Y459" s="40"/>
      <c r="Z459" s="40"/>
      <c r="AA459" s="40"/>
      <c r="AB459" s="40"/>
      <c r="AC459" s="40"/>
    </row>
    <row r="460">
      <c r="C460" s="42"/>
      <c r="D460" s="42"/>
      <c r="E460" s="43"/>
      <c r="F460" s="43"/>
      <c r="G460" s="43"/>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c r="C461" s="40"/>
      <c r="D461" s="40"/>
      <c r="E461" s="41"/>
      <c r="F461" s="41"/>
      <c r="G461" s="41"/>
      <c r="H461" s="40"/>
      <c r="I461" s="40"/>
      <c r="J461" s="40"/>
      <c r="K461" s="40"/>
      <c r="L461" s="40"/>
      <c r="M461" s="40"/>
      <c r="N461" s="40"/>
      <c r="O461" s="40"/>
      <c r="P461" s="40"/>
      <c r="Q461" s="40"/>
      <c r="R461" s="40"/>
      <c r="S461" s="40"/>
      <c r="T461" s="40"/>
      <c r="U461" s="40"/>
      <c r="V461" s="40"/>
      <c r="W461" s="40"/>
      <c r="X461" s="40"/>
      <c r="Y461" s="40"/>
      <c r="Z461" s="40"/>
      <c r="AA461" s="40"/>
      <c r="AB461" s="40"/>
      <c r="AC461" s="40"/>
    </row>
    <row r="462">
      <c r="C462" s="42"/>
      <c r="D462" s="42"/>
      <c r="E462" s="43"/>
      <c r="F462" s="43"/>
      <c r="G462" s="43"/>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c r="C463" s="40"/>
      <c r="D463" s="40"/>
      <c r="E463" s="41"/>
      <c r="F463" s="41"/>
      <c r="G463" s="41"/>
      <c r="H463" s="40"/>
      <c r="I463" s="40"/>
      <c r="J463" s="40"/>
      <c r="K463" s="40"/>
      <c r="L463" s="40"/>
      <c r="M463" s="40"/>
      <c r="N463" s="40"/>
      <c r="O463" s="40"/>
      <c r="P463" s="40"/>
      <c r="Q463" s="40"/>
      <c r="R463" s="40"/>
      <c r="S463" s="40"/>
      <c r="T463" s="40"/>
      <c r="U463" s="40"/>
      <c r="V463" s="40"/>
      <c r="W463" s="40"/>
      <c r="X463" s="40"/>
      <c r="Y463" s="40"/>
      <c r="Z463" s="40"/>
      <c r="AA463" s="40"/>
      <c r="AB463" s="40"/>
      <c r="AC463" s="40"/>
    </row>
    <row r="464">
      <c r="C464" s="42"/>
      <c r="D464" s="42"/>
      <c r="E464" s="43"/>
      <c r="F464" s="43"/>
      <c r="G464" s="43"/>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c r="C465" s="40"/>
      <c r="D465" s="40"/>
      <c r="E465" s="41"/>
      <c r="F465" s="41"/>
      <c r="G465" s="41"/>
      <c r="H465" s="40"/>
      <c r="I465" s="40"/>
      <c r="J465" s="40"/>
      <c r="K465" s="40"/>
      <c r="L465" s="40"/>
      <c r="M465" s="40"/>
      <c r="N465" s="40"/>
      <c r="O465" s="40"/>
      <c r="P465" s="40"/>
      <c r="Q465" s="40"/>
      <c r="R465" s="40"/>
      <c r="S465" s="40"/>
      <c r="T465" s="40"/>
      <c r="U465" s="40"/>
      <c r="V465" s="40"/>
      <c r="W465" s="40"/>
      <c r="X465" s="40"/>
      <c r="Y465" s="40"/>
      <c r="Z465" s="40"/>
      <c r="AA465" s="40"/>
      <c r="AB465" s="40"/>
      <c r="AC465" s="40"/>
    </row>
    <row r="466">
      <c r="C466" s="42"/>
      <c r="D466" s="42"/>
      <c r="E466" s="43"/>
      <c r="F466" s="43"/>
      <c r="G466" s="43"/>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c r="C467" s="40"/>
      <c r="D467" s="40"/>
      <c r="E467" s="41"/>
      <c r="F467" s="41"/>
      <c r="G467" s="41"/>
      <c r="H467" s="40"/>
      <c r="I467" s="40"/>
      <c r="J467" s="40"/>
      <c r="K467" s="40"/>
      <c r="L467" s="40"/>
      <c r="M467" s="40"/>
      <c r="N467" s="40"/>
      <c r="O467" s="40"/>
      <c r="P467" s="40"/>
      <c r="Q467" s="40"/>
      <c r="R467" s="40"/>
      <c r="S467" s="40"/>
      <c r="T467" s="40"/>
      <c r="U467" s="40"/>
      <c r="V467" s="40"/>
      <c r="W467" s="40"/>
      <c r="X467" s="40"/>
      <c r="Y467" s="40"/>
      <c r="Z467" s="40"/>
      <c r="AA467" s="40"/>
      <c r="AB467" s="40"/>
      <c r="AC467" s="40"/>
    </row>
    <row r="468">
      <c r="C468" s="42"/>
      <c r="D468" s="42"/>
      <c r="E468" s="43"/>
      <c r="F468" s="43"/>
      <c r="G468" s="43"/>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c r="C469" s="40"/>
      <c r="D469" s="40"/>
      <c r="E469" s="41"/>
      <c r="F469" s="41"/>
      <c r="G469" s="41"/>
      <c r="H469" s="40"/>
      <c r="I469" s="40"/>
      <c r="J469" s="40"/>
      <c r="K469" s="40"/>
      <c r="L469" s="40"/>
      <c r="M469" s="40"/>
      <c r="N469" s="40"/>
      <c r="O469" s="40"/>
      <c r="P469" s="40"/>
      <c r="Q469" s="40"/>
      <c r="R469" s="40"/>
      <c r="S469" s="40"/>
      <c r="T469" s="40"/>
      <c r="U469" s="40"/>
      <c r="V469" s="40"/>
      <c r="W469" s="40"/>
      <c r="X469" s="40"/>
      <c r="Y469" s="40"/>
      <c r="Z469" s="40"/>
      <c r="AA469" s="40"/>
      <c r="AB469" s="40"/>
      <c r="AC469" s="40"/>
    </row>
    <row r="470">
      <c r="C470" s="42"/>
      <c r="D470" s="42"/>
      <c r="E470" s="43"/>
      <c r="F470" s="43"/>
      <c r="G470" s="43"/>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c r="C471" s="40"/>
      <c r="D471" s="40"/>
      <c r="E471" s="41"/>
      <c r="F471" s="41"/>
      <c r="G471" s="41"/>
      <c r="H471" s="40"/>
      <c r="I471" s="40"/>
      <c r="J471" s="40"/>
      <c r="K471" s="40"/>
      <c r="L471" s="40"/>
      <c r="M471" s="40"/>
      <c r="N471" s="40"/>
      <c r="O471" s="40"/>
      <c r="P471" s="40"/>
      <c r="Q471" s="40"/>
      <c r="R471" s="40"/>
      <c r="S471" s="40"/>
      <c r="T471" s="40"/>
      <c r="U471" s="40"/>
      <c r="V471" s="40"/>
      <c r="W471" s="40"/>
      <c r="X471" s="40"/>
      <c r="Y471" s="40"/>
      <c r="Z471" s="40"/>
      <c r="AA471" s="40"/>
      <c r="AB471" s="40"/>
      <c r="AC471" s="40"/>
    </row>
    <row r="472">
      <c r="C472" s="42"/>
      <c r="D472" s="42"/>
      <c r="E472" s="43"/>
      <c r="F472" s="43"/>
      <c r="G472" s="43"/>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c r="C473" s="40"/>
      <c r="D473" s="40"/>
      <c r="E473" s="41"/>
      <c r="F473" s="41"/>
      <c r="G473" s="41"/>
      <c r="H473" s="40"/>
      <c r="I473" s="40"/>
      <c r="J473" s="40"/>
      <c r="K473" s="40"/>
      <c r="L473" s="40"/>
      <c r="M473" s="40"/>
      <c r="N473" s="40"/>
      <c r="O473" s="40"/>
      <c r="P473" s="40"/>
      <c r="Q473" s="40"/>
      <c r="R473" s="40"/>
      <c r="S473" s="40"/>
      <c r="T473" s="40"/>
      <c r="U473" s="40"/>
      <c r="V473" s="40"/>
      <c r="W473" s="40"/>
      <c r="X473" s="40"/>
      <c r="Y473" s="40"/>
      <c r="Z473" s="40"/>
      <c r="AA473" s="40"/>
      <c r="AB473" s="40"/>
      <c r="AC473" s="40"/>
    </row>
    <row r="474">
      <c r="C474" s="42"/>
      <c r="D474" s="42"/>
      <c r="E474" s="43"/>
      <c r="F474" s="43"/>
      <c r="G474" s="43"/>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c r="C475" s="40"/>
      <c r="D475" s="40"/>
      <c r="E475" s="41"/>
      <c r="F475" s="41"/>
      <c r="G475" s="41"/>
      <c r="H475" s="40"/>
      <c r="I475" s="40"/>
      <c r="J475" s="40"/>
      <c r="K475" s="40"/>
      <c r="L475" s="40"/>
      <c r="M475" s="40"/>
      <c r="N475" s="40"/>
      <c r="O475" s="40"/>
      <c r="P475" s="40"/>
      <c r="Q475" s="40"/>
      <c r="R475" s="40"/>
      <c r="S475" s="40"/>
      <c r="T475" s="40"/>
      <c r="U475" s="40"/>
      <c r="V475" s="40"/>
      <c r="W475" s="40"/>
      <c r="X475" s="40"/>
      <c r="Y475" s="40"/>
      <c r="Z475" s="40"/>
      <c r="AA475" s="40"/>
      <c r="AB475" s="40"/>
      <c r="AC475" s="40"/>
    </row>
    <row r="476">
      <c r="C476" s="42"/>
      <c r="D476" s="42"/>
      <c r="E476" s="43"/>
      <c r="F476" s="43"/>
      <c r="G476" s="43"/>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c r="C477" s="40"/>
      <c r="D477" s="40"/>
      <c r="E477" s="41"/>
      <c r="F477" s="41"/>
      <c r="G477" s="41"/>
      <c r="H477" s="40"/>
      <c r="I477" s="40"/>
      <c r="J477" s="40"/>
      <c r="K477" s="40"/>
      <c r="L477" s="40"/>
      <c r="M477" s="40"/>
      <c r="N477" s="40"/>
      <c r="O477" s="40"/>
      <c r="P477" s="40"/>
      <c r="Q477" s="40"/>
      <c r="R477" s="40"/>
      <c r="S477" s="40"/>
      <c r="T477" s="40"/>
      <c r="U477" s="40"/>
      <c r="V477" s="40"/>
      <c r="W477" s="40"/>
      <c r="X477" s="40"/>
      <c r="Y477" s="40"/>
      <c r="Z477" s="40"/>
      <c r="AA477" s="40"/>
      <c r="AB477" s="40"/>
      <c r="AC477" s="40"/>
    </row>
    <row r="478">
      <c r="C478" s="42"/>
      <c r="D478" s="42"/>
      <c r="E478" s="43"/>
      <c r="F478" s="43"/>
      <c r="G478" s="43"/>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c r="C479" s="40"/>
      <c r="D479" s="40"/>
      <c r="E479" s="41"/>
      <c r="F479" s="41"/>
      <c r="G479" s="41"/>
      <c r="H479" s="40"/>
      <c r="I479" s="40"/>
      <c r="J479" s="40"/>
      <c r="K479" s="40"/>
      <c r="L479" s="40"/>
      <c r="M479" s="40"/>
      <c r="N479" s="40"/>
      <c r="O479" s="40"/>
      <c r="P479" s="40"/>
      <c r="Q479" s="40"/>
      <c r="R479" s="40"/>
      <c r="S479" s="40"/>
      <c r="T479" s="40"/>
      <c r="U479" s="40"/>
      <c r="V479" s="40"/>
      <c r="W479" s="40"/>
      <c r="X479" s="40"/>
      <c r="Y479" s="40"/>
      <c r="Z479" s="40"/>
      <c r="AA479" s="40"/>
      <c r="AB479" s="40"/>
      <c r="AC479" s="40"/>
    </row>
    <row r="480">
      <c r="C480" s="42"/>
      <c r="D480" s="42"/>
      <c r="E480" s="43"/>
      <c r="F480" s="43"/>
      <c r="G480" s="43"/>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c r="C481" s="40"/>
      <c r="D481" s="40"/>
      <c r="E481" s="41"/>
      <c r="F481" s="41"/>
      <c r="G481" s="41"/>
      <c r="H481" s="40"/>
      <c r="I481" s="40"/>
      <c r="J481" s="40"/>
      <c r="K481" s="40"/>
      <c r="L481" s="40"/>
      <c r="M481" s="40"/>
      <c r="N481" s="40"/>
      <c r="O481" s="40"/>
      <c r="P481" s="40"/>
      <c r="Q481" s="40"/>
      <c r="R481" s="40"/>
      <c r="S481" s="40"/>
      <c r="T481" s="40"/>
      <c r="U481" s="40"/>
      <c r="V481" s="40"/>
      <c r="W481" s="40"/>
      <c r="X481" s="40"/>
      <c r="Y481" s="40"/>
      <c r="Z481" s="40"/>
      <c r="AA481" s="40"/>
      <c r="AB481" s="40"/>
      <c r="AC481" s="40"/>
    </row>
    <row r="482">
      <c r="C482" s="42"/>
      <c r="D482" s="42"/>
      <c r="E482" s="43"/>
      <c r="F482" s="43"/>
      <c r="G482" s="43"/>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c r="C483" s="40"/>
      <c r="D483" s="40"/>
      <c r="E483" s="41"/>
      <c r="F483" s="41"/>
      <c r="G483" s="41"/>
      <c r="H483" s="40"/>
      <c r="I483" s="40"/>
      <c r="J483" s="40"/>
      <c r="K483" s="40"/>
      <c r="L483" s="40"/>
      <c r="M483" s="40"/>
      <c r="N483" s="40"/>
      <c r="O483" s="40"/>
      <c r="P483" s="40"/>
      <c r="Q483" s="40"/>
      <c r="R483" s="40"/>
      <c r="S483" s="40"/>
      <c r="T483" s="40"/>
      <c r="U483" s="40"/>
      <c r="V483" s="40"/>
      <c r="W483" s="40"/>
      <c r="X483" s="40"/>
      <c r="Y483" s="40"/>
      <c r="Z483" s="40"/>
      <c r="AA483" s="40"/>
      <c r="AB483" s="40"/>
      <c r="AC483" s="40"/>
    </row>
    <row r="484">
      <c r="C484" s="42"/>
      <c r="D484" s="42"/>
      <c r="E484" s="43"/>
      <c r="F484" s="43"/>
      <c r="G484" s="43"/>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c r="C485" s="40"/>
      <c r="D485" s="40"/>
      <c r="E485" s="41"/>
      <c r="F485" s="41"/>
      <c r="G485" s="41"/>
      <c r="H485" s="40"/>
      <c r="I485" s="40"/>
      <c r="J485" s="40"/>
      <c r="K485" s="40"/>
      <c r="L485" s="40"/>
      <c r="M485" s="40"/>
      <c r="N485" s="40"/>
      <c r="O485" s="40"/>
      <c r="P485" s="40"/>
      <c r="Q485" s="40"/>
      <c r="R485" s="40"/>
      <c r="S485" s="40"/>
      <c r="T485" s="40"/>
      <c r="U485" s="40"/>
      <c r="V485" s="40"/>
      <c r="W485" s="40"/>
      <c r="X485" s="40"/>
      <c r="Y485" s="40"/>
      <c r="Z485" s="40"/>
      <c r="AA485" s="40"/>
      <c r="AB485" s="40"/>
      <c r="AC485" s="40"/>
    </row>
    <row r="486">
      <c r="C486" s="42"/>
      <c r="D486" s="42"/>
      <c r="E486" s="43"/>
      <c r="F486" s="43"/>
      <c r="G486" s="43"/>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c r="C487" s="40"/>
      <c r="D487" s="40"/>
      <c r="E487" s="41"/>
      <c r="F487" s="41"/>
      <c r="G487" s="41"/>
      <c r="H487" s="40"/>
      <c r="I487" s="40"/>
      <c r="J487" s="40"/>
      <c r="K487" s="40"/>
      <c r="L487" s="40"/>
      <c r="M487" s="40"/>
      <c r="N487" s="40"/>
      <c r="O487" s="40"/>
      <c r="P487" s="40"/>
      <c r="Q487" s="40"/>
      <c r="R487" s="40"/>
      <c r="S487" s="40"/>
      <c r="T487" s="40"/>
      <c r="U487" s="40"/>
      <c r="V487" s="40"/>
      <c r="W487" s="40"/>
      <c r="X487" s="40"/>
      <c r="Y487" s="40"/>
      <c r="Z487" s="40"/>
      <c r="AA487" s="40"/>
      <c r="AB487" s="40"/>
      <c r="AC487" s="40"/>
    </row>
    <row r="488">
      <c r="C488" s="42"/>
      <c r="D488" s="42"/>
      <c r="E488" s="43"/>
      <c r="F488" s="43"/>
      <c r="G488" s="43"/>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c r="C489" s="40"/>
      <c r="D489" s="40"/>
      <c r="E489" s="41"/>
      <c r="F489" s="41"/>
      <c r="G489" s="41"/>
      <c r="H489" s="40"/>
      <c r="I489" s="40"/>
      <c r="J489" s="40"/>
      <c r="K489" s="40"/>
      <c r="L489" s="40"/>
      <c r="M489" s="40"/>
      <c r="N489" s="40"/>
      <c r="O489" s="40"/>
      <c r="P489" s="40"/>
      <c r="Q489" s="40"/>
      <c r="R489" s="40"/>
      <c r="S489" s="40"/>
      <c r="T489" s="40"/>
      <c r="U489" s="40"/>
      <c r="V489" s="40"/>
      <c r="W489" s="40"/>
      <c r="X489" s="40"/>
      <c r="Y489" s="40"/>
      <c r="Z489" s="40"/>
      <c r="AA489" s="40"/>
      <c r="AB489" s="40"/>
      <c r="AC489" s="40"/>
    </row>
    <row r="490">
      <c r="C490" s="42"/>
      <c r="D490" s="42"/>
      <c r="E490" s="43"/>
      <c r="F490" s="43"/>
      <c r="G490" s="43"/>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c r="C491" s="40"/>
      <c r="D491" s="40"/>
      <c r="E491" s="41"/>
      <c r="F491" s="41"/>
      <c r="G491" s="41"/>
      <c r="H491" s="40"/>
      <c r="I491" s="40"/>
      <c r="J491" s="40"/>
      <c r="K491" s="40"/>
      <c r="L491" s="40"/>
      <c r="M491" s="40"/>
      <c r="N491" s="40"/>
      <c r="O491" s="40"/>
      <c r="P491" s="40"/>
      <c r="Q491" s="40"/>
      <c r="R491" s="40"/>
      <c r="S491" s="40"/>
      <c r="T491" s="40"/>
      <c r="U491" s="40"/>
      <c r="V491" s="40"/>
      <c r="W491" s="40"/>
      <c r="X491" s="40"/>
      <c r="Y491" s="40"/>
      <c r="Z491" s="40"/>
      <c r="AA491" s="40"/>
      <c r="AB491" s="40"/>
      <c r="AC491" s="40"/>
    </row>
    <row r="492">
      <c r="C492" s="42"/>
      <c r="D492" s="42"/>
      <c r="E492" s="43"/>
      <c r="F492" s="43"/>
      <c r="G492" s="43"/>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c r="C493" s="40"/>
      <c r="D493" s="40"/>
      <c r="E493" s="41"/>
      <c r="F493" s="41"/>
      <c r="G493" s="41"/>
      <c r="H493" s="40"/>
      <c r="I493" s="40"/>
      <c r="J493" s="40"/>
      <c r="K493" s="40"/>
      <c r="L493" s="40"/>
      <c r="M493" s="40"/>
      <c r="N493" s="40"/>
      <c r="O493" s="40"/>
      <c r="P493" s="40"/>
      <c r="Q493" s="40"/>
      <c r="R493" s="40"/>
      <c r="S493" s="40"/>
      <c r="T493" s="40"/>
      <c r="U493" s="40"/>
      <c r="V493" s="40"/>
      <c r="W493" s="40"/>
      <c r="X493" s="40"/>
      <c r="Y493" s="40"/>
      <c r="Z493" s="40"/>
      <c r="AA493" s="40"/>
      <c r="AB493" s="40"/>
      <c r="AC493" s="40"/>
    </row>
    <row r="494">
      <c r="C494" s="42"/>
      <c r="D494" s="42"/>
      <c r="E494" s="43"/>
      <c r="F494" s="43"/>
      <c r="G494" s="43"/>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c r="C495" s="40"/>
      <c r="D495" s="40"/>
      <c r="E495" s="41"/>
      <c r="F495" s="41"/>
      <c r="G495" s="41"/>
      <c r="H495" s="40"/>
      <c r="I495" s="40"/>
      <c r="J495" s="40"/>
      <c r="K495" s="40"/>
      <c r="L495" s="40"/>
      <c r="M495" s="40"/>
      <c r="N495" s="40"/>
      <c r="O495" s="40"/>
      <c r="P495" s="40"/>
      <c r="Q495" s="40"/>
      <c r="R495" s="40"/>
      <c r="S495" s="40"/>
      <c r="T495" s="40"/>
      <c r="U495" s="40"/>
      <c r="V495" s="40"/>
      <c r="W495" s="40"/>
      <c r="X495" s="40"/>
      <c r="Y495" s="40"/>
      <c r="Z495" s="40"/>
      <c r="AA495" s="40"/>
      <c r="AB495" s="40"/>
      <c r="AC495" s="40"/>
    </row>
    <row r="496">
      <c r="C496" s="42"/>
      <c r="D496" s="42"/>
      <c r="E496" s="43"/>
      <c r="F496" s="43"/>
      <c r="G496" s="43"/>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c r="C497" s="40"/>
      <c r="D497" s="40"/>
      <c r="E497" s="41"/>
      <c r="F497" s="41"/>
      <c r="G497" s="41"/>
      <c r="H497" s="40"/>
      <c r="I497" s="40"/>
      <c r="J497" s="40"/>
      <c r="K497" s="40"/>
      <c r="L497" s="40"/>
      <c r="M497" s="40"/>
      <c r="N497" s="40"/>
      <c r="O497" s="40"/>
      <c r="P497" s="40"/>
      <c r="Q497" s="40"/>
      <c r="R497" s="40"/>
      <c r="S497" s="40"/>
      <c r="T497" s="40"/>
      <c r="U497" s="40"/>
      <c r="V497" s="40"/>
      <c r="W497" s="40"/>
      <c r="X497" s="40"/>
      <c r="Y497" s="40"/>
      <c r="Z497" s="40"/>
      <c r="AA497" s="40"/>
      <c r="AB497" s="40"/>
      <c r="AC497" s="40"/>
    </row>
    <row r="498">
      <c r="C498" s="42"/>
      <c r="D498" s="42"/>
      <c r="E498" s="43"/>
      <c r="F498" s="43"/>
      <c r="G498" s="43"/>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c r="C499" s="40"/>
      <c r="D499" s="40"/>
      <c r="E499" s="41"/>
      <c r="F499" s="41"/>
      <c r="G499" s="41"/>
      <c r="H499" s="40"/>
      <c r="I499" s="40"/>
      <c r="J499" s="40"/>
      <c r="K499" s="40"/>
      <c r="L499" s="40"/>
      <c r="M499" s="40"/>
      <c r="N499" s="40"/>
      <c r="O499" s="40"/>
      <c r="P499" s="40"/>
      <c r="Q499" s="40"/>
      <c r="R499" s="40"/>
      <c r="S499" s="40"/>
      <c r="T499" s="40"/>
      <c r="U499" s="40"/>
      <c r="V499" s="40"/>
      <c r="W499" s="40"/>
      <c r="X499" s="40"/>
      <c r="Y499" s="40"/>
      <c r="Z499" s="40"/>
      <c r="AA499" s="40"/>
      <c r="AB499" s="40"/>
      <c r="AC499" s="40"/>
    </row>
    <row r="500">
      <c r="C500" s="42"/>
      <c r="D500" s="42"/>
      <c r="E500" s="43"/>
      <c r="F500" s="43"/>
      <c r="G500" s="43"/>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c r="C501" s="40"/>
      <c r="D501" s="40"/>
      <c r="E501" s="41"/>
      <c r="F501" s="41"/>
      <c r="G501" s="41"/>
      <c r="H501" s="40"/>
      <c r="I501" s="40"/>
      <c r="J501" s="40"/>
      <c r="K501" s="40"/>
      <c r="L501" s="40"/>
      <c r="M501" s="40"/>
      <c r="N501" s="40"/>
      <c r="O501" s="40"/>
      <c r="P501" s="40"/>
      <c r="Q501" s="40"/>
      <c r="R501" s="40"/>
      <c r="S501" s="40"/>
      <c r="T501" s="40"/>
      <c r="U501" s="40"/>
      <c r="V501" s="40"/>
      <c r="W501" s="40"/>
      <c r="X501" s="40"/>
      <c r="Y501" s="40"/>
      <c r="Z501" s="40"/>
      <c r="AA501" s="40"/>
      <c r="AB501" s="40"/>
      <c r="AC501" s="40"/>
    </row>
    <row r="502">
      <c r="C502" s="42"/>
      <c r="D502" s="42"/>
      <c r="E502" s="43"/>
      <c r="F502" s="43"/>
      <c r="G502" s="43"/>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c r="C503" s="40"/>
      <c r="D503" s="40"/>
      <c r="E503" s="41"/>
      <c r="F503" s="41"/>
      <c r="G503" s="41"/>
      <c r="H503" s="40"/>
      <c r="I503" s="40"/>
      <c r="J503" s="40"/>
      <c r="K503" s="40"/>
      <c r="L503" s="40"/>
      <c r="M503" s="40"/>
      <c r="N503" s="40"/>
      <c r="O503" s="40"/>
      <c r="P503" s="40"/>
      <c r="Q503" s="40"/>
      <c r="R503" s="40"/>
      <c r="S503" s="40"/>
      <c r="T503" s="40"/>
      <c r="U503" s="40"/>
      <c r="V503" s="40"/>
      <c r="W503" s="40"/>
      <c r="X503" s="40"/>
      <c r="Y503" s="40"/>
      <c r="Z503" s="40"/>
      <c r="AA503" s="40"/>
      <c r="AB503" s="40"/>
      <c r="AC503" s="40"/>
    </row>
    <row r="504">
      <c r="C504" s="42"/>
      <c r="D504" s="42"/>
      <c r="E504" s="43"/>
      <c r="F504" s="43"/>
      <c r="G504" s="43"/>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c r="C505" s="40"/>
      <c r="D505" s="40"/>
      <c r="E505" s="41"/>
      <c r="F505" s="41"/>
      <c r="G505" s="41"/>
      <c r="H505" s="40"/>
      <c r="I505" s="40"/>
      <c r="J505" s="40"/>
      <c r="K505" s="40"/>
      <c r="L505" s="40"/>
      <c r="M505" s="40"/>
      <c r="N505" s="40"/>
      <c r="O505" s="40"/>
      <c r="P505" s="40"/>
      <c r="Q505" s="40"/>
      <c r="R505" s="40"/>
      <c r="S505" s="40"/>
      <c r="T505" s="40"/>
      <c r="U505" s="40"/>
      <c r="V505" s="40"/>
      <c r="W505" s="40"/>
      <c r="X505" s="40"/>
      <c r="Y505" s="40"/>
      <c r="Z505" s="40"/>
      <c r="AA505" s="40"/>
      <c r="AB505" s="40"/>
      <c r="AC505" s="40"/>
    </row>
    <row r="506">
      <c r="C506" s="42"/>
      <c r="D506" s="42"/>
      <c r="E506" s="43"/>
      <c r="F506" s="43"/>
      <c r="G506" s="43"/>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c r="C507" s="40"/>
      <c r="D507" s="40"/>
      <c r="E507" s="41"/>
      <c r="F507" s="41"/>
      <c r="G507" s="41"/>
      <c r="H507" s="40"/>
      <c r="I507" s="40"/>
      <c r="J507" s="40"/>
      <c r="K507" s="40"/>
      <c r="L507" s="40"/>
      <c r="M507" s="40"/>
      <c r="N507" s="40"/>
      <c r="O507" s="40"/>
      <c r="P507" s="40"/>
      <c r="Q507" s="40"/>
      <c r="R507" s="40"/>
      <c r="S507" s="40"/>
      <c r="T507" s="40"/>
      <c r="U507" s="40"/>
      <c r="V507" s="40"/>
      <c r="W507" s="40"/>
      <c r="X507" s="40"/>
      <c r="Y507" s="40"/>
      <c r="Z507" s="40"/>
      <c r="AA507" s="40"/>
      <c r="AB507" s="40"/>
      <c r="AC507" s="40"/>
    </row>
    <row r="508">
      <c r="C508" s="42"/>
      <c r="D508" s="42"/>
      <c r="E508" s="43"/>
      <c r="F508" s="43"/>
      <c r="G508" s="43"/>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c r="C509" s="40"/>
      <c r="D509" s="40"/>
      <c r="E509" s="41"/>
      <c r="F509" s="41"/>
      <c r="G509" s="41"/>
      <c r="H509" s="40"/>
      <c r="I509" s="40"/>
      <c r="J509" s="40"/>
      <c r="K509" s="40"/>
      <c r="L509" s="40"/>
      <c r="M509" s="40"/>
      <c r="N509" s="40"/>
      <c r="O509" s="40"/>
      <c r="P509" s="40"/>
      <c r="Q509" s="40"/>
      <c r="R509" s="40"/>
      <c r="S509" s="40"/>
      <c r="T509" s="40"/>
      <c r="U509" s="40"/>
      <c r="V509" s="40"/>
      <c r="W509" s="40"/>
      <c r="X509" s="40"/>
      <c r="Y509" s="40"/>
      <c r="Z509" s="40"/>
      <c r="AA509" s="40"/>
      <c r="AB509" s="40"/>
      <c r="AC509" s="40"/>
    </row>
    <row r="510">
      <c r="C510" s="42"/>
      <c r="D510" s="42"/>
      <c r="E510" s="43"/>
      <c r="F510" s="43"/>
      <c r="G510" s="43"/>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c r="C511" s="40"/>
      <c r="D511" s="40"/>
      <c r="E511" s="41"/>
      <c r="F511" s="41"/>
      <c r="G511" s="41"/>
      <c r="H511" s="40"/>
      <c r="I511" s="40"/>
      <c r="J511" s="40"/>
      <c r="K511" s="40"/>
      <c r="L511" s="40"/>
      <c r="M511" s="40"/>
      <c r="N511" s="40"/>
      <c r="O511" s="40"/>
      <c r="P511" s="40"/>
      <c r="Q511" s="40"/>
      <c r="R511" s="40"/>
      <c r="S511" s="40"/>
      <c r="T511" s="40"/>
      <c r="U511" s="40"/>
      <c r="V511" s="40"/>
      <c r="W511" s="40"/>
      <c r="X511" s="40"/>
      <c r="Y511" s="40"/>
      <c r="Z511" s="40"/>
      <c r="AA511" s="40"/>
      <c r="AB511" s="40"/>
      <c r="AC511" s="40"/>
    </row>
    <row r="512">
      <c r="C512" s="42"/>
      <c r="D512" s="42"/>
      <c r="E512" s="43"/>
      <c r="F512" s="43"/>
      <c r="G512" s="43"/>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c r="C513" s="40"/>
      <c r="D513" s="40"/>
      <c r="E513" s="41"/>
      <c r="F513" s="41"/>
      <c r="G513" s="41"/>
      <c r="H513" s="40"/>
      <c r="I513" s="40"/>
      <c r="J513" s="40"/>
      <c r="K513" s="40"/>
      <c r="L513" s="40"/>
      <c r="M513" s="40"/>
      <c r="N513" s="40"/>
      <c r="O513" s="40"/>
      <c r="P513" s="40"/>
      <c r="Q513" s="40"/>
      <c r="R513" s="40"/>
      <c r="S513" s="40"/>
      <c r="T513" s="40"/>
      <c r="U513" s="40"/>
      <c r="V513" s="40"/>
      <c r="W513" s="40"/>
      <c r="X513" s="40"/>
      <c r="Y513" s="40"/>
      <c r="Z513" s="40"/>
      <c r="AA513" s="40"/>
      <c r="AB513" s="40"/>
      <c r="AC513" s="40"/>
    </row>
    <row r="514">
      <c r="C514" s="42"/>
      <c r="D514" s="42"/>
      <c r="E514" s="43"/>
      <c r="F514" s="43"/>
      <c r="G514" s="43"/>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c r="C515" s="40"/>
      <c r="D515" s="40"/>
      <c r="E515" s="41"/>
      <c r="F515" s="41"/>
      <c r="G515" s="41"/>
      <c r="H515" s="40"/>
      <c r="I515" s="40"/>
      <c r="J515" s="40"/>
      <c r="K515" s="40"/>
      <c r="L515" s="40"/>
      <c r="M515" s="40"/>
      <c r="N515" s="40"/>
      <c r="O515" s="40"/>
      <c r="P515" s="40"/>
      <c r="Q515" s="40"/>
      <c r="R515" s="40"/>
      <c r="S515" s="40"/>
      <c r="T515" s="40"/>
      <c r="U515" s="40"/>
      <c r="V515" s="40"/>
      <c r="W515" s="40"/>
      <c r="X515" s="40"/>
      <c r="Y515" s="40"/>
      <c r="Z515" s="40"/>
      <c r="AA515" s="40"/>
      <c r="AB515" s="40"/>
      <c r="AC515" s="40"/>
    </row>
    <row r="516">
      <c r="C516" s="42"/>
      <c r="D516" s="42"/>
      <c r="E516" s="43"/>
      <c r="F516" s="43"/>
      <c r="G516" s="43"/>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c r="C517" s="40"/>
      <c r="D517" s="40"/>
      <c r="E517" s="41"/>
      <c r="F517" s="41"/>
      <c r="G517" s="41"/>
      <c r="H517" s="40"/>
      <c r="I517" s="40"/>
      <c r="J517" s="40"/>
      <c r="K517" s="40"/>
      <c r="L517" s="40"/>
      <c r="M517" s="40"/>
      <c r="N517" s="40"/>
      <c r="O517" s="40"/>
      <c r="P517" s="40"/>
      <c r="Q517" s="40"/>
      <c r="R517" s="40"/>
      <c r="S517" s="40"/>
      <c r="T517" s="40"/>
      <c r="U517" s="40"/>
      <c r="V517" s="40"/>
      <c r="W517" s="40"/>
      <c r="X517" s="40"/>
      <c r="Y517" s="40"/>
      <c r="Z517" s="40"/>
      <c r="AA517" s="40"/>
      <c r="AB517" s="40"/>
      <c r="AC517" s="40"/>
    </row>
    <row r="518">
      <c r="C518" s="42"/>
      <c r="D518" s="42"/>
      <c r="E518" s="43"/>
      <c r="F518" s="43"/>
      <c r="G518" s="43"/>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c r="C519" s="40"/>
      <c r="D519" s="40"/>
      <c r="E519" s="41"/>
      <c r="F519" s="41"/>
      <c r="G519" s="41"/>
      <c r="H519" s="40"/>
      <c r="I519" s="40"/>
      <c r="J519" s="40"/>
      <c r="K519" s="40"/>
      <c r="L519" s="40"/>
      <c r="M519" s="40"/>
      <c r="N519" s="40"/>
      <c r="O519" s="40"/>
      <c r="P519" s="40"/>
      <c r="Q519" s="40"/>
      <c r="R519" s="40"/>
      <c r="S519" s="40"/>
      <c r="T519" s="40"/>
      <c r="U519" s="40"/>
      <c r="V519" s="40"/>
      <c r="W519" s="40"/>
      <c r="X519" s="40"/>
      <c r="Y519" s="40"/>
      <c r="Z519" s="40"/>
      <c r="AA519" s="40"/>
      <c r="AB519" s="40"/>
      <c r="AC519" s="40"/>
    </row>
    <row r="520">
      <c r="C520" s="42"/>
      <c r="D520" s="42"/>
      <c r="E520" s="43"/>
      <c r="F520" s="43"/>
      <c r="G520" s="43"/>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c r="C521" s="40"/>
      <c r="D521" s="40"/>
      <c r="E521" s="41"/>
      <c r="F521" s="41"/>
      <c r="G521" s="41"/>
      <c r="H521" s="40"/>
      <c r="I521" s="40"/>
      <c r="J521" s="40"/>
      <c r="K521" s="40"/>
      <c r="L521" s="40"/>
      <c r="M521" s="40"/>
      <c r="N521" s="40"/>
      <c r="O521" s="40"/>
      <c r="P521" s="40"/>
      <c r="Q521" s="40"/>
      <c r="R521" s="40"/>
      <c r="S521" s="40"/>
      <c r="T521" s="40"/>
      <c r="U521" s="40"/>
      <c r="V521" s="40"/>
      <c r="W521" s="40"/>
      <c r="X521" s="40"/>
      <c r="Y521" s="40"/>
      <c r="Z521" s="40"/>
      <c r="AA521" s="40"/>
      <c r="AB521" s="40"/>
      <c r="AC521" s="40"/>
    </row>
    <row r="522">
      <c r="C522" s="42"/>
      <c r="D522" s="42"/>
      <c r="E522" s="43"/>
      <c r="F522" s="43"/>
      <c r="G522" s="43"/>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c r="C523" s="40"/>
      <c r="D523" s="40"/>
      <c r="E523" s="41"/>
      <c r="F523" s="41"/>
      <c r="G523" s="41"/>
      <c r="H523" s="40"/>
      <c r="I523" s="40"/>
      <c r="J523" s="40"/>
      <c r="K523" s="40"/>
      <c r="L523" s="40"/>
      <c r="M523" s="40"/>
      <c r="N523" s="40"/>
      <c r="O523" s="40"/>
      <c r="P523" s="40"/>
      <c r="Q523" s="40"/>
      <c r="R523" s="40"/>
      <c r="S523" s="40"/>
      <c r="T523" s="40"/>
      <c r="U523" s="40"/>
      <c r="V523" s="40"/>
      <c r="W523" s="40"/>
      <c r="X523" s="40"/>
      <c r="Y523" s="40"/>
      <c r="Z523" s="40"/>
      <c r="AA523" s="40"/>
      <c r="AB523" s="40"/>
      <c r="AC523" s="40"/>
    </row>
    <row r="524">
      <c r="C524" s="42"/>
      <c r="D524" s="42"/>
      <c r="E524" s="43"/>
      <c r="F524" s="43"/>
      <c r="G524" s="43"/>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c r="C525" s="40"/>
      <c r="D525" s="40"/>
      <c r="E525" s="41"/>
      <c r="F525" s="41"/>
      <c r="G525" s="41"/>
      <c r="H525" s="40"/>
      <c r="I525" s="40"/>
      <c r="J525" s="40"/>
      <c r="K525" s="40"/>
      <c r="L525" s="40"/>
      <c r="M525" s="40"/>
      <c r="N525" s="40"/>
      <c r="O525" s="40"/>
      <c r="P525" s="40"/>
      <c r="Q525" s="40"/>
      <c r="R525" s="40"/>
      <c r="S525" s="40"/>
      <c r="T525" s="40"/>
      <c r="U525" s="40"/>
      <c r="V525" s="40"/>
      <c r="W525" s="40"/>
      <c r="X525" s="40"/>
      <c r="Y525" s="40"/>
      <c r="Z525" s="40"/>
      <c r="AA525" s="40"/>
      <c r="AB525" s="40"/>
      <c r="AC525" s="40"/>
    </row>
    <row r="526">
      <c r="C526" s="42"/>
      <c r="D526" s="42"/>
      <c r="E526" s="43"/>
      <c r="F526" s="43"/>
      <c r="G526" s="43"/>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c r="C527" s="40"/>
      <c r="D527" s="40"/>
      <c r="E527" s="41"/>
      <c r="F527" s="41"/>
      <c r="G527" s="41"/>
      <c r="H527" s="40"/>
      <c r="I527" s="40"/>
      <c r="J527" s="40"/>
      <c r="K527" s="40"/>
      <c r="L527" s="40"/>
      <c r="M527" s="40"/>
      <c r="N527" s="40"/>
      <c r="O527" s="40"/>
      <c r="P527" s="40"/>
      <c r="Q527" s="40"/>
      <c r="R527" s="40"/>
      <c r="S527" s="40"/>
      <c r="T527" s="40"/>
      <c r="U527" s="40"/>
      <c r="V527" s="40"/>
      <c r="W527" s="40"/>
      <c r="X527" s="40"/>
      <c r="Y527" s="40"/>
      <c r="Z527" s="40"/>
      <c r="AA527" s="40"/>
      <c r="AB527" s="40"/>
      <c r="AC527" s="40"/>
    </row>
    <row r="528">
      <c r="C528" s="42"/>
      <c r="D528" s="42"/>
      <c r="E528" s="43"/>
      <c r="F528" s="43"/>
      <c r="G528" s="43"/>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c r="C529" s="40"/>
      <c r="D529" s="40"/>
      <c r="E529" s="41"/>
      <c r="F529" s="41"/>
      <c r="G529" s="41"/>
      <c r="H529" s="40"/>
      <c r="I529" s="40"/>
      <c r="J529" s="40"/>
      <c r="K529" s="40"/>
      <c r="L529" s="40"/>
      <c r="M529" s="40"/>
      <c r="N529" s="40"/>
      <c r="O529" s="40"/>
      <c r="P529" s="40"/>
      <c r="Q529" s="40"/>
      <c r="R529" s="40"/>
      <c r="S529" s="40"/>
      <c r="T529" s="40"/>
      <c r="U529" s="40"/>
      <c r="V529" s="40"/>
      <c r="W529" s="40"/>
      <c r="X529" s="40"/>
      <c r="Y529" s="40"/>
      <c r="Z529" s="40"/>
      <c r="AA529" s="40"/>
      <c r="AB529" s="40"/>
      <c r="AC529" s="40"/>
    </row>
    <row r="530">
      <c r="C530" s="42"/>
      <c r="D530" s="42"/>
      <c r="E530" s="43"/>
      <c r="F530" s="43"/>
      <c r="G530" s="43"/>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c r="C531" s="40"/>
      <c r="D531" s="40"/>
      <c r="E531" s="41"/>
      <c r="F531" s="41"/>
      <c r="G531" s="41"/>
      <c r="H531" s="40"/>
      <c r="I531" s="40"/>
      <c r="J531" s="40"/>
      <c r="K531" s="40"/>
      <c r="L531" s="40"/>
      <c r="M531" s="40"/>
      <c r="N531" s="40"/>
      <c r="O531" s="40"/>
      <c r="P531" s="40"/>
      <c r="Q531" s="40"/>
      <c r="R531" s="40"/>
      <c r="S531" s="40"/>
      <c r="T531" s="40"/>
      <c r="U531" s="40"/>
      <c r="V531" s="40"/>
      <c r="W531" s="40"/>
      <c r="X531" s="40"/>
      <c r="Y531" s="40"/>
      <c r="Z531" s="40"/>
      <c r="AA531" s="40"/>
      <c r="AB531" s="40"/>
      <c r="AC531" s="40"/>
    </row>
    <row r="532">
      <c r="C532" s="42"/>
      <c r="D532" s="42"/>
      <c r="E532" s="43"/>
      <c r="F532" s="43"/>
      <c r="G532" s="43"/>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c r="C533" s="40"/>
      <c r="D533" s="40"/>
      <c r="E533" s="41"/>
      <c r="F533" s="41"/>
      <c r="G533" s="41"/>
      <c r="H533" s="40"/>
      <c r="I533" s="40"/>
      <c r="J533" s="40"/>
      <c r="K533" s="40"/>
      <c r="L533" s="40"/>
      <c r="M533" s="40"/>
      <c r="N533" s="40"/>
      <c r="O533" s="40"/>
      <c r="P533" s="40"/>
      <c r="Q533" s="40"/>
      <c r="R533" s="40"/>
      <c r="S533" s="40"/>
      <c r="T533" s="40"/>
      <c r="U533" s="40"/>
      <c r="V533" s="40"/>
      <c r="W533" s="40"/>
      <c r="X533" s="40"/>
      <c r="Y533" s="40"/>
      <c r="Z533" s="40"/>
      <c r="AA533" s="40"/>
      <c r="AB533" s="40"/>
      <c r="AC533" s="40"/>
    </row>
    <row r="534">
      <c r="C534" s="42"/>
      <c r="D534" s="42"/>
      <c r="E534" s="43"/>
      <c r="F534" s="43"/>
      <c r="G534" s="43"/>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c r="C535" s="40"/>
      <c r="D535" s="40"/>
      <c r="E535" s="41"/>
      <c r="F535" s="41"/>
      <c r="G535" s="41"/>
      <c r="H535" s="40"/>
      <c r="I535" s="40"/>
      <c r="J535" s="40"/>
      <c r="K535" s="40"/>
      <c r="L535" s="40"/>
      <c r="M535" s="40"/>
      <c r="N535" s="40"/>
      <c r="O535" s="40"/>
      <c r="P535" s="40"/>
      <c r="Q535" s="40"/>
      <c r="R535" s="40"/>
      <c r="S535" s="40"/>
      <c r="T535" s="40"/>
      <c r="U535" s="40"/>
      <c r="V535" s="40"/>
      <c r="W535" s="40"/>
      <c r="X535" s="40"/>
      <c r="Y535" s="40"/>
      <c r="Z535" s="40"/>
      <c r="AA535" s="40"/>
      <c r="AB535" s="40"/>
      <c r="AC535" s="40"/>
    </row>
    <row r="536">
      <c r="C536" s="42"/>
      <c r="D536" s="42"/>
      <c r="E536" s="43"/>
      <c r="F536" s="43"/>
      <c r="G536" s="43"/>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c r="C537" s="40"/>
      <c r="D537" s="40"/>
      <c r="E537" s="41"/>
      <c r="F537" s="41"/>
      <c r="G537" s="41"/>
      <c r="H537" s="40"/>
      <c r="I537" s="40"/>
      <c r="J537" s="40"/>
      <c r="K537" s="40"/>
      <c r="L537" s="40"/>
      <c r="M537" s="40"/>
      <c r="N537" s="40"/>
      <c r="O537" s="40"/>
      <c r="P537" s="40"/>
      <c r="Q537" s="40"/>
      <c r="R537" s="40"/>
      <c r="S537" s="40"/>
      <c r="T537" s="40"/>
      <c r="U537" s="40"/>
      <c r="V537" s="40"/>
      <c r="W537" s="40"/>
      <c r="X537" s="40"/>
      <c r="Y537" s="40"/>
      <c r="Z537" s="40"/>
      <c r="AA537" s="40"/>
      <c r="AB537" s="40"/>
      <c r="AC537" s="40"/>
    </row>
    <row r="538">
      <c r="C538" s="42"/>
      <c r="D538" s="42"/>
      <c r="E538" s="43"/>
      <c r="F538" s="43"/>
      <c r="G538" s="43"/>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c r="C539" s="40"/>
      <c r="D539" s="40"/>
      <c r="E539" s="41"/>
      <c r="F539" s="41"/>
      <c r="G539" s="41"/>
      <c r="H539" s="40"/>
      <c r="I539" s="40"/>
      <c r="J539" s="40"/>
      <c r="K539" s="40"/>
      <c r="L539" s="40"/>
      <c r="M539" s="40"/>
      <c r="N539" s="40"/>
      <c r="O539" s="40"/>
      <c r="P539" s="40"/>
      <c r="Q539" s="40"/>
      <c r="R539" s="40"/>
      <c r="S539" s="40"/>
      <c r="T539" s="40"/>
      <c r="U539" s="40"/>
      <c r="V539" s="40"/>
      <c r="W539" s="40"/>
      <c r="X539" s="40"/>
      <c r="Y539" s="40"/>
      <c r="Z539" s="40"/>
      <c r="AA539" s="40"/>
      <c r="AB539" s="40"/>
      <c r="AC539" s="40"/>
    </row>
    <row r="540">
      <c r="C540" s="42"/>
      <c r="D540" s="42"/>
      <c r="E540" s="43"/>
      <c r="F540" s="43"/>
      <c r="G540" s="43"/>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c r="C541" s="40"/>
      <c r="D541" s="40"/>
      <c r="E541" s="41"/>
      <c r="F541" s="41"/>
      <c r="G541" s="41"/>
      <c r="H541" s="40"/>
      <c r="I541" s="40"/>
      <c r="J541" s="40"/>
      <c r="K541" s="40"/>
      <c r="L541" s="40"/>
      <c r="M541" s="40"/>
      <c r="N541" s="40"/>
      <c r="O541" s="40"/>
      <c r="P541" s="40"/>
      <c r="Q541" s="40"/>
      <c r="R541" s="40"/>
      <c r="S541" s="40"/>
      <c r="T541" s="40"/>
      <c r="U541" s="40"/>
      <c r="V541" s="40"/>
      <c r="W541" s="40"/>
      <c r="X541" s="40"/>
      <c r="Y541" s="40"/>
      <c r="Z541" s="40"/>
      <c r="AA541" s="40"/>
      <c r="AB541" s="40"/>
      <c r="AC541" s="40"/>
    </row>
    <row r="542">
      <c r="C542" s="42"/>
      <c r="D542" s="42"/>
      <c r="E542" s="43"/>
      <c r="F542" s="43"/>
      <c r="G542" s="43"/>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c r="C543" s="40"/>
      <c r="D543" s="40"/>
      <c r="E543" s="41"/>
      <c r="F543" s="41"/>
      <c r="G543" s="41"/>
      <c r="H543" s="40"/>
      <c r="I543" s="40"/>
      <c r="J543" s="40"/>
      <c r="K543" s="40"/>
      <c r="L543" s="40"/>
      <c r="M543" s="40"/>
      <c r="N543" s="40"/>
      <c r="O543" s="40"/>
      <c r="P543" s="40"/>
      <c r="Q543" s="40"/>
      <c r="R543" s="40"/>
      <c r="S543" s="40"/>
      <c r="T543" s="40"/>
      <c r="U543" s="40"/>
      <c r="V543" s="40"/>
      <c r="W543" s="40"/>
      <c r="X543" s="40"/>
      <c r="Y543" s="40"/>
      <c r="Z543" s="40"/>
      <c r="AA543" s="40"/>
      <c r="AB543" s="40"/>
      <c r="AC543" s="40"/>
    </row>
    <row r="544">
      <c r="C544" s="42"/>
      <c r="D544" s="42"/>
      <c r="E544" s="43"/>
      <c r="F544" s="43"/>
      <c r="G544" s="43"/>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c r="C545" s="40"/>
      <c r="D545" s="40"/>
      <c r="E545" s="41"/>
      <c r="F545" s="41"/>
      <c r="G545" s="41"/>
      <c r="H545" s="40"/>
      <c r="I545" s="40"/>
      <c r="J545" s="40"/>
      <c r="K545" s="40"/>
      <c r="L545" s="40"/>
      <c r="M545" s="40"/>
      <c r="N545" s="40"/>
      <c r="O545" s="40"/>
      <c r="P545" s="40"/>
      <c r="Q545" s="40"/>
      <c r="R545" s="40"/>
      <c r="S545" s="40"/>
      <c r="T545" s="40"/>
      <c r="U545" s="40"/>
      <c r="V545" s="40"/>
      <c r="W545" s="40"/>
      <c r="X545" s="40"/>
      <c r="Y545" s="40"/>
      <c r="Z545" s="40"/>
      <c r="AA545" s="40"/>
      <c r="AB545" s="40"/>
      <c r="AC545" s="40"/>
    </row>
    <row r="546">
      <c r="C546" s="42"/>
      <c r="D546" s="42"/>
      <c r="E546" s="43"/>
      <c r="F546" s="43"/>
      <c r="G546" s="43"/>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c r="C547" s="40"/>
      <c r="D547" s="40"/>
      <c r="E547" s="41"/>
      <c r="F547" s="41"/>
      <c r="G547" s="41"/>
      <c r="H547" s="40"/>
      <c r="I547" s="40"/>
      <c r="J547" s="40"/>
      <c r="K547" s="40"/>
      <c r="L547" s="40"/>
      <c r="M547" s="40"/>
      <c r="N547" s="40"/>
      <c r="O547" s="40"/>
      <c r="P547" s="40"/>
      <c r="Q547" s="40"/>
      <c r="R547" s="40"/>
      <c r="S547" s="40"/>
      <c r="T547" s="40"/>
      <c r="U547" s="40"/>
      <c r="V547" s="40"/>
      <c r="W547" s="40"/>
      <c r="X547" s="40"/>
      <c r="Y547" s="40"/>
      <c r="Z547" s="40"/>
      <c r="AA547" s="40"/>
      <c r="AB547" s="40"/>
      <c r="AC547" s="40"/>
    </row>
    <row r="548">
      <c r="C548" s="42"/>
      <c r="D548" s="42"/>
      <c r="E548" s="43"/>
      <c r="F548" s="43"/>
      <c r="G548" s="43"/>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c r="C549" s="40"/>
      <c r="D549" s="40"/>
      <c r="E549" s="41"/>
      <c r="F549" s="41"/>
      <c r="G549" s="41"/>
      <c r="H549" s="40"/>
      <c r="I549" s="40"/>
      <c r="J549" s="40"/>
      <c r="K549" s="40"/>
      <c r="L549" s="40"/>
      <c r="M549" s="40"/>
      <c r="N549" s="40"/>
      <c r="O549" s="40"/>
      <c r="P549" s="40"/>
      <c r="Q549" s="40"/>
      <c r="R549" s="40"/>
      <c r="S549" s="40"/>
      <c r="T549" s="40"/>
      <c r="U549" s="40"/>
      <c r="V549" s="40"/>
      <c r="W549" s="40"/>
      <c r="X549" s="40"/>
      <c r="Y549" s="40"/>
      <c r="Z549" s="40"/>
      <c r="AA549" s="40"/>
      <c r="AB549" s="40"/>
      <c r="AC549" s="40"/>
    </row>
    <row r="550">
      <c r="C550" s="42"/>
      <c r="D550" s="42"/>
      <c r="E550" s="43"/>
      <c r="F550" s="43"/>
      <c r="G550" s="43"/>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c r="C551" s="40"/>
      <c r="D551" s="40"/>
      <c r="E551" s="41"/>
      <c r="F551" s="41"/>
      <c r="G551" s="41"/>
      <c r="H551" s="40"/>
      <c r="I551" s="40"/>
      <c r="J551" s="40"/>
      <c r="K551" s="40"/>
      <c r="L551" s="40"/>
      <c r="M551" s="40"/>
      <c r="N551" s="40"/>
      <c r="O551" s="40"/>
      <c r="P551" s="40"/>
      <c r="Q551" s="40"/>
      <c r="R551" s="40"/>
      <c r="S551" s="40"/>
      <c r="T551" s="40"/>
      <c r="U551" s="40"/>
      <c r="V551" s="40"/>
      <c r="W551" s="40"/>
      <c r="X551" s="40"/>
      <c r="Y551" s="40"/>
      <c r="Z551" s="40"/>
      <c r="AA551" s="40"/>
      <c r="AB551" s="40"/>
      <c r="AC551" s="40"/>
    </row>
    <row r="552">
      <c r="C552" s="42"/>
      <c r="D552" s="42"/>
      <c r="E552" s="43"/>
      <c r="F552" s="43"/>
      <c r="G552" s="43"/>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c r="C553" s="40"/>
      <c r="D553" s="40"/>
      <c r="E553" s="41"/>
      <c r="F553" s="41"/>
      <c r="G553" s="41"/>
      <c r="H553" s="40"/>
      <c r="I553" s="40"/>
      <c r="J553" s="40"/>
      <c r="K553" s="40"/>
      <c r="L553" s="40"/>
      <c r="M553" s="40"/>
      <c r="N553" s="40"/>
      <c r="O553" s="40"/>
      <c r="P553" s="40"/>
      <c r="Q553" s="40"/>
      <c r="R553" s="40"/>
      <c r="S553" s="40"/>
      <c r="T553" s="40"/>
      <c r="U553" s="40"/>
      <c r="V553" s="40"/>
      <c r="W553" s="40"/>
      <c r="X553" s="40"/>
      <c r="Y553" s="40"/>
      <c r="Z553" s="40"/>
      <c r="AA553" s="40"/>
      <c r="AB553" s="40"/>
      <c r="AC553" s="40"/>
    </row>
    <row r="554">
      <c r="C554" s="42"/>
      <c r="D554" s="42"/>
      <c r="E554" s="43"/>
      <c r="F554" s="43"/>
      <c r="G554" s="43"/>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c r="C555" s="40"/>
      <c r="D555" s="40"/>
      <c r="E555" s="41"/>
      <c r="F555" s="41"/>
      <c r="G555" s="41"/>
      <c r="H555" s="40"/>
      <c r="I555" s="40"/>
      <c r="J555" s="40"/>
      <c r="K555" s="40"/>
      <c r="L555" s="40"/>
      <c r="M555" s="40"/>
      <c r="N555" s="40"/>
      <c r="O555" s="40"/>
      <c r="P555" s="40"/>
      <c r="Q555" s="40"/>
      <c r="R555" s="40"/>
      <c r="S555" s="40"/>
      <c r="T555" s="40"/>
      <c r="U555" s="40"/>
      <c r="V555" s="40"/>
      <c r="W555" s="40"/>
      <c r="X555" s="40"/>
      <c r="Y555" s="40"/>
      <c r="Z555" s="40"/>
      <c r="AA555" s="40"/>
      <c r="AB555" s="40"/>
      <c r="AC555" s="40"/>
    </row>
    <row r="556">
      <c r="C556" s="42"/>
      <c r="D556" s="42"/>
      <c r="E556" s="43"/>
      <c r="F556" s="43"/>
      <c r="G556" s="43"/>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c r="C557" s="40"/>
      <c r="D557" s="40"/>
      <c r="E557" s="41"/>
      <c r="F557" s="41"/>
      <c r="G557" s="41"/>
      <c r="H557" s="40"/>
      <c r="I557" s="40"/>
      <c r="J557" s="40"/>
      <c r="K557" s="40"/>
      <c r="L557" s="40"/>
      <c r="M557" s="40"/>
      <c r="N557" s="40"/>
      <c r="O557" s="40"/>
      <c r="P557" s="40"/>
      <c r="Q557" s="40"/>
      <c r="R557" s="40"/>
      <c r="S557" s="40"/>
      <c r="T557" s="40"/>
      <c r="U557" s="40"/>
      <c r="V557" s="40"/>
      <c r="W557" s="40"/>
      <c r="X557" s="40"/>
      <c r="Y557" s="40"/>
      <c r="Z557" s="40"/>
      <c r="AA557" s="40"/>
      <c r="AB557" s="40"/>
      <c r="AC557" s="40"/>
    </row>
    <row r="558">
      <c r="C558" s="42"/>
      <c r="D558" s="42"/>
      <c r="E558" s="43"/>
      <c r="F558" s="43"/>
      <c r="G558" s="43"/>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c r="C559" s="40"/>
      <c r="D559" s="40"/>
      <c r="E559" s="41"/>
      <c r="F559" s="41"/>
      <c r="G559" s="41"/>
      <c r="H559" s="40"/>
      <c r="I559" s="40"/>
      <c r="J559" s="40"/>
      <c r="K559" s="40"/>
      <c r="L559" s="40"/>
      <c r="M559" s="40"/>
      <c r="N559" s="40"/>
      <c r="O559" s="40"/>
      <c r="P559" s="40"/>
      <c r="Q559" s="40"/>
      <c r="R559" s="40"/>
      <c r="S559" s="40"/>
      <c r="T559" s="40"/>
      <c r="U559" s="40"/>
      <c r="V559" s="40"/>
      <c r="W559" s="40"/>
      <c r="X559" s="40"/>
      <c r="Y559" s="40"/>
      <c r="Z559" s="40"/>
      <c r="AA559" s="40"/>
      <c r="AB559" s="40"/>
      <c r="AC559" s="40"/>
    </row>
    <row r="560">
      <c r="C560" s="42"/>
      <c r="D560" s="42"/>
      <c r="E560" s="43"/>
      <c r="F560" s="43"/>
      <c r="G560" s="43"/>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c r="C561" s="40"/>
      <c r="D561" s="40"/>
      <c r="E561" s="41"/>
      <c r="F561" s="41"/>
      <c r="G561" s="41"/>
      <c r="H561" s="40"/>
      <c r="I561" s="40"/>
      <c r="J561" s="40"/>
      <c r="K561" s="40"/>
      <c r="L561" s="40"/>
      <c r="M561" s="40"/>
      <c r="N561" s="40"/>
      <c r="O561" s="40"/>
      <c r="P561" s="40"/>
      <c r="Q561" s="40"/>
      <c r="R561" s="40"/>
      <c r="S561" s="40"/>
      <c r="T561" s="40"/>
      <c r="U561" s="40"/>
      <c r="V561" s="40"/>
      <c r="W561" s="40"/>
      <c r="X561" s="40"/>
      <c r="Y561" s="40"/>
      <c r="Z561" s="40"/>
      <c r="AA561" s="40"/>
      <c r="AB561" s="40"/>
      <c r="AC561" s="40"/>
    </row>
    <row r="562">
      <c r="C562" s="42"/>
      <c r="D562" s="42"/>
      <c r="E562" s="43"/>
      <c r="F562" s="43"/>
      <c r="G562" s="43"/>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c r="C563" s="40"/>
      <c r="D563" s="40"/>
      <c r="E563" s="41"/>
      <c r="F563" s="41"/>
      <c r="G563" s="41"/>
      <c r="H563" s="40"/>
      <c r="I563" s="40"/>
      <c r="J563" s="40"/>
      <c r="K563" s="40"/>
      <c r="L563" s="40"/>
      <c r="M563" s="40"/>
      <c r="N563" s="40"/>
      <c r="O563" s="40"/>
      <c r="P563" s="40"/>
      <c r="Q563" s="40"/>
      <c r="R563" s="40"/>
      <c r="S563" s="40"/>
      <c r="T563" s="40"/>
      <c r="U563" s="40"/>
      <c r="V563" s="40"/>
      <c r="W563" s="40"/>
      <c r="X563" s="40"/>
      <c r="Y563" s="40"/>
      <c r="Z563" s="40"/>
      <c r="AA563" s="40"/>
      <c r="AB563" s="40"/>
      <c r="AC563" s="40"/>
    </row>
    <row r="564">
      <c r="C564" s="42"/>
      <c r="D564" s="42"/>
      <c r="E564" s="43"/>
      <c r="F564" s="43"/>
      <c r="G564" s="43"/>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c r="C565" s="40"/>
      <c r="D565" s="40"/>
      <c r="E565" s="41"/>
      <c r="F565" s="41"/>
      <c r="G565" s="41"/>
      <c r="H565" s="40"/>
      <c r="I565" s="40"/>
      <c r="J565" s="40"/>
      <c r="K565" s="40"/>
      <c r="L565" s="40"/>
      <c r="M565" s="40"/>
      <c r="N565" s="40"/>
      <c r="O565" s="40"/>
      <c r="P565" s="40"/>
      <c r="Q565" s="40"/>
      <c r="R565" s="40"/>
      <c r="S565" s="40"/>
      <c r="T565" s="40"/>
      <c r="U565" s="40"/>
      <c r="V565" s="40"/>
      <c r="W565" s="40"/>
      <c r="X565" s="40"/>
      <c r="Y565" s="40"/>
      <c r="Z565" s="40"/>
      <c r="AA565" s="40"/>
      <c r="AB565" s="40"/>
      <c r="AC565" s="40"/>
    </row>
    <row r="566">
      <c r="C566" s="42"/>
      <c r="D566" s="42"/>
      <c r="E566" s="43"/>
      <c r="F566" s="43"/>
      <c r="G566" s="43"/>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c r="C567" s="40"/>
      <c r="D567" s="40"/>
      <c r="E567" s="41"/>
      <c r="F567" s="41"/>
      <c r="G567" s="41"/>
      <c r="H567" s="40"/>
      <c r="I567" s="40"/>
      <c r="J567" s="40"/>
      <c r="K567" s="40"/>
      <c r="L567" s="40"/>
      <c r="M567" s="40"/>
      <c r="N567" s="40"/>
      <c r="O567" s="40"/>
      <c r="P567" s="40"/>
      <c r="Q567" s="40"/>
      <c r="R567" s="40"/>
      <c r="S567" s="40"/>
      <c r="T567" s="40"/>
      <c r="U567" s="40"/>
      <c r="V567" s="40"/>
      <c r="W567" s="40"/>
      <c r="X567" s="40"/>
      <c r="Y567" s="40"/>
      <c r="Z567" s="40"/>
      <c r="AA567" s="40"/>
      <c r="AB567" s="40"/>
      <c r="AC567" s="40"/>
    </row>
    <row r="568">
      <c r="C568" s="42"/>
      <c r="D568" s="42"/>
      <c r="E568" s="43"/>
      <c r="F568" s="43"/>
      <c r="G568" s="43"/>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c r="C569" s="40"/>
      <c r="D569" s="40"/>
      <c r="E569" s="41"/>
      <c r="F569" s="41"/>
      <c r="G569" s="41"/>
      <c r="H569" s="40"/>
      <c r="I569" s="40"/>
      <c r="J569" s="40"/>
      <c r="K569" s="40"/>
      <c r="L569" s="40"/>
      <c r="M569" s="40"/>
      <c r="N569" s="40"/>
      <c r="O569" s="40"/>
      <c r="P569" s="40"/>
      <c r="Q569" s="40"/>
      <c r="R569" s="40"/>
      <c r="S569" s="40"/>
      <c r="T569" s="40"/>
      <c r="U569" s="40"/>
      <c r="V569" s="40"/>
      <c r="W569" s="40"/>
      <c r="X569" s="40"/>
      <c r="Y569" s="40"/>
      <c r="Z569" s="40"/>
      <c r="AA569" s="40"/>
      <c r="AB569" s="40"/>
      <c r="AC569" s="40"/>
    </row>
    <row r="570">
      <c r="C570" s="42"/>
      <c r="D570" s="42"/>
      <c r="E570" s="43"/>
      <c r="F570" s="43"/>
      <c r="G570" s="43"/>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c r="C571" s="40"/>
      <c r="D571" s="40"/>
      <c r="E571" s="41"/>
      <c r="F571" s="41"/>
      <c r="G571" s="41"/>
      <c r="H571" s="40"/>
      <c r="I571" s="40"/>
      <c r="J571" s="40"/>
      <c r="K571" s="40"/>
      <c r="L571" s="40"/>
      <c r="M571" s="40"/>
      <c r="N571" s="40"/>
      <c r="O571" s="40"/>
      <c r="P571" s="40"/>
      <c r="Q571" s="40"/>
      <c r="R571" s="40"/>
      <c r="S571" s="40"/>
      <c r="T571" s="40"/>
      <c r="U571" s="40"/>
      <c r="V571" s="40"/>
      <c r="W571" s="40"/>
      <c r="X571" s="40"/>
      <c r="Y571" s="40"/>
      <c r="Z571" s="40"/>
      <c r="AA571" s="40"/>
      <c r="AB571" s="40"/>
      <c r="AC571" s="40"/>
    </row>
    <row r="572">
      <c r="C572" s="42"/>
      <c r="D572" s="42"/>
      <c r="E572" s="43"/>
      <c r="F572" s="43"/>
      <c r="G572" s="43"/>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c r="C573" s="40"/>
      <c r="D573" s="40"/>
      <c r="E573" s="41"/>
      <c r="F573" s="41"/>
      <c r="G573" s="41"/>
      <c r="H573" s="40"/>
      <c r="I573" s="40"/>
      <c r="J573" s="40"/>
      <c r="K573" s="40"/>
      <c r="L573" s="40"/>
      <c r="M573" s="40"/>
      <c r="N573" s="40"/>
      <c r="O573" s="40"/>
      <c r="P573" s="40"/>
      <c r="Q573" s="40"/>
      <c r="R573" s="40"/>
      <c r="S573" s="40"/>
      <c r="T573" s="40"/>
      <c r="U573" s="40"/>
      <c r="V573" s="40"/>
      <c r="W573" s="40"/>
      <c r="X573" s="40"/>
      <c r="Y573" s="40"/>
      <c r="Z573" s="40"/>
      <c r="AA573" s="40"/>
      <c r="AB573" s="40"/>
      <c r="AC573" s="40"/>
    </row>
    <row r="574">
      <c r="C574" s="42"/>
      <c r="D574" s="42"/>
      <c r="E574" s="43"/>
      <c r="F574" s="43"/>
      <c r="G574" s="43"/>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c r="C575" s="40"/>
      <c r="D575" s="40"/>
      <c r="E575" s="41"/>
      <c r="F575" s="41"/>
      <c r="G575" s="41"/>
      <c r="H575" s="40"/>
      <c r="I575" s="40"/>
      <c r="J575" s="40"/>
      <c r="K575" s="40"/>
      <c r="L575" s="40"/>
      <c r="M575" s="40"/>
      <c r="N575" s="40"/>
      <c r="O575" s="40"/>
      <c r="P575" s="40"/>
      <c r="Q575" s="40"/>
      <c r="R575" s="40"/>
      <c r="S575" s="40"/>
      <c r="T575" s="40"/>
      <c r="U575" s="40"/>
      <c r="V575" s="40"/>
      <c r="W575" s="40"/>
      <c r="X575" s="40"/>
      <c r="Y575" s="40"/>
      <c r="Z575" s="40"/>
      <c r="AA575" s="40"/>
      <c r="AB575" s="40"/>
      <c r="AC575" s="40"/>
    </row>
    <row r="576">
      <c r="C576" s="42"/>
      <c r="D576" s="42"/>
      <c r="E576" s="43"/>
      <c r="F576" s="43"/>
      <c r="G576" s="43"/>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c r="C577" s="40"/>
      <c r="D577" s="40"/>
      <c r="E577" s="41"/>
      <c r="F577" s="41"/>
      <c r="G577" s="41"/>
      <c r="H577" s="40"/>
      <c r="I577" s="40"/>
      <c r="J577" s="40"/>
      <c r="K577" s="40"/>
      <c r="L577" s="40"/>
      <c r="M577" s="40"/>
      <c r="N577" s="40"/>
      <c r="O577" s="40"/>
      <c r="P577" s="40"/>
      <c r="Q577" s="40"/>
      <c r="R577" s="40"/>
      <c r="S577" s="40"/>
      <c r="T577" s="40"/>
      <c r="U577" s="40"/>
      <c r="V577" s="40"/>
      <c r="W577" s="40"/>
      <c r="X577" s="40"/>
      <c r="Y577" s="40"/>
      <c r="Z577" s="40"/>
      <c r="AA577" s="40"/>
      <c r="AB577" s="40"/>
      <c r="AC577" s="40"/>
    </row>
    <row r="578">
      <c r="C578" s="42"/>
      <c r="D578" s="42"/>
      <c r="E578" s="43"/>
      <c r="F578" s="43"/>
      <c r="G578" s="43"/>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c r="C579" s="40"/>
      <c r="D579" s="40"/>
      <c r="E579" s="41"/>
      <c r="F579" s="41"/>
      <c r="G579" s="41"/>
      <c r="H579" s="40"/>
      <c r="I579" s="40"/>
      <c r="J579" s="40"/>
      <c r="K579" s="40"/>
      <c r="L579" s="40"/>
      <c r="M579" s="40"/>
      <c r="N579" s="40"/>
      <c r="O579" s="40"/>
      <c r="P579" s="40"/>
      <c r="Q579" s="40"/>
      <c r="R579" s="40"/>
      <c r="S579" s="40"/>
      <c r="T579" s="40"/>
      <c r="U579" s="40"/>
      <c r="V579" s="40"/>
      <c r="W579" s="40"/>
      <c r="X579" s="40"/>
      <c r="Y579" s="40"/>
      <c r="Z579" s="40"/>
      <c r="AA579" s="40"/>
      <c r="AB579" s="40"/>
      <c r="AC579" s="40"/>
    </row>
    <row r="580">
      <c r="C580" s="42"/>
      <c r="D580" s="42"/>
      <c r="E580" s="43"/>
      <c r="F580" s="43"/>
      <c r="G580" s="43"/>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c r="C581" s="40"/>
      <c r="D581" s="40"/>
      <c r="E581" s="41"/>
      <c r="F581" s="41"/>
      <c r="G581" s="41"/>
      <c r="H581" s="40"/>
      <c r="I581" s="40"/>
      <c r="J581" s="40"/>
      <c r="K581" s="40"/>
      <c r="L581" s="40"/>
      <c r="M581" s="40"/>
      <c r="N581" s="40"/>
      <c r="O581" s="40"/>
      <c r="P581" s="40"/>
      <c r="Q581" s="40"/>
      <c r="R581" s="40"/>
      <c r="S581" s="40"/>
      <c r="T581" s="40"/>
      <c r="U581" s="40"/>
      <c r="V581" s="40"/>
      <c r="W581" s="40"/>
      <c r="X581" s="40"/>
      <c r="Y581" s="40"/>
      <c r="Z581" s="40"/>
      <c r="AA581" s="40"/>
      <c r="AB581" s="40"/>
      <c r="AC581" s="40"/>
    </row>
    <row r="582">
      <c r="C582" s="42"/>
      <c r="D582" s="42"/>
      <c r="E582" s="43"/>
      <c r="F582" s="43"/>
      <c r="G582" s="43"/>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c r="C583" s="40"/>
      <c r="D583" s="40"/>
      <c r="E583" s="41"/>
      <c r="F583" s="41"/>
      <c r="G583" s="41"/>
      <c r="H583" s="40"/>
      <c r="I583" s="40"/>
      <c r="J583" s="40"/>
      <c r="K583" s="40"/>
      <c r="L583" s="40"/>
      <c r="M583" s="40"/>
      <c r="N583" s="40"/>
      <c r="O583" s="40"/>
      <c r="P583" s="40"/>
      <c r="Q583" s="40"/>
      <c r="R583" s="40"/>
      <c r="S583" s="40"/>
      <c r="T583" s="40"/>
      <c r="U583" s="40"/>
      <c r="V583" s="40"/>
      <c r="W583" s="40"/>
      <c r="X583" s="40"/>
      <c r="Y583" s="40"/>
      <c r="Z583" s="40"/>
      <c r="AA583" s="40"/>
      <c r="AB583" s="40"/>
      <c r="AC583" s="40"/>
    </row>
    <row r="584">
      <c r="C584" s="42"/>
      <c r="D584" s="42"/>
      <c r="E584" s="43"/>
      <c r="F584" s="43"/>
      <c r="G584" s="43"/>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c r="C585" s="40"/>
      <c r="D585" s="40"/>
      <c r="E585" s="41"/>
      <c r="F585" s="41"/>
      <c r="G585" s="41"/>
      <c r="H585" s="40"/>
      <c r="I585" s="40"/>
      <c r="J585" s="40"/>
      <c r="K585" s="40"/>
      <c r="L585" s="40"/>
      <c r="M585" s="40"/>
      <c r="N585" s="40"/>
      <c r="O585" s="40"/>
      <c r="P585" s="40"/>
      <c r="Q585" s="40"/>
      <c r="R585" s="40"/>
      <c r="S585" s="40"/>
      <c r="T585" s="40"/>
      <c r="U585" s="40"/>
      <c r="V585" s="40"/>
      <c r="W585" s="40"/>
      <c r="X585" s="40"/>
      <c r="Y585" s="40"/>
      <c r="Z585" s="40"/>
      <c r="AA585" s="40"/>
      <c r="AB585" s="40"/>
      <c r="AC585" s="40"/>
    </row>
    <row r="586">
      <c r="C586" s="42"/>
      <c r="D586" s="42"/>
      <c r="E586" s="43"/>
      <c r="F586" s="43"/>
      <c r="G586" s="43"/>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c r="C587" s="40"/>
      <c r="D587" s="40"/>
      <c r="E587" s="41"/>
      <c r="F587" s="41"/>
      <c r="G587" s="41"/>
      <c r="H587" s="40"/>
      <c r="I587" s="40"/>
      <c r="J587" s="40"/>
      <c r="K587" s="40"/>
      <c r="L587" s="40"/>
      <c r="M587" s="40"/>
      <c r="N587" s="40"/>
      <c r="O587" s="40"/>
      <c r="P587" s="40"/>
      <c r="Q587" s="40"/>
      <c r="R587" s="40"/>
      <c r="S587" s="40"/>
      <c r="T587" s="40"/>
      <c r="U587" s="40"/>
      <c r="V587" s="40"/>
      <c r="W587" s="40"/>
      <c r="X587" s="40"/>
      <c r="Y587" s="40"/>
      <c r="Z587" s="40"/>
      <c r="AA587" s="40"/>
      <c r="AB587" s="40"/>
      <c r="AC587" s="40"/>
    </row>
    <row r="588">
      <c r="C588" s="42"/>
      <c r="D588" s="42"/>
      <c r="E588" s="43"/>
      <c r="F588" s="43"/>
      <c r="G588" s="43"/>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c r="C589" s="40"/>
      <c r="D589" s="40"/>
      <c r="E589" s="41"/>
      <c r="F589" s="41"/>
      <c r="G589" s="41"/>
      <c r="H589" s="40"/>
      <c r="I589" s="40"/>
      <c r="J589" s="40"/>
      <c r="K589" s="40"/>
      <c r="L589" s="40"/>
      <c r="M589" s="40"/>
      <c r="N589" s="40"/>
      <c r="O589" s="40"/>
      <c r="P589" s="40"/>
      <c r="Q589" s="40"/>
      <c r="R589" s="40"/>
      <c r="S589" s="40"/>
      <c r="T589" s="40"/>
      <c r="U589" s="40"/>
      <c r="V589" s="40"/>
      <c r="W589" s="40"/>
      <c r="X589" s="40"/>
      <c r="Y589" s="40"/>
      <c r="Z589" s="40"/>
      <c r="AA589" s="40"/>
      <c r="AB589" s="40"/>
      <c r="AC589" s="40"/>
    </row>
    <row r="590">
      <c r="C590" s="42"/>
      <c r="D590" s="42"/>
      <c r="E590" s="43"/>
      <c r="F590" s="43"/>
      <c r="G590" s="43"/>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c r="C591" s="40"/>
      <c r="D591" s="40"/>
      <c r="E591" s="41"/>
      <c r="F591" s="41"/>
      <c r="G591" s="41"/>
      <c r="H591" s="40"/>
      <c r="I591" s="40"/>
      <c r="J591" s="40"/>
      <c r="K591" s="40"/>
      <c r="L591" s="40"/>
      <c r="M591" s="40"/>
      <c r="N591" s="40"/>
      <c r="O591" s="40"/>
      <c r="P591" s="40"/>
      <c r="Q591" s="40"/>
      <c r="R591" s="40"/>
      <c r="S591" s="40"/>
      <c r="T591" s="40"/>
      <c r="U591" s="40"/>
      <c r="V591" s="40"/>
      <c r="W591" s="40"/>
      <c r="X591" s="40"/>
      <c r="Y591" s="40"/>
      <c r="Z591" s="40"/>
      <c r="AA591" s="40"/>
      <c r="AB591" s="40"/>
      <c r="AC591" s="40"/>
    </row>
    <row r="592">
      <c r="C592" s="42"/>
      <c r="D592" s="42"/>
      <c r="E592" s="43"/>
      <c r="F592" s="43"/>
      <c r="G592" s="43"/>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c r="C593" s="40"/>
      <c r="D593" s="40"/>
      <c r="E593" s="41"/>
      <c r="F593" s="41"/>
      <c r="G593" s="41"/>
      <c r="H593" s="40"/>
      <c r="I593" s="40"/>
      <c r="J593" s="40"/>
      <c r="K593" s="40"/>
      <c r="L593" s="40"/>
      <c r="M593" s="40"/>
      <c r="N593" s="40"/>
      <c r="O593" s="40"/>
      <c r="P593" s="40"/>
      <c r="Q593" s="40"/>
      <c r="R593" s="40"/>
      <c r="S593" s="40"/>
      <c r="T593" s="40"/>
      <c r="U593" s="40"/>
      <c r="V593" s="40"/>
      <c r="W593" s="40"/>
      <c r="X593" s="40"/>
      <c r="Y593" s="40"/>
      <c r="Z593" s="40"/>
      <c r="AA593" s="40"/>
      <c r="AB593" s="40"/>
      <c r="AC593" s="40"/>
    </row>
    <row r="594">
      <c r="C594" s="42"/>
      <c r="D594" s="42"/>
      <c r="E594" s="43"/>
      <c r="F594" s="43"/>
      <c r="G594" s="43"/>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c r="C595" s="40"/>
      <c r="D595" s="40"/>
      <c r="E595" s="41"/>
      <c r="F595" s="41"/>
      <c r="G595" s="41"/>
      <c r="H595" s="40"/>
      <c r="I595" s="40"/>
      <c r="J595" s="40"/>
      <c r="K595" s="40"/>
      <c r="L595" s="40"/>
      <c r="M595" s="40"/>
      <c r="N595" s="40"/>
      <c r="O595" s="40"/>
      <c r="P595" s="40"/>
      <c r="Q595" s="40"/>
      <c r="R595" s="40"/>
      <c r="S595" s="40"/>
      <c r="T595" s="40"/>
      <c r="U595" s="40"/>
      <c r="V595" s="40"/>
      <c r="W595" s="40"/>
      <c r="X595" s="40"/>
      <c r="Y595" s="40"/>
      <c r="Z595" s="40"/>
      <c r="AA595" s="40"/>
      <c r="AB595" s="40"/>
      <c r="AC595" s="40"/>
    </row>
  </sheetData>
  <autoFilter ref="$A$1:$AE$382">
    <filterColumn colId="4">
      <filters>
        <filter val="Room"/>
      </filters>
    </filterColumn>
  </autoFilter>
  <hyperlinks>
    <hyperlink r:id="rId1" ref="D306"/>
    <hyperlink r:id="rId2" ref="D325"/>
    <hyperlink r:id="rId3" ref="D326"/>
  </hyperlinks>
  <drawing r:id="rId4"/>
</worksheet>
</file>