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96" windowWidth="29604" windowHeight="13692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20" i="1" l="1"/>
  <c r="C8" i="1"/>
  <c r="C6" i="1"/>
  <c r="C7" i="1"/>
  <c r="C5" i="1"/>
  <c r="B11" i="1"/>
  <c r="E8" i="1"/>
  <c r="F8" i="1"/>
  <c r="B8" i="1"/>
  <c r="F7" i="1"/>
  <c r="F6" i="1"/>
  <c r="F5" i="1"/>
</calcChain>
</file>

<file path=xl/sharedStrings.xml><?xml version="1.0" encoding="utf-8"?>
<sst xmlns="http://schemas.openxmlformats.org/spreadsheetml/2006/main" count="15" uniqueCount="9">
  <si>
    <t>Lärm</t>
  </si>
  <si>
    <t>NO9</t>
  </si>
  <si>
    <t>H-Schätzung</t>
  </si>
  <si>
    <t>Grundvertrag</t>
  </si>
  <si>
    <t>[h]</t>
  </si>
  <si>
    <t>K (Anteil AeBo)</t>
  </si>
  <si>
    <t>K Wildtierquerung</t>
  </si>
  <si>
    <t>Stand Ende Aug 16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</si>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</sst>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1" fillId="0" borderId="0" xfId="1" applyNumberFormat="1" applyFont="1" applyFill="1"/>
    <xf numFmtId="9" fontId="0" fillId="0" borderId="0" xfId="2" applyFont="1"/>
    <xf numFmtId="165" fontId="2" fillId="2" borderId="0" xfId="0" applyNumberFormat="1" applyFont="1" applyFill="1"/>
    <xf numFmtId="0" fontId="0" fillId="0" borderId="0" xfId="0" applyAlignment="1">
      <alignment horizontal="center"/>
    </xf>
    <xf numFmtId="9" fontId="0" fillId="0" borderId="1" xfId="2" applyFont="1" applyBorder="1"/>
    <xf numFmtId="9" fontId="0" fillId="0" borderId="0" xfId="2" applyFont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zoomScale="190" zoomScaleNormal="190" workbookViewId="0">
      <selection activeCell="B23" sqref="B23"/>
    </sheetView>
  </sheetViews>
  <sheetFormatPr baseColWidth="10" defaultRowHeight="13.2" x14ac:dyDescent="0.25"/>
  <cols>
    <col min="1" max="1" width="16.77734375" customWidth="1"/>
    <col min="2" max="2" width="15.5546875" customWidth="1"/>
    <col min="3" max="3" width="6.109375" customWidth="1"/>
    <col min="4" max="4" width="2.88671875" customWidth="1"/>
    <col min="5" max="6" width="15.5546875" customWidth="1"/>
  </cols>
  <sheetData>
    <row r="3" spans="1:7" x14ac:dyDescent="0.25">
      <c r="B3" s="2" t="s">
        <v>2</v>
      </c>
      <c r="C3" s="2"/>
      <c r="D3" s="2"/>
      <c r="E3" s="2" t="s">
        <v>3</v>
      </c>
      <c r="F3" s="2" t="s">
        <v>1</v>
      </c>
      <c r="G3" s="3"/>
    </row>
    <row r="4" spans="1:7" x14ac:dyDescent="0.25">
      <c r="B4" s="1" t="s">
        <v>4</v>
      </c>
      <c r="C4" s="1"/>
      <c r="D4" s="1"/>
      <c r="E4" s="1" t="s">
        <v>4</v>
      </c>
      <c r="F4" s="1" t="s">
        <v>4</v>
      </c>
      <c r="G4" s="1"/>
    </row>
    <row r="5" spans="1:7" x14ac:dyDescent="0.25">
      <c r="A5" t="s">
        <v>0</v>
      </c>
      <c r="B5" s="4">
        <v>880</v>
      </c>
      <c r="C5" s="7">
        <f>B5/$B$8</f>
        <v>0.22857142857142856</v>
      </c>
      <c r="D5" s="7"/>
      <c r="E5" s="4">
        <v>553</v>
      </c>
      <c r="F5" s="4">
        <f>B5-E5</f>
        <v>327</v>
      </c>
    </row>
    <row r="6" spans="1:7" x14ac:dyDescent="0.25">
      <c r="A6" t="s">
        <v>5</v>
      </c>
      <c r="B6" s="4">
        <v>1210</v>
      </c>
      <c r="C6" s="7">
        <f>B6/$B$8</f>
        <v>0.31428571428571428</v>
      </c>
      <c r="D6" s="7"/>
      <c r="E6" s="4">
        <v>1398</v>
      </c>
      <c r="F6" s="4">
        <f>B6-E6</f>
        <v>-188</v>
      </c>
    </row>
    <row r="7" spans="1:7" x14ac:dyDescent="0.25">
      <c r="A7" t="s">
        <v>6</v>
      </c>
      <c r="B7" s="5">
        <v>1760</v>
      </c>
      <c r="C7" s="10">
        <f>B7/$B$8</f>
        <v>0.45714285714285713</v>
      </c>
      <c r="D7" s="10"/>
      <c r="E7" s="5">
        <v>2338</v>
      </c>
      <c r="F7" s="5">
        <f>B7-E7</f>
        <v>-578</v>
      </c>
    </row>
    <row r="8" spans="1:7" x14ac:dyDescent="0.25">
      <c r="B8" s="6">
        <f>SUM(B5:B7)</f>
        <v>3850</v>
      </c>
      <c r="C8" s="7">
        <f>B8/$B$8</f>
        <v>1</v>
      </c>
      <c r="D8" s="7"/>
      <c r="E8" s="4">
        <f t="shared" ref="E8:F8" si="0">SUM(E5:E7)</f>
        <v>4289</v>
      </c>
      <c r="F8" s="4">
        <f t="shared" si="0"/>
        <v>-439</v>
      </c>
    </row>
    <row r="11" spans="1:7" x14ac:dyDescent="0.25">
      <c r="A11" s="7">
        <v>0.8</v>
      </c>
      <c r="B11" s="8">
        <f>B8*A11</f>
        <v>3080</v>
      </c>
      <c r="C11" t="s">
        <v>8</v>
      </c>
    </row>
    <row r="15" spans="1:7" x14ac:dyDescent="0.25">
      <c r="B15" t="s">
        <v>7</v>
      </c>
    </row>
    <row r="16" spans="1:7" x14ac:dyDescent="0.25">
      <c r="B16" s="1" t="s">
        <v>4</v>
      </c>
      <c r="C16" s="1"/>
      <c r="D16" s="1"/>
    </row>
    <row r="17" spans="1:6" x14ac:dyDescent="0.25">
      <c r="A17" t="s">
        <v>0</v>
      </c>
      <c r="B17" s="9">
        <v>598</v>
      </c>
      <c r="C17" s="1"/>
      <c r="D17" s="1"/>
    </row>
    <row r="18" spans="1:6" x14ac:dyDescent="0.25">
      <c r="A18" t="s">
        <v>5</v>
      </c>
      <c r="B18" s="9"/>
      <c r="C18" s="1"/>
      <c r="D18" s="1"/>
    </row>
    <row r="19" spans="1:6" x14ac:dyDescent="0.25">
      <c r="A19" t="s">
        <v>6</v>
      </c>
      <c r="B19" s="9"/>
      <c r="C19" s="1"/>
      <c r="D19" s="1"/>
    </row>
    <row r="20" spans="1:6" x14ac:dyDescent="0.25">
      <c r="B20" s="11">
        <f>B17/B11</f>
        <v>0.19415584415584416</v>
      </c>
    </row>
    <row r="24" spans="1:6" x14ac:dyDescent="0.25">
      <c r="E24" s="7"/>
      <c r="F24" s="7"/>
    </row>
  </sheetData>
  <mergeCells count="1">
    <mergeCell ref="B17:B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2016-09-30T07:06:12Z</cp:lastPrinted>
  <dcterms:created xsi:type="dcterms:W3CDTF">2016-09-30T06:36:34Z</dcterms:created>
  <dcterms:modified xsi:type="dcterms:W3CDTF">2016-09-30T07:14:44Z</dcterms:modified>
</cp:coreProperties>
</file>