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330"/>
  </bookViews>
  <sheets>
    <sheet name="Dossier K" sheetId="1" r:id="rId1"/>
  </sheets>
  <calcPr calcId="145621"/>
</workbook>
</file>

<file path=xl/calcChain.xml><?xml version="1.0" encoding="utf-8"?>
<calcChain xmlns="http://schemas.openxmlformats.org/spreadsheetml/2006/main">
  <c r="D28" i="1" l="1"/>
  <c r="C28" i="1"/>
  <c r="C29" i="1" l="1"/>
</calcChain>
</file>

<file path=xl/sharedStrings.xml><?xml version="1.0" encoding="utf-8"?>
<sst xmlns="http://schemas.openxmlformats.org/spreadsheetml/2006/main" count="50" uniqueCount="50">
  <si>
    <t>EP SiEp</t>
  </si>
  <si>
    <t>Wildtierquerung</t>
  </si>
  <si>
    <t>Dossier K</t>
  </si>
  <si>
    <t>Dossierinhalt</t>
  </si>
  <si>
    <t>Bemerkung</t>
  </si>
  <si>
    <t>Ing</t>
  </si>
  <si>
    <t>Z</t>
  </si>
  <si>
    <t>Titel</t>
  </si>
  <si>
    <t>Technischer Bericht</t>
  </si>
  <si>
    <t>Übersichtsplan</t>
  </si>
  <si>
    <t>Projektadministration</t>
  </si>
  <si>
    <t>TP-Leitung, Sitzungswesen</t>
  </si>
  <si>
    <t>Total</t>
  </si>
  <si>
    <t>Gesamttotal</t>
  </si>
  <si>
    <t>Überarbeitung Vernehmlassung</t>
  </si>
  <si>
    <t>Umweltnotiz</t>
  </si>
  <si>
    <t>Situationen</t>
  </si>
  <si>
    <t>Restaufwandschätzung Ausführungsprojekt</t>
  </si>
  <si>
    <t>Leistungen ab April 2015</t>
  </si>
  <si>
    <t>Bereinigen NV / PV</t>
  </si>
  <si>
    <t>Statik, Konstruktion UNF</t>
  </si>
  <si>
    <t>Renaturierung Talbächli</t>
  </si>
  <si>
    <t>inkl Rückbau Geschiebesammler und Querung Feldweg</t>
  </si>
  <si>
    <t>Landerwerb, Installationen</t>
  </si>
  <si>
    <t>m1, m6, m8, m9, m10</t>
  </si>
  <si>
    <t>m-Dokumente</t>
  </si>
  <si>
    <t xml:space="preserve">Dok a </t>
  </si>
  <si>
    <t>Dok b1, b2, b3</t>
  </si>
  <si>
    <t>Längenprofil / NP UNF</t>
  </si>
  <si>
    <t>Dok c / d1</t>
  </si>
  <si>
    <t>Dok d2</t>
  </si>
  <si>
    <t>NP Talbächli</t>
  </si>
  <si>
    <t>Dok j</t>
  </si>
  <si>
    <t>Kostenvoranschlag</t>
  </si>
  <si>
    <t>Dok g1</t>
  </si>
  <si>
    <t>Dok g2</t>
  </si>
  <si>
    <t>Koreferat Bericht Vernetzungsmassnahmen</t>
  </si>
  <si>
    <t>Dok i</t>
  </si>
  <si>
    <t>Dok k1, l</t>
  </si>
  <si>
    <t>Sitzungen mit ASTRA und Kanton (3)</t>
  </si>
  <si>
    <t>Effektive Leistungserbringung</t>
  </si>
  <si>
    <t>350h x 118.-/h + 180h x 70.-/h</t>
  </si>
  <si>
    <t>Mittelansatz gem. Vertrag</t>
  </si>
  <si>
    <t>84.95/h</t>
  </si>
  <si>
    <t>effektiver Mittelansatz</t>
  </si>
  <si>
    <t>53'900.- / 530h = 101.70</t>
  </si>
  <si>
    <t>Erford. Stunden für MA 84.95</t>
  </si>
  <si>
    <t xml:space="preserve">53'900.- / 84.95.-/h = </t>
  </si>
  <si>
    <t xml:space="preserve">Anmeldung der Zusatzleistungen mit erhöhtem Koordinationsbedarf und somit speziellem </t>
  </si>
  <si>
    <t>Leistungsmix, basierend auf 530h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</si>
</sst>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0" fillId="0" borderId="1" xfId="0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2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0" xfId="0" applyBorder="1"/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0" fontId="1" fillId="0" borderId="0" xfId="0" applyFont="1"/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/>
    <xf numFmtId="164" fontId="1" fillId="0" borderId="3" xfId="1" applyNumberFormat="1" applyFont="1" applyBorder="1" applyAlignment="1">
      <alignment horizontal="center"/>
    </xf>
    <xf numFmtId="164" fontId="1" fillId="0" borderId="4" xfId="1" applyNumberFormat="1" applyFont="1" applyBorder="1" applyAlignment="1">
      <alignment horizontal="center"/>
    </xf>
    <xf numFmtId="0" fontId="0" fillId="0" borderId="5" xfId="0" quotePrefix="1" applyBorder="1"/>
    <xf numFmtId="0" fontId="1" fillId="0" borderId="5" xfId="0" applyFont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4" workbookViewId="0">
      <selection activeCell="I19" sqref="I19"/>
    </sheetView>
  </sheetViews>
  <sheetFormatPr baseColWidth="10" defaultRowHeight="12.75" x14ac:dyDescent="0.2"/>
  <cols>
    <col min="1" max="1" width="26.42578125" customWidth="1"/>
    <col min="2" max="2" width="46.5703125" customWidth="1"/>
    <col min="3" max="4" width="5.7109375" customWidth="1"/>
  </cols>
  <sheetData>
    <row r="1" spans="1:4" ht="15.75" customHeight="1" x14ac:dyDescent="0.25">
      <c r="A1" s="11" t="s">
        <v>0</v>
      </c>
    </row>
    <row r="2" spans="1:4" ht="15.75" customHeight="1" x14ac:dyDescent="0.25">
      <c r="A2" s="11" t="s">
        <v>1</v>
      </c>
    </row>
    <row r="4" spans="1:4" ht="18" customHeight="1" x14ac:dyDescent="0.25">
      <c r="A4" s="1" t="s">
        <v>17</v>
      </c>
    </row>
    <row r="5" spans="1:4" x14ac:dyDescent="0.2">
      <c r="B5" s="14" t="s">
        <v>18</v>
      </c>
      <c r="C5" s="14"/>
      <c r="D5" s="14"/>
    </row>
    <row r="6" spans="1:4" ht="15.75" customHeight="1" x14ac:dyDescent="0.25">
      <c r="A6" s="11" t="s">
        <v>2</v>
      </c>
    </row>
    <row r="8" spans="1:4" x14ac:dyDescent="0.2">
      <c r="A8" s="5" t="s">
        <v>7</v>
      </c>
      <c r="B8" s="5" t="s">
        <v>4</v>
      </c>
      <c r="C8" s="4" t="s">
        <v>5</v>
      </c>
      <c r="D8" s="9" t="s">
        <v>6</v>
      </c>
    </row>
    <row r="9" spans="1:4" x14ac:dyDescent="0.2">
      <c r="A9" s="6" t="s">
        <v>3</v>
      </c>
      <c r="B9" s="6"/>
      <c r="C9">
        <v>2</v>
      </c>
      <c r="D9" s="6"/>
    </row>
    <row r="10" spans="1:4" x14ac:dyDescent="0.2">
      <c r="A10" s="6" t="s">
        <v>19</v>
      </c>
      <c r="B10" s="6"/>
      <c r="C10">
        <v>10</v>
      </c>
      <c r="D10" s="6"/>
    </row>
    <row r="11" spans="1:4" x14ac:dyDescent="0.2">
      <c r="A11" s="27" t="s">
        <v>20</v>
      </c>
      <c r="B11" s="6"/>
      <c r="C11">
        <v>40</v>
      </c>
      <c r="D11" s="6"/>
    </row>
    <row r="12" spans="1:4" x14ac:dyDescent="0.2">
      <c r="A12" s="6" t="s">
        <v>21</v>
      </c>
      <c r="B12" s="6" t="s">
        <v>22</v>
      </c>
      <c r="C12">
        <v>5</v>
      </c>
      <c r="D12" s="6"/>
    </row>
    <row r="13" spans="1:4" x14ac:dyDescent="0.2">
      <c r="A13" s="6" t="s">
        <v>38</v>
      </c>
      <c r="B13" s="6" t="s">
        <v>23</v>
      </c>
      <c r="C13">
        <v>10</v>
      </c>
      <c r="D13" s="6">
        <v>30</v>
      </c>
    </row>
    <row r="14" spans="1:4" x14ac:dyDescent="0.2">
      <c r="A14" s="6" t="s">
        <v>34</v>
      </c>
      <c r="B14" s="6" t="s">
        <v>8</v>
      </c>
      <c r="C14">
        <v>50</v>
      </c>
      <c r="D14" s="6"/>
    </row>
    <row r="15" spans="1:4" x14ac:dyDescent="0.2">
      <c r="A15" s="6" t="s">
        <v>35</v>
      </c>
      <c r="B15" s="6" t="s">
        <v>36</v>
      </c>
      <c r="C15">
        <v>10</v>
      </c>
      <c r="D15" s="6"/>
    </row>
    <row r="16" spans="1:4" x14ac:dyDescent="0.2">
      <c r="A16" s="6" t="s">
        <v>37</v>
      </c>
      <c r="B16" s="6" t="s">
        <v>15</v>
      </c>
      <c r="C16">
        <v>50</v>
      </c>
      <c r="D16" s="6"/>
    </row>
    <row r="17" spans="1:4" x14ac:dyDescent="0.2">
      <c r="A17" s="6" t="s">
        <v>25</v>
      </c>
      <c r="B17" s="6" t="s">
        <v>24</v>
      </c>
      <c r="C17">
        <v>50</v>
      </c>
      <c r="D17" s="6"/>
    </row>
    <row r="18" spans="1:4" x14ac:dyDescent="0.2">
      <c r="A18" s="6" t="s">
        <v>26</v>
      </c>
      <c r="B18" s="6" t="s">
        <v>9</v>
      </c>
      <c r="D18" s="6">
        <v>10</v>
      </c>
    </row>
    <row r="19" spans="1:4" x14ac:dyDescent="0.2">
      <c r="A19" s="6" t="s">
        <v>27</v>
      </c>
      <c r="B19" s="6" t="s">
        <v>16</v>
      </c>
      <c r="D19" s="6">
        <v>70</v>
      </c>
    </row>
    <row r="20" spans="1:4" x14ac:dyDescent="0.2">
      <c r="A20" s="6" t="s">
        <v>29</v>
      </c>
      <c r="B20" s="6" t="s">
        <v>28</v>
      </c>
      <c r="D20" s="6">
        <v>20</v>
      </c>
    </row>
    <row r="21" spans="1:4" x14ac:dyDescent="0.2">
      <c r="A21" s="6" t="s">
        <v>30</v>
      </c>
      <c r="B21" s="6" t="s">
        <v>31</v>
      </c>
      <c r="D21" s="6">
        <v>30</v>
      </c>
    </row>
    <row r="22" spans="1:4" x14ac:dyDescent="0.2">
      <c r="A22" s="6" t="s">
        <v>32</v>
      </c>
      <c r="B22" s="6" t="s">
        <v>33</v>
      </c>
      <c r="C22">
        <v>20</v>
      </c>
      <c r="D22" s="6"/>
    </row>
    <row r="23" spans="1:4" x14ac:dyDescent="0.2">
      <c r="A23" s="7"/>
      <c r="B23" s="7"/>
      <c r="C23" s="2"/>
      <c r="D23" s="7"/>
    </row>
    <row r="24" spans="1:4" x14ac:dyDescent="0.2">
      <c r="A24" s="10"/>
      <c r="C24" s="6"/>
      <c r="D24" s="6"/>
    </row>
    <row r="25" spans="1:4" x14ac:dyDescent="0.2">
      <c r="A25" s="6" t="s">
        <v>14</v>
      </c>
      <c r="C25" s="6">
        <v>20</v>
      </c>
      <c r="D25" s="6">
        <v>20</v>
      </c>
    </row>
    <row r="26" spans="1:4" x14ac:dyDescent="0.2">
      <c r="A26" s="6" t="s">
        <v>11</v>
      </c>
      <c r="B26" t="s">
        <v>39</v>
      </c>
      <c r="C26" s="6">
        <v>40</v>
      </c>
      <c r="D26" s="6"/>
    </row>
    <row r="27" spans="1:4" x14ac:dyDescent="0.2">
      <c r="A27" s="7" t="s">
        <v>10</v>
      </c>
      <c r="B27" s="2"/>
      <c r="C27" s="7">
        <v>43</v>
      </c>
      <c r="D27" s="7"/>
    </row>
    <row r="28" spans="1:4" x14ac:dyDescent="0.2">
      <c r="A28" s="28" t="s">
        <v>12</v>
      </c>
      <c r="B28" s="20"/>
      <c r="C28" s="21">
        <f>SUM(C9:C27)</f>
        <v>350</v>
      </c>
      <c r="D28" s="21">
        <f>SUM(D9:D27)</f>
        <v>180</v>
      </c>
    </row>
    <row r="29" spans="1:4" x14ac:dyDescent="0.2">
      <c r="A29" s="5" t="s">
        <v>13</v>
      </c>
      <c r="B29" s="3"/>
      <c r="C29" s="22">
        <f>C28+D28</f>
        <v>530</v>
      </c>
      <c r="D29" s="23"/>
    </row>
    <row r="31" spans="1:4" x14ac:dyDescent="0.2">
      <c r="A31" s="24" t="s">
        <v>40</v>
      </c>
      <c r="B31" s="5" t="s">
        <v>41</v>
      </c>
      <c r="C31" s="25">
        <v>53900</v>
      </c>
      <c r="D31" s="26"/>
    </row>
    <row r="32" spans="1:4" x14ac:dyDescent="0.2">
      <c r="A32" s="10" t="s">
        <v>44</v>
      </c>
      <c r="B32" t="s">
        <v>45</v>
      </c>
      <c r="C32" s="16"/>
      <c r="D32" s="17"/>
    </row>
    <row r="33" spans="1:4" x14ac:dyDescent="0.2">
      <c r="A33" s="7" t="s">
        <v>42</v>
      </c>
      <c r="B33" t="s">
        <v>43</v>
      </c>
      <c r="C33" s="18"/>
      <c r="D33" s="19"/>
    </row>
    <row r="34" spans="1:4" x14ac:dyDescent="0.2">
      <c r="A34" s="15" t="s">
        <v>46</v>
      </c>
      <c r="B34" s="8" t="s">
        <v>47</v>
      </c>
      <c r="C34" s="12">
        <v>630</v>
      </c>
      <c r="D34" s="13"/>
    </row>
    <row r="36" spans="1:4" x14ac:dyDescent="0.2">
      <c r="A36" s="20" t="s">
        <v>48</v>
      </c>
    </row>
    <row r="37" spans="1:4" x14ac:dyDescent="0.2">
      <c r="A37" s="20" t="s">
        <v>49</v>
      </c>
    </row>
  </sheetData>
  <mergeCells count="4">
    <mergeCell ref="C29:D29"/>
    <mergeCell ref="C34:D34"/>
    <mergeCell ref="B5:D5"/>
    <mergeCell ref="C31:D31"/>
  </mergeCells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&amp;LIG EPSI
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Dossier K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2015-04-28T08:03:27Z</cp:lastPrinted>
  <dcterms:created xsi:type="dcterms:W3CDTF">2015-04-27T07:56:47Z</dcterms:created>
  <dcterms:modified xsi:type="dcterms:W3CDTF">2015-04-28T08:05:03Z</dcterms:modified>
</cp:coreProperties>
</file>