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246_FCh_EP_Sissach-Eptingen\P100_Projektschluessel\P120_Internes_Kostenmanagement\Nachtragsofferten\GWGH\"/>
    </mc:Choice>
  </mc:AlternateContent>
  <bookViews>
    <workbookView xWindow="120" yWindow="105" windowWidth="23595" windowHeight="12525"/>
  </bookViews>
  <sheets>
    <sheet name="Tabelle1" sheetId="5" r:id="rId1"/>
  </sheets>
  <definedNames>
    <definedName name="_xlnm.Print_Area" localSheetId="0">Tabelle1!$A$1:$I$43</definedName>
  </definedNames>
  <calcPr calcId="162913"/>
</workbook>
</file>

<file path=xl/calcChain.xml><?xml version="1.0" encoding="utf-8"?>
<calcChain xmlns="http://schemas.openxmlformats.org/spreadsheetml/2006/main">
  <c r="I34" i="5" l="1"/>
  <c r="I27" i="5"/>
  <c r="I20" i="5"/>
  <c r="I13" i="5"/>
  <c r="I6" i="5"/>
  <c r="C41" i="5"/>
  <c r="A36" i="5"/>
  <c r="A37" i="5" s="1"/>
  <c r="A39" i="5" s="1"/>
  <c r="A29" i="5"/>
  <c r="A30" i="5" s="1"/>
  <c r="A32" i="5" s="1"/>
  <c r="A22" i="5"/>
  <c r="A24" i="5" s="1"/>
  <c r="A26" i="5" s="1"/>
  <c r="A15" i="5"/>
  <c r="A17" i="5" s="1"/>
  <c r="A19" i="5" s="1"/>
  <c r="A38" i="5" l="1"/>
  <c r="A40" i="5" s="1"/>
  <c r="A31" i="5"/>
  <c r="A33" i="5" s="1"/>
  <c r="A23" i="5"/>
  <c r="A25" i="5" s="1"/>
  <c r="A16" i="5"/>
  <c r="A18" i="5" s="1"/>
  <c r="A8" i="5"/>
  <c r="A10" i="5" s="1"/>
  <c r="A12" i="5" s="1"/>
  <c r="A9" i="5" l="1"/>
  <c r="A11" i="5" s="1"/>
  <c r="G41" i="5"/>
  <c r="G43" i="5" s="1"/>
  <c r="H41" i="5" l="1"/>
  <c r="H43" i="5" s="1"/>
  <c r="F41" i="5"/>
  <c r="F43" i="5" s="1"/>
  <c r="E41" i="5"/>
  <c r="E43" i="5" s="1"/>
  <c r="D41" i="5"/>
  <c r="D43" i="5" s="1"/>
  <c r="C43" i="5"/>
  <c r="I43" i="5" l="1"/>
  <c r="I41" i="5"/>
</calcChain>
</file>

<file path=xl/sharedStrings.xml><?xml version="1.0" encoding="utf-8"?>
<sst xmlns="http://schemas.openxmlformats.org/spreadsheetml/2006/main" count="47" uniqueCount="23">
  <si>
    <t>Leistungsbeschrieb</t>
  </si>
  <si>
    <t>Kat. D</t>
  </si>
  <si>
    <t>Kat C</t>
  </si>
  <si>
    <t>Pos.</t>
  </si>
  <si>
    <t>GHGW</t>
  </si>
  <si>
    <t>Leistungsumfang / Aufwand Anteil UEF (AeBo)</t>
  </si>
  <si>
    <t>Kat B</t>
  </si>
  <si>
    <t>Kat E</t>
  </si>
  <si>
    <t>Kat. F</t>
  </si>
  <si>
    <t>Kat. G</t>
  </si>
  <si>
    <t>km 24'875 - UEF Steinler 1.670</t>
  </si>
  <si>
    <t>km 25'792 - UEF Sperrmatt 1.671</t>
  </si>
  <si>
    <t>km 27'420 - UEF Bisnachtweg 1.1.674</t>
  </si>
  <si>
    <t>km 28'527 - UNF Eimatt 2.677 (an Flügelwände)</t>
  </si>
  <si>
    <t>km 29'950 - UEF Hohli Gass 1.680</t>
  </si>
  <si>
    <t>Total [h]</t>
  </si>
  <si>
    <t>Total [CHF]</t>
  </si>
  <si>
    <t>Erstellen Handskizzen für den Stahlbauer</t>
  </si>
  <si>
    <t>Übernahme CAD Stahlbau und Darstellung in DAW</t>
  </si>
  <si>
    <t>Besprechung mit Stahlbauer</t>
  </si>
  <si>
    <t>Thematik Statik: Verifizierung Einfluss auf Tragsicherheit, Definition Lage/Verankerung des Signalportal / Stahlprofile, Nachweise Verankerungen</t>
  </si>
  <si>
    <t>Kontrolle Unterlagen Stahlbauer, Werkstattabnahme</t>
  </si>
  <si>
    <t>örtliche Bauleitung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</si>
</sst>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sz val="14"/>
      <color theme="1"/>
      <name val="Arial"/>
      <family val="2"/>
    </font>
    <font>
      <b/>
      <sz val="1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6" fillId="0" borderId="0" xfId="0" applyFont="1"/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/>
    <xf numFmtId="0" fontId="9" fillId="0" borderId="1" xfId="0" applyFont="1" applyBorder="1"/>
    <xf numFmtId="0" fontId="1" fillId="0" borderId="1" xfId="0" applyFont="1" applyBorder="1" applyAlignment="1">
      <alignment horizontal="left" vertical="center" wrapText="1"/>
    </xf>
    <xf numFmtId="0" fontId="9" fillId="0" borderId="1" xfId="0" applyFont="1" applyFill="1" applyBorder="1" applyAlignment="1">
      <alignment horizontal="right" vertical="center" wrapText="1"/>
    </xf>
    <xf numFmtId="4" fontId="8" fillId="0" borderId="1" xfId="0" applyNumberFormat="1" applyFont="1" applyBorder="1"/>
    <xf numFmtId="4" fontId="9" fillId="0" borderId="1" xfId="0" applyNumberFormat="1" applyFont="1" applyBorder="1"/>
    <xf numFmtId="1" fontId="1" fillId="0" borderId="1" xfId="0" applyNumberFormat="1" applyFont="1" applyBorder="1" applyAlignment="1">
      <alignment vertical="center" wrapText="1"/>
    </xf>
    <xf numFmtId="1" fontId="4" fillId="0" borderId="1" xfId="0" applyNumberFormat="1" applyFont="1" applyBorder="1"/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1" fontId="1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8" fillId="0" borderId="3" xfId="0" applyFont="1" applyBorder="1"/>
    <xf numFmtId="0" fontId="9" fillId="0" borderId="3" xfId="0" applyFont="1" applyFill="1" applyBorder="1" applyAlignment="1">
      <alignment horizontal="right" vertical="center" wrapText="1"/>
    </xf>
    <xf numFmtId="0" fontId="9" fillId="0" borderId="3" xfId="0" applyFont="1" applyBorder="1"/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1" fontId="1" fillId="0" borderId="2" xfId="0" applyNumberFormat="1" applyFont="1" applyBorder="1" applyAlignment="1">
      <alignment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10" fillId="2" borderId="1" xfId="0" applyNumberFormat="1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tabSelected="1" view="pageBreakPreview" topLeftCell="A16" zoomScaleNormal="100" zoomScaleSheetLayoutView="100" zoomScalePageLayoutView="70" workbookViewId="0">
      <selection activeCell="D31" sqref="D31"/>
    </sheetView>
  </sheetViews>
  <sheetFormatPr baseColWidth="10" defaultRowHeight="12.75" x14ac:dyDescent="0.2"/>
  <cols>
    <col min="2" max="2" width="96.42578125" customWidth="1"/>
  </cols>
  <sheetData>
    <row r="1" spans="1:9" ht="18" x14ac:dyDescent="0.25">
      <c r="A1" s="4" t="s">
        <v>4</v>
      </c>
    </row>
    <row r="2" spans="1:9" ht="18" x14ac:dyDescent="0.25">
      <c r="A2" s="4" t="s">
        <v>5</v>
      </c>
    </row>
    <row r="4" spans="1:9" ht="15" x14ac:dyDescent="0.2">
      <c r="A4" s="2" t="s">
        <v>3</v>
      </c>
      <c r="B4" s="2" t="s">
        <v>0</v>
      </c>
      <c r="C4" s="5" t="s">
        <v>6</v>
      </c>
      <c r="D4" s="5" t="s">
        <v>2</v>
      </c>
      <c r="E4" s="5" t="s">
        <v>1</v>
      </c>
      <c r="F4" s="5" t="s">
        <v>7</v>
      </c>
      <c r="G4" s="5" t="s">
        <v>8</v>
      </c>
      <c r="H4" s="5" t="s">
        <v>9</v>
      </c>
      <c r="I4" s="26"/>
    </row>
    <row r="5" spans="1:9" ht="18" x14ac:dyDescent="0.2">
      <c r="A5" s="3"/>
      <c r="B5" s="1"/>
      <c r="C5" s="5">
        <v>140</v>
      </c>
      <c r="D5" s="5">
        <v>118</v>
      </c>
      <c r="E5" s="5">
        <v>100</v>
      </c>
      <c r="F5" s="5">
        <v>75</v>
      </c>
      <c r="G5" s="5">
        <v>60</v>
      </c>
      <c r="H5" s="5">
        <v>35</v>
      </c>
      <c r="I5" s="27"/>
    </row>
    <row r="6" spans="1:9" ht="15" x14ac:dyDescent="0.2">
      <c r="A6" s="14">
        <v>1</v>
      </c>
      <c r="B6" s="15" t="s">
        <v>10</v>
      </c>
      <c r="C6" s="16"/>
      <c r="D6" s="16"/>
      <c r="E6" s="16"/>
      <c r="F6" s="16"/>
      <c r="G6" s="16"/>
      <c r="H6" s="16"/>
      <c r="I6" s="28">
        <f>SUM(C7:I12)</f>
        <v>95</v>
      </c>
    </row>
    <row r="7" spans="1:9" ht="28.5" x14ac:dyDescent="0.2">
      <c r="A7" s="8">
        <v>1.01</v>
      </c>
      <c r="B7" s="3" t="s">
        <v>20</v>
      </c>
      <c r="C7" s="12">
        <v>5</v>
      </c>
      <c r="D7" s="12"/>
      <c r="E7" s="12">
        <v>25</v>
      </c>
      <c r="F7" s="12"/>
      <c r="G7" s="12"/>
      <c r="H7" s="12"/>
      <c r="I7" s="12"/>
    </row>
    <row r="8" spans="1:9" ht="14.25" x14ac:dyDescent="0.2">
      <c r="A8" s="8">
        <f>A7+0.01</f>
        <v>1.02</v>
      </c>
      <c r="B8" s="3" t="s">
        <v>17</v>
      </c>
      <c r="C8" s="12"/>
      <c r="D8" s="12"/>
      <c r="E8" s="12">
        <v>10</v>
      </c>
      <c r="F8" s="12"/>
      <c r="G8" s="12"/>
      <c r="H8" s="12"/>
      <c r="I8" s="12"/>
    </row>
    <row r="9" spans="1:9" ht="14.25" x14ac:dyDescent="0.2">
      <c r="A9" s="8">
        <f>A8+0.01</f>
        <v>1.03</v>
      </c>
      <c r="B9" s="3" t="s">
        <v>19</v>
      </c>
      <c r="C9" s="12"/>
      <c r="D9" s="12"/>
      <c r="E9" s="12">
        <v>5</v>
      </c>
      <c r="F9" s="12"/>
      <c r="G9" s="12"/>
      <c r="H9" s="12"/>
      <c r="I9" s="12"/>
    </row>
    <row r="10" spans="1:9" ht="14.25" x14ac:dyDescent="0.2">
      <c r="A10" s="8">
        <f>A8+0.01</f>
        <v>1.03</v>
      </c>
      <c r="B10" s="3" t="s">
        <v>21</v>
      </c>
      <c r="C10" s="12"/>
      <c r="D10" s="12"/>
      <c r="E10" s="12">
        <v>15</v>
      </c>
      <c r="F10" s="12"/>
      <c r="G10" s="12"/>
      <c r="H10" s="12"/>
      <c r="I10" s="12"/>
    </row>
    <row r="11" spans="1:9" ht="14.25" x14ac:dyDescent="0.2">
      <c r="A11" s="8">
        <f t="shared" ref="A11:A12" si="0">A9+0.01</f>
        <v>1.04</v>
      </c>
      <c r="B11" s="3" t="s">
        <v>22</v>
      </c>
      <c r="C11" s="12"/>
      <c r="D11" s="12">
        <v>10</v>
      </c>
      <c r="E11" s="12"/>
      <c r="F11" s="12"/>
      <c r="G11" s="12"/>
      <c r="H11" s="12"/>
      <c r="I11" s="12"/>
    </row>
    <row r="12" spans="1:9" ht="14.25" x14ac:dyDescent="0.2">
      <c r="A12" s="8">
        <f t="shared" si="0"/>
        <v>1.04</v>
      </c>
      <c r="B12" s="3" t="s">
        <v>18</v>
      </c>
      <c r="C12" s="12"/>
      <c r="D12" s="12"/>
      <c r="E12" s="12">
        <v>5</v>
      </c>
      <c r="F12" s="12"/>
      <c r="G12" s="12">
        <v>20</v>
      </c>
      <c r="H12" s="12"/>
      <c r="I12" s="12"/>
    </row>
    <row r="13" spans="1:9" ht="15" x14ac:dyDescent="0.2">
      <c r="A13" s="14">
        <v>2</v>
      </c>
      <c r="B13" s="17" t="s">
        <v>11</v>
      </c>
      <c r="C13" s="18"/>
      <c r="D13" s="18"/>
      <c r="E13" s="18"/>
      <c r="F13" s="18"/>
      <c r="G13" s="18"/>
      <c r="H13" s="18"/>
      <c r="I13" s="28">
        <f>SUM(C14:I19)</f>
        <v>95</v>
      </c>
    </row>
    <row r="14" spans="1:9" ht="42.75" x14ac:dyDescent="0.2">
      <c r="A14" s="8">
        <v>2.0099999999999998</v>
      </c>
      <c r="B14" s="3" t="s">
        <v>20</v>
      </c>
      <c r="C14" s="12">
        <v>5</v>
      </c>
      <c r="D14" s="12"/>
      <c r="E14" s="12">
        <v>25</v>
      </c>
      <c r="F14" s="12"/>
      <c r="G14" s="12"/>
      <c r="H14" s="12"/>
      <c r="I14" s="13"/>
    </row>
    <row r="15" spans="1:9" ht="14.25" x14ac:dyDescent="0.2">
      <c r="A15" s="8">
        <f>A14+0.01</f>
        <v>2.0199999999999996</v>
      </c>
      <c r="B15" s="3" t="s">
        <v>17</v>
      </c>
      <c r="C15" s="12"/>
      <c r="D15" s="12"/>
      <c r="E15" s="12">
        <v>10</v>
      </c>
      <c r="F15" s="12"/>
      <c r="G15" s="12"/>
      <c r="H15" s="12"/>
      <c r="I15" s="12"/>
    </row>
    <row r="16" spans="1:9" ht="14.25" x14ac:dyDescent="0.2">
      <c r="A16" s="8">
        <f>A15+0.01</f>
        <v>2.0299999999999994</v>
      </c>
      <c r="B16" s="3" t="s">
        <v>19</v>
      </c>
      <c r="C16" s="12"/>
      <c r="D16" s="12"/>
      <c r="E16" s="12">
        <v>5</v>
      </c>
      <c r="F16" s="12"/>
      <c r="G16" s="12"/>
      <c r="H16" s="12"/>
      <c r="I16" s="12"/>
    </row>
    <row r="17" spans="1:9" ht="14.25" x14ac:dyDescent="0.2">
      <c r="A17" s="8">
        <f>A15+0.01</f>
        <v>2.0299999999999994</v>
      </c>
      <c r="B17" s="3" t="s">
        <v>21</v>
      </c>
      <c r="C17" s="12"/>
      <c r="D17" s="12"/>
      <c r="E17" s="12">
        <v>15</v>
      </c>
      <c r="F17" s="12"/>
      <c r="G17" s="12"/>
      <c r="H17" s="12"/>
      <c r="I17" s="12"/>
    </row>
    <row r="18" spans="1:9" ht="14.25" x14ac:dyDescent="0.2">
      <c r="A18" s="8">
        <f t="shared" ref="A18:A19" si="1">A16+0.01</f>
        <v>2.0399999999999991</v>
      </c>
      <c r="B18" s="3" t="s">
        <v>22</v>
      </c>
      <c r="C18" s="12"/>
      <c r="D18" s="12">
        <v>10</v>
      </c>
      <c r="E18" s="12"/>
      <c r="F18" s="12"/>
      <c r="G18" s="12"/>
      <c r="H18" s="12"/>
      <c r="I18" s="12"/>
    </row>
    <row r="19" spans="1:9" ht="14.25" x14ac:dyDescent="0.2">
      <c r="A19" s="8">
        <f t="shared" si="1"/>
        <v>2.0399999999999991</v>
      </c>
      <c r="B19" s="3" t="s">
        <v>18</v>
      </c>
      <c r="C19" s="12"/>
      <c r="D19" s="12"/>
      <c r="E19" s="12">
        <v>5</v>
      </c>
      <c r="F19" s="12"/>
      <c r="G19" s="12">
        <v>20</v>
      </c>
      <c r="H19" s="12"/>
      <c r="I19" s="12"/>
    </row>
    <row r="20" spans="1:9" ht="15" x14ac:dyDescent="0.2">
      <c r="A20" s="19">
        <v>3</v>
      </c>
      <c r="B20" s="17" t="s">
        <v>12</v>
      </c>
      <c r="C20" s="18"/>
      <c r="D20" s="18"/>
      <c r="E20" s="18"/>
      <c r="F20" s="18"/>
      <c r="G20" s="18"/>
      <c r="H20" s="18"/>
      <c r="I20" s="28">
        <f>SUM(C21:I26)</f>
        <v>95</v>
      </c>
    </row>
    <row r="21" spans="1:9" ht="42.75" x14ac:dyDescent="0.2">
      <c r="A21" s="8">
        <v>3.01</v>
      </c>
      <c r="B21" s="3" t="s">
        <v>20</v>
      </c>
      <c r="C21" s="12">
        <v>5</v>
      </c>
      <c r="D21" s="12"/>
      <c r="E21" s="12">
        <v>25</v>
      </c>
      <c r="F21" s="12"/>
      <c r="G21" s="12"/>
      <c r="H21" s="12"/>
      <c r="I21" s="13"/>
    </row>
    <row r="22" spans="1:9" ht="14.25" x14ac:dyDescent="0.2">
      <c r="A22" s="8">
        <f>A21+0.01</f>
        <v>3.0199999999999996</v>
      </c>
      <c r="B22" s="3" t="s">
        <v>17</v>
      </c>
      <c r="C22" s="12"/>
      <c r="D22" s="12"/>
      <c r="E22" s="12">
        <v>10</v>
      </c>
      <c r="F22" s="12"/>
      <c r="G22" s="12"/>
      <c r="H22" s="12"/>
      <c r="I22" s="12"/>
    </row>
    <row r="23" spans="1:9" ht="14.25" x14ac:dyDescent="0.2">
      <c r="A23" s="8">
        <f>A22+0.01</f>
        <v>3.0299999999999994</v>
      </c>
      <c r="B23" s="3" t="s">
        <v>19</v>
      </c>
      <c r="C23" s="12"/>
      <c r="D23" s="12"/>
      <c r="E23" s="12">
        <v>5</v>
      </c>
      <c r="F23" s="12"/>
      <c r="G23" s="12"/>
      <c r="H23" s="12"/>
      <c r="I23" s="12"/>
    </row>
    <row r="24" spans="1:9" ht="14.25" x14ac:dyDescent="0.2">
      <c r="A24" s="8">
        <f>A22+0.01</f>
        <v>3.0299999999999994</v>
      </c>
      <c r="B24" s="3" t="s">
        <v>21</v>
      </c>
      <c r="C24" s="12"/>
      <c r="D24" s="12"/>
      <c r="E24" s="12">
        <v>15</v>
      </c>
      <c r="F24" s="12"/>
      <c r="G24" s="12"/>
      <c r="H24" s="12"/>
      <c r="I24" s="12"/>
    </row>
    <row r="25" spans="1:9" ht="14.25" x14ac:dyDescent="0.2">
      <c r="A25" s="8">
        <f t="shared" ref="A25:A26" si="2">A23+0.01</f>
        <v>3.0399999999999991</v>
      </c>
      <c r="B25" s="3" t="s">
        <v>22</v>
      </c>
      <c r="C25" s="12"/>
      <c r="D25" s="12">
        <v>10</v>
      </c>
      <c r="E25" s="12"/>
      <c r="F25" s="12"/>
      <c r="G25" s="12"/>
      <c r="H25" s="12"/>
      <c r="I25" s="12"/>
    </row>
    <row r="26" spans="1:9" ht="14.25" x14ac:dyDescent="0.2">
      <c r="A26" s="8">
        <f t="shared" si="2"/>
        <v>3.0399999999999991</v>
      </c>
      <c r="B26" s="3" t="s">
        <v>18</v>
      </c>
      <c r="C26" s="12"/>
      <c r="D26" s="12"/>
      <c r="E26" s="12">
        <v>5</v>
      </c>
      <c r="F26" s="12"/>
      <c r="G26" s="12">
        <v>20</v>
      </c>
      <c r="H26" s="12"/>
      <c r="I26" s="12"/>
    </row>
    <row r="27" spans="1:9" ht="15" x14ac:dyDescent="0.2">
      <c r="A27" s="19">
        <v>4</v>
      </c>
      <c r="B27" s="17" t="s">
        <v>13</v>
      </c>
      <c r="C27" s="18"/>
      <c r="D27" s="18"/>
      <c r="E27" s="18"/>
      <c r="F27" s="18"/>
      <c r="G27" s="18"/>
      <c r="H27" s="18"/>
      <c r="I27" s="28">
        <f>SUM(C28:I33)</f>
        <v>90</v>
      </c>
    </row>
    <row r="28" spans="1:9" ht="42.75" x14ac:dyDescent="0.2">
      <c r="A28" s="8">
        <v>4.01</v>
      </c>
      <c r="B28" s="3" t="s">
        <v>20</v>
      </c>
      <c r="C28" s="12">
        <v>5</v>
      </c>
      <c r="D28" s="12"/>
      <c r="E28" s="12">
        <v>20</v>
      </c>
      <c r="F28" s="12"/>
      <c r="G28" s="12"/>
      <c r="H28" s="12"/>
      <c r="I28" s="13"/>
    </row>
    <row r="29" spans="1:9" ht="14.25" x14ac:dyDescent="0.2">
      <c r="A29" s="8">
        <f>A28+0.01</f>
        <v>4.0199999999999996</v>
      </c>
      <c r="B29" s="3" t="s">
        <v>17</v>
      </c>
      <c r="C29" s="12"/>
      <c r="D29" s="12"/>
      <c r="E29" s="12">
        <v>10</v>
      </c>
      <c r="F29" s="12"/>
      <c r="G29" s="12"/>
      <c r="H29" s="12"/>
      <c r="I29" s="12"/>
    </row>
    <row r="30" spans="1:9" ht="14.25" x14ac:dyDescent="0.2">
      <c r="A30" s="8">
        <f>A29+0.01</f>
        <v>4.0299999999999994</v>
      </c>
      <c r="B30" s="3" t="s">
        <v>19</v>
      </c>
      <c r="C30" s="12"/>
      <c r="D30" s="12"/>
      <c r="E30" s="12">
        <v>5</v>
      </c>
      <c r="F30" s="12"/>
      <c r="G30" s="12"/>
      <c r="H30" s="12"/>
      <c r="I30" s="12"/>
    </row>
    <row r="31" spans="1:9" ht="14.25" x14ac:dyDescent="0.2">
      <c r="A31" s="8">
        <f>A29+0.01</f>
        <v>4.0299999999999994</v>
      </c>
      <c r="B31" s="3" t="s">
        <v>21</v>
      </c>
      <c r="C31" s="12"/>
      <c r="D31" s="12"/>
      <c r="E31" s="12">
        <v>15</v>
      </c>
      <c r="F31" s="12"/>
      <c r="G31" s="12"/>
      <c r="H31" s="12"/>
      <c r="I31" s="12"/>
    </row>
    <row r="32" spans="1:9" ht="14.25" x14ac:dyDescent="0.2">
      <c r="A32" s="8">
        <f t="shared" ref="A32:A33" si="3">A30+0.01</f>
        <v>4.0399999999999991</v>
      </c>
      <c r="B32" s="3" t="s">
        <v>22</v>
      </c>
      <c r="C32" s="12"/>
      <c r="D32" s="12">
        <v>10</v>
      </c>
      <c r="E32" s="12"/>
      <c r="F32" s="12"/>
      <c r="G32" s="12"/>
      <c r="H32" s="12"/>
      <c r="I32" s="12"/>
    </row>
    <row r="33" spans="1:9" ht="14.25" x14ac:dyDescent="0.2">
      <c r="A33" s="8">
        <f t="shared" si="3"/>
        <v>4.0399999999999991</v>
      </c>
      <c r="B33" s="3" t="s">
        <v>18</v>
      </c>
      <c r="C33" s="12"/>
      <c r="D33" s="12"/>
      <c r="E33" s="12">
        <v>5</v>
      </c>
      <c r="F33" s="12"/>
      <c r="G33" s="12">
        <v>20</v>
      </c>
      <c r="H33" s="12"/>
      <c r="I33" s="12"/>
    </row>
    <row r="34" spans="1:9" ht="15" x14ac:dyDescent="0.2">
      <c r="A34" s="19">
        <v>5</v>
      </c>
      <c r="B34" s="17" t="s">
        <v>14</v>
      </c>
      <c r="C34" s="18"/>
      <c r="D34" s="18"/>
      <c r="E34" s="18"/>
      <c r="F34" s="18"/>
      <c r="G34" s="18"/>
      <c r="H34" s="18"/>
      <c r="I34" s="28">
        <f>SUM(C35:I40)</f>
        <v>95</v>
      </c>
    </row>
    <row r="35" spans="1:9" ht="42.75" x14ac:dyDescent="0.2">
      <c r="A35" s="8">
        <v>5.01</v>
      </c>
      <c r="B35" s="3" t="s">
        <v>20</v>
      </c>
      <c r="C35" s="12">
        <v>5</v>
      </c>
      <c r="D35" s="12"/>
      <c r="E35" s="12">
        <v>25</v>
      </c>
      <c r="F35" s="12"/>
      <c r="G35" s="12"/>
      <c r="H35" s="12"/>
      <c r="I35" s="13"/>
    </row>
    <row r="36" spans="1:9" ht="14.25" x14ac:dyDescent="0.2">
      <c r="A36" s="8">
        <f>A35+0.01</f>
        <v>5.0199999999999996</v>
      </c>
      <c r="B36" s="3" t="s">
        <v>17</v>
      </c>
      <c r="C36" s="12"/>
      <c r="D36" s="12"/>
      <c r="E36" s="12">
        <v>10</v>
      </c>
      <c r="F36" s="12"/>
      <c r="G36" s="12"/>
      <c r="H36" s="12"/>
      <c r="I36" s="12"/>
    </row>
    <row r="37" spans="1:9" ht="14.25" x14ac:dyDescent="0.2">
      <c r="A37" s="8">
        <f>A36+0.01</f>
        <v>5.0299999999999994</v>
      </c>
      <c r="B37" s="3" t="s">
        <v>19</v>
      </c>
      <c r="C37" s="12"/>
      <c r="D37" s="12"/>
      <c r="E37" s="12">
        <v>5</v>
      </c>
      <c r="F37" s="12"/>
      <c r="G37" s="12"/>
      <c r="H37" s="12"/>
      <c r="I37" s="12"/>
    </row>
    <row r="38" spans="1:9" ht="14.25" x14ac:dyDescent="0.2">
      <c r="A38" s="8">
        <f>A36+0.01</f>
        <v>5.0299999999999994</v>
      </c>
      <c r="B38" s="3" t="s">
        <v>21</v>
      </c>
      <c r="C38" s="12"/>
      <c r="D38" s="12"/>
      <c r="E38" s="12">
        <v>15</v>
      </c>
      <c r="F38" s="12"/>
      <c r="G38" s="12"/>
      <c r="H38" s="12"/>
      <c r="I38" s="12"/>
    </row>
    <row r="39" spans="1:9" ht="14.25" x14ac:dyDescent="0.2">
      <c r="A39" s="8">
        <f t="shared" ref="A39:A40" si="4">A37+0.01</f>
        <v>5.0399999999999991</v>
      </c>
      <c r="B39" s="3" t="s">
        <v>22</v>
      </c>
      <c r="C39" s="12"/>
      <c r="D39" s="12">
        <v>10</v>
      </c>
      <c r="E39" s="12"/>
      <c r="F39" s="12"/>
      <c r="G39" s="12"/>
      <c r="H39" s="12"/>
      <c r="I39" s="12"/>
    </row>
    <row r="40" spans="1:9" ht="15" thickBot="1" x14ac:dyDescent="0.25">
      <c r="A40" s="23">
        <f t="shared" si="4"/>
        <v>5.0399999999999991</v>
      </c>
      <c r="B40" s="24" t="s">
        <v>18</v>
      </c>
      <c r="C40" s="25"/>
      <c r="D40" s="25"/>
      <c r="E40" s="25">
        <v>5</v>
      </c>
      <c r="F40" s="25"/>
      <c r="G40" s="25">
        <v>20</v>
      </c>
      <c r="H40" s="25"/>
      <c r="I40" s="25"/>
    </row>
    <row r="41" spans="1:9" ht="15.75" x14ac:dyDescent="0.25">
      <c r="A41" s="20"/>
      <c r="B41" s="21" t="s">
        <v>15</v>
      </c>
      <c r="C41" s="20">
        <f>SUM(C6:C40)</f>
        <v>25</v>
      </c>
      <c r="D41" s="20">
        <f>SUM(D6:D40)</f>
        <v>50</v>
      </c>
      <c r="E41" s="20">
        <f>SUM(E6:E40)</f>
        <v>295</v>
      </c>
      <c r="F41" s="20">
        <f>SUM(F6:F40)</f>
        <v>0</v>
      </c>
      <c r="G41" s="20">
        <f>SUM(G6:G40)</f>
        <v>100</v>
      </c>
      <c r="H41" s="20">
        <f>SUM(H6:H40)</f>
        <v>0</v>
      </c>
      <c r="I41" s="22">
        <f>SUM(C41:H41)</f>
        <v>470</v>
      </c>
    </row>
    <row r="42" spans="1:9" ht="15.75" x14ac:dyDescent="0.25">
      <c r="A42" s="6"/>
      <c r="B42" s="9"/>
      <c r="C42" s="6"/>
      <c r="D42" s="6"/>
      <c r="E42" s="6"/>
      <c r="F42" s="6"/>
      <c r="G42" s="6"/>
      <c r="H42" s="6"/>
      <c r="I42" s="7"/>
    </row>
    <row r="43" spans="1:9" ht="15.75" x14ac:dyDescent="0.25">
      <c r="A43" s="6"/>
      <c r="B43" s="9" t="s">
        <v>16</v>
      </c>
      <c r="C43" s="10">
        <f>C41*C5</f>
        <v>3500</v>
      </c>
      <c r="D43" s="10">
        <f>D41*D5</f>
        <v>5900</v>
      </c>
      <c r="E43" s="10">
        <f>E41*E5</f>
        <v>29500</v>
      </c>
      <c r="F43" s="10">
        <f>F41*F5</f>
        <v>0</v>
      </c>
      <c r="G43" s="10">
        <f>G41*G5</f>
        <v>6000</v>
      </c>
      <c r="H43" s="10">
        <f>H41*H5</f>
        <v>0</v>
      </c>
      <c r="I43" s="11">
        <f>SUM(C43:H43)</f>
        <v>44900</v>
      </c>
    </row>
  </sheetData>
  <pageMargins left="0.70866141732283472" right="0.31496062992125984" top="0.55118110236220474" bottom="0.47244094488188981" header="0.31496062992125984" footer="0.23622047244094491"/>
  <pageSetup paperSize="9" scale="70" orientation="landscape" r:id="rId1"/>
  <headerFooter>
    <oddHeader xml:space="preserve">&amp;LEP Sissach - Eptingen&amp;RINGE EPSI
</oddHeader>
    <oddFooter>&amp;L&amp;F&amp;R&amp;P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L.Falzone@AeBo.ch</dc:creator>
  <cp:lastModifiedBy>Falzone Lorenzo</cp:lastModifiedBy>
  <cp:lastPrinted>2021-06-18T15:26:28Z</cp:lastPrinted>
  <dcterms:created xsi:type="dcterms:W3CDTF">2014-05-19T18:23:47Z</dcterms:created>
  <dcterms:modified xsi:type="dcterms:W3CDTF">2021-06-18T15:27:32Z</dcterms:modified>
</cp:coreProperties>
</file>