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11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47" i="1" l="1"/>
  <c r="C47" i="1" l="1"/>
  <c r="B18" i="1"/>
  <c r="B20" i="1" s="1"/>
  <c r="B9" i="1"/>
  <c r="B21" i="1" s="1"/>
</calcChain>
</file>

<file path=xl/sharedStrings.xml><?xml version="1.0" encoding="utf-8"?>
<sst xmlns="http://schemas.openxmlformats.org/spreadsheetml/2006/main" count="53" uniqueCount="53">
  <si>
    <t>NO 10</t>
  </si>
  <si>
    <t>N02, EP Si-Ep</t>
  </si>
  <si>
    <t>Plausibilitätsbetrachtungen</t>
  </si>
  <si>
    <t>Kostendach</t>
  </si>
  <si>
    <t>Grundauftrag</t>
  </si>
  <si>
    <t>abzüglich WTK</t>
  </si>
  <si>
    <t>Prognose</t>
  </si>
  <si>
    <t>Stand per Ende Sept</t>
  </si>
  <si>
    <t>Noch ausstehend</t>
  </si>
  <si>
    <t xml:space="preserve">  - Abschätzung Breinigung nach Korrex Bauherr</t>
  </si>
  <si>
    <t xml:space="preserve">  - Anpassung der Submission aufgrund Verschiebung</t>
  </si>
  <si>
    <t xml:space="preserve">  - Auswertung der Submission</t>
  </si>
  <si>
    <t xml:space="preserve">  - Reserve </t>
  </si>
  <si>
    <t>Total Bedarf</t>
  </si>
  <si>
    <t>Differenz Kostendach Grundauftrag zu Bedarf</t>
  </si>
  <si>
    <t>Nachtragspositionen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</si>
  <si>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</si>
  <si>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</si>
  <si>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</si>
  <si>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</si>
  <si>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</si>
  <si>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</si>
  <si>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</si>
  <si>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</si>
  <si>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</si>
  <si>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K</t>
  </si>
  <si>
    <t>L</t>
  </si>
  <si>
    <t>M</t>
  </si>
  <si>
    <t>J</t>
  </si>
  <si>
    <t>O</t>
  </si>
  <si>
    <t>P</t>
  </si>
  <si>
    <t xml:space="preserve">N </t>
  </si>
  <si>
    <t>Q</t>
  </si>
  <si>
    <t>R</t>
  </si>
  <si>
    <t>S</t>
  </si>
  <si>
    <t>T</t>
  </si>
  <si>
    <t>U</t>
  </si>
  <si>
    <t>W</t>
  </si>
  <si>
    <t>Total</t>
  </si>
  <si>
    <t>Shd</t>
  </si>
  <si>
    <t>SR</t>
  </si>
  <si>
    <t>B) Bei Erhöhung auf 4h/MA</t>
  </si>
  <si>
    <t>G, J, K, O, U) Das dünken mich eher Kleinigkeiten, die AG-seitig als Grundleistung eingestuft werden können</t>
  </si>
  <si>
    <t>H) Ergänzung: TU Ebenrain (umfangreiche Stellungnahme FU, neue Ideen GE, zusätzliche Begehungen)</t>
  </si>
  <si>
    <t>Bemerkungen zu Veränderungen Shd</t>
  </si>
  <si>
    <t>I) Ergänzung: Brücken und betroffene Unterführungen</t>
  </si>
  <si>
    <t>P) dünkt mich auch eine heikle Position</t>
  </si>
  <si>
    <t>allenfalls kann unter einer Sammelposition erwähnt werden, dass diese Leistungen von der INGE als zum</t>
  </si>
  <si>
    <t>Grundauftrag gehörig eingestuft werden</t>
  </si>
  <si>
    <t>Vorschlag zu Titeländerung: Anpassung der Submission aufgrund Verschiebung</t>
  </si>
  <si>
    <t>reduziertes Kostendach Grundauftrag</t>
  </si>
  <si>
    <t>Differenz reduziertes Kostendach Grundauftrag zu Bedarf</t>
  </si>
  <si>
    <t>Wegfall WTK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</si>
</sst>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B050"/>
      <name val="Arial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164" fontId="4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0" fillId="0" borderId="1" xfId="0" applyBorder="1"/>
    <xf numFmtId="164" fontId="2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19" workbookViewId="0">
      <selection activeCell="A39" sqref="A39"/>
    </sheetView>
  </sheetViews>
  <sheetFormatPr baseColWidth="10" defaultRowHeight="12.75" x14ac:dyDescent="0.2"/>
  <cols>
    <col min="1" max="1" width="65.28515625" customWidth="1"/>
    <col min="3" max="3" width="11.42578125" customWidth="1"/>
  </cols>
  <sheetData>
    <row r="1" spans="1:5" ht="15.75" x14ac:dyDescent="0.25">
      <c r="A1" s="1" t="s">
        <v>1</v>
      </c>
    </row>
    <row r="2" spans="1:5" ht="15.75" x14ac:dyDescent="0.25">
      <c r="A2" s="1" t="s">
        <v>0</v>
      </c>
    </row>
    <row r="4" spans="1:5" ht="18" x14ac:dyDescent="0.25">
      <c r="A4" s="2" t="s">
        <v>2</v>
      </c>
    </row>
    <row r="6" spans="1:5" ht="15.75" x14ac:dyDescent="0.25">
      <c r="A6" s="1" t="s">
        <v>3</v>
      </c>
      <c r="B6" s="3"/>
      <c r="C6" s="3"/>
      <c r="D6" s="3"/>
      <c r="E6" s="3"/>
    </row>
    <row r="7" spans="1:5" ht="15.75" x14ac:dyDescent="0.25">
      <c r="A7" s="9" t="s">
        <v>4</v>
      </c>
      <c r="B7" s="10">
        <v>5700</v>
      </c>
      <c r="C7" s="3"/>
      <c r="D7" s="3"/>
      <c r="E7" s="3"/>
    </row>
    <row r="8" spans="1:5" ht="15" x14ac:dyDescent="0.2">
      <c r="A8" s="7" t="s">
        <v>5</v>
      </c>
      <c r="B8" s="8">
        <v>-563</v>
      </c>
      <c r="C8" s="3"/>
      <c r="D8" s="3"/>
      <c r="E8" s="3"/>
    </row>
    <row r="9" spans="1:5" ht="15.75" x14ac:dyDescent="0.25">
      <c r="A9" s="9" t="s">
        <v>50</v>
      </c>
      <c r="B9" s="10">
        <f>B7+B8</f>
        <v>5137</v>
      </c>
      <c r="C9" s="3"/>
      <c r="D9" s="3"/>
      <c r="E9" s="3"/>
    </row>
    <row r="10" spans="1:5" ht="15" x14ac:dyDescent="0.2">
      <c r="A10" s="3"/>
      <c r="B10" s="4"/>
      <c r="C10" s="3"/>
      <c r="D10" s="3"/>
      <c r="E10" s="3"/>
    </row>
    <row r="11" spans="1:5" ht="15.75" x14ac:dyDescent="0.25">
      <c r="A11" s="1" t="s">
        <v>6</v>
      </c>
      <c r="B11" s="4"/>
      <c r="C11" s="3"/>
      <c r="D11" s="3"/>
      <c r="E11" s="3"/>
    </row>
    <row r="12" spans="1:5" ht="15" x14ac:dyDescent="0.2">
      <c r="A12" s="7" t="s">
        <v>7</v>
      </c>
      <c r="B12" s="8">
        <v>5323</v>
      </c>
      <c r="C12" s="3"/>
      <c r="D12" s="3"/>
      <c r="E12" s="3"/>
    </row>
    <row r="13" spans="1:5" ht="15" x14ac:dyDescent="0.2">
      <c r="A13" s="7" t="s">
        <v>8</v>
      </c>
      <c r="B13" s="8"/>
      <c r="C13" s="3"/>
      <c r="D13" s="3"/>
      <c r="E13" s="3"/>
    </row>
    <row r="14" spans="1:5" ht="15" x14ac:dyDescent="0.2">
      <c r="A14" s="7" t="s">
        <v>9</v>
      </c>
      <c r="B14" s="8">
        <v>300</v>
      </c>
      <c r="C14" s="3"/>
      <c r="D14" s="3"/>
      <c r="E14" s="3"/>
    </row>
    <row r="15" spans="1:5" ht="15" x14ac:dyDescent="0.2">
      <c r="A15" s="11" t="s">
        <v>10</v>
      </c>
      <c r="B15" s="8">
        <v>300</v>
      </c>
      <c r="C15" s="3"/>
      <c r="D15" s="3"/>
      <c r="E15" s="3"/>
    </row>
    <row r="16" spans="1:5" ht="15" x14ac:dyDescent="0.2">
      <c r="A16" s="7" t="s">
        <v>11</v>
      </c>
      <c r="B16" s="8">
        <v>600</v>
      </c>
      <c r="C16" s="3"/>
      <c r="D16" s="3"/>
      <c r="E16" s="3"/>
    </row>
    <row r="17" spans="1:5" ht="15" x14ac:dyDescent="0.2">
      <c r="A17" s="7" t="s">
        <v>12</v>
      </c>
      <c r="B17" s="8">
        <v>200</v>
      </c>
      <c r="C17" s="3"/>
      <c r="D17" s="3"/>
      <c r="E17" s="3"/>
    </row>
    <row r="18" spans="1:5" ht="15.75" x14ac:dyDescent="0.25">
      <c r="A18" s="9" t="s">
        <v>13</v>
      </c>
      <c r="B18" s="10">
        <f>SUM(B12:B17)</f>
        <v>6723</v>
      </c>
      <c r="C18" s="3"/>
      <c r="D18" s="3"/>
      <c r="E18" s="3"/>
    </row>
    <row r="19" spans="1:5" ht="15" x14ac:dyDescent="0.2">
      <c r="A19" s="3"/>
      <c r="B19" s="4"/>
      <c r="C19" s="3"/>
      <c r="D19" s="3"/>
      <c r="E19" s="3"/>
    </row>
    <row r="20" spans="1:5" ht="15.75" x14ac:dyDescent="0.25">
      <c r="A20" s="9" t="s">
        <v>14</v>
      </c>
      <c r="B20" s="10">
        <f>B7-B18</f>
        <v>-1023</v>
      </c>
      <c r="C20" s="3"/>
      <c r="D20" s="3"/>
      <c r="E20" s="3"/>
    </row>
    <row r="21" spans="1:5" ht="15.75" x14ac:dyDescent="0.25">
      <c r="A21" s="9" t="s">
        <v>51</v>
      </c>
      <c r="B21" s="10">
        <f>B9-B18</f>
        <v>-1586</v>
      </c>
      <c r="C21" s="3"/>
      <c r="D21" s="3"/>
      <c r="E21" s="3"/>
    </row>
    <row r="22" spans="1:5" ht="15" x14ac:dyDescent="0.2">
      <c r="A22" s="3"/>
      <c r="B22" s="4"/>
      <c r="C22" s="3"/>
      <c r="D22" s="3"/>
      <c r="E22" s="3"/>
    </row>
    <row r="23" spans="1:5" ht="15.75" x14ac:dyDescent="0.25">
      <c r="A23" s="1" t="s">
        <v>15</v>
      </c>
      <c r="B23" s="5" t="s">
        <v>39</v>
      </c>
      <c r="C23" s="6" t="s">
        <v>40</v>
      </c>
      <c r="D23" s="3"/>
      <c r="E23" s="3"/>
    </row>
    <row r="24" spans="1:5" ht="15" x14ac:dyDescent="0.2">
      <c r="A24" s="7" t="s">
        <v>16</v>
      </c>
      <c r="B24" s="8">
        <v>105</v>
      </c>
      <c r="C24" s="8">
        <v>105</v>
      </c>
      <c r="D24" s="3"/>
      <c r="E24" s="3"/>
    </row>
    <row r="25" spans="1:5" ht="15" x14ac:dyDescent="0.2">
      <c r="A25" s="7" t="s">
        <v>17</v>
      </c>
      <c r="B25" s="12">
        <v>100</v>
      </c>
      <c r="C25" s="8">
        <v>50</v>
      </c>
      <c r="D25" s="3"/>
      <c r="E25" s="3"/>
    </row>
    <row r="26" spans="1:5" ht="15" x14ac:dyDescent="0.2">
      <c r="A26" s="7" t="s">
        <v>18</v>
      </c>
      <c r="B26" s="8">
        <v>255</v>
      </c>
      <c r="C26" s="8">
        <v>255</v>
      </c>
      <c r="D26" s="3"/>
      <c r="E26" s="3"/>
    </row>
    <row r="27" spans="1:5" ht="15" x14ac:dyDescent="0.2">
      <c r="A27" s="7" t="s">
        <v>19</v>
      </c>
      <c r="B27" s="8">
        <v>30</v>
      </c>
      <c r="C27" s="8">
        <v>30</v>
      </c>
      <c r="D27" s="3"/>
      <c r="E27" s="3"/>
    </row>
    <row r="28" spans="1:5" ht="15" x14ac:dyDescent="0.2">
      <c r="A28" s="7" t="s">
        <v>20</v>
      </c>
      <c r="B28" s="7">
        <v>100</v>
      </c>
      <c r="C28" s="7">
        <v>100</v>
      </c>
      <c r="D28" s="3"/>
      <c r="E28" s="3"/>
    </row>
    <row r="29" spans="1:5" ht="15" x14ac:dyDescent="0.2">
      <c r="A29" s="7" t="s">
        <v>21</v>
      </c>
      <c r="B29" s="7">
        <v>30</v>
      </c>
      <c r="C29" s="7">
        <v>30</v>
      </c>
      <c r="D29" s="3"/>
      <c r="E29" s="3"/>
    </row>
    <row r="30" spans="1:5" ht="15" x14ac:dyDescent="0.2">
      <c r="A30" s="7" t="s">
        <v>22</v>
      </c>
      <c r="B30" s="7"/>
      <c r="C30" s="8">
        <v>25</v>
      </c>
      <c r="D30" s="3"/>
      <c r="E30" s="3"/>
    </row>
    <row r="31" spans="1:5" ht="15" x14ac:dyDescent="0.2">
      <c r="A31" s="7" t="s">
        <v>23</v>
      </c>
      <c r="B31" s="11">
        <v>400</v>
      </c>
      <c r="C31" s="8">
        <v>250</v>
      </c>
      <c r="D31" s="3"/>
      <c r="E31" s="3"/>
    </row>
    <row r="32" spans="1:5" ht="15" x14ac:dyDescent="0.2">
      <c r="A32" s="7" t="s">
        <v>24</v>
      </c>
      <c r="B32" s="11">
        <v>100</v>
      </c>
      <c r="C32" s="8">
        <v>80</v>
      </c>
    </row>
    <row r="33" spans="1:3" ht="15" x14ac:dyDescent="0.2">
      <c r="A33" s="7" t="s">
        <v>28</v>
      </c>
      <c r="B33" s="13"/>
      <c r="C33" s="8">
        <v>10</v>
      </c>
    </row>
    <row r="34" spans="1:3" ht="15" x14ac:dyDescent="0.2">
      <c r="A34" s="7" t="s">
        <v>25</v>
      </c>
      <c r="B34" s="13"/>
      <c r="C34" s="8">
        <v>15</v>
      </c>
    </row>
    <row r="35" spans="1:3" ht="15" x14ac:dyDescent="0.2">
      <c r="A35" s="7" t="s">
        <v>26</v>
      </c>
      <c r="B35" s="7">
        <v>30</v>
      </c>
      <c r="C35" s="7">
        <v>30</v>
      </c>
    </row>
    <row r="36" spans="1:3" ht="15" x14ac:dyDescent="0.2">
      <c r="A36" s="7" t="s">
        <v>27</v>
      </c>
      <c r="B36" s="7">
        <v>30</v>
      </c>
      <c r="C36" s="7">
        <v>30</v>
      </c>
    </row>
    <row r="37" spans="1:3" ht="15" x14ac:dyDescent="0.2">
      <c r="A37" s="7" t="s">
        <v>31</v>
      </c>
      <c r="B37" s="7">
        <v>30</v>
      </c>
      <c r="C37" s="7">
        <v>30</v>
      </c>
    </row>
    <row r="38" spans="1:3" ht="15" x14ac:dyDescent="0.2">
      <c r="A38" s="7" t="s">
        <v>29</v>
      </c>
      <c r="B38" s="7"/>
      <c r="C38" s="8">
        <v>15</v>
      </c>
    </row>
    <row r="39" spans="1:3" ht="15" x14ac:dyDescent="0.2">
      <c r="A39" s="7" t="s">
        <v>30</v>
      </c>
      <c r="B39" s="7"/>
      <c r="C39" s="8">
        <v>350</v>
      </c>
    </row>
    <row r="40" spans="1:3" ht="15" x14ac:dyDescent="0.2">
      <c r="A40" s="7" t="s">
        <v>32</v>
      </c>
      <c r="B40" s="7">
        <v>100</v>
      </c>
      <c r="C40" s="7">
        <v>100</v>
      </c>
    </row>
    <row r="41" spans="1:3" ht="15" x14ac:dyDescent="0.2">
      <c r="A41" s="7" t="s">
        <v>33</v>
      </c>
      <c r="B41" s="7">
        <v>40</v>
      </c>
      <c r="C41" s="7">
        <v>40</v>
      </c>
    </row>
    <row r="42" spans="1:3" ht="15" x14ac:dyDescent="0.2">
      <c r="A42" s="7" t="s">
        <v>34</v>
      </c>
      <c r="B42" s="7">
        <v>30</v>
      </c>
      <c r="C42" s="7">
        <v>30</v>
      </c>
    </row>
    <row r="43" spans="1:3" ht="15" x14ac:dyDescent="0.2">
      <c r="A43" s="7" t="s">
        <v>35</v>
      </c>
      <c r="B43" s="7">
        <v>30</v>
      </c>
      <c r="C43" s="7">
        <v>30</v>
      </c>
    </row>
    <row r="44" spans="1:3" ht="15" x14ac:dyDescent="0.2">
      <c r="A44" s="7" t="s">
        <v>36</v>
      </c>
      <c r="B44" s="7"/>
      <c r="C44" s="8">
        <v>20</v>
      </c>
    </row>
    <row r="45" spans="1:3" ht="15" x14ac:dyDescent="0.2">
      <c r="A45" s="7" t="s">
        <v>37</v>
      </c>
      <c r="B45" s="7">
        <v>200</v>
      </c>
      <c r="C45" s="8">
        <v>200</v>
      </c>
    </row>
    <row r="46" spans="1:3" ht="15" x14ac:dyDescent="0.2">
      <c r="A46" s="7" t="s">
        <v>52</v>
      </c>
      <c r="B46" s="7">
        <v>-563</v>
      </c>
      <c r="C46" s="8"/>
    </row>
    <row r="47" spans="1:3" ht="15.75" x14ac:dyDescent="0.25">
      <c r="A47" s="9" t="s">
        <v>38</v>
      </c>
      <c r="B47" s="14">
        <f>SUM(B24:B46)</f>
        <v>1047</v>
      </c>
      <c r="C47" s="14">
        <f>SUM(C24:C45)</f>
        <v>1825</v>
      </c>
    </row>
    <row r="52" spans="1:3" ht="15.75" x14ac:dyDescent="0.25">
      <c r="A52" s="1" t="s">
        <v>44</v>
      </c>
    </row>
    <row r="53" spans="1:3" ht="16.5" x14ac:dyDescent="0.3">
      <c r="A53" s="15" t="s">
        <v>49</v>
      </c>
      <c r="B53" s="15"/>
      <c r="C53" s="15"/>
    </row>
    <row r="54" spans="1:3" ht="16.5" x14ac:dyDescent="0.3">
      <c r="A54" s="15" t="s">
        <v>41</v>
      </c>
      <c r="B54" s="15"/>
      <c r="C54" s="15"/>
    </row>
    <row r="55" spans="1:3" ht="16.5" x14ac:dyDescent="0.3">
      <c r="A55" s="17" t="s">
        <v>42</v>
      </c>
      <c r="B55" s="18"/>
      <c r="C55" s="19"/>
    </row>
    <row r="56" spans="1:3" ht="16.5" x14ac:dyDescent="0.3">
      <c r="A56" s="17" t="s">
        <v>47</v>
      </c>
      <c r="B56" s="18"/>
      <c r="C56" s="19"/>
    </row>
    <row r="57" spans="1:3" ht="16.5" x14ac:dyDescent="0.3">
      <c r="A57" s="17" t="s">
        <v>48</v>
      </c>
      <c r="B57" s="18"/>
      <c r="C57" s="19"/>
    </row>
    <row r="58" spans="1:3" ht="16.5" x14ac:dyDescent="0.3">
      <c r="A58" s="15" t="s">
        <v>43</v>
      </c>
      <c r="B58" s="15"/>
      <c r="C58" s="15"/>
    </row>
    <row r="59" spans="1:3" ht="16.5" x14ac:dyDescent="0.3">
      <c r="A59" s="15" t="s">
        <v>45</v>
      </c>
      <c r="B59" s="15"/>
      <c r="C59" s="15"/>
    </row>
    <row r="60" spans="1:3" ht="16.5" x14ac:dyDescent="0.3">
      <c r="A60" s="15" t="s">
        <v>46</v>
      </c>
      <c r="B60" s="15"/>
      <c r="C60" s="15"/>
    </row>
    <row r="61" spans="1:3" ht="16.5" x14ac:dyDescent="0.3">
      <c r="A61" s="20"/>
      <c r="B61" s="20"/>
      <c r="C61" s="20"/>
    </row>
    <row r="62" spans="1:3" ht="16.5" x14ac:dyDescent="0.3">
      <c r="A62" s="20"/>
      <c r="B62" s="20"/>
      <c r="C62" s="20"/>
    </row>
    <row r="63" spans="1:3" ht="16.5" x14ac:dyDescent="0.3">
      <c r="A63" s="20"/>
      <c r="B63" s="20"/>
      <c r="C63" s="20"/>
    </row>
    <row r="64" spans="1:3" ht="16.5" x14ac:dyDescent="0.3">
      <c r="A64" s="20"/>
      <c r="B64" s="20"/>
      <c r="C64" s="20"/>
    </row>
    <row r="65" spans="1:3" ht="15" x14ac:dyDescent="0.2">
      <c r="A65" s="16"/>
      <c r="B65" s="16"/>
      <c r="C65" s="16"/>
    </row>
    <row r="66" spans="1:3" ht="15" x14ac:dyDescent="0.2">
      <c r="A66" s="16"/>
      <c r="B66" s="16"/>
      <c r="C66" s="16"/>
    </row>
    <row r="67" spans="1:3" ht="15" x14ac:dyDescent="0.2">
      <c r="A67" s="16"/>
      <c r="B67" s="16"/>
      <c r="C67" s="16"/>
    </row>
    <row r="68" spans="1:3" ht="15" x14ac:dyDescent="0.2">
      <c r="A68" s="16"/>
      <c r="B68" s="16"/>
      <c r="C68" s="16"/>
    </row>
    <row r="69" spans="1:3" ht="15" x14ac:dyDescent="0.2">
      <c r="A69" s="16"/>
      <c r="B69" s="16"/>
      <c r="C69" s="16"/>
    </row>
    <row r="70" spans="1:3" ht="15" x14ac:dyDescent="0.2">
      <c r="A70" s="16"/>
      <c r="B70" s="16"/>
      <c r="C70" s="16"/>
    </row>
    <row r="71" spans="1:3" ht="15" x14ac:dyDescent="0.2">
      <c r="A71" s="3"/>
    </row>
    <row r="72" spans="1:3" ht="15" x14ac:dyDescent="0.2">
      <c r="A72" s="3"/>
    </row>
    <row r="73" spans="1:3" ht="15" x14ac:dyDescent="0.2">
      <c r="A73" s="3"/>
    </row>
    <row r="74" spans="1:3" ht="15" x14ac:dyDescent="0.2">
      <c r="A74" s="3"/>
    </row>
    <row r="75" spans="1:3" ht="15" x14ac:dyDescent="0.2">
      <c r="A75" s="3"/>
    </row>
    <row r="76" spans="1:3" ht="15" x14ac:dyDescent="0.2">
      <c r="A76" s="3"/>
    </row>
    <row r="77" spans="1:3" ht="15" x14ac:dyDescent="0.2">
      <c r="A77" s="3"/>
    </row>
  </sheetData>
  <mergeCells count="18">
    <mergeCell ref="A60:C60"/>
    <mergeCell ref="A61:C61"/>
    <mergeCell ref="A53:C53"/>
    <mergeCell ref="A68:C68"/>
    <mergeCell ref="A69:C69"/>
    <mergeCell ref="A70:C70"/>
    <mergeCell ref="A55:C55"/>
    <mergeCell ref="A56:C56"/>
    <mergeCell ref="A57:C57"/>
    <mergeCell ref="A62:C62"/>
    <mergeCell ref="A63:C63"/>
    <mergeCell ref="A64:C64"/>
    <mergeCell ref="A65:C65"/>
    <mergeCell ref="A66:C66"/>
    <mergeCell ref="A67:C67"/>
    <mergeCell ref="A54:C54"/>
    <mergeCell ref="A58:C58"/>
    <mergeCell ref="A59:C59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&amp;LINGE EPSI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2017-12-09T10:54:53Z</cp:lastPrinted>
  <dcterms:created xsi:type="dcterms:W3CDTF">2017-12-09T10:03:48Z</dcterms:created>
  <dcterms:modified xsi:type="dcterms:W3CDTF">2017-12-09T10:55:01Z</dcterms:modified>
</cp:coreProperties>
</file>