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K:\9000\9246_FCh_EP_Sissach-Eptingen\P100_Projektschluessel\P120_Internes_Kostenmanagement\Rechnungen\Teuerung\"/>
    </mc:Choice>
  </mc:AlternateContent>
  <bookViews>
    <workbookView xWindow="240" yWindow="90" windowWidth="19320" windowHeight="11895"/>
  </bookViews>
  <sheets>
    <sheet name="Teuerung" sheetId="4" r:id="rId1"/>
    <sheet name="Kompatibilitätsbericht" sheetId="5" r:id="rId2"/>
  </sheets>
  <definedNames>
    <definedName name="_xlnm.Print_Area" localSheetId="0">Teuerung!$B$1:$O$29</definedName>
  </definedNames>
  <calcPr calcId="162913" concurrentCalc="0"/>
</workbook>
</file>

<file path=xl/calcChain.xml><?xml version="1.0" encoding="utf-8"?>
<calcChain xmlns="http://schemas.openxmlformats.org/spreadsheetml/2006/main">
  <c r="L12" i="4" l="1"/>
  <c r="Q12" i="4"/>
  <c r="L13" i="4"/>
  <c r="Q13" i="4"/>
  <c r="L14" i="4"/>
  <c r="Q14" i="4"/>
  <c r="L15" i="4"/>
  <c r="Q15" i="4"/>
  <c r="L16" i="4"/>
  <c r="Q16" i="4"/>
  <c r="L17" i="4"/>
  <c r="Q17" i="4"/>
  <c r="L18" i="4"/>
  <c r="Q18" i="4"/>
  <c r="L19" i="4"/>
  <c r="Q19" i="4"/>
  <c r="L20" i="4"/>
  <c r="Q20" i="4"/>
  <c r="L21" i="4"/>
  <c r="Q21" i="4"/>
  <c r="L22" i="4"/>
  <c r="Q22" i="4"/>
  <c r="L23" i="4"/>
  <c r="Q23" i="4"/>
  <c r="Q27" i="4"/>
  <c r="N12" i="4"/>
  <c r="N13" i="4"/>
  <c r="N14" i="4"/>
  <c r="N15" i="4"/>
  <c r="N16" i="4"/>
  <c r="N17" i="4"/>
  <c r="N18" i="4"/>
  <c r="N19" i="4"/>
  <c r="N20" i="4"/>
  <c r="N21" i="4"/>
  <c r="N22" i="4"/>
  <c r="N23" i="4"/>
  <c r="N27" i="4"/>
  <c r="L27" i="4"/>
</calcChain>
</file>

<file path=xl/sharedStrings.xml><?xml version="1.0" encoding="utf-8"?>
<sst xmlns="http://schemas.openxmlformats.org/spreadsheetml/2006/main" count="56" uniqueCount="41">
  <si>
    <t>Rechnung</t>
  </si>
  <si>
    <t>Datum</t>
  </si>
  <si>
    <t>Teuerungsfaktor</t>
  </si>
  <si>
    <t>Teuerungsbetrag</t>
  </si>
  <si>
    <t>Honorar</t>
  </si>
  <si>
    <t>Rechnungsbetrag</t>
  </si>
  <si>
    <t>Rechnungen AeBo</t>
  </si>
  <si>
    <t>Leistungsperiode</t>
  </si>
  <si>
    <t>N02 EP Sissach - Eptingen</t>
  </si>
  <si>
    <t>070017/000025</t>
  </si>
  <si>
    <t>INGE EPSI</t>
  </si>
  <si>
    <t>TP 1</t>
  </si>
  <si>
    <t>TP 2</t>
  </si>
  <si>
    <t>TP 3</t>
  </si>
  <si>
    <t>Akustik</t>
  </si>
  <si>
    <t>NK</t>
  </si>
  <si>
    <t>inkl. Mwst.</t>
  </si>
  <si>
    <t>Kompatibilitätsbericht für 2016 05 12_Teuerung 2015_9246_Korr_WN.xls</t>
  </si>
  <si>
    <t>Ausführen auf 08.09.2016 14:41</t>
  </si>
  <si>
    <t>Die folgenden Features in dieser Arbeitsmappe werden von früheren Excel-Versionen nicht unterstützt. Diese Features gehen beim Öffnen dieser Arbeitsmappe in einer früheren Excel-Version oder beim Speichern in einem früheren Dateiformat möglicherweise verloren oder werden beschädigt.</t>
  </si>
  <si>
    <t>Geringer Genauigkeitsverlust</t>
  </si>
  <si>
    <t>Anzahl</t>
  </si>
  <si>
    <t>Version</t>
  </si>
  <si>
    <t>Einige Zellen oder Formatvorlagen in dieser Arbeitsmappe enthalten eine Formatierung, die vom ausgewählten Dateiformat nicht unterstützt wird. Diese Formate werden in das ähnlichste verfügbare Format konvertiert.</t>
  </si>
  <si>
    <t>Excel 97-2003</t>
  </si>
  <si>
    <t>Mindestens eins der in dieser Arbeitsmappe enthaltenen Objekte, wie etwa Formen, WordArt oder Textfelder, lässt möglicherweise den Überlauf von Text jenseits der Objektbegrenzungen zu. Diese Option wird von früheren Excel-Versionen nicht erkannt, und der überlaufende Text wird von ihnen nicht angezeigt.</t>
  </si>
  <si>
    <t>Teuerung'!A1:Q53</t>
  </si>
  <si>
    <t>MP</t>
  </si>
  <si>
    <t>Einsprachen</t>
  </si>
  <si>
    <t>Rechnungsbetrag exkl. MWSt</t>
  </si>
  <si>
    <t>Ausschreibung</t>
  </si>
  <si>
    <t>Teuerungsabrechnung vom 1. Januar bis 31. Dezember 2019</t>
  </si>
  <si>
    <t>Mai 2019</t>
  </si>
  <si>
    <t>Juni 219</t>
  </si>
  <si>
    <t>Juli 2019</t>
  </si>
  <si>
    <t>August 2019</t>
  </si>
  <si>
    <t>September 2019</t>
  </si>
  <si>
    <t>Okt-Dez 2019</t>
  </si>
  <si>
    <t>Januar 2019</t>
  </si>
  <si>
    <t>Februar 2019</t>
  </si>
  <si>
    <t>März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</si>
</sst>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#,##0.000"/>
  </numFmts>
  <fonts count="10" x14ac:knownFonts="1">
    <font>
      <sz val="10"/>
      <name val="Arial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u/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/>
      <diagonal/>
    </border>
    <border>
      <left/>
      <right style="medium">
        <color indexed="8"/>
      </right>
      <top/>
      <bottom style="medium">
        <color indexed="8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65">
    <xf numFmtId="0" fontId="0" fillId="0" borderId="0" xfId="0"/>
    <xf numFmtId="14" fontId="1" fillId="0" borderId="1" xfId="0" applyNumberFormat="1" applyFont="1" applyFill="1" applyBorder="1" applyAlignment="1">
      <alignment horizontal="center"/>
    </xf>
    <xf numFmtId="165" fontId="1" fillId="0" borderId="1" xfId="0" applyNumberFormat="1" applyFont="1" applyFill="1" applyBorder="1" applyAlignment="1">
      <alignment horizontal="center"/>
    </xf>
    <xf numFmtId="4" fontId="1" fillId="0" borderId="1" xfId="0" applyNumberFormat="1" applyFont="1" applyFill="1" applyBorder="1" applyAlignment="1">
      <alignment horizontal="right"/>
    </xf>
    <xf numFmtId="0" fontId="4" fillId="0" borderId="2" xfId="0" applyFont="1" applyFill="1" applyBorder="1" applyAlignment="1">
      <alignment horizontal="center"/>
    </xf>
    <xf numFmtId="0" fontId="4" fillId="0" borderId="2" xfId="0" applyFont="1" applyFill="1" applyBorder="1"/>
    <xf numFmtId="0" fontId="5" fillId="0" borderId="0" xfId="0" applyFont="1"/>
    <xf numFmtId="4" fontId="0" fillId="0" borderId="0" xfId="0" applyNumberFormat="1" applyFill="1" applyBorder="1" applyAlignment="1">
      <alignment horizontal="right"/>
    </xf>
    <xf numFmtId="0" fontId="1" fillId="0" borderId="1" xfId="0" applyNumberFormat="1" applyFont="1" applyFill="1" applyBorder="1" applyAlignment="1">
      <alignment horizontal="center"/>
    </xf>
    <xf numFmtId="0" fontId="0" fillId="0" borderId="0" xfId="0" applyBorder="1"/>
    <xf numFmtId="0" fontId="0" fillId="0" borderId="0" xfId="0" applyFill="1"/>
    <xf numFmtId="4" fontId="1" fillId="0" borderId="3" xfId="0" applyNumberFormat="1" applyFont="1" applyFill="1" applyBorder="1" applyAlignment="1">
      <alignment horizontal="right"/>
    </xf>
    <xf numFmtId="164" fontId="0" fillId="0" borderId="0" xfId="0" applyNumberFormat="1" applyAlignment="1">
      <alignment horizontal="center"/>
    </xf>
    <xf numFmtId="164" fontId="4" fillId="2" borderId="1" xfId="0" applyNumberFormat="1" applyFont="1" applyFill="1" applyBorder="1" applyAlignment="1">
      <alignment horizontal="center"/>
    </xf>
    <xf numFmtId="4" fontId="4" fillId="2" borderId="4" xfId="0" applyNumberFormat="1" applyFont="1" applyFill="1" applyBorder="1"/>
    <xf numFmtId="0" fontId="6" fillId="0" borderId="0" xfId="0" applyFont="1"/>
    <xf numFmtId="4" fontId="4" fillId="2" borderId="1" xfId="0" applyNumberFormat="1" applyFont="1" applyFill="1" applyBorder="1" applyAlignment="1">
      <alignment horizontal="right"/>
    </xf>
    <xf numFmtId="14" fontId="1" fillId="0" borderId="3" xfId="0" applyNumberFormat="1" applyFont="1" applyFill="1" applyBorder="1" applyAlignment="1">
      <alignment horizontal="center"/>
    </xf>
    <xf numFmtId="14" fontId="1" fillId="0" borderId="5" xfId="0" applyNumberFormat="1" applyFont="1" applyFill="1" applyBorder="1" applyAlignment="1">
      <alignment horizontal="center"/>
    </xf>
    <xf numFmtId="4" fontId="1" fillId="0" borderId="3" xfId="0" applyNumberFormat="1" applyFont="1" applyFill="1" applyBorder="1" applyAlignment="1">
      <alignment horizontal="center"/>
    </xf>
    <xf numFmtId="0" fontId="1" fillId="0" borderId="8" xfId="0" applyNumberFormat="1" applyFont="1" applyFill="1" applyBorder="1" applyAlignment="1">
      <alignment horizontal="center"/>
    </xf>
    <xf numFmtId="14" fontId="1" fillId="0" borderId="8" xfId="0" applyNumberFormat="1" applyFont="1" applyFill="1" applyBorder="1" applyAlignment="1">
      <alignment horizontal="center"/>
    </xf>
    <xf numFmtId="0" fontId="0" fillId="3" borderId="6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  <xf numFmtId="0" fontId="7" fillId="3" borderId="7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0" fillId="3" borderId="8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0" fontId="7" fillId="3" borderId="9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7" fillId="3" borderId="6" xfId="0" applyFont="1" applyFill="1" applyBorder="1" applyAlignment="1">
      <alignment horizontal="center" vertical="center" wrapText="1"/>
    </xf>
    <xf numFmtId="4" fontId="7" fillId="4" borderId="0" xfId="0" applyNumberFormat="1" applyFont="1" applyFill="1" applyBorder="1"/>
    <xf numFmtId="0" fontId="7" fillId="0" borderId="0" xfId="0" applyFont="1"/>
    <xf numFmtId="4" fontId="0" fillId="0" borderId="0" xfId="0" applyNumberFormat="1" applyAlignment="1">
      <alignment horizontal="left"/>
    </xf>
    <xf numFmtId="0" fontId="7" fillId="0" borderId="1" xfId="0" applyNumberFormat="1" applyFont="1" applyFill="1" applyBorder="1" applyAlignment="1">
      <alignment horizontal="center"/>
    </xf>
    <xf numFmtId="0" fontId="8" fillId="0" borderId="0" xfId="0" applyNumberFormat="1" applyFont="1" applyAlignment="1">
      <alignment vertical="top" wrapText="1"/>
    </xf>
    <xf numFmtId="0" fontId="0" fillId="0" borderId="0" xfId="0" applyNumberFormat="1" applyAlignment="1">
      <alignment vertical="top" wrapText="1"/>
    </xf>
    <xf numFmtId="0" fontId="0" fillId="0" borderId="10" xfId="0" applyNumberFormat="1" applyBorder="1" applyAlignment="1">
      <alignment vertical="top" wrapText="1"/>
    </xf>
    <xf numFmtId="0" fontId="0" fillId="0" borderId="11" xfId="0" applyNumberFormat="1" applyBorder="1" applyAlignment="1">
      <alignment vertical="top" wrapText="1"/>
    </xf>
    <xf numFmtId="0" fontId="0" fillId="0" borderId="12" xfId="0" applyNumberFormat="1" applyBorder="1" applyAlignment="1">
      <alignment vertical="top" wrapText="1"/>
    </xf>
    <xf numFmtId="0" fontId="0" fillId="0" borderId="13" xfId="0" applyNumberFormat="1" applyBorder="1" applyAlignment="1">
      <alignment vertical="top" wrapText="1"/>
    </xf>
    <xf numFmtId="0" fontId="0" fillId="0" borderId="14" xfId="0" applyNumberFormat="1" applyBorder="1" applyAlignment="1">
      <alignment vertical="top" wrapText="1"/>
    </xf>
    <xf numFmtId="0" fontId="0" fillId="0" borderId="15" xfId="0" applyNumberFormat="1" applyBorder="1" applyAlignment="1">
      <alignment vertical="top" wrapText="1"/>
    </xf>
    <xf numFmtId="0" fontId="8" fillId="0" borderId="0" xfId="0" applyNumberFormat="1" applyFont="1" applyAlignment="1">
      <alignment horizontal="center" vertical="top" wrapText="1"/>
    </xf>
    <xf numFmtId="0" fontId="0" fillId="0" borderId="0" xfId="0" applyNumberFormat="1" applyAlignment="1">
      <alignment horizontal="center" vertical="top" wrapText="1"/>
    </xf>
    <xf numFmtId="0" fontId="0" fillId="0" borderId="11" xfId="0" applyNumberFormat="1" applyBorder="1" applyAlignment="1">
      <alignment horizontal="center" vertical="top" wrapText="1"/>
    </xf>
    <xf numFmtId="0" fontId="0" fillId="0" borderId="16" xfId="0" applyNumberFormat="1" applyBorder="1" applyAlignment="1">
      <alignment horizontal="center" vertical="top" wrapText="1"/>
    </xf>
    <xf numFmtId="0" fontId="0" fillId="0" borderId="13" xfId="0" applyNumberFormat="1" applyBorder="1" applyAlignment="1">
      <alignment horizontal="center" vertical="top" wrapText="1"/>
    </xf>
    <xf numFmtId="0" fontId="0" fillId="0" borderId="17" xfId="0" applyNumberFormat="1" applyBorder="1" applyAlignment="1">
      <alignment horizontal="center" vertical="top" wrapText="1"/>
    </xf>
    <xf numFmtId="0" fontId="0" fillId="0" borderId="15" xfId="0" applyNumberFormat="1" applyBorder="1" applyAlignment="1">
      <alignment horizontal="center" vertical="top" wrapText="1"/>
    </xf>
    <xf numFmtId="0" fontId="2" fillId="0" borderId="15" xfId="1" quotePrefix="1" applyNumberFormat="1" applyBorder="1" applyAlignment="1" applyProtection="1">
      <alignment horizontal="center" vertical="top" wrapText="1"/>
    </xf>
    <xf numFmtId="0" fontId="0" fillId="0" borderId="18" xfId="0" applyNumberFormat="1" applyBorder="1" applyAlignment="1">
      <alignment horizontal="center" vertical="top" wrapText="1"/>
    </xf>
    <xf numFmtId="165" fontId="1" fillId="5" borderId="1" xfId="0" applyNumberFormat="1" applyFont="1" applyFill="1" applyBorder="1" applyAlignment="1">
      <alignment horizontal="center"/>
    </xf>
    <xf numFmtId="0" fontId="1" fillId="0" borderId="0" xfId="0" applyFont="1"/>
    <xf numFmtId="4" fontId="1" fillId="0" borderId="9" xfId="0" applyNumberFormat="1" applyFont="1" applyFill="1" applyBorder="1" applyAlignment="1">
      <alignment horizontal="center"/>
    </xf>
    <xf numFmtId="49" fontId="1" fillId="0" borderId="3" xfId="0" quotePrefix="1" applyNumberFormat="1" applyFont="1" applyFill="1" applyBorder="1" applyAlignment="1">
      <alignment horizontal="center"/>
    </xf>
    <xf numFmtId="4" fontId="9" fillId="0" borderId="3" xfId="0" applyNumberFormat="1" applyFont="1" applyFill="1" applyBorder="1" applyAlignment="1">
      <alignment horizontal="right"/>
    </xf>
    <xf numFmtId="4" fontId="0" fillId="0" borderId="0" xfId="0" applyNumberFormat="1"/>
    <xf numFmtId="4" fontId="0" fillId="0" borderId="0" xfId="0" applyNumberFormat="1" applyBorder="1"/>
    <xf numFmtId="0" fontId="7" fillId="3" borderId="9" xfId="0" applyFont="1" applyFill="1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3" borderId="8" xfId="0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0</xdr:row>
      <xdr:rowOff>0</xdr:rowOff>
    </xdr:from>
    <xdr:to>
      <xdr:col>15</xdr:col>
      <xdr:colOff>0</xdr:colOff>
      <xdr:row>0</xdr:row>
      <xdr:rowOff>0</xdr:rowOff>
    </xdr:to>
    <xdr:sp macro="" textlink="">
      <xdr:nvSpPr>
        <xdr:cNvPr id="26625" name="Text Box 2"/>
        <xdr:cNvSpPr txBox="1">
          <a:spLocks noChangeArrowheads="1"/>
        </xdr:cNvSpPr>
      </xdr:nvSpPr>
      <xdr:spPr bwMode="auto">
        <a:xfrm>
          <a:off x="14084300" y="1346200"/>
          <a:ext cx="0" cy="0"/>
        </a:xfrm>
        <a:prstGeom prst="rect">
          <a:avLst/>
        </a:prstGeom>
        <a:solidFill>
          <a:srgbClr val="FFFFFF">
            <a:alpha val="0"/>
          </a:srgbClr>
        </a:solidFill>
        <a:ln w="9525">
          <a:solidFill>
            <a:srgbClr val="000000">
              <a:alpha val="0"/>
            </a:srgbClr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de-DE" sz="1200" b="1" i="0" strike="noStrike">
              <a:solidFill>
                <a:srgbClr val="000000"/>
              </a:solidFill>
              <a:latin typeface="Arial"/>
              <a:ea typeface="Arial"/>
              <a:cs typeface="Arial"/>
            </a:rPr>
            <a:t>Globales Erhaltunskonzept (GEK)</a:t>
          </a:r>
        </a:p>
      </xdr:txBody>
    </xdr:sp>
    <xdr:clientData/>
  </xdr:twoCellAnchor>
  <xdr:twoCellAnchor>
    <xdr:from>
      <xdr:col>15</xdr:col>
      <xdr:colOff>0</xdr:colOff>
      <xdr:row>0</xdr:row>
      <xdr:rowOff>0</xdr:rowOff>
    </xdr:from>
    <xdr:to>
      <xdr:col>15</xdr:col>
      <xdr:colOff>0</xdr:colOff>
      <xdr:row>0</xdr:row>
      <xdr:rowOff>0</xdr:rowOff>
    </xdr:to>
    <xdr:sp macro="" textlink="">
      <xdr:nvSpPr>
        <xdr:cNvPr id="8175" name="Line 52"/>
        <xdr:cNvSpPr>
          <a:spLocks noChangeShapeType="1"/>
        </xdr:cNvSpPr>
      </xdr:nvSpPr>
      <xdr:spPr bwMode="auto">
        <a:xfrm>
          <a:off x="10963275" y="781050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0</xdr:row>
      <xdr:rowOff>0</xdr:rowOff>
    </xdr:from>
    <xdr:to>
      <xdr:col>15</xdr:col>
      <xdr:colOff>0</xdr:colOff>
      <xdr:row>0</xdr:row>
      <xdr:rowOff>0</xdr:rowOff>
    </xdr:to>
    <xdr:sp macro="" textlink="">
      <xdr:nvSpPr>
        <xdr:cNvPr id="8176" name="Rectangle 53"/>
        <xdr:cNvSpPr>
          <a:spLocks noChangeArrowheads="1"/>
        </xdr:cNvSpPr>
      </xdr:nvSpPr>
      <xdr:spPr bwMode="auto">
        <a:xfrm>
          <a:off x="10963275" y="781050"/>
          <a:ext cx="0" cy="0"/>
        </a:xfrm>
        <a:prstGeom prst="rect">
          <a:avLst/>
        </a:prstGeom>
        <a:solidFill>
          <a:srgbClr val="FCF30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15</xdr:col>
      <xdr:colOff>4233</xdr:colOff>
      <xdr:row>0</xdr:row>
      <xdr:rowOff>1411</xdr:rowOff>
    </xdr:from>
    <xdr:to>
      <xdr:col>15</xdr:col>
      <xdr:colOff>4233</xdr:colOff>
      <xdr:row>0</xdr:row>
      <xdr:rowOff>1411</xdr:rowOff>
    </xdr:to>
    <xdr:sp macro="" textlink="">
      <xdr:nvSpPr>
        <xdr:cNvPr id="1081" name="Text Box 57"/>
        <xdr:cNvSpPr txBox="1">
          <a:spLocks noChangeArrowheads="1"/>
        </xdr:cNvSpPr>
      </xdr:nvSpPr>
      <xdr:spPr bwMode="auto">
        <a:xfrm>
          <a:off x="1943100" y="584200"/>
          <a:ext cx="342900" cy="685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vert="vert270" wrap="square" lIns="27432" tIns="0" rIns="0" bIns="18288" anchor="t" upright="1"/>
        <a:lstStyle/>
        <a:p>
          <a:pPr algn="l" rtl="0">
            <a:defRPr sz="1000"/>
          </a:pPr>
          <a:r>
            <a:rPr lang="de-DE" sz="800" b="0" i="0" strike="noStrike">
              <a:solidFill>
                <a:srgbClr val="000000"/>
              </a:solidFill>
              <a:latin typeface="Arial"/>
              <a:ea typeface="Arial"/>
              <a:cs typeface="Arial"/>
            </a:rPr>
            <a:t>Anschluss Beckenried</a:t>
          </a:r>
        </a:p>
        <a:p>
          <a:pPr algn="l" rtl="0">
            <a:defRPr sz="1000"/>
          </a:pPr>
          <a:endParaRPr lang="de-DE" sz="800" b="0" i="0" strike="noStrike">
            <a:solidFill>
              <a:srgbClr val="000000"/>
            </a:solidFill>
            <a:latin typeface="Arial"/>
            <a:ea typeface="Arial"/>
            <a:cs typeface="Arial"/>
          </a:endParaRPr>
        </a:p>
      </xdr:txBody>
    </xdr:sp>
    <xdr:clientData/>
  </xdr:twoCellAnchor>
  <xdr:twoCellAnchor>
    <xdr:from>
      <xdr:col>15</xdr:col>
      <xdr:colOff>4233</xdr:colOff>
      <xdr:row>0</xdr:row>
      <xdr:rowOff>1411</xdr:rowOff>
    </xdr:from>
    <xdr:to>
      <xdr:col>15</xdr:col>
      <xdr:colOff>4233</xdr:colOff>
      <xdr:row>0</xdr:row>
      <xdr:rowOff>1411</xdr:rowOff>
    </xdr:to>
    <xdr:sp macro="" textlink="">
      <xdr:nvSpPr>
        <xdr:cNvPr id="1082" name="Text Box 58"/>
        <xdr:cNvSpPr txBox="1">
          <a:spLocks noChangeArrowheads="1"/>
        </xdr:cNvSpPr>
      </xdr:nvSpPr>
      <xdr:spPr bwMode="auto">
        <a:xfrm>
          <a:off x="8089900" y="584200"/>
          <a:ext cx="342900" cy="6858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vert="vert270" wrap="square" lIns="27432" tIns="0" rIns="0" bIns="18288" anchor="t" upright="1"/>
        <a:lstStyle/>
        <a:p>
          <a:pPr algn="l" rtl="0">
            <a:defRPr sz="1000"/>
          </a:pPr>
          <a:r>
            <a:rPr lang="de-DE" sz="800" b="0" i="0" strike="noStrike">
              <a:solidFill>
                <a:srgbClr val="000000"/>
              </a:solidFill>
              <a:latin typeface="Arial"/>
              <a:ea typeface="Arial"/>
              <a:cs typeface="Arial"/>
            </a:rPr>
            <a:t>Viadukt Bolzbach Nord</a:t>
          </a:r>
        </a:p>
        <a:p>
          <a:pPr algn="l" rtl="0">
            <a:defRPr sz="1000"/>
          </a:pPr>
          <a:endParaRPr lang="de-DE" sz="800" b="0" i="0" strike="noStrike">
            <a:solidFill>
              <a:srgbClr val="000000"/>
            </a:solidFill>
            <a:latin typeface="Arial"/>
            <a:ea typeface="Arial"/>
            <a:cs typeface="Arial"/>
          </a:endParaRPr>
        </a:p>
        <a:p>
          <a:pPr algn="l" rtl="0">
            <a:defRPr sz="1000"/>
          </a:pPr>
          <a:endParaRPr lang="de-DE" sz="800" b="0" i="0" strike="noStrike">
            <a:solidFill>
              <a:srgbClr val="000000"/>
            </a:solidFill>
            <a:latin typeface="Arial"/>
            <a:ea typeface="Arial"/>
            <a:cs typeface="Arial"/>
          </a:endParaRPr>
        </a:p>
      </xdr:txBody>
    </xdr:sp>
    <xdr:clientData/>
  </xdr:twoCellAnchor>
  <xdr:twoCellAnchor>
    <xdr:from>
      <xdr:col>15</xdr:col>
      <xdr:colOff>4233</xdr:colOff>
      <xdr:row>0</xdr:row>
      <xdr:rowOff>1411</xdr:rowOff>
    </xdr:from>
    <xdr:to>
      <xdr:col>15</xdr:col>
      <xdr:colOff>4233</xdr:colOff>
      <xdr:row>0</xdr:row>
      <xdr:rowOff>1411</xdr:rowOff>
    </xdr:to>
    <xdr:sp macro="" textlink="">
      <xdr:nvSpPr>
        <xdr:cNvPr id="1084" name="Text Box 60"/>
        <xdr:cNvSpPr txBox="1">
          <a:spLocks noChangeArrowheads="1"/>
        </xdr:cNvSpPr>
      </xdr:nvSpPr>
      <xdr:spPr bwMode="auto">
        <a:xfrm>
          <a:off x="8483600" y="584200"/>
          <a:ext cx="330200" cy="6858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vert="vert270" wrap="square" lIns="27432" tIns="0" rIns="0" bIns="18288" anchor="t" upright="1"/>
        <a:lstStyle/>
        <a:p>
          <a:pPr algn="l" rtl="0">
            <a:defRPr sz="1000"/>
          </a:pPr>
          <a:r>
            <a:rPr lang="de-DE" sz="800" b="0" i="0" strike="noStrike">
              <a:solidFill>
                <a:srgbClr val="000000"/>
              </a:solidFill>
              <a:latin typeface="Arial"/>
              <a:ea typeface="Arial"/>
              <a:cs typeface="Arial"/>
            </a:rPr>
            <a:t>Viadukt Bolzbach süd</a:t>
          </a:r>
        </a:p>
        <a:p>
          <a:pPr algn="l" rtl="0">
            <a:defRPr sz="1000"/>
          </a:pPr>
          <a:endParaRPr lang="de-DE" sz="800" b="0" i="0" strike="noStrike">
            <a:solidFill>
              <a:srgbClr val="000000"/>
            </a:solidFill>
            <a:latin typeface="Arial"/>
            <a:ea typeface="Arial"/>
            <a:cs typeface="Arial"/>
          </a:endParaRPr>
        </a:p>
        <a:p>
          <a:pPr algn="l" rtl="0">
            <a:defRPr sz="1000"/>
          </a:pPr>
          <a:endParaRPr lang="de-DE" sz="800" b="0" i="0" strike="noStrike">
            <a:solidFill>
              <a:srgbClr val="000000"/>
            </a:solidFill>
            <a:latin typeface="Arial"/>
            <a:ea typeface="Arial"/>
            <a:cs typeface="Arial"/>
          </a:endParaRPr>
        </a:p>
      </xdr:txBody>
    </xdr:sp>
    <xdr:clientData/>
  </xdr:twoCellAnchor>
  <xdr:twoCellAnchor>
    <xdr:from>
      <xdr:col>15</xdr:col>
      <xdr:colOff>4233</xdr:colOff>
      <xdr:row>0</xdr:row>
      <xdr:rowOff>1411</xdr:rowOff>
    </xdr:from>
    <xdr:to>
      <xdr:col>15</xdr:col>
      <xdr:colOff>4233</xdr:colOff>
      <xdr:row>0</xdr:row>
      <xdr:rowOff>1411</xdr:rowOff>
    </xdr:to>
    <xdr:sp macro="" textlink="">
      <xdr:nvSpPr>
        <xdr:cNvPr id="1087" name="Text Box 63"/>
        <xdr:cNvSpPr txBox="1">
          <a:spLocks noChangeArrowheads="1"/>
        </xdr:cNvSpPr>
      </xdr:nvSpPr>
      <xdr:spPr bwMode="auto">
        <a:xfrm>
          <a:off x="8915400" y="596900"/>
          <a:ext cx="342900" cy="6985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vert="vert270" wrap="square" lIns="27432" tIns="0" rIns="0" bIns="18288" anchor="t" upright="1"/>
        <a:lstStyle/>
        <a:p>
          <a:pPr algn="l" rtl="0">
            <a:defRPr sz="1000"/>
          </a:pPr>
          <a:r>
            <a:rPr lang="de-DE" sz="800" b="0" i="0" strike="noStrike">
              <a:solidFill>
                <a:srgbClr val="000000"/>
              </a:solidFill>
              <a:latin typeface="Arial"/>
              <a:ea typeface="Arial"/>
              <a:cs typeface="Arial"/>
            </a:rPr>
            <a:t>Viadukt Böschrüti</a:t>
          </a:r>
        </a:p>
        <a:p>
          <a:pPr algn="l" rtl="0">
            <a:defRPr sz="1000"/>
          </a:pPr>
          <a:endParaRPr lang="de-DE" sz="800" b="0" i="0" strike="noStrike">
            <a:solidFill>
              <a:srgbClr val="000000"/>
            </a:solidFill>
            <a:latin typeface="Arial"/>
            <a:ea typeface="Arial"/>
            <a:cs typeface="Arial"/>
          </a:endParaRPr>
        </a:p>
        <a:p>
          <a:pPr algn="l" rtl="0">
            <a:defRPr sz="1000"/>
          </a:pPr>
          <a:endParaRPr lang="de-DE" sz="800" b="0" i="0" strike="noStrike">
            <a:solidFill>
              <a:srgbClr val="000000"/>
            </a:solidFill>
            <a:latin typeface="Arial"/>
            <a:ea typeface="Arial"/>
            <a:cs typeface="Arial"/>
          </a:endParaRPr>
        </a:p>
      </xdr:txBody>
    </xdr:sp>
    <xdr:clientData/>
  </xdr:twoCellAnchor>
  <xdr:twoCellAnchor>
    <xdr:from>
      <xdr:col>15</xdr:col>
      <xdr:colOff>4233</xdr:colOff>
      <xdr:row>0</xdr:row>
      <xdr:rowOff>1411</xdr:rowOff>
    </xdr:from>
    <xdr:to>
      <xdr:col>15</xdr:col>
      <xdr:colOff>4233</xdr:colOff>
      <xdr:row>0</xdr:row>
      <xdr:rowOff>1411</xdr:rowOff>
    </xdr:to>
    <xdr:sp macro="" textlink="">
      <xdr:nvSpPr>
        <xdr:cNvPr id="1089" name="Text Box 65"/>
        <xdr:cNvSpPr txBox="1">
          <a:spLocks noChangeArrowheads="1"/>
        </xdr:cNvSpPr>
      </xdr:nvSpPr>
      <xdr:spPr bwMode="auto">
        <a:xfrm>
          <a:off x="9334500" y="571500"/>
          <a:ext cx="330200" cy="6858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vert="vert270" wrap="square" lIns="27432" tIns="0" rIns="0" bIns="18288" anchor="t" upright="1"/>
        <a:lstStyle/>
        <a:p>
          <a:pPr algn="l" rtl="0">
            <a:defRPr sz="1000"/>
          </a:pPr>
          <a:r>
            <a:rPr lang="de-DE" sz="800" b="0" i="0" strike="noStrike">
              <a:solidFill>
                <a:srgbClr val="000000"/>
              </a:solidFill>
              <a:latin typeface="Arial"/>
              <a:ea typeface="Arial"/>
              <a:cs typeface="Arial"/>
            </a:rPr>
            <a:t>Viadukt Schopflibach</a:t>
          </a:r>
        </a:p>
        <a:p>
          <a:pPr algn="l" rtl="0">
            <a:defRPr sz="1000"/>
          </a:pPr>
          <a:endParaRPr lang="de-DE" sz="800" b="0" i="0" strike="noStrike">
            <a:solidFill>
              <a:srgbClr val="000000"/>
            </a:solidFill>
            <a:latin typeface="Arial"/>
            <a:ea typeface="Arial"/>
            <a:cs typeface="Arial"/>
          </a:endParaRPr>
        </a:p>
        <a:p>
          <a:pPr algn="l" rtl="0">
            <a:defRPr sz="1000"/>
          </a:pPr>
          <a:endParaRPr lang="de-DE" sz="800" b="0" i="0" strike="noStrike">
            <a:solidFill>
              <a:srgbClr val="000000"/>
            </a:solidFill>
            <a:latin typeface="Arial"/>
            <a:ea typeface="Arial"/>
            <a:cs typeface="Arial"/>
          </a:endParaRPr>
        </a:p>
      </xdr:txBody>
    </xdr:sp>
    <xdr:clientData/>
  </xdr:twoCellAnchor>
  <xdr:twoCellAnchor>
    <xdr:from>
      <xdr:col>15</xdr:col>
      <xdr:colOff>315031</xdr:colOff>
      <xdr:row>0</xdr:row>
      <xdr:rowOff>5645</xdr:rowOff>
    </xdr:from>
    <xdr:to>
      <xdr:col>15</xdr:col>
      <xdr:colOff>315031</xdr:colOff>
      <xdr:row>0</xdr:row>
      <xdr:rowOff>5645</xdr:rowOff>
    </xdr:to>
    <xdr:sp macro="" textlink="">
      <xdr:nvSpPr>
        <xdr:cNvPr id="1091" name="Text Box 67"/>
        <xdr:cNvSpPr txBox="1">
          <a:spLocks noChangeArrowheads="1"/>
        </xdr:cNvSpPr>
      </xdr:nvSpPr>
      <xdr:spPr bwMode="auto">
        <a:xfrm>
          <a:off x="11853334" y="554567"/>
          <a:ext cx="330200" cy="70696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vert="vert270" wrap="square" lIns="27432" tIns="0" rIns="0" bIns="18288" anchor="t" upright="1"/>
        <a:lstStyle/>
        <a:p>
          <a:pPr algn="l" rtl="0">
            <a:defRPr sz="1000"/>
          </a:pPr>
          <a:r>
            <a:rPr lang="de-DE" sz="800" b="0" i="0" strike="noStrike">
              <a:solidFill>
                <a:srgbClr val="000000"/>
              </a:solidFill>
              <a:latin typeface="Arial"/>
              <a:ea typeface="Arial"/>
              <a:cs typeface="Arial"/>
            </a:rPr>
            <a:t>Anschluss Seedorf</a:t>
          </a:r>
        </a:p>
      </xdr:txBody>
    </xdr:sp>
    <xdr:clientData/>
  </xdr:twoCellAnchor>
  <xdr:twoCellAnchor>
    <xdr:from>
      <xdr:col>15</xdr:col>
      <xdr:colOff>0</xdr:colOff>
      <xdr:row>0</xdr:row>
      <xdr:rowOff>0</xdr:rowOff>
    </xdr:from>
    <xdr:to>
      <xdr:col>15</xdr:col>
      <xdr:colOff>0</xdr:colOff>
      <xdr:row>0</xdr:row>
      <xdr:rowOff>0</xdr:rowOff>
    </xdr:to>
    <xdr:sp macro="" textlink="">
      <xdr:nvSpPr>
        <xdr:cNvPr id="26647" name="Text Box 105"/>
        <xdr:cNvSpPr txBox="1">
          <a:spLocks noChangeArrowheads="1"/>
        </xdr:cNvSpPr>
      </xdr:nvSpPr>
      <xdr:spPr bwMode="auto">
        <a:xfrm>
          <a:off x="14084300" y="134620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de-DE" sz="1200" b="1" i="0" strike="noStrike">
              <a:solidFill>
                <a:srgbClr val="FFFFFF"/>
              </a:solidFill>
              <a:latin typeface="Arial"/>
              <a:ea typeface="Arial"/>
              <a:cs typeface="Arial"/>
            </a:rPr>
            <a:t>AVOR / Unternehmer</a:t>
          </a:r>
        </a:p>
      </xdr:txBody>
    </xdr:sp>
    <xdr:clientData/>
  </xdr:twoCellAnchor>
  <xdr:twoCellAnchor>
    <xdr:from>
      <xdr:col>15</xdr:col>
      <xdr:colOff>8467</xdr:colOff>
      <xdr:row>0</xdr:row>
      <xdr:rowOff>2810</xdr:rowOff>
    </xdr:from>
    <xdr:to>
      <xdr:col>15</xdr:col>
      <xdr:colOff>8467</xdr:colOff>
      <xdr:row>0</xdr:row>
      <xdr:rowOff>2810</xdr:rowOff>
    </xdr:to>
    <xdr:sp macro="" textlink="">
      <xdr:nvSpPr>
        <xdr:cNvPr id="1131" name="Text Box 107"/>
        <xdr:cNvSpPr txBox="1">
          <a:spLocks noChangeArrowheads="1"/>
        </xdr:cNvSpPr>
      </xdr:nvSpPr>
      <xdr:spPr bwMode="auto">
        <a:xfrm>
          <a:off x="8229601" y="5139254"/>
          <a:ext cx="1384300" cy="165100"/>
        </a:xfrm>
        <a:prstGeom prst="rect">
          <a:avLst/>
        </a:prstGeom>
        <a:solidFill>
          <a:srgbClr val="FFFFFF">
            <a:alpha val="0"/>
          </a:srgbClr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de-DE" sz="800" b="1" i="0" strike="noStrike">
              <a:solidFill>
                <a:srgbClr val="FFFFFF"/>
              </a:solidFill>
              <a:latin typeface="Arial"/>
              <a:ea typeface="Arial"/>
              <a:cs typeface="Arial"/>
            </a:rPr>
            <a:t>AVOR Unternehmer</a:t>
          </a:r>
        </a:p>
      </xdr:txBody>
    </xdr:sp>
    <xdr:clientData/>
  </xdr:twoCellAnchor>
  <xdr:twoCellAnchor>
    <xdr:from>
      <xdr:col>15</xdr:col>
      <xdr:colOff>0</xdr:colOff>
      <xdr:row>0</xdr:row>
      <xdr:rowOff>0</xdr:rowOff>
    </xdr:from>
    <xdr:to>
      <xdr:col>15</xdr:col>
      <xdr:colOff>0</xdr:colOff>
      <xdr:row>0</xdr:row>
      <xdr:rowOff>0</xdr:rowOff>
    </xdr:to>
    <xdr:sp macro="" textlink="">
      <xdr:nvSpPr>
        <xdr:cNvPr id="26649" name="Text Box 108"/>
        <xdr:cNvSpPr txBox="1">
          <a:spLocks noChangeArrowheads="1"/>
        </xdr:cNvSpPr>
      </xdr:nvSpPr>
      <xdr:spPr bwMode="auto">
        <a:xfrm>
          <a:off x="14084300" y="134620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de-DE" sz="1200" b="1" i="0" strike="noStrike">
              <a:solidFill>
                <a:srgbClr val="FFFFFF"/>
              </a:solidFill>
              <a:latin typeface="Arial"/>
              <a:ea typeface="Arial"/>
              <a:cs typeface="Arial"/>
            </a:rPr>
            <a:t>Submission, Beschaffung </a:t>
          </a:r>
        </a:p>
        <a:p>
          <a:pPr algn="ctr" rtl="0">
            <a:defRPr sz="1000"/>
          </a:pPr>
          <a:r>
            <a:rPr lang="de-DE" sz="1200" b="1" i="0" strike="noStrike">
              <a:solidFill>
                <a:srgbClr val="FFFFFF"/>
              </a:solidFill>
              <a:latin typeface="Arial"/>
              <a:ea typeface="Arial"/>
              <a:cs typeface="Arial"/>
            </a:rPr>
            <a:t>Unternehmer</a:t>
          </a:r>
        </a:p>
      </xdr:txBody>
    </xdr:sp>
    <xdr:clientData/>
  </xdr:twoCellAnchor>
  <xdr:twoCellAnchor>
    <xdr:from>
      <xdr:col>15</xdr:col>
      <xdr:colOff>0</xdr:colOff>
      <xdr:row>0</xdr:row>
      <xdr:rowOff>0</xdr:rowOff>
    </xdr:from>
    <xdr:to>
      <xdr:col>15</xdr:col>
      <xdr:colOff>0</xdr:colOff>
      <xdr:row>0</xdr:row>
      <xdr:rowOff>0</xdr:rowOff>
    </xdr:to>
    <xdr:sp macro="" textlink="">
      <xdr:nvSpPr>
        <xdr:cNvPr id="26650" name="Text Box 109"/>
        <xdr:cNvSpPr txBox="1">
          <a:spLocks noChangeArrowheads="1"/>
        </xdr:cNvSpPr>
      </xdr:nvSpPr>
      <xdr:spPr bwMode="auto">
        <a:xfrm>
          <a:off x="14084300" y="134620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de-DE" sz="1200" b="1" i="0" strike="noStrike">
              <a:solidFill>
                <a:srgbClr val="FFFFFF"/>
              </a:solidFill>
              <a:latin typeface="Arial"/>
              <a:ea typeface="Arial"/>
              <a:cs typeface="Arial"/>
            </a:rPr>
            <a:t>Massnahmenprojekt (MP)</a:t>
          </a:r>
        </a:p>
      </xdr:txBody>
    </xdr:sp>
    <xdr:clientData/>
  </xdr:twoCellAnchor>
  <xdr:twoCellAnchor>
    <xdr:from>
      <xdr:col>15</xdr:col>
      <xdr:colOff>0</xdr:colOff>
      <xdr:row>0</xdr:row>
      <xdr:rowOff>0</xdr:rowOff>
    </xdr:from>
    <xdr:to>
      <xdr:col>15</xdr:col>
      <xdr:colOff>0</xdr:colOff>
      <xdr:row>0</xdr:row>
      <xdr:rowOff>0</xdr:rowOff>
    </xdr:to>
    <xdr:sp macro="" textlink="">
      <xdr:nvSpPr>
        <xdr:cNvPr id="26652" name="Text Box 111"/>
        <xdr:cNvSpPr txBox="1">
          <a:spLocks noChangeArrowheads="1"/>
        </xdr:cNvSpPr>
      </xdr:nvSpPr>
      <xdr:spPr bwMode="auto">
        <a:xfrm>
          <a:off x="14084300" y="1346200"/>
          <a:ext cx="0" cy="0"/>
        </a:xfrm>
        <a:prstGeom prst="rect">
          <a:avLst/>
        </a:prstGeom>
        <a:solidFill>
          <a:srgbClr val="FFFFFF">
            <a:alpha val="0"/>
          </a:srgbClr>
        </a:solidFill>
        <a:ln w="9525">
          <a:solidFill>
            <a:srgbClr val="000000">
              <a:alpha val="0"/>
            </a:srgbClr>
          </a:solidFill>
          <a:miter lim="800000"/>
          <a:headEnd/>
          <a:tailEnd/>
        </a:ln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de-DE" sz="1200" b="1" i="0" strike="noStrike">
              <a:solidFill>
                <a:srgbClr val="000000"/>
              </a:solidFill>
              <a:latin typeface="Arial"/>
              <a:ea typeface="Arial"/>
              <a:cs typeface="Arial"/>
            </a:rPr>
            <a:t>Massnahmenkonzept (MK)</a:t>
          </a:r>
        </a:p>
      </xdr:txBody>
    </xdr:sp>
    <xdr:clientData/>
  </xdr:twoCellAnchor>
  <xdr:twoCellAnchor>
    <xdr:from>
      <xdr:col>15</xdr:col>
      <xdr:colOff>0</xdr:colOff>
      <xdr:row>0</xdr:row>
      <xdr:rowOff>0</xdr:rowOff>
    </xdr:from>
    <xdr:to>
      <xdr:col>15</xdr:col>
      <xdr:colOff>0</xdr:colOff>
      <xdr:row>0</xdr:row>
      <xdr:rowOff>0</xdr:rowOff>
    </xdr:to>
    <xdr:sp macro="" textlink="">
      <xdr:nvSpPr>
        <xdr:cNvPr id="26653" name="Text Box 112"/>
        <xdr:cNvSpPr txBox="1">
          <a:spLocks noChangeArrowheads="1"/>
        </xdr:cNvSpPr>
      </xdr:nvSpPr>
      <xdr:spPr bwMode="auto">
        <a:xfrm>
          <a:off x="14084300" y="1346200"/>
          <a:ext cx="0" cy="0"/>
        </a:xfrm>
        <a:prstGeom prst="rect">
          <a:avLst/>
        </a:prstGeom>
        <a:solidFill>
          <a:srgbClr val="FFFFFF">
            <a:alpha val="0"/>
          </a:srgbClr>
        </a:solidFill>
        <a:ln w="9525">
          <a:solidFill>
            <a:srgbClr val="000000">
              <a:alpha val="0"/>
            </a:srgbClr>
          </a:solidFill>
          <a:miter lim="800000"/>
          <a:headEnd/>
          <a:tailEnd/>
        </a:ln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de-DE" sz="1200" b="1" i="0" strike="noStrike">
              <a:solidFill>
                <a:srgbClr val="FFFFFF"/>
              </a:solidFill>
              <a:latin typeface="Arial"/>
              <a:ea typeface="Arial"/>
              <a:cs typeface="Arial"/>
            </a:rPr>
            <a:t>Beschaffung Planerleistung</a:t>
          </a:r>
        </a:p>
      </xdr:txBody>
    </xdr:sp>
    <xdr:clientData/>
  </xdr:twoCellAnchor>
  <xdr:twoCellAnchor>
    <xdr:from>
      <xdr:col>15</xdr:col>
      <xdr:colOff>0</xdr:colOff>
      <xdr:row>0</xdr:row>
      <xdr:rowOff>0</xdr:rowOff>
    </xdr:from>
    <xdr:to>
      <xdr:col>15</xdr:col>
      <xdr:colOff>0</xdr:colOff>
      <xdr:row>0</xdr:row>
      <xdr:rowOff>0</xdr:rowOff>
    </xdr:to>
    <xdr:sp macro="" textlink="">
      <xdr:nvSpPr>
        <xdr:cNvPr id="26655" name="Text Box 89"/>
        <xdr:cNvSpPr txBox="1">
          <a:spLocks noChangeArrowheads="1"/>
        </xdr:cNvSpPr>
      </xdr:nvSpPr>
      <xdr:spPr bwMode="auto">
        <a:xfrm>
          <a:off x="14084300" y="1346200"/>
          <a:ext cx="0" cy="0"/>
        </a:xfrm>
        <a:prstGeom prst="rect">
          <a:avLst/>
        </a:prstGeom>
        <a:solidFill>
          <a:srgbClr val="FFFFFF">
            <a:alpha val="0"/>
          </a:srgbClr>
        </a:solidFill>
        <a:ln w="9525">
          <a:solidFill>
            <a:srgbClr val="000000">
              <a:alpha val="0"/>
            </a:srgbClr>
          </a:solidFill>
          <a:miter lim="800000"/>
          <a:headEnd/>
          <a:tailEnd/>
        </a:ln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de-DE" sz="1200" b="1" i="0" strike="noStrike">
              <a:solidFill>
                <a:srgbClr val="FFFFFF"/>
              </a:solidFill>
              <a:latin typeface="Arial"/>
              <a:ea typeface="Arial"/>
              <a:cs typeface="Arial"/>
            </a:rPr>
            <a:t>Seeröhre Abbruch / Bau</a:t>
          </a:r>
        </a:p>
      </xdr:txBody>
    </xdr:sp>
    <xdr:clientData/>
  </xdr:twoCellAnchor>
  <xdr:twoCellAnchor>
    <xdr:from>
      <xdr:col>15</xdr:col>
      <xdr:colOff>8466</xdr:colOff>
      <xdr:row>0</xdr:row>
      <xdr:rowOff>3877</xdr:rowOff>
    </xdr:from>
    <xdr:to>
      <xdr:col>15</xdr:col>
      <xdr:colOff>8466</xdr:colOff>
      <xdr:row>0</xdr:row>
      <xdr:rowOff>3877</xdr:rowOff>
    </xdr:to>
    <xdr:sp macro="" textlink="">
      <xdr:nvSpPr>
        <xdr:cNvPr id="101" name="Text Box 91"/>
        <xdr:cNvSpPr txBox="1">
          <a:spLocks noChangeArrowheads="1"/>
        </xdr:cNvSpPr>
      </xdr:nvSpPr>
      <xdr:spPr bwMode="auto">
        <a:xfrm>
          <a:off x="4953000" y="6248396"/>
          <a:ext cx="1583267" cy="228601"/>
        </a:xfrm>
        <a:prstGeom prst="rect">
          <a:avLst/>
        </a:prstGeom>
        <a:solidFill>
          <a:srgbClr val="FFFFFF">
            <a:alpha val="0"/>
          </a:srgbClr>
        </a:solidFill>
        <a:ln w="9525">
          <a:solidFill>
            <a:srgbClr val="000000">
              <a:alpha val="0"/>
            </a:srgbClr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de-DE" sz="1000" b="1" i="0" strike="noStrike">
              <a:solidFill>
                <a:srgbClr val="FFFFFF"/>
              </a:solidFill>
              <a:latin typeface="Arial"/>
              <a:ea typeface="Arial"/>
              <a:cs typeface="Arial"/>
            </a:rPr>
            <a:t>BSA</a:t>
          </a:r>
        </a:p>
      </xdr:txBody>
    </xdr:sp>
    <xdr:clientData/>
  </xdr:twoCellAnchor>
  <xdr:twoCellAnchor>
    <xdr:from>
      <xdr:col>15</xdr:col>
      <xdr:colOff>0</xdr:colOff>
      <xdr:row>0</xdr:row>
      <xdr:rowOff>0</xdr:rowOff>
    </xdr:from>
    <xdr:to>
      <xdr:col>15</xdr:col>
      <xdr:colOff>0</xdr:colOff>
      <xdr:row>0</xdr:row>
      <xdr:rowOff>0</xdr:rowOff>
    </xdr:to>
    <xdr:sp macro="" textlink="">
      <xdr:nvSpPr>
        <xdr:cNvPr id="26658" name="Text Box 92"/>
        <xdr:cNvSpPr txBox="1">
          <a:spLocks noChangeArrowheads="1"/>
        </xdr:cNvSpPr>
      </xdr:nvSpPr>
      <xdr:spPr bwMode="auto">
        <a:xfrm>
          <a:off x="14084300" y="1346200"/>
          <a:ext cx="0" cy="0"/>
        </a:xfrm>
        <a:prstGeom prst="rect">
          <a:avLst/>
        </a:prstGeom>
        <a:solidFill>
          <a:srgbClr val="FFFFFF">
            <a:alpha val="0"/>
          </a:srgbClr>
        </a:solidFill>
        <a:ln w="9525">
          <a:solidFill>
            <a:srgbClr val="000000">
              <a:alpha val="0"/>
            </a:srgbClr>
          </a:solidFill>
          <a:miter lim="800000"/>
          <a:headEnd/>
          <a:tailEnd/>
        </a:ln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de-DE" sz="1200" b="1" i="0" strike="noStrike">
              <a:solidFill>
                <a:srgbClr val="FFFFFF"/>
              </a:solidFill>
              <a:latin typeface="Arial"/>
              <a:ea typeface="Arial"/>
              <a:cs typeface="Arial"/>
            </a:rPr>
            <a:t>Bergröhre Abbruch / Bau</a:t>
          </a:r>
        </a:p>
      </xdr:txBody>
    </xdr:sp>
    <xdr:clientData/>
  </xdr:twoCellAnchor>
  <xdr:twoCellAnchor>
    <xdr:from>
      <xdr:col>15</xdr:col>
      <xdr:colOff>4233</xdr:colOff>
      <xdr:row>0</xdr:row>
      <xdr:rowOff>2822</xdr:rowOff>
    </xdr:from>
    <xdr:to>
      <xdr:col>15</xdr:col>
      <xdr:colOff>4233</xdr:colOff>
      <xdr:row>0</xdr:row>
      <xdr:rowOff>2822</xdr:rowOff>
    </xdr:to>
    <xdr:sp macro="" textlink="">
      <xdr:nvSpPr>
        <xdr:cNvPr id="103" name="Text Box 93"/>
        <xdr:cNvSpPr txBox="1">
          <a:spLocks noChangeArrowheads="1"/>
        </xdr:cNvSpPr>
      </xdr:nvSpPr>
      <xdr:spPr bwMode="auto">
        <a:xfrm>
          <a:off x="4453467" y="8094133"/>
          <a:ext cx="2489200" cy="190500"/>
        </a:xfrm>
        <a:prstGeom prst="rect">
          <a:avLst/>
        </a:prstGeom>
        <a:solidFill>
          <a:srgbClr val="FFFFFF">
            <a:alpha val="0"/>
          </a:srgbClr>
        </a:solidFill>
        <a:ln w="9525">
          <a:solidFill>
            <a:srgbClr val="000000">
              <a:alpha val="0"/>
            </a:srgbClr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de-DE" sz="1000" b="1" i="0" strike="noStrike">
              <a:solidFill>
                <a:srgbClr val="FFFFFF"/>
              </a:solidFill>
              <a:latin typeface="Arial"/>
              <a:ea typeface="Arial"/>
              <a:cs typeface="Arial"/>
            </a:rPr>
            <a:t>Belag</a:t>
          </a:r>
        </a:p>
      </xdr:txBody>
    </xdr:sp>
    <xdr:clientData/>
  </xdr:twoCellAnchor>
  <xdr:twoCellAnchor>
    <xdr:from>
      <xdr:col>15</xdr:col>
      <xdr:colOff>4233</xdr:colOff>
      <xdr:row>0</xdr:row>
      <xdr:rowOff>0</xdr:rowOff>
    </xdr:from>
    <xdr:to>
      <xdr:col>15</xdr:col>
      <xdr:colOff>4233</xdr:colOff>
      <xdr:row>0</xdr:row>
      <xdr:rowOff>0</xdr:rowOff>
    </xdr:to>
    <xdr:sp macro="" textlink="">
      <xdr:nvSpPr>
        <xdr:cNvPr id="106" name="Text Box 96"/>
        <xdr:cNvSpPr txBox="1">
          <a:spLocks noChangeArrowheads="1"/>
        </xdr:cNvSpPr>
      </xdr:nvSpPr>
      <xdr:spPr bwMode="auto">
        <a:xfrm>
          <a:off x="1913467" y="6862233"/>
          <a:ext cx="1384300" cy="165100"/>
        </a:xfrm>
        <a:prstGeom prst="rect">
          <a:avLst/>
        </a:prstGeom>
        <a:solidFill>
          <a:srgbClr val="FFFFFF">
            <a:alpha val="0"/>
          </a:srgbClr>
        </a:solidFill>
        <a:ln w="9525">
          <a:solidFill>
            <a:srgbClr val="000000">
              <a:alpha val="0"/>
            </a:srgbClr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de-DE" sz="800" b="1" i="0" strike="noStrike">
              <a:solidFill>
                <a:schemeClr val="bg1"/>
              </a:solidFill>
              <a:latin typeface="Arial"/>
              <a:ea typeface="Arial"/>
              <a:cs typeface="Arial"/>
            </a:rPr>
            <a:t>Instandsetzung Seeseite</a:t>
          </a:r>
        </a:p>
      </xdr:txBody>
    </xdr:sp>
    <xdr:clientData/>
  </xdr:twoCellAnchor>
  <xdr:twoCellAnchor>
    <xdr:from>
      <xdr:col>15</xdr:col>
      <xdr:colOff>4233</xdr:colOff>
      <xdr:row>0</xdr:row>
      <xdr:rowOff>4232</xdr:rowOff>
    </xdr:from>
    <xdr:to>
      <xdr:col>15</xdr:col>
      <xdr:colOff>4233</xdr:colOff>
      <xdr:row>0</xdr:row>
      <xdr:rowOff>4232</xdr:rowOff>
    </xdr:to>
    <xdr:sp macro="" textlink="">
      <xdr:nvSpPr>
        <xdr:cNvPr id="107" name="Text Box 97"/>
        <xdr:cNvSpPr txBox="1">
          <a:spLocks noChangeArrowheads="1"/>
        </xdr:cNvSpPr>
      </xdr:nvSpPr>
      <xdr:spPr bwMode="auto">
        <a:xfrm>
          <a:off x="1888067" y="5960532"/>
          <a:ext cx="1384300" cy="165100"/>
        </a:xfrm>
        <a:prstGeom prst="rect">
          <a:avLst/>
        </a:prstGeom>
        <a:solidFill>
          <a:srgbClr val="FFFFFF">
            <a:alpha val="0"/>
          </a:srgbClr>
        </a:solidFill>
        <a:ln w="9525">
          <a:solidFill>
            <a:srgbClr val="000000">
              <a:alpha val="0"/>
            </a:srgbClr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de-DE" sz="800" b="1" i="0" strike="noStrike">
              <a:solidFill>
                <a:schemeClr val="tx1"/>
              </a:solidFill>
              <a:latin typeface="Arial"/>
              <a:ea typeface="Arial"/>
              <a:cs typeface="Arial"/>
            </a:rPr>
            <a:t>Abbruch Seeseite</a:t>
          </a:r>
        </a:p>
      </xdr:txBody>
    </xdr:sp>
    <xdr:clientData/>
  </xdr:twoCellAnchor>
  <xdr:twoCellAnchor>
    <xdr:from>
      <xdr:col>15</xdr:col>
      <xdr:colOff>4233</xdr:colOff>
      <xdr:row>0</xdr:row>
      <xdr:rowOff>4232</xdr:rowOff>
    </xdr:from>
    <xdr:to>
      <xdr:col>15</xdr:col>
      <xdr:colOff>4233</xdr:colOff>
      <xdr:row>0</xdr:row>
      <xdr:rowOff>4232</xdr:rowOff>
    </xdr:to>
    <xdr:sp macro="" textlink="">
      <xdr:nvSpPr>
        <xdr:cNvPr id="109" name="Text Box 99"/>
        <xdr:cNvSpPr txBox="1">
          <a:spLocks noChangeArrowheads="1"/>
        </xdr:cNvSpPr>
      </xdr:nvSpPr>
      <xdr:spPr bwMode="auto">
        <a:xfrm>
          <a:off x="8187267" y="5960532"/>
          <a:ext cx="1384300" cy="165100"/>
        </a:xfrm>
        <a:prstGeom prst="rect">
          <a:avLst/>
        </a:prstGeom>
        <a:solidFill>
          <a:srgbClr val="FFFFFF">
            <a:alpha val="0"/>
          </a:srgbClr>
        </a:solidFill>
        <a:ln w="9525">
          <a:solidFill>
            <a:srgbClr val="000000">
              <a:alpha val="0"/>
            </a:srgbClr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de-DE" sz="800" b="1" i="0" strike="noStrike">
              <a:solidFill>
                <a:srgbClr val="000000"/>
              </a:solidFill>
              <a:latin typeface="Arial"/>
              <a:ea typeface="Arial"/>
              <a:cs typeface="Arial"/>
            </a:rPr>
            <a:t>Abbruch Seeseite</a:t>
          </a:r>
        </a:p>
      </xdr:txBody>
    </xdr:sp>
    <xdr:clientData/>
  </xdr:twoCellAnchor>
  <xdr:twoCellAnchor>
    <xdr:from>
      <xdr:col>15</xdr:col>
      <xdr:colOff>0</xdr:colOff>
      <xdr:row>0</xdr:row>
      <xdr:rowOff>0</xdr:rowOff>
    </xdr:from>
    <xdr:to>
      <xdr:col>15</xdr:col>
      <xdr:colOff>0</xdr:colOff>
      <xdr:row>0</xdr:row>
      <xdr:rowOff>0</xdr:rowOff>
    </xdr:to>
    <xdr:sp macro="" textlink="">
      <xdr:nvSpPr>
        <xdr:cNvPr id="26666" name="Text Box 101"/>
        <xdr:cNvSpPr txBox="1">
          <a:spLocks noChangeArrowheads="1"/>
        </xdr:cNvSpPr>
      </xdr:nvSpPr>
      <xdr:spPr bwMode="auto">
        <a:xfrm>
          <a:off x="14084300" y="1346200"/>
          <a:ext cx="0" cy="0"/>
        </a:xfrm>
        <a:prstGeom prst="rect">
          <a:avLst/>
        </a:prstGeom>
        <a:solidFill>
          <a:srgbClr val="FFFFFF">
            <a:alpha val="0"/>
          </a:srgbClr>
        </a:solidFill>
        <a:ln w="9525">
          <a:solidFill>
            <a:srgbClr val="000000">
              <a:alpha val="0"/>
            </a:srgbClr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de-DE" sz="800" b="1" i="0" strike="noStrike">
              <a:solidFill>
                <a:srgbClr val="FFFFFF"/>
              </a:solidFill>
              <a:latin typeface="Arial"/>
              <a:ea typeface="Arial"/>
              <a:cs typeface="Arial"/>
            </a:rPr>
            <a:t>Instandsetzung Bergseite</a:t>
          </a:r>
        </a:p>
      </xdr:txBody>
    </xdr:sp>
    <xdr:clientData/>
  </xdr:twoCellAnchor>
  <xdr:twoCellAnchor>
    <xdr:from>
      <xdr:col>15</xdr:col>
      <xdr:colOff>4233</xdr:colOff>
      <xdr:row>0</xdr:row>
      <xdr:rowOff>2822</xdr:rowOff>
    </xdr:from>
    <xdr:to>
      <xdr:col>15</xdr:col>
      <xdr:colOff>4233</xdr:colOff>
      <xdr:row>0</xdr:row>
      <xdr:rowOff>2822</xdr:rowOff>
    </xdr:to>
    <xdr:sp macro="" textlink="">
      <xdr:nvSpPr>
        <xdr:cNvPr id="114" name="Text Box 104"/>
        <xdr:cNvSpPr txBox="1">
          <a:spLocks noChangeArrowheads="1"/>
        </xdr:cNvSpPr>
      </xdr:nvSpPr>
      <xdr:spPr bwMode="auto">
        <a:xfrm>
          <a:off x="1888067" y="8119533"/>
          <a:ext cx="1384300" cy="165100"/>
        </a:xfrm>
        <a:prstGeom prst="rect">
          <a:avLst/>
        </a:prstGeom>
        <a:solidFill>
          <a:srgbClr val="FFFFFF">
            <a:alpha val="0"/>
          </a:srgbClr>
        </a:solidFill>
        <a:ln w="9525">
          <a:solidFill>
            <a:srgbClr val="000000">
              <a:alpha val="0"/>
            </a:srgbClr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de-DE" sz="800" b="1" i="0" strike="noStrike">
              <a:solidFill>
                <a:srgbClr val="000000"/>
              </a:solidFill>
              <a:latin typeface="Arial"/>
              <a:ea typeface="Arial"/>
              <a:cs typeface="Arial"/>
            </a:rPr>
            <a:t>Abbruch Bergseite</a:t>
          </a:r>
        </a:p>
      </xdr:txBody>
    </xdr:sp>
    <xdr:clientData/>
  </xdr:twoCellAnchor>
  <xdr:twoCellAnchor>
    <xdr:from>
      <xdr:col>15</xdr:col>
      <xdr:colOff>8459</xdr:colOff>
      <xdr:row>0</xdr:row>
      <xdr:rowOff>2816</xdr:rowOff>
    </xdr:from>
    <xdr:to>
      <xdr:col>15</xdr:col>
      <xdr:colOff>8459</xdr:colOff>
      <xdr:row>0</xdr:row>
      <xdr:rowOff>2816</xdr:rowOff>
    </xdr:to>
    <xdr:sp macro="" textlink="">
      <xdr:nvSpPr>
        <xdr:cNvPr id="116" name="Text Box 110"/>
        <xdr:cNvSpPr txBox="1">
          <a:spLocks noChangeArrowheads="1"/>
        </xdr:cNvSpPr>
      </xdr:nvSpPr>
      <xdr:spPr bwMode="auto">
        <a:xfrm>
          <a:off x="4470393" y="3555994"/>
          <a:ext cx="2489200" cy="190500"/>
        </a:xfrm>
        <a:prstGeom prst="rect">
          <a:avLst/>
        </a:prstGeom>
        <a:solidFill>
          <a:srgbClr val="FFFFFF">
            <a:alpha val="0"/>
          </a:srgbClr>
        </a:solidFill>
        <a:ln w="9525">
          <a:noFill/>
          <a:miter lim="800000"/>
          <a:headEnd/>
          <a:tailEnd/>
        </a:ln>
      </xdr:spPr>
      <xdr:txBody>
        <a:bodyPr wrap="square" lIns="27432" tIns="18288" rIns="27432" bIns="0" anchor="t" upright="1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defRPr sz="1000"/>
          </a:pPr>
          <a:r>
            <a:rPr lang="de-DE" sz="1000" b="1" i="0" strike="noStrike">
              <a:solidFill>
                <a:srgbClr val="000000"/>
              </a:solidFill>
              <a:latin typeface="Arial"/>
              <a:ea typeface="Arial"/>
              <a:cs typeface="Arial"/>
            </a:rPr>
            <a:t>Reserve</a:t>
          </a:r>
        </a:p>
      </xdr:txBody>
    </xdr:sp>
    <xdr:clientData/>
  </xdr:twoCellAnchor>
  <xdr:twoCellAnchor>
    <xdr:from>
      <xdr:col>15</xdr:col>
      <xdr:colOff>2822</xdr:colOff>
      <xdr:row>0</xdr:row>
      <xdr:rowOff>5644</xdr:rowOff>
    </xdr:from>
    <xdr:to>
      <xdr:col>15</xdr:col>
      <xdr:colOff>2822</xdr:colOff>
      <xdr:row>0</xdr:row>
      <xdr:rowOff>5644</xdr:rowOff>
    </xdr:to>
    <xdr:sp macro="" textlink="">
      <xdr:nvSpPr>
        <xdr:cNvPr id="118" name="Text Box 76"/>
        <xdr:cNvSpPr txBox="1">
          <a:spLocks noChangeArrowheads="1"/>
        </xdr:cNvSpPr>
      </xdr:nvSpPr>
      <xdr:spPr bwMode="auto">
        <a:xfrm>
          <a:off x="11785600" y="3382433"/>
          <a:ext cx="317500" cy="990600"/>
        </a:xfrm>
        <a:prstGeom prst="rect">
          <a:avLst/>
        </a:prstGeom>
        <a:solidFill>
          <a:srgbClr val="FFFFFF">
            <a:alpha val="0"/>
          </a:srgbClr>
        </a:solidFill>
        <a:ln w="9525">
          <a:solidFill>
            <a:srgbClr val="000000">
              <a:alpha val="0"/>
            </a:srgbClr>
          </a:solidFill>
          <a:miter lim="800000"/>
          <a:headEnd/>
          <a:tailEnd/>
        </a:ln>
      </xdr:spPr>
      <xdr:txBody>
        <a:bodyPr vertOverflow="clip" vert="vert270" wrap="square" lIns="27432" tIns="18288" rIns="27432" bIns="18288" anchor="ctr" upright="1"/>
        <a:lstStyle/>
        <a:p>
          <a:pPr algn="ctr" rtl="0">
            <a:defRPr sz="1000"/>
          </a:pPr>
          <a:r>
            <a:rPr lang="de-DE" sz="800" b="1" i="0" strike="noStrike">
              <a:solidFill>
                <a:srgbClr val="FFFFFF"/>
              </a:solidFill>
              <a:latin typeface="Arial"/>
              <a:ea typeface="Arial"/>
              <a:cs typeface="Arial"/>
            </a:rPr>
            <a:t>Instandsetzung Gruppe 2a</a:t>
          </a:r>
        </a:p>
      </xdr:txBody>
    </xdr:sp>
    <xdr:clientData/>
  </xdr:twoCellAnchor>
  <xdr:twoCellAnchor>
    <xdr:from>
      <xdr:col>16</xdr:col>
      <xdr:colOff>318912</xdr:colOff>
      <xdr:row>0</xdr:row>
      <xdr:rowOff>5645</xdr:rowOff>
    </xdr:from>
    <xdr:to>
      <xdr:col>16</xdr:col>
      <xdr:colOff>318912</xdr:colOff>
      <xdr:row>0</xdr:row>
      <xdr:rowOff>5645</xdr:rowOff>
    </xdr:to>
    <xdr:sp macro="" textlink="">
      <xdr:nvSpPr>
        <xdr:cNvPr id="2" name="Text Box 67"/>
        <xdr:cNvSpPr txBox="1">
          <a:spLocks noChangeArrowheads="1"/>
        </xdr:cNvSpPr>
      </xdr:nvSpPr>
      <xdr:spPr bwMode="auto">
        <a:xfrm>
          <a:off x="11853334" y="554567"/>
          <a:ext cx="330200" cy="70696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vert="vert270" wrap="square" lIns="27432" tIns="0" rIns="0" bIns="18288" anchor="t" upright="1"/>
        <a:lstStyle/>
        <a:p>
          <a:pPr algn="l" rtl="0">
            <a:defRPr sz="1000"/>
          </a:pPr>
          <a:r>
            <a:rPr lang="de-DE" sz="800" b="0" i="0" strike="noStrike">
              <a:solidFill>
                <a:srgbClr val="000000"/>
              </a:solidFill>
              <a:latin typeface="Arial"/>
              <a:ea typeface="Arial"/>
              <a:cs typeface="Arial"/>
            </a:rPr>
            <a:t>Anschluss Seedorf</a:t>
          </a:r>
        </a:p>
      </xdr:txBody>
    </xdr:sp>
    <xdr:clientData/>
  </xdr:twoCellAnchor>
  <xdr:twoCellAnchor>
    <xdr:from>
      <xdr:col>17</xdr:col>
      <xdr:colOff>316442</xdr:colOff>
      <xdr:row>0</xdr:row>
      <xdr:rowOff>5645</xdr:rowOff>
    </xdr:from>
    <xdr:to>
      <xdr:col>17</xdr:col>
      <xdr:colOff>316442</xdr:colOff>
      <xdr:row>0</xdr:row>
      <xdr:rowOff>5645</xdr:rowOff>
    </xdr:to>
    <xdr:sp macro="" textlink="">
      <xdr:nvSpPr>
        <xdr:cNvPr id="4" name="Text Box 67"/>
        <xdr:cNvSpPr txBox="1">
          <a:spLocks noChangeArrowheads="1"/>
        </xdr:cNvSpPr>
      </xdr:nvSpPr>
      <xdr:spPr bwMode="auto">
        <a:xfrm>
          <a:off x="11853334" y="554567"/>
          <a:ext cx="330200" cy="70696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vert="vert270" wrap="square" lIns="27432" tIns="0" rIns="0" bIns="18288" anchor="t" upright="1"/>
        <a:lstStyle/>
        <a:p>
          <a:pPr algn="l" rtl="0">
            <a:defRPr sz="1000"/>
          </a:pPr>
          <a:r>
            <a:rPr lang="de-DE" sz="800" b="0" i="0" strike="noStrike">
              <a:solidFill>
                <a:srgbClr val="000000"/>
              </a:solidFill>
              <a:latin typeface="Arial"/>
              <a:ea typeface="Arial"/>
              <a:cs typeface="Arial"/>
            </a:rPr>
            <a:t>Anschluss Seedorf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0"/>
  </sheetPr>
  <dimension ref="A1:R36"/>
  <sheetViews>
    <sheetView tabSelected="1" topLeftCell="A4" zoomScale="115" zoomScaleNormal="115" zoomScaleSheetLayoutView="110" workbookViewId="0">
      <selection activeCell="B38" sqref="B38"/>
    </sheetView>
  </sheetViews>
  <sheetFormatPr baseColWidth="10" defaultRowHeight="12.75" x14ac:dyDescent="0.2"/>
  <cols>
    <col min="1" max="1" width="18.140625" customWidth="1"/>
    <col min="2" max="2" width="14.42578125" customWidth="1"/>
    <col min="4" max="4" width="17.28515625" customWidth="1"/>
    <col min="5" max="7" width="11.42578125" customWidth="1"/>
    <col min="8" max="8" width="12.42578125" customWidth="1"/>
    <col min="9" max="9" width="11.42578125" customWidth="1"/>
    <col min="10" max="10" width="9.85546875" customWidth="1"/>
    <col min="11" max="11" width="11.28515625" bestFit="1" customWidth="1"/>
    <col min="12" max="12" width="15.7109375" customWidth="1"/>
    <col min="13" max="13" width="14.85546875" customWidth="1"/>
    <col min="14" max="14" width="15.42578125" customWidth="1"/>
    <col min="15" max="15" width="3" style="9" customWidth="1"/>
    <col min="16" max="16" width="1.28515625" style="9" customWidth="1"/>
    <col min="17" max="18" width="22" customWidth="1"/>
  </cols>
  <sheetData>
    <row r="1" spans="1:18" s="10" customFormat="1" x14ac:dyDescent="0.2"/>
    <row r="2" spans="1:18" s="10" customFormat="1" x14ac:dyDescent="0.2">
      <c r="B2" s="10" t="s">
        <v>8</v>
      </c>
    </row>
    <row r="3" spans="1:18" x14ac:dyDescent="0.2">
      <c r="B3" t="s">
        <v>9</v>
      </c>
    </row>
    <row r="5" spans="1:18" ht="15.75" x14ac:dyDescent="0.25">
      <c r="B5" s="6" t="s">
        <v>10</v>
      </c>
    </row>
    <row r="6" spans="1:18" ht="15.75" x14ac:dyDescent="0.25">
      <c r="B6" s="6"/>
    </row>
    <row r="7" spans="1:18" ht="15.75" x14ac:dyDescent="0.25">
      <c r="B7" s="15" t="s">
        <v>31</v>
      </c>
    </row>
    <row r="8" spans="1:18" ht="15.75" x14ac:dyDescent="0.25">
      <c r="B8" s="6" t="s">
        <v>6</v>
      </c>
    </row>
    <row r="9" spans="1:18" ht="15.75" x14ac:dyDescent="0.25">
      <c r="B9" s="6"/>
    </row>
    <row r="10" spans="1:18" ht="17.25" customHeight="1" x14ac:dyDescent="0.2">
      <c r="B10" s="27" t="s">
        <v>0</v>
      </c>
      <c r="C10" s="28" t="s">
        <v>1</v>
      </c>
      <c r="D10" s="29" t="s">
        <v>7</v>
      </c>
      <c r="E10" s="29" t="s">
        <v>11</v>
      </c>
      <c r="F10" s="29" t="s">
        <v>12</v>
      </c>
      <c r="G10" s="29" t="s">
        <v>13</v>
      </c>
      <c r="H10" s="30" t="s">
        <v>15</v>
      </c>
      <c r="I10" s="61" t="s">
        <v>14</v>
      </c>
      <c r="J10" s="62"/>
      <c r="K10" s="28" t="s">
        <v>28</v>
      </c>
      <c r="L10" s="63" t="s">
        <v>29</v>
      </c>
      <c r="M10" s="31" t="s">
        <v>2</v>
      </c>
      <c r="N10" s="28" t="s">
        <v>3</v>
      </c>
      <c r="Q10" s="28" t="s">
        <v>5</v>
      </c>
      <c r="R10" s="31"/>
    </row>
    <row r="11" spans="1:18" ht="17.25" customHeight="1" x14ac:dyDescent="0.2">
      <c r="B11" s="22"/>
      <c r="C11" s="23"/>
      <c r="D11" s="24"/>
      <c r="E11" s="24"/>
      <c r="F11" s="24"/>
      <c r="G11" s="24"/>
      <c r="H11" s="24"/>
      <c r="I11" s="25" t="s">
        <v>4</v>
      </c>
      <c r="J11" s="25" t="s">
        <v>15</v>
      </c>
      <c r="K11" s="25"/>
      <c r="L11" s="64"/>
      <c r="M11" s="26"/>
      <c r="N11" s="23"/>
      <c r="Q11" s="32" t="s">
        <v>16</v>
      </c>
      <c r="R11" s="32"/>
    </row>
    <row r="12" spans="1:18" ht="16.5" customHeight="1" x14ac:dyDescent="0.2">
      <c r="A12" s="55" t="s">
        <v>30</v>
      </c>
      <c r="B12" s="8">
        <v>2190665</v>
      </c>
      <c r="C12" s="1">
        <v>43606</v>
      </c>
      <c r="D12" s="57" t="s">
        <v>38</v>
      </c>
      <c r="E12" s="19">
        <v>6164</v>
      </c>
      <c r="F12" s="19">
        <v>105</v>
      </c>
      <c r="G12" s="19">
        <v>210</v>
      </c>
      <c r="H12" s="19"/>
      <c r="I12" s="19"/>
      <c r="J12" s="19"/>
      <c r="K12" s="19"/>
      <c r="L12" s="58">
        <f>SUM(E12:K12)</f>
        <v>6479</v>
      </c>
      <c r="M12" s="54">
        <v>4.9000000000000002E-2</v>
      </c>
      <c r="N12" s="3">
        <f>ROUND((L12*M12)*20,)/20</f>
        <v>317.45</v>
      </c>
      <c r="O12" s="7"/>
      <c r="Q12" s="58">
        <f>L12*1.077</f>
        <v>6977.8829999999998</v>
      </c>
      <c r="R12" s="3"/>
    </row>
    <row r="13" spans="1:18" ht="16.5" customHeight="1" x14ac:dyDescent="0.2">
      <c r="A13" s="55" t="s">
        <v>30</v>
      </c>
      <c r="B13" s="8">
        <v>2190664</v>
      </c>
      <c r="C13" s="1">
        <v>43606</v>
      </c>
      <c r="D13" s="57" t="s">
        <v>39</v>
      </c>
      <c r="E13" s="19">
        <v>6735</v>
      </c>
      <c r="F13" s="19"/>
      <c r="G13" s="19"/>
      <c r="H13" s="19"/>
      <c r="I13" s="19"/>
      <c r="J13" s="19"/>
      <c r="K13" s="19"/>
      <c r="L13" s="58">
        <f t="shared" ref="L13" si="0">SUM(E13:K13)</f>
        <v>6735</v>
      </c>
      <c r="M13" s="54">
        <v>4.9000000000000002E-2</v>
      </c>
      <c r="N13" s="3">
        <f>ROUND((L13*M13)*20,)/20</f>
        <v>330</v>
      </c>
      <c r="O13" s="7"/>
      <c r="Q13" s="58">
        <f>L13*1.077</f>
        <v>7253.5949999999993</v>
      </c>
      <c r="R13" s="3"/>
    </row>
    <row r="14" spans="1:18" ht="16.5" customHeight="1" x14ac:dyDescent="0.2">
      <c r="A14" s="55" t="s">
        <v>30</v>
      </c>
      <c r="B14" s="8">
        <v>2200099</v>
      </c>
      <c r="C14" s="1">
        <v>43851</v>
      </c>
      <c r="D14" s="57" t="s">
        <v>40</v>
      </c>
      <c r="E14" s="19">
        <v>70</v>
      </c>
      <c r="F14" s="19"/>
      <c r="G14" s="19"/>
      <c r="H14" s="19"/>
      <c r="I14" s="19"/>
      <c r="J14" s="19"/>
      <c r="K14" s="19"/>
      <c r="L14" s="58">
        <f t="shared" ref="L14" si="1">SUM(E14:K14)</f>
        <v>70</v>
      </c>
      <c r="M14" s="54">
        <v>4.9000000000000002E-2</v>
      </c>
      <c r="N14" s="3">
        <f>ROUND((L14*M14)*20,)/20</f>
        <v>3.45</v>
      </c>
      <c r="O14" s="7"/>
      <c r="Q14" s="58">
        <f>L14*1.077</f>
        <v>75.39</v>
      </c>
      <c r="R14" s="3"/>
    </row>
    <row r="15" spans="1:18" ht="16.5" customHeight="1" x14ac:dyDescent="0.2">
      <c r="A15" s="55" t="s">
        <v>30</v>
      </c>
      <c r="B15" s="8">
        <v>2200100</v>
      </c>
      <c r="C15" s="1">
        <v>43851</v>
      </c>
      <c r="D15" s="57" t="s">
        <v>32</v>
      </c>
      <c r="E15" s="19">
        <v>350</v>
      </c>
      <c r="F15" s="19">
        <v>70</v>
      </c>
      <c r="G15" s="19">
        <v>140</v>
      </c>
      <c r="H15" s="19"/>
      <c r="I15" s="19"/>
      <c r="J15" s="19"/>
      <c r="K15" s="19"/>
      <c r="L15" s="58">
        <f t="shared" ref="L15:L22" si="2">SUM(E15:K15)</f>
        <v>560</v>
      </c>
      <c r="M15" s="54">
        <v>4.9000000000000002E-2</v>
      </c>
      <c r="N15" s="3">
        <f>ROUND((L15*M15)*20,)/20</f>
        <v>27.45</v>
      </c>
      <c r="O15" s="7"/>
      <c r="Q15" s="58">
        <f>L15*1.077</f>
        <v>603.12</v>
      </c>
      <c r="R15" s="3"/>
    </row>
    <row r="16" spans="1:18" ht="16.5" customHeight="1" x14ac:dyDescent="0.2">
      <c r="A16" s="55" t="s">
        <v>30</v>
      </c>
      <c r="B16" s="8">
        <v>2200101</v>
      </c>
      <c r="C16" s="1">
        <v>43851</v>
      </c>
      <c r="D16" s="57" t="s">
        <v>33</v>
      </c>
      <c r="E16" s="19">
        <v>560</v>
      </c>
      <c r="F16" s="19">
        <v>1367.5</v>
      </c>
      <c r="G16" s="19">
        <v>210</v>
      </c>
      <c r="H16" s="19"/>
      <c r="I16" s="19"/>
      <c r="J16" s="19"/>
      <c r="K16" s="19"/>
      <c r="L16" s="58">
        <f t="shared" si="2"/>
        <v>2137.5</v>
      </c>
      <c r="M16" s="54">
        <v>4.9000000000000002E-2</v>
      </c>
      <c r="N16" s="3">
        <f t="shared" ref="N16:N23" si="3">ROUND((L16*M16)*20,)/20</f>
        <v>104.75</v>
      </c>
      <c r="O16" s="7"/>
      <c r="Q16" s="58">
        <f t="shared" ref="Q16:Q23" si="4">L16*1.077</f>
        <v>2302.0875000000001</v>
      </c>
      <c r="R16" s="3"/>
    </row>
    <row r="17" spans="1:18" ht="16.5" customHeight="1" x14ac:dyDescent="0.2">
      <c r="A17" s="55" t="s">
        <v>30</v>
      </c>
      <c r="B17" s="8">
        <v>2200102</v>
      </c>
      <c r="C17" s="1">
        <v>43851</v>
      </c>
      <c r="D17" s="57" t="s">
        <v>34</v>
      </c>
      <c r="E17" s="19">
        <v>6735.5</v>
      </c>
      <c r="F17" s="19">
        <v>703</v>
      </c>
      <c r="G17" s="19">
        <v>1631</v>
      </c>
      <c r="H17" s="19"/>
      <c r="I17" s="19"/>
      <c r="J17" s="19"/>
      <c r="K17" s="19"/>
      <c r="L17" s="58">
        <f t="shared" si="2"/>
        <v>9069.5</v>
      </c>
      <c r="M17" s="54">
        <v>4.9000000000000002E-2</v>
      </c>
      <c r="N17" s="3">
        <f t="shared" si="3"/>
        <v>444.4</v>
      </c>
      <c r="O17" s="7"/>
      <c r="Q17" s="58">
        <f t="shared" si="4"/>
        <v>9767.8514999999989</v>
      </c>
      <c r="R17" s="3"/>
    </row>
    <row r="18" spans="1:18" ht="16.5" customHeight="1" x14ac:dyDescent="0.2">
      <c r="A18" s="55" t="s">
        <v>30</v>
      </c>
      <c r="B18" s="36">
        <v>2200103</v>
      </c>
      <c r="C18" s="1">
        <v>43851</v>
      </c>
      <c r="D18" s="57" t="s">
        <v>35</v>
      </c>
      <c r="E18" s="19">
        <v>1855</v>
      </c>
      <c r="F18" s="19">
        <v>660</v>
      </c>
      <c r="G18" s="19"/>
      <c r="H18" s="19"/>
      <c r="I18" s="19"/>
      <c r="J18" s="19"/>
      <c r="K18" s="19"/>
      <c r="L18" s="58">
        <f t="shared" si="2"/>
        <v>2515</v>
      </c>
      <c r="M18" s="54">
        <v>4.9000000000000002E-2</v>
      </c>
      <c r="N18" s="3">
        <f t="shared" si="3"/>
        <v>123.25</v>
      </c>
      <c r="O18" s="7"/>
      <c r="Q18" s="58">
        <f t="shared" si="4"/>
        <v>2708.6549999999997</v>
      </c>
      <c r="R18" s="3"/>
    </row>
    <row r="19" spans="1:18" ht="16.5" customHeight="1" x14ac:dyDescent="0.2">
      <c r="A19" s="55" t="s">
        <v>30</v>
      </c>
      <c r="B19" s="8">
        <v>2200104</v>
      </c>
      <c r="C19" s="1">
        <v>43851</v>
      </c>
      <c r="D19" s="57" t="s">
        <v>36</v>
      </c>
      <c r="E19" s="19">
        <v>200</v>
      </c>
      <c r="F19" s="19"/>
      <c r="G19" s="19"/>
      <c r="H19" s="19"/>
      <c r="I19" s="19"/>
      <c r="J19" s="19"/>
      <c r="K19" s="19"/>
      <c r="L19" s="58">
        <f t="shared" si="2"/>
        <v>200</v>
      </c>
      <c r="M19" s="54">
        <v>4.9000000000000002E-2</v>
      </c>
      <c r="N19" s="3">
        <f t="shared" si="3"/>
        <v>9.8000000000000007</v>
      </c>
      <c r="O19" s="7"/>
      <c r="Q19" s="58">
        <f t="shared" si="4"/>
        <v>215.39999999999998</v>
      </c>
      <c r="R19" s="3"/>
    </row>
    <row r="20" spans="1:18" ht="16.5" customHeight="1" x14ac:dyDescent="0.2">
      <c r="A20" s="55" t="s">
        <v>27</v>
      </c>
      <c r="B20" s="8">
        <v>2200105</v>
      </c>
      <c r="C20" s="1">
        <v>43851</v>
      </c>
      <c r="D20" s="57" t="s">
        <v>35</v>
      </c>
      <c r="E20" s="19"/>
      <c r="F20" s="19"/>
      <c r="G20" s="19"/>
      <c r="H20" s="19"/>
      <c r="I20" s="19">
        <v>210</v>
      </c>
      <c r="J20" s="19"/>
      <c r="K20" s="19"/>
      <c r="L20" s="58">
        <f t="shared" si="2"/>
        <v>210</v>
      </c>
      <c r="M20" s="54">
        <v>4.9000000000000002E-2</v>
      </c>
      <c r="N20" s="3">
        <f t="shared" si="3"/>
        <v>10.3</v>
      </c>
      <c r="O20" s="7"/>
      <c r="Q20" s="58">
        <f t="shared" si="4"/>
        <v>226.17</v>
      </c>
      <c r="R20" s="3"/>
    </row>
    <row r="21" spans="1:18" ht="16.5" customHeight="1" x14ac:dyDescent="0.2">
      <c r="A21" s="55" t="s">
        <v>27</v>
      </c>
      <c r="B21" s="8">
        <v>2200106</v>
      </c>
      <c r="C21" s="1">
        <v>43851</v>
      </c>
      <c r="D21" s="57" t="s">
        <v>36</v>
      </c>
      <c r="E21" s="19"/>
      <c r="F21" s="19"/>
      <c r="G21" s="19"/>
      <c r="H21" s="19"/>
      <c r="I21" s="19">
        <v>250</v>
      </c>
      <c r="J21" s="19"/>
      <c r="K21" s="19"/>
      <c r="L21" s="58">
        <f t="shared" si="2"/>
        <v>250</v>
      </c>
      <c r="M21" s="54">
        <v>4.9000000000000002E-2</v>
      </c>
      <c r="N21" s="3">
        <f t="shared" si="3"/>
        <v>12.25</v>
      </c>
      <c r="O21" s="7"/>
      <c r="Q21" s="58">
        <f t="shared" si="4"/>
        <v>269.25</v>
      </c>
      <c r="R21" s="3"/>
    </row>
    <row r="22" spans="1:18" ht="16.5" customHeight="1" x14ac:dyDescent="0.2">
      <c r="A22" s="55" t="s">
        <v>27</v>
      </c>
      <c r="B22" s="8">
        <v>2200504</v>
      </c>
      <c r="C22" s="1">
        <v>43938</v>
      </c>
      <c r="D22" s="57" t="s">
        <v>37</v>
      </c>
      <c r="E22" s="19"/>
      <c r="F22" s="19"/>
      <c r="G22" s="19"/>
      <c r="H22" s="19"/>
      <c r="I22" s="19">
        <v>2400</v>
      </c>
      <c r="J22" s="19"/>
      <c r="K22" s="19"/>
      <c r="L22" s="58">
        <f t="shared" si="2"/>
        <v>2400</v>
      </c>
      <c r="M22" s="54">
        <v>4.9000000000000002E-2</v>
      </c>
      <c r="N22" s="3">
        <f t="shared" si="3"/>
        <v>117.6</v>
      </c>
      <c r="O22" s="7"/>
      <c r="Q22" s="58">
        <f t="shared" si="4"/>
        <v>2584.7999999999997</v>
      </c>
      <c r="R22" s="3"/>
    </row>
    <row r="23" spans="1:18" ht="16.5" customHeight="1" x14ac:dyDescent="0.2">
      <c r="A23" s="55" t="s">
        <v>30</v>
      </c>
      <c r="B23" s="8">
        <v>2200505</v>
      </c>
      <c r="C23" s="1">
        <v>43938</v>
      </c>
      <c r="D23" s="57" t="s">
        <v>37</v>
      </c>
      <c r="E23" s="19">
        <v>4780.5</v>
      </c>
      <c r="F23" s="19">
        <v>2509.5</v>
      </c>
      <c r="G23" s="19">
        <v>1750</v>
      </c>
      <c r="H23" s="19"/>
      <c r="I23" s="19"/>
      <c r="J23" s="19"/>
      <c r="K23" s="19"/>
      <c r="L23" s="58">
        <f t="shared" ref="L23" si="5">SUM(E23:K23)</f>
        <v>9040</v>
      </c>
      <c r="M23" s="54">
        <v>4.9000000000000002E-2</v>
      </c>
      <c r="N23" s="3">
        <f t="shared" si="3"/>
        <v>442.95</v>
      </c>
      <c r="O23" s="7"/>
      <c r="Q23" s="58">
        <f t="shared" si="4"/>
        <v>9736.08</v>
      </c>
      <c r="R23" s="3"/>
    </row>
    <row r="24" spans="1:18" ht="16.5" customHeight="1" x14ac:dyDescent="0.2">
      <c r="A24" s="55"/>
      <c r="B24" s="20"/>
      <c r="C24" s="21"/>
      <c r="D24" s="57"/>
      <c r="E24" s="56"/>
      <c r="F24" s="56"/>
      <c r="G24" s="56"/>
      <c r="H24" s="56"/>
      <c r="I24" s="56"/>
      <c r="J24" s="56"/>
      <c r="K24" s="56"/>
      <c r="L24" s="58"/>
      <c r="M24" s="2"/>
      <c r="N24" s="3"/>
      <c r="O24" s="7"/>
      <c r="Q24" s="58"/>
      <c r="R24" s="3"/>
    </row>
    <row r="25" spans="1:18" ht="16.5" customHeight="1" x14ac:dyDescent="0.2">
      <c r="B25" s="8"/>
      <c r="C25" s="1"/>
      <c r="D25" s="17"/>
      <c r="E25" s="19"/>
      <c r="F25" s="19"/>
      <c r="G25" s="19"/>
      <c r="H25" s="19"/>
      <c r="I25" s="19"/>
      <c r="J25" s="19"/>
      <c r="K25" s="19"/>
      <c r="L25" s="11"/>
      <c r="M25" s="2"/>
      <c r="N25" s="3"/>
      <c r="O25" s="7"/>
      <c r="Q25" s="11"/>
      <c r="R25" s="3"/>
    </row>
    <row r="26" spans="1:18" ht="4.5" customHeight="1" x14ac:dyDescent="0.2">
      <c r="B26" s="8"/>
      <c r="C26" s="1"/>
      <c r="D26" s="18"/>
      <c r="E26" s="18"/>
      <c r="F26" s="18"/>
      <c r="G26" s="18"/>
      <c r="H26" s="18"/>
      <c r="I26" s="18"/>
      <c r="J26" s="18"/>
      <c r="K26" s="18"/>
      <c r="L26" s="11"/>
      <c r="M26" s="2"/>
      <c r="N26" s="3"/>
      <c r="O26" s="7"/>
      <c r="Q26" s="11"/>
      <c r="R26" s="3"/>
    </row>
    <row r="27" spans="1:18" ht="19.5" customHeight="1" x14ac:dyDescent="0.2">
      <c r="B27" s="4"/>
      <c r="C27" s="5"/>
      <c r="D27" s="5"/>
      <c r="E27" s="5"/>
      <c r="F27" s="5"/>
      <c r="G27" s="5"/>
      <c r="H27" s="5"/>
      <c r="I27" s="5"/>
      <c r="J27" s="5"/>
      <c r="K27" s="5"/>
      <c r="L27" s="16">
        <f>SUM(L12:L26)</f>
        <v>39666</v>
      </c>
      <c r="M27" s="13">
        <v>4.9000000000000002E-2</v>
      </c>
      <c r="N27" s="14">
        <f>SUM(N12:N24)</f>
        <v>1943.6499999999999</v>
      </c>
      <c r="O27" s="7"/>
      <c r="Q27" s="16">
        <f>SUM(Q12:Q26)</f>
        <v>42720.281999999999</v>
      </c>
      <c r="R27" s="16"/>
    </row>
    <row r="28" spans="1:18" ht="5.25" customHeight="1" x14ac:dyDescent="0.2">
      <c r="M28" s="12"/>
      <c r="O28" s="7"/>
    </row>
    <row r="29" spans="1:18" x14ac:dyDescent="0.2">
      <c r="B29" s="34"/>
      <c r="D29" s="35"/>
      <c r="Q29" s="33"/>
      <c r="R29" s="33"/>
    </row>
    <row r="30" spans="1:18" x14ac:dyDescent="0.2">
      <c r="M30" s="55"/>
      <c r="N30" s="59"/>
    </row>
    <row r="31" spans="1:18" x14ac:dyDescent="0.2">
      <c r="M31" s="55"/>
      <c r="N31" s="59"/>
    </row>
    <row r="32" spans="1:18" x14ac:dyDescent="0.2">
      <c r="N32" s="9"/>
    </row>
    <row r="33" spans="2:14" ht="15.75" x14ac:dyDescent="0.25">
      <c r="B33" s="6"/>
      <c r="M33" s="55"/>
      <c r="N33" s="60"/>
    </row>
    <row r="34" spans="2:14" ht="15.75" x14ac:dyDescent="0.25">
      <c r="B34" s="6"/>
      <c r="N34" s="9"/>
    </row>
    <row r="35" spans="2:14" x14ac:dyDescent="0.2">
      <c r="N35" s="9"/>
    </row>
    <row r="36" spans="2:14" x14ac:dyDescent="0.2">
      <c r="N36" s="9"/>
    </row>
  </sheetData>
  <mergeCells count="2">
    <mergeCell ref="I10:J10"/>
    <mergeCell ref="L10:L11"/>
  </mergeCells>
  <phoneticPr fontId="3" type="noConversion"/>
  <pageMargins left="0.19685039370078741" right="0.11811023622047245" top="0.19685039370078741" bottom="0.39370078740157483" header="0.51181102362204722" footer="0.11811023622047245"/>
  <pageSetup paperSize="9" scale="77" orientation="landscape" r:id="rId1"/>
  <headerFooter alignWithMargins="0">
    <oddFooter>&amp;L&amp;8&amp;F_&amp;A&amp;R&amp;8Seite &amp;P von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3"/>
  <sheetViews>
    <sheetView showGridLines="0" workbookViewId="0">
      <selection activeCell="E11" sqref="E11"/>
    </sheetView>
  </sheetViews>
  <sheetFormatPr baseColWidth="10" defaultRowHeight="12.75" x14ac:dyDescent="0.2"/>
  <cols>
    <col min="1" max="1" width="1.140625" customWidth="1"/>
    <col min="2" max="2" width="64.42578125" customWidth="1"/>
    <col min="3" max="3" width="1.5703125" customWidth="1"/>
    <col min="4" max="4" width="5.5703125" customWidth="1"/>
    <col min="5" max="6" width="16" customWidth="1"/>
  </cols>
  <sheetData>
    <row r="1" spans="2:6" ht="25.5" x14ac:dyDescent="0.2">
      <c r="B1" s="37" t="s">
        <v>17</v>
      </c>
      <c r="C1" s="37"/>
      <c r="D1" s="45"/>
      <c r="E1" s="45"/>
      <c r="F1" s="45"/>
    </row>
    <row r="2" spans="2:6" x14ac:dyDescent="0.2">
      <c r="B2" s="37" t="s">
        <v>18</v>
      </c>
      <c r="C2" s="37"/>
      <c r="D2" s="45"/>
      <c r="E2" s="45"/>
      <c r="F2" s="45"/>
    </row>
    <row r="3" spans="2:6" x14ac:dyDescent="0.2">
      <c r="B3" s="38"/>
      <c r="C3" s="38"/>
      <c r="D3" s="46"/>
      <c r="E3" s="46"/>
      <c r="F3" s="46"/>
    </row>
    <row r="4" spans="2:6" ht="63.75" x14ac:dyDescent="0.2">
      <c r="B4" s="38" t="s">
        <v>19</v>
      </c>
      <c r="C4" s="38"/>
      <c r="D4" s="46"/>
      <c r="E4" s="46"/>
      <c r="F4" s="46"/>
    </row>
    <row r="5" spans="2:6" x14ac:dyDescent="0.2">
      <c r="B5" s="38"/>
      <c r="C5" s="38"/>
      <c r="D5" s="46"/>
      <c r="E5" s="46"/>
      <c r="F5" s="46"/>
    </row>
    <row r="6" spans="2:6" x14ac:dyDescent="0.2">
      <c r="B6" s="37" t="s">
        <v>20</v>
      </c>
      <c r="C6" s="37"/>
      <c r="D6" s="45"/>
      <c r="E6" s="45" t="s">
        <v>21</v>
      </c>
      <c r="F6" s="45" t="s">
        <v>22</v>
      </c>
    </row>
    <row r="7" spans="2:6" ht="13.5" thickBot="1" x14ac:dyDescent="0.25">
      <c r="B7" s="38"/>
      <c r="C7" s="38"/>
      <c r="D7" s="46"/>
      <c r="E7" s="46"/>
      <c r="F7" s="46"/>
    </row>
    <row r="8" spans="2:6" ht="39" thickBot="1" x14ac:dyDescent="0.25">
      <c r="B8" s="39" t="s">
        <v>23</v>
      </c>
      <c r="C8" s="40"/>
      <c r="D8" s="47"/>
      <c r="E8" s="47">
        <v>3</v>
      </c>
      <c r="F8" s="48" t="s">
        <v>24</v>
      </c>
    </row>
    <row r="9" spans="2:6" ht="13.5" thickBot="1" x14ac:dyDescent="0.25">
      <c r="B9" s="38"/>
      <c r="C9" s="38"/>
      <c r="D9" s="46"/>
      <c r="E9" s="46"/>
      <c r="F9" s="46"/>
    </row>
    <row r="10" spans="2:6" ht="63.75" x14ac:dyDescent="0.2">
      <c r="B10" s="41" t="s">
        <v>25</v>
      </c>
      <c r="C10" s="42"/>
      <c r="D10" s="49"/>
      <c r="E10" s="49">
        <v>2</v>
      </c>
      <c r="F10" s="50"/>
    </row>
    <row r="11" spans="2:6" ht="13.5" thickBot="1" x14ac:dyDescent="0.25">
      <c r="B11" s="43"/>
      <c r="C11" s="44"/>
      <c r="D11" s="51"/>
      <c r="E11" s="52" t="s">
        <v>26</v>
      </c>
      <c r="F11" s="53" t="s">
        <v>24</v>
      </c>
    </row>
    <row r="12" spans="2:6" x14ac:dyDescent="0.2">
      <c r="B12" s="38"/>
      <c r="C12" s="38"/>
      <c r="D12" s="46"/>
      <c r="E12" s="46"/>
      <c r="F12" s="46"/>
    </row>
    <row r="13" spans="2:6" x14ac:dyDescent="0.2">
      <c r="B13" s="38"/>
      <c r="C13" s="38"/>
      <c r="D13" s="46"/>
      <c r="E13" s="46"/>
      <c r="F13" s="46"/>
    </row>
  </sheetData>
  <hyperlinks>
    <hyperlink ref="E11" location="'Teuerung'!A1:Q53" display="'Teuerung'!A1:Q53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1</vt:i4>
      </vt:variant>
    </vt:vector>
  </HeadingPairs>
  <TitlesOfParts>
    <vt:vector size="3" baseType="lpstr">
      <vt:lpstr>Teuerung</vt:lpstr>
      <vt:lpstr>Kompatibilitätsbericht</vt:lpstr>
      <vt:lpstr>Teuerung!Druckbereich</vt:lpstr>
    </vt:vector>
  </TitlesOfParts>
  <Company>Aegerter &amp; Bosshardt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Weider Noelle</dc:creator>
  <cp:lastModifiedBy>Noëlle Weider</cp:lastModifiedBy>
  <cp:lastPrinted>2020-04-27T10:21:00Z</cp:lastPrinted>
  <dcterms:created xsi:type="dcterms:W3CDTF">2009-12-15T13:20:55Z</dcterms:created>
  <dcterms:modified xsi:type="dcterms:W3CDTF">2020-04-27T11:47:33Z</dcterms:modified>
</cp:coreProperties>
</file>