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S040\projekteextern\9000\9246_FCh_EP_Sissach-Eptingen\P100_Projektschluessel\P120_Internes_Kostenmanagement\Rechnungskontrolle\Nachtzuschlaege\"/>
    </mc:Choice>
  </mc:AlternateContent>
  <bookViews>
    <workbookView xWindow="0" yWindow="0" windowWidth="28800" windowHeight="14295"/>
  </bookViews>
  <sheets>
    <sheet name="Zusammenstellung" sheetId="1" r:id="rId1"/>
    <sheet name="Kalkulation Zuschlag" sheetId="3" r:id="rId2"/>
  </sheets>
  <externalReferences>
    <externalReference r:id="rId3"/>
  </externalReferences>
  <definedNames>
    <definedName name="_xlnm.Print_Area" localSheetId="0">Zusammenstellung!$A$1:$J$52</definedName>
    <definedName name="Name">'[1]MA-Liste'!$M$8:$M$898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J47" i="1" s="1"/>
  <c r="I43" i="1"/>
  <c r="I40" i="1"/>
  <c r="I36" i="1"/>
  <c r="I33" i="1"/>
  <c r="I30" i="1"/>
  <c r="J30" i="1" s="1"/>
  <c r="I27" i="1"/>
  <c r="J27" i="1" s="1"/>
  <c r="C6" i="3"/>
  <c r="D6" i="3" s="1"/>
  <c r="D5" i="3"/>
  <c r="D3" i="3"/>
  <c r="D4" i="3"/>
  <c r="D7" i="3"/>
  <c r="D2" i="3"/>
  <c r="J24" i="1"/>
  <c r="J26" i="1"/>
  <c r="J29" i="1"/>
  <c r="J32" i="1"/>
  <c r="J33" i="1"/>
  <c r="J35" i="1"/>
  <c r="J36" i="1"/>
  <c r="J38" i="1"/>
  <c r="J39" i="1"/>
  <c r="J40" i="1"/>
  <c r="J42" i="1"/>
  <c r="J43" i="1"/>
  <c r="J45" i="1"/>
  <c r="J46" i="1"/>
  <c r="J23" i="1"/>
  <c r="J14" i="1"/>
  <c r="J12" i="1"/>
  <c r="J11" i="1"/>
  <c r="J9" i="1"/>
  <c r="G48" i="1"/>
  <c r="F46" i="1"/>
  <c r="F42" i="1"/>
  <c r="G44" i="1" s="1"/>
  <c r="F39" i="1"/>
  <c r="G41" i="1" s="1"/>
  <c r="G37" i="1"/>
  <c r="F32" i="1"/>
  <c r="G34" i="1" s="1"/>
  <c r="G31" i="1"/>
  <c r="F26" i="1"/>
  <c r="G28" i="1" s="1"/>
  <c r="F23" i="1"/>
  <c r="G25" i="1" s="1"/>
  <c r="G13" i="1"/>
  <c r="G10" i="1"/>
  <c r="J49" i="1" l="1"/>
  <c r="H49" i="1"/>
  <c r="H14" i="1"/>
</calcChain>
</file>

<file path=xl/comments1.xml><?xml version="1.0" encoding="utf-8"?>
<comments xmlns="http://schemas.openxmlformats.org/spreadsheetml/2006/main">
  <authors>
    <author>Falzone Lorenzo</author>
  </authors>
  <commentList>
    <comment ref="C5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Vorschalg AeBo</t>
        </r>
      </text>
    </comment>
  </commentList>
</comments>
</file>

<file path=xl/sharedStrings.xml><?xml version="1.0" encoding="utf-8"?>
<sst xmlns="http://schemas.openxmlformats.org/spreadsheetml/2006/main" count="147" uniqueCount="55">
  <si>
    <t>EP Sissach-Eptingen</t>
  </si>
  <si>
    <t>Mitarbeiter</t>
  </si>
  <si>
    <t>SoMa LSW Diegten, Instruktionen an UN</t>
  </si>
  <si>
    <t>.330</t>
  </si>
  <si>
    <t>.332</t>
  </si>
  <si>
    <t>Sondierung LSW Diegten</t>
  </si>
  <si>
    <t>Kat.</t>
  </si>
  <si>
    <t>B</t>
  </si>
  <si>
    <t>Chrysopoulos Viktoriia</t>
  </si>
  <si>
    <t>Falzone Lorenzo</t>
  </si>
  <si>
    <t>D</t>
  </si>
  <si>
    <t>Total Nachzuschläge 2021</t>
  </si>
  <si>
    <t>.450</t>
  </si>
  <si>
    <t>Begehung LSW Diegten</t>
  </si>
  <si>
    <t>C</t>
  </si>
  <si>
    <t>Bergmann Georg</t>
  </si>
  <si>
    <t>Schär Cédric</t>
  </si>
  <si>
    <t>Örtliche Bauleitung</t>
  </si>
  <si>
    <t>E</t>
  </si>
  <si>
    <t>Fachbauleitung</t>
  </si>
  <si>
    <t>Fachbauleitung Belag</t>
  </si>
  <si>
    <t>Total Nachzuschläge 2022</t>
  </si>
  <si>
    <t>TP3, K - Phase 51 UfA</t>
  </si>
  <si>
    <t>AeBo-Nr. 9246.</t>
  </si>
  <si>
    <t>Erbrachte Leistungen</t>
  </si>
  <si>
    <t xml:space="preserve">Zusammenstellung Nachtzuschläge Aegerter &amp; Bosshardt AG </t>
  </si>
  <si>
    <t>2021</t>
  </si>
  <si>
    <t>2022</t>
  </si>
  <si>
    <t>Stand bis Ende Sept 2022</t>
  </si>
  <si>
    <t>Monat</t>
  </si>
  <si>
    <t>Febr 21</t>
  </si>
  <si>
    <t>Sept 21</t>
  </si>
  <si>
    <t>Sept 22</t>
  </si>
  <si>
    <t>Febr 22</t>
  </si>
  <si>
    <t>Abend-/Nachtzeit
[h]</t>
  </si>
  <si>
    <t>TP1, T/G - Phase 52 Realisierung</t>
  </si>
  <si>
    <t>Mär 22</t>
  </si>
  <si>
    <t>Apr 22</t>
  </si>
  <si>
    <t>Mai 22</t>
  </si>
  <si>
    <t>Jun 22</t>
  </si>
  <si>
    <t>bis Sept 22</t>
  </si>
  <si>
    <t>Jul 22</t>
  </si>
  <si>
    <t>Aug 22</t>
  </si>
  <si>
    <t>Total pro Mo
[h]</t>
  </si>
  <si>
    <t>Total 
[h]</t>
  </si>
  <si>
    <t>Zuschlag
[CHF/h ]</t>
  </si>
  <si>
    <t>Betrag 
 [CHF]</t>
  </si>
  <si>
    <t>G</t>
  </si>
  <si>
    <t>Zuschlag Abend/Nacht</t>
  </si>
  <si>
    <t>Ansatz</t>
  </si>
  <si>
    <t xml:space="preserve">Kat </t>
  </si>
  <si>
    <t>F</t>
  </si>
  <si>
    <t>%</t>
  </si>
  <si>
    <t>Beilage: Rapporte Nachtzuschäge</t>
  </si>
  <si>
    <t>Vorschlag AeBo ca. 15% wie die anderen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</si>
</sst>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49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49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49" fontId="0" fillId="3" borderId="2" xfId="0" applyNumberFormat="1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49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9" fontId="4" fillId="4" borderId="0" xfId="0" applyNumberFormat="1" applyFont="1" applyFill="1"/>
    <xf numFmtId="2" fontId="3" fillId="2" borderId="0" xfId="0" applyNumberFormat="1" applyFont="1" applyFill="1"/>
    <xf numFmtId="0" fontId="5" fillId="0" borderId="0" xfId="0" applyFont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2" fontId="0" fillId="0" borderId="0" xfId="0" applyNumberFormat="1" applyFont="1"/>
    <xf numFmtId="49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3" xfId="0" applyFont="1" applyBorder="1"/>
    <xf numFmtId="0" fontId="0" fillId="0" borderId="0" xfId="0" applyFont="1" applyBorder="1"/>
    <xf numFmtId="0" fontId="3" fillId="2" borderId="0" xfId="0" applyFont="1" applyFill="1" applyBorder="1"/>
    <xf numFmtId="2" fontId="0" fillId="0" borderId="4" xfId="0" applyNumberFormat="1" applyBorder="1"/>
    <xf numFmtId="2" fontId="3" fillId="0" borderId="0" xfId="0" applyNumberFormat="1" applyFont="1" applyBorder="1"/>
    <xf numFmtId="2" fontId="0" fillId="0" borderId="0" xfId="0" applyNumberFormat="1" applyFont="1" applyBorder="1"/>
    <xf numFmtId="0" fontId="0" fillId="0" borderId="4" xfId="0" applyFont="1" applyBorder="1"/>
    <xf numFmtId="2" fontId="0" fillId="0" borderId="4" xfId="0" applyNumberFormat="1" applyFont="1" applyBorder="1"/>
    <xf numFmtId="0" fontId="5" fillId="2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 vertical="top" wrapText="1"/>
    </xf>
    <xf numFmtId="43" fontId="0" fillId="0" borderId="0" xfId="0" applyNumberFormat="1" applyFont="1"/>
    <xf numFmtId="43" fontId="3" fillId="0" borderId="0" xfId="0" applyNumberFormat="1" applyFont="1"/>
    <xf numFmtId="0" fontId="0" fillId="0" borderId="0" xfId="0" applyFont="1" applyFill="1" applyBorder="1" applyAlignment="1">
      <alignment horizontal="center" vertical="top" wrapText="1"/>
    </xf>
    <xf numFmtId="43" fontId="2" fillId="0" borderId="0" xfId="1" applyFont="1"/>
    <xf numFmtId="43" fontId="2" fillId="5" borderId="0" xfId="1" applyFont="1" applyFill="1"/>
    <xf numFmtId="9" fontId="0" fillId="0" borderId="0" xfId="2" applyFont="1"/>
    <xf numFmtId="0" fontId="0" fillId="5" borderId="0" xfId="0" applyFill="1"/>
    <xf numFmtId="9" fontId="0" fillId="5" borderId="0" xfId="2" applyFont="1" applyFill="1"/>
    <xf numFmtId="0" fontId="0" fillId="5" borderId="0" xfId="0" applyFont="1" applyFill="1"/>
    <xf numFmtId="2" fontId="0" fillId="0" borderId="5" xfId="0" applyNumberFormat="1" applyBorder="1"/>
    <xf numFmtId="0" fontId="0" fillId="0" borderId="5" xfId="0" applyFont="1" applyBorder="1"/>
    <xf numFmtId="2" fontId="3" fillId="0" borderId="6" xfId="0" applyNumberFormat="1" applyFont="1" applyBorder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'Kalkulation Zuschlag'!$B$2:$B$7</c:f>
              <c:numCache>
                <c:formatCode>General</c:formatCode>
                <c:ptCount val="6"/>
                <c:pt idx="0">
                  <c:v>140</c:v>
                </c:pt>
                <c:pt idx="1">
                  <c:v>118</c:v>
                </c:pt>
                <c:pt idx="2">
                  <c:v>100</c:v>
                </c:pt>
                <c:pt idx="3">
                  <c:v>75</c:v>
                </c:pt>
                <c:pt idx="4">
                  <c:v>60</c:v>
                </c:pt>
                <c:pt idx="5">
                  <c:v>35</c:v>
                </c:pt>
              </c:numCache>
            </c:numRef>
          </c:xVal>
          <c:yVal>
            <c:numRef>
              <c:f>'Kalkulation Zuschlag'!$C$2:$C$7</c:f>
              <c:numCache>
                <c:formatCode>General</c:formatCode>
                <c:ptCount val="6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4-4626-9FC1-71639954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5800"/>
        <c:axId val="347684816"/>
      </c:scatterChart>
      <c:valAx>
        <c:axId val="34768580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84816"/>
        <c:crosses val="autoZero"/>
        <c:crossBetween val="midCat"/>
      </c:valAx>
      <c:valAx>
        <c:axId val="3476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68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123825</xdr:rowOff>
    </xdr:from>
    <xdr:to>
      <xdr:col>12</xdr:col>
      <xdr:colOff>476250</xdr:colOff>
      <xdr:row>17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246_FCh_EP_Sissach-Eptingen/P100_Projektschluessel/P120_Internes_Kostenmanagement/Rechnungskontrolle/9246_P120_Rechnungskontrolle%20EP%20SIEP_intern_neu_022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tragsdaten"/>
      <sheetName val="MA-Liste"/>
      <sheetName val="Januar 2016"/>
      <sheetName val="Februar 2016"/>
      <sheetName val="März 2016"/>
      <sheetName val="April 2016"/>
      <sheetName val="Mai 2016"/>
      <sheetName val="Juni 2016"/>
      <sheetName val="Juli 2016"/>
      <sheetName val="August 2016"/>
      <sheetName val="September 2016"/>
      <sheetName val="Oktober 2016"/>
      <sheetName val="November 2016"/>
      <sheetName val="Dezember 2016"/>
      <sheetName val="Januar 2017"/>
      <sheetName val="Februar 2017"/>
      <sheetName val="März 2017"/>
      <sheetName val="April 2017"/>
      <sheetName val="Mai2017"/>
      <sheetName val="Juni2017"/>
      <sheetName val="Juli2017"/>
      <sheetName val="August2017"/>
      <sheetName val="September2017"/>
      <sheetName val="Oktober2017"/>
      <sheetName val="November2017"/>
      <sheetName val="Dezember2017"/>
      <sheetName val="Januar2018"/>
      <sheetName val="Februar2018"/>
      <sheetName val="März2018"/>
      <sheetName val="April2018"/>
      <sheetName val="Mai2018"/>
      <sheetName val="Juni2018"/>
      <sheetName val="August2018"/>
      <sheetName val="September2018"/>
      <sheetName val="Oktober2018"/>
      <sheetName val="November2018"/>
      <sheetName val="Dezember2018"/>
      <sheetName val="Januar2019"/>
      <sheetName val="Februar2019"/>
      <sheetName val="März2019"/>
      <sheetName val="Mai2019"/>
      <sheetName val="Juni2019"/>
      <sheetName val="Juli19"/>
      <sheetName val="August19"/>
      <sheetName val="September19"/>
      <sheetName val="Oktober19"/>
      <sheetName val="November19"/>
      <sheetName val="Dezember19"/>
      <sheetName val="Januar20"/>
      <sheetName val="Februar20"/>
      <sheetName val="März20"/>
      <sheetName val="April20"/>
      <sheetName val="Mai20"/>
      <sheetName val="Juni20"/>
      <sheetName val="Juli20"/>
      <sheetName val="August20"/>
      <sheetName val="September20"/>
      <sheetName val="Oktober20"/>
      <sheetName val="November20"/>
      <sheetName val="Dezember20"/>
      <sheetName val="Januar21"/>
      <sheetName val="Februar21"/>
      <sheetName val="März21"/>
      <sheetName val="April21"/>
      <sheetName val="Mai21"/>
      <sheetName val="Juni2021"/>
      <sheetName val="Juli21"/>
      <sheetName val="Aug21"/>
      <sheetName val="Sep21"/>
      <sheetName val="Okt21"/>
      <sheetName val="Nov21"/>
      <sheetName val="Dez21"/>
      <sheetName val="Jan22"/>
      <sheetName val="Feb22"/>
      <sheetName val="Mar22"/>
      <sheetName val="April22"/>
      <sheetName val="Mai22"/>
      <sheetName val="Juni22"/>
      <sheetName val="Juli22"/>
      <sheetName val="August22"/>
      <sheetName val="Zusammenstellung"/>
      <sheetName val="Tabelle1"/>
      <sheetName val="Tabelle2"/>
    </sheetNames>
    <sheetDataSet>
      <sheetData sheetId="0"/>
      <sheetData sheetId="1">
        <row r="8">
          <cell r="M8" t="str">
            <v>Bäumle Michael</v>
          </cell>
        </row>
        <row r="9">
          <cell r="M9" t="str">
            <v>Beck Peter</v>
          </cell>
        </row>
        <row r="10">
          <cell r="M10" t="str">
            <v>Chiaverio Flavio</v>
          </cell>
        </row>
        <row r="11">
          <cell r="M11" t="str">
            <v>Falzone Lorenzo</v>
          </cell>
        </row>
        <row r="12">
          <cell r="M12" t="str">
            <v>Giger Hans</v>
          </cell>
        </row>
        <row r="13">
          <cell r="M13" t="str">
            <v>Raupp Daniela</v>
          </cell>
        </row>
        <row r="14">
          <cell r="M14" t="str">
            <v>Rey Lionel</v>
          </cell>
        </row>
        <row r="15">
          <cell r="M15" t="str">
            <v>Schädler Beat</v>
          </cell>
        </row>
        <row r="16">
          <cell r="M16" t="str">
            <v>Akdeniz Veysel</v>
          </cell>
        </row>
        <row r="17">
          <cell r="M17" t="str">
            <v>Bergmann Georg</v>
          </cell>
        </row>
        <row r="18">
          <cell r="M18" t="str">
            <v>Breitenmoser Pascal</v>
          </cell>
        </row>
        <row r="19">
          <cell r="M19" t="str">
            <v>Chroust Steffi</v>
          </cell>
        </row>
        <row r="20">
          <cell r="M20" t="str">
            <v>Fuchs Christian</v>
          </cell>
        </row>
        <row r="21">
          <cell r="M21" t="str">
            <v>Fuhl Waldemar</v>
          </cell>
        </row>
        <row r="22">
          <cell r="M22" t="str">
            <v>Imesch Reto</v>
          </cell>
        </row>
        <row r="23">
          <cell r="M23" t="str">
            <v>Kern Etienne</v>
          </cell>
        </row>
        <row r="24">
          <cell r="M24" t="str">
            <v>Martin Dirk</v>
          </cell>
        </row>
        <row r="25">
          <cell r="M25" t="str">
            <v>Noordam Philipp</v>
          </cell>
        </row>
        <row r="26">
          <cell r="M26" t="str">
            <v>Spieler Daniel</v>
          </cell>
        </row>
        <row r="27">
          <cell r="M27" t="str">
            <v>Weber Madeleine</v>
          </cell>
        </row>
        <row r="28">
          <cell r="M28" t="str">
            <v>Wieland Manuel</v>
          </cell>
        </row>
        <row r="29">
          <cell r="M29" t="str">
            <v>Benda Raymond</v>
          </cell>
        </row>
        <row r="30">
          <cell r="M30" t="str">
            <v>Beuret Agnès</v>
          </cell>
        </row>
        <row r="31">
          <cell r="M31" t="str">
            <v>Eichenberger Sylvia</v>
          </cell>
        </row>
        <row r="32">
          <cell r="M32" t="str">
            <v>Frei Lukas</v>
          </cell>
        </row>
        <row r="33">
          <cell r="M33" t="str">
            <v>Hardmeyer Christian</v>
          </cell>
        </row>
        <row r="34">
          <cell r="M34" t="str">
            <v>Heiniger Christoph</v>
          </cell>
        </row>
        <row r="35">
          <cell r="M35" t="str">
            <v>Humbel Sven</v>
          </cell>
        </row>
        <row r="36">
          <cell r="M36" t="str">
            <v>Jung Roman</v>
          </cell>
        </row>
        <row r="37">
          <cell r="M37" t="str">
            <v>Meister Christine</v>
          </cell>
        </row>
        <row r="38">
          <cell r="M38" t="str">
            <v>Ortlieb Hans-Rudi</v>
          </cell>
        </row>
        <row r="39">
          <cell r="M39" t="str">
            <v>Schneider Martin</v>
          </cell>
        </row>
        <row r="40">
          <cell r="M40" t="str">
            <v>Schoeffel Daniel</v>
          </cell>
        </row>
        <row r="41">
          <cell r="M41" t="str">
            <v>Ziegler Bruno</v>
          </cell>
        </row>
        <row r="42">
          <cell r="M42" t="str">
            <v>Will Cédric</v>
          </cell>
        </row>
        <row r="43">
          <cell r="M43" t="str">
            <v>Zeltner Viktor</v>
          </cell>
        </row>
        <row r="44">
          <cell r="M44" t="str">
            <v>Barth Yanick</v>
          </cell>
        </row>
        <row r="45">
          <cell r="M45" t="str">
            <v>Breiter Michael</v>
          </cell>
        </row>
        <row r="46">
          <cell r="M46" t="str">
            <v>Charmillot Stéphane</v>
          </cell>
        </row>
        <row r="47">
          <cell r="M47" t="str">
            <v>Rüegsegger Stefan</v>
          </cell>
        </row>
        <row r="48">
          <cell r="M48" t="str">
            <v>Schwyn Timm</v>
          </cell>
        </row>
        <row r="49">
          <cell r="M49" t="str">
            <v>Kämpfer Dominik</v>
          </cell>
        </row>
        <row r="50">
          <cell r="M50" t="str">
            <v>Schär Cedric</v>
          </cell>
        </row>
        <row r="51">
          <cell r="M51" t="str">
            <v>Börlin Claudio</v>
          </cell>
        </row>
        <row r="52">
          <cell r="M52" t="str">
            <v>Coray Cyrill</v>
          </cell>
        </row>
        <row r="53">
          <cell r="M53" t="str">
            <v>Denzler Benjamin</v>
          </cell>
        </row>
        <row r="54">
          <cell r="M54" t="str">
            <v>Räuftlin Thomas</v>
          </cell>
        </row>
        <row r="55">
          <cell r="M55" t="str">
            <v>Boschung Jan</v>
          </cell>
        </row>
        <row r="56">
          <cell r="M56" t="str">
            <v>Schmidlin Julian</v>
          </cell>
        </row>
        <row r="57">
          <cell r="M57" t="str">
            <v>Vögtli Joëlle</v>
          </cell>
        </row>
        <row r="58">
          <cell r="M58" t="str">
            <v>Weider Noëlle</v>
          </cell>
        </row>
        <row r="59">
          <cell r="M59" t="str">
            <v>Martin Noëlle</v>
          </cell>
        </row>
        <row r="60">
          <cell r="M60" t="str">
            <v>Bianchi Emmanuelle</v>
          </cell>
        </row>
        <row r="61">
          <cell r="M61" t="str">
            <v>Schurrer Gabriel</v>
          </cell>
        </row>
        <row r="62">
          <cell r="M62" t="str">
            <v>Zymeri Shaha</v>
          </cell>
        </row>
        <row r="63">
          <cell r="M63" t="str">
            <v>Gerber Rigert Beatrice</v>
          </cell>
        </row>
        <row r="64">
          <cell r="M64" t="str">
            <v>Kalak Josef</v>
          </cell>
        </row>
        <row r="65">
          <cell r="M65" t="str">
            <v>Wira Stephane</v>
          </cell>
        </row>
        <row r="66">
          <cell r="M66" t="str">
            <v>Ehret-Kreutz Elke</v>
          </cell>
        </row>
        <row r="67">
          <cell r="M67" t="str">
            <v>Stöhr  Jessica</v>
          </cell>
        </row>
        <row r="68">
          <cell r="M68" t="str">
            <v>Bollhalder Angelika</v>
          </cell>
        </row>
        <row r="69">
          <cell r="M69" t="str">
            <v>Hagen Stefan</v>
          </cell>
        </row>
        <row r="70">
          <cell r="M70" t="str">
            <v>Fischer Michel</v>
          </cell>
        </row>
        <row r="71">
          <cell r="M71" t="str">
            <v>Hikel Harald</v>
          </cell>
        </row>
        <row r="72">
          <cell r="M72" t="str">
            <v>Gysin Daniel</v>
          </cell>
        </row>
        <row r="73">
          <cell r="M73" t="str">
            <v>Wernli Sebastian</v>
          </cell>
        </row>
        <row r="74">
          <cell r="M74" t="str">
            <v>Kipfer Cédric</v>
          </cell>
        </row>
        <row r="75">
          <cell r="M75" t="str">
            <v>Niedermeyer Friederike</v>
          </cell>
        </row>
        <row r="76">
          <cell r="M76" t="str">
            <v>That Pueng</v>
          </cell>
        </row>
        <row r="77">
          <cell r="M77" t="str">
            <v>Schär Robert</v>
          </cell>
        </row>
        <row r="78">
          <cell r="M78" t="str">
            <v>Leubin Marco</v>
          </cell>
        </row>
        <row r="79">
          <cell r="M79" t="str">
            <v>Albrecht Stefan</v>
          </cell>
        </row>
        <row r="80">
          <cell r="M80" t="str">
            <v>Canetti Rosmarie</v>
          </cell>
        </row>
        <row r="81">
          <cell r="M81" t="str">
            <v>Allemann Bertrand</v>
          </cell>
        </row>
        <row r="82">
          <cell r="M82" t="str">
            <v>Seehöfer Patrick</v>
          </cell>
        </row>
        <row r="83">
          <cell r="M83" t="str">
            <v>Jung  Roman</v>
          </cell>
        </row>
        <row r="84">
          <cell r="M84" t="str">
            <v>Berger Noah</v>
          </cell>
        </row>
        <row r="85">
          <cell r="M85" t="str">
            <v>Delmas  Marc</v>
          </cell>
        </row>
        <row r="86">
          <cell r="M86" t="str">
            <v>Christ  Florian</v>
          </cell>
        </row>
        <row r="87">
          <cell r="M87" t="str">
            <v>Schaub Anja</v>
          </cell>
        </row>
        <row r="88">
          <cell r="M88" t="str">
            <v>Breiter Michael</v>
          </cell>
        </row>
        <row r="89">
          <cell r="M89" t="str">
            <v>Buser Edi</v>
          </cell>
        </row>
        <row r="90">
          <cell r="M90" t="str">
            <v>Iten Vanessa</v>
          </cell>
        </row>
        <row r="91">
          <cell r="M91" t="str">
            <v>Hochuli Antonina</v>
          </cell>
        </row>
        <row r="92">
          <cell r="M92" t="str">
            <v>Bonetti Simon</v>
          </cell>
        </row>
        <row r="93">
          <cell r="M93" t="str">
            <v>Niederberger Benjamin</v>
          </cell>
        </row>
        <row r="94">
          <cell r="M94" t="str">
            <v>Bäumle Elena</v>
          </cell>
        </row>
        <row r="95">
          <cell r="M95" t="str">
            <v>Leuch  Georges</v>
          </cell>
        </row>
        <row r="96">
          <cell r="M96" t="str">
            <v>Hirsbrunner Nico</v>
          </cell>
        </row>
        <row r="97">
          <cell r="M97" t="str">
            <v>Haas Gabrielle</v>
          </cell>
        </row>
        <row r="98">
          <cell r="M98" t="str">
            <v>Davet Kilian</v>
          </cell>
        </row>
        <row r="99">
          <cell r="M99" t="str">
            <v>Karabasoglu Emre</v>
          </cell>
        </row>
        <row r="100">
          <cell r="M100" t="str">
            <v>Schär2 Cédric</v>
          </cell>
        </row>
        <row r="101">
          <cell r="M101" t="str">
            <v>Suter Sarah</v>
          </cell>
        </row>
        <row r="102">
          <cell r="M102" t="str">
            <v>Lüthi Tobias</v>
          </cell>
        </row>
        <row r="103">
          <cell r="M103" t="str">
            <v>Manz Selena</v>
          </cell>
        </row>
        <row r="104">
          <cell r="M104" t="str">
            <v>Nef Regula</v>
          </cell>
        </row>
        <row r="105">
          <cell r="M105" t="str">
            <v>Wagner Mika</v>
          </cell>
        </row>
        <row r="106">
          <cell r="M106" t="str">
            <v>Wiedenmann Tobias</v>
          </cell>
        </row>
        <row r="107">
          <cell r="M107" t="str">
            <v>Zimmermann Alec</v>
          </cell>
        </row>
        <row r="108">
          <cell r="M108" t="str">
            <v>Weber Fabian</v>
          </cell>
        </row>
        <row r="109">
          <cell r="M109" t="str">
            <v>Honegger Marc</v>
          </cell>
        </row>
        <row r="110">
          <cell r="M110" t="str">
            <v>Bätscher Basil</v>
          </cell>
        </row>
        <row r="111">
          <cell r="M111" t="str">
            <v>Chrysopoulos Viktoriia</v>
          </cell>
        </row>
        <row r="112">
          <cell r="M112" t="str">
            <v>Lange Stephanie</v>
          </cell>
        </row>
        <row r="113">
          <cell r="M113" t="str">
            <v>Abdelhak Touilbi</v>
          </cell>
        </row>
        <row r="114">
          <cell r="M114" t="str">
            <v>Meier  Lukas</v>
          </cell>
        </row>
        <row r="115">
          <cell r="M115" t="str">
            <v>2Christ Florian</v>
          </cell>
        </row>
        <row r="116">
          <cell r="M116" t="str">
            <v>2Boschung Jan</v>
          </cell>
        </row>
        <row r="117">
          <cell r="M117" t="str">
            <v>Betz Monika</v>
          </cell>
        </row>
        <row r="118">
          <cell r="M118" t="str">
            <v>Mendoza del Mar Maria</v>
          </cell>
        </row>
        <row r="119">
          <cell r="M119" t="str">
            <v>Eilers Brigitte</v>
          </cell>
        </row>
        <row r="120">
          <cell r="M120" t="str">
            <v>Wortelboer Alexander</v>
          </cell>
        </row>
        <row r="121">
          <cell r="M121" t="str">
            <v>Stucki Tizian</v>
          </cell>
        </row>
        <row r="122">
          <cell r="M122" t="str">
            <v>Birundthan Rajah</v>
          </cell>
        </row>
        <row r="123">
          <cell r="M123" t="str">
            <v>Rizzo Arianna</v>
          </cell>
        </row>
        <row r="124">
          <cell r="M124" t="str">
            <v>Häner David</v>
          </cell>
        </row>
        <row r="126">
          <cell r="M126" t="str">
            <v xml:space="preserve"> </v>
          </cell>
        </row>
        <row r="127">
          <cell r="M127" t="str">
            <v xml:space="preserve"> </v>
          </cell>
        </row>
        <row r="128">
          <cell r="M128" t="str">
            <v xml:space="preserve"> </v>
          </cell>
        </row>
        <row r="129">
          <cell r="M129" t="str">
            <v xml:space="preserve"> </v>
          </cell>
        </row>
        <row r="130">
          <cell r="M130" t="str">
            <v xml:space="preserve"> </v>
          </cell>
        </row>
        <row r="131">
          <cell r="M131" t="str">
            <v xml:space="preserve"> </v>
          </cell>
        </row>
        <row r="132">
          <cell r="M132" t="str">
            <v xml:space="preserve"> </v>
          </cell>
        </row>
        <row r="133">
          <cell r="M133" t="str">
            <v xml:space="preserve"> </v>
          </cell>
        </row>
        <row r="134">
          <cell r="M134" t="str">
            <v xml:space="preserve"> </v>
          </cell>
        </row>
        <row r="135">
          <cell r="M135" t="str">
            <v xml:space="preserve"> </v>
          </cell>
        </row>
        <row r="136">
          <cell r="M136" t="str">
            <v xml:space="preserve"> </v>
          </cell>
        </row>
        <row r="137">
          <cell r="M137" t="str">
            <v xml:space="preserve"> </v>
          </cell>
        </row>
        <row r="138">
          <cell r="M138" t="str">
            <v xml:space="preserve"> </v>
          </cell>
        </row>
        <row r="139">
          <cell r="M139" t="str">
            <v xml:space="preserve"> </v>
          </cell>
        </row>
        <row r="140">
          <cell r="M140" t="str">
            <v xml:space="preserve"> </v>
          </cell>
        </row>
        <row r="142">
          <cell r="M142" t="str">
            <v xml:space="preserve"> </v>
          </cell>
        </row>
        <row r="143">
          <cell r="M143" t="str">
            <v xml:space="preserve"> </v>
          </cell>
        </row>
        <row r="144">
          <cell r="M144" t="str">
            <v xml:space="preserve"> </v>
          </cell>
        </row>
        <row r="145">
          <cell r="M145" t="str">
            <v xml:space="preserve"> </v>
          </cell>
        </row>
        <row r="146">
          <cell r="M146" t="str">
            <v xml:space="preserve"> </v>
          </cell>
        </row>
        <row r="147">
          <cell r="M147" t="str">
            <v xml:space="preserve"> </v>
          </cell>
        </row>
        <row r="148">
          <cell r="M148" t="str">
            <v xml:space="preserve"> </v>
          </cell>
        </row>
        <row r="149">
          <cell r="M149" t="str">
            <v xml:space="preserve"> </v>
          </cell>
        </row>
        <row r="150">
          <cell r="M150" t="str">
            <v xml:space="preserve"> </v>
          </cell>
        </row>
        <row r="151">
          <cell r="M151" t="str">
            <v xml:space="preserve"> </v>
          </cell>
        </row>
        <row r="152">
          <cell r="M152" t="str">
            <v xml:space="preserve"> </v>
          </cell>
        </row>
        <row r="153">
          <cell r="M153" t="str">
            <v xml:space="preserve"> </v>
          </cell>
        </row>
        <row r="154">
          <cell r="M154" t="str">
            <v xml:space="preserve"> </v>
          </cell>
        </row>
        <row r="155">
          <cell r="M155" t="str">
            <v xml:space="preserve"> </v>
          </cell>
        </row>
        <row r="156">
          <cell r="M156" t="str">
            <v xml:space="preserve"> </v>
          </cell>
        </row>
        <row r="157">
          <cell r="M157" t="str">
            <v xml:space="preserve"> </v>
          </cell>
        </row>
        <row r="158">
          <cell r="M158" t="str">
            <v xml:space="preserve"> </v>
          </cell>
        </row>
        <row r="159">
          <cell r="M159" t="str">
            <v xml:space="preserve"> </v>
          </cell>
        </row>
        <row r="160">
          <cell r="M160" t="str">
            <v xml:space="preserve"> </v>
          </cell>
        </row>
        <row r="161">
          <cell r="M161" t="str">
            <v xml:space="preserve"> </v>
          </cell>
        </row>
        <row r="162">
          <cell r="M162" t="str">
            <v xml:space="preserve"> </v>
          </cell>
        </row>
        <row r="163">
          <cell r="M163" t="str">
            <v xml:space="preserve"> </v>
          </cell>
        </row>
        <row r="164">
          <cell r="M164" t="str">
            <v xml:space="preserve"> </v>
          </cell>
        </row>
        <row r="165">
          <cell r="M165" t="str">
            <v xml:space="preserve"> </v>
          </cell>
        </row>
        <row r="166">
          <cell r="M166" t="str">
            <v xml:space="preserve"> </v>
          </cell>
        </row>
        <row r="167">
          <cell r="M167" t="str">
            <v xml:space="preserve"> </v>
          </cell>
        </row>
        <row r="168">
          <cell r="M168" t="str">
            <v xml:space="preserve"> </v>
          </cell>
        </row>
        <row r="169">
          <cell r="M169" t="str">
            <v xml:space="preserve"> </v>
          </cell>
        </row>
        <row r="170">
          <cell r="M170" t="str">
            <v xml:space="preserve"> </v>
          </cell>
        </row>
        <row r="171">
          <cell r="M171" t="str">
            <v xml:space="preserve"> </v>
          </cell>
        </row>
        <row r="172">
          <cell r="M172" t="str">
            <v xml:space="preserve"> </v>
          </cell>
        </row>
        <row r="173">
          <cell r="M173" t="str">
            <v xml:space="preserve"> </v>
          </cell>
        </row>
        <row r="174">
          <cell r="M174" t="str">
            <v xml:space="preserve"> </v>
          </cell>
        </row>
        <row r="177">
          <cell r="M177" t="str">
            <v xml:space="preserve"> </v>
          </cell>
        </row>
        <row r="178">
          <cell r="M178" t="str">
            <v xml:space="preserve"> </v>
          </cell>
        </row>
        <row r="179">
          <cell r="M179" t="str">
            <v xml:space="preserve"> </v>
          </cell>
        </row>
        <row r="180">
          <cell r="M180" t="str">
            <v xml:space="preserve"> </v>
          </cell>
        </row>
        <row r="181">
          <cell r="M181" t="str">
            <v xml:space="preserve"> </v>
          </cell>
        </row>
        <row r="182">
          <cell r="M182" t="str">
            <v xml:space="preserve"> </v>
          </cell>
        </row>
        <row r="183">
          <cell r="M183" t="str">
            <v xml:space="preserve"> </v>
          </cell>
        </row>
        <row r="184">
          <cell r="M184" t="str">
            <v xml:space="preserve"> </v>
          </cell>
        </row>
        <row r="185">
          <cell r="M185" t="str">
            <v xml:space="preserve"> </v>
          </cell>
        </row>
        <row r="186">
          <cell r="M186" t="str">
            <v xml:space="preserve"> </v>
          </cell>
        </row>
        <row r="187">
          <cell r="M187" t="str">
            <v xml:space="preserve"> </v>
          </cell>
        </row>
        <row r="188">
          <cell r="M188" t="str">
            <v xml:space="preserve"> </v>
          </cell>
        </row>
        <row r="189">
          <cell r="M189" t="str">
            <v xml:space="preserve"> </v>
          </cell>
        </row>
        <row r="190">
          <cell r="M190" t="str">
            <v xml:space="preserve"> </v>
          </cell>
        </row>
        <row r="191">
          <cell r="M191" t="str">
            <v xml:space="preserve"> </v>
          </cell>
        </row>
        <row r="192">
          <cell r="M192" t="str">
            <v xml:space="preserve">Kategorie </v>
          </cell>
        </row>
        <row r="193">
          <cell r="M193" t="e">
            <v>#REF!</v>
          </cell>
        </row>
        <row r="194">
          <cell r="M194" t="e">
            <v>#REF!</v>
          </cell>
        </row>
        <row r="195">
          <cell r="M195" t="e">
            <v>#REF!</v>
          </cell>
        </row>
        <row r="196">
          <cell r="M196" t="e">
            <v>#REF!</v>
          </cell>
        </row>
        <row r="197">
          <cell r="M197" t="e">
            <v>#REF!</v>
          </cell>
        </row>
        <row r="198">
          <cell r="M198" t="str">
            <v>Kategorie $K:$K</v>
          </cell>
        </row>
        <row r="199">
          <cell r="M199" t="str">
            <v>Kategorie 7 $L:$K</v>
          </cell>
        </row>
        <row r="200">
          <cell r="M200" t="str">
            <v xml:space="preserve"> </v>
          </cell>
        </row>
        <row r="201">
          <cell r="M201" t="str">
            <v xml:space="preserve"> </v>
          </cell>
        </row>
        <row r="202">
          <cell r="M202" t="str">
            <v xml:space="preserve"> </v>
          </cell>
        </row>
        <row r="203">
          <cell r="M203" t="str">
            <v xml:space="preserve"> </v>
          </cell>
        </row>
        <row r="204">
          <cell r="M204" t="str">
            <v xml:space="preserve"> </v>
          </cell>
        </row>
        <row r="205">
          <cell r="M205" t="str">
            <v xml:space="preserve"> </v>
          </cell>
        </row>
        <row r="206">
          <cell r="M206" t="str">
            <v xml:space="preserve"> </v>
          </cell>
        </row>
        <row r="207">
          <cell r="M207" t="str">
            <v xml:space="preserve"> </v>
          </cell>
        </row>
        <row r="208">
          <cell r="M208" t="str">
            <v xml:space="preserve"> </v>
          </cell>
        </row>
        <row r="209">
          <cell r="M209" t="str">
            <v xml:space="preserve"> </v>
          </cell>
        </row>
        <row r="210">
          <cell r="M210" t="str">
            <v xml:space="preserve"> </v>
          </cell>
        </row>
        <row r="211">
          <cell r="M211" t="str">
            <v xml:space="preserve"> </v>
          </cell>
        </row>
        <row r="212">
          <cell r="M212" t="str">
            <v xml:space="preserve"> </v>
          </cell>
        </row>
        <row r="213">
          <cell r="M213" t="str">
            <v xml:space="preserve"> </v>
          </cell>
        </row>
        <row r="214">
          <cell r="M214" t="str">
            <v xml:space="preserve"> </v>
          </cell>
        </row>
        <row r="215">
          <cell r="M215" t="str">
            <v xml:space="preserve"> </v>
          </cell>
        </row>
        <row r="216">
          <cell r="M216" t="str">
            <v xml:space="preserve"> </v>
          </cell>
        </row>
        <row r="217">
          <cell r="M217" t="str">
            <v xml:space="preserve"> </v>
          </cell>
        </row>
        <row r="218">
          <cell r="M218" t="str">
            <v xml:space="preserve"> </v>
          </cell>
        </row>
        <row r="219">
          <cell r="M219" t="str">
            <v xml:space="preserve"> </v>
          </cell>
        </row>
        <row r="220">
          <cell r="M220" t="str">
            <v xml:space="preserve"> </v>
          </cell>
        </row>
        <row r="221">
          <cell r="M221" t="str">
            <v xml:space="preserve"> </v>
          </cell>
        </row>
        <row r="222">
          <cell r="M222" t="str">
            <v xml:space="preserve"> </v>
          </cell>
        </row>
        <row r="223">
          <cell r="M223" t="str">
            <v xml:space="preserve"> </v>
          </cell>
        </row>
        <row r="224">
          <cell r="M224" t="str">
            <v xml:space="preserve"> </v>
          </cell>
        </row>
        <row r="225">
          <cell r="M225" t="str">
            <v xml:space="preserve"> </v>
          </cell>
        </row>
        <row r="226">
          <cell r="M226" t="str">
            <v xml:space="preserve"> </v>
          </cell>
        </row>
        <row r="227">
          <cell r="M227" t="str">
            <v xml:space="preserve"> </v>
          </cell>
        </row>
        <row r="228">
          <cell r="M228" t="str">
            <v xml:space="preserve"> </v>
          </cell>
        </row>
        <row r="229">
          <cell r="M229" t="str">
            <v xml:space="preserve"> </v>
          </cell>
        </row>
        <row r="230">
          <cell r="M230" t="str">
            <v xml:space="preserve"> </v>
          </cell>
        </row>
        <row r="231">
          <cell r="M231" t="str">
            <v xml:space="preserve"> </v>
          </cell>
        </row>
        <row r="232">
          <cell r="M232" t="str">
            <v xml:space="preserve"> </v>
          </cell>
        </row>
        <row r="233">
          <cell r="M233" t="str">
            <v xml:space="preserve"> </v>
          </cell>
        </row>
        <row r="234">
          <cell r="M234" t="str">
            <v xml:space="preserve"> </v>
          </cell>
        </row>
        <row r="235">
          <cell r="M235" t="str">
            <v xml:space="preserve"> </v>
          </cell>
        </row>
        <row r="236">
          <cell r="M236" t="str">
            <v xml:space="preserve"> </v>
          </cell>
        </row>
        <row r="237">
          <cell r="M237" t="str">
            <v xml:space="preserve"> </v>
          </cell>
        </row>
        <row r="238">
          <cell r="M238" t="str">
            <v xml:space="preserve"> </v>
          </cell>
        </row>
        <row r="239">
          <cell r="M239" t="str">
            <v xml:space="preserve"> </v>
          </cell>
        </row>
        <row r="240">
          <cell r="M240" t="str">
            <v xml:space="preserve"> </v>
          </cell>
        </row>
        <row r="241">
          <cell r="M241" t="str">
            <v xml:space="preserve"> </v>
          </cell>
        </row>
        <row r="242">
          <cell r="M242" t="str">
            <v xml:space="preserve"> </v>
          </cell>
        </row>
        <row r="243">
          <cell r="M243" t="str">
            <v xml:space="preserve"> </v>
          </cell>
        </row>
        <row r="244">
          <cell r="M244" t="str">
            <v xml:space="preserve"> </v>
          </cell>
        </row>
        <row r="245">
          <cell r="M245" t="str">
            <v xml:space="preserve"> </v>
          </cell>
        </row>
        <row r="246">
          <cell r="M246" t="str">
            <v xml:space="preserve"> </v>
          </cell>
        </row>
        <row r="247">
          <cell r="M247" t="str">
            <v xml:space="preserve"> </v>
          </cell>
        </row>
        <row r="248">
          <cell r="M248" t="str">
            <v xml:space="preserve"> </v>
          </cell>
        </row>
        <row r="249">
          <cell r="M249" t="str">
            <v xml:space="preserve"> </v>
          </cell>
        </row>
        <row r="250">
          <cell r="M250" t="str">
            <v xml:space="preserve"> </v>
          </cell>
        </row>
        <row r="251">
          <cell r="M251" t="str">
            <v xml:space="preserve"> </v>
          </cell>
        </row>
        <row r="252">
          <cell r="M252" t="str">
            <v xml:space="preserve"> </v>
          </cell>
        </row>
        <row r="253">
          <cell r="M253" t="str">
            <v xml:space="preserve"> </v>
          </cell>
        </row>
        <row r="254">
          <cell r="M254" t="str">
            <v xml:space="preserve"> </v>
          </cell>
        </row>
        <row r="255">
          <cell r="M255" t="str">
            <v xml:space="preserve"> </v>
          </cell>
        </row>
        <row r="256">
          <cell r="M256" t="str">
            <v xml:space="preserve"> </v>
          </cell>
        </row>
        <row r="257">
          <cell r="M257" t="str">
            <v xml:space="preserve"> </v>
          </cell>
        </row>
        <row r="258">
          <cell r="M258" t="str">
            <v xml:space="preserve"> </v>
          </cell>
        </row>
        <row r="259">
          <cell r="M259" t="str">
            <v xml:space="preserve"> </v>
          </cell>
        </row>
        <row r="260">
          <cell r="M260" t="str">
            <v xml:space="preserve"> </v>
          </cell>
        </row>
        <row r="261">
          <cell r="M261" t="str">
            <v xml:space="preserve"> </v>
          </cell>
        </row>
        <row r="262">
          <cell r="M262" t="str">
            <v xml:space="preserve"> </v>
          </cell>
        </row>
        <row r="263">
          <cell r="M263" t="str">
            <v xml:space="preserve"> </v>
          </cell>
        </row>
        <row r="264">
          <cell r="M264" t="str">
            <v xml:space="preserve"> </v>
          </cell>
        </row>
        <row r="265">
          <cell r="M265" t="str">
            <v xml:space="preserve"> </v>
          </cell>
        </row>
        <row r="266">
          <cell r="M266" t="str">
            <v xml:space="preserve"> </v>
          </cell>
        </row>
        <row r="267">
          <cell r="M267" t="str">
            <v xml:space="preserve"> </v>
          </cell>
        </row>
        <row r="268">
          <cell r="M268" t="str">
            <v xml:space="preserve"> </v>
          </cell>
        </row>
        <row r="269">
          <cell r="M269" t="str">
            <v xml:space="preserve"> </v>
          </cell>
        </row>
        <row r="270">
          <cell r="M270" t="str">
            <v xml:space="preserve"> </v>
          </cell>
        </row>
        <row r="271">
          <cell r="M271" t="str">
            <v xml:space="preserve"> </v>
          </cell>
        </row>
        <row r="272">
          <cell r="M272" t="str">
            <v xml:space="preserve"> </v>
          </cell>
        </row>
        <row r="273">
          <cell r="M273" t="str">
            <v xml:space="preserve"> </v>
          </cell>
        </row>
        <row r="274">
          <cell r="M274" t="str">
            <v xml:space="preserve"> </v>
          </cell>
        </row>
        <row r="275">
          <cell r="M275" t="str">
            <v xml:space="preserve"> </v>
          </cell>
        </row>
        <row r="276">
          <cell r="M276" t="str">
            <v xml:space="preserve"> </v>
          </cell>
        </row>
        <row r="277">
          <cell r="M277" t="str">
            <v xml:space="preserve"> </v>
          </cell>
        </row>
        <row r="278">
          <cell r="M278" t="str">
            <v xml:space="preserve"> </v>
          </cell>
        </row>
        <row r="279">
          <cell r="M279" t="str">
            <v xml:space="preserve"> </v>
          </cell>
        </row>
        <row r="280">
          <cell r="M280" t="str">
            <v xml:space="preserve"> </v>
          </cell>
        </row>
        <row r="281">
          <cell r="M281" t="str">
            <v xml:space="preserve"> </v>
          </cell>
        </row>
        <row r="282">
          <cell r="M282" t="str">
            <v xml:space="preserve"> </v>
          </cell>
        </row>
        <row r="283">
          <cell r="M283" t="str">
            <v xml:space="preserve"> </v>
          </cell>
        </row>
        <row r="284">
          <cell r="M284" t="str">
            <v xml:space="preserve"> </v>
          </cell>
        </row>
        <row r="285">
          <cell r="M285" t="str">
            <v xml:space="preserve"> </v>
          </cell>
        </row>
        <row r="286">
          <cell r="M286" t="str">
            <v xml:space="preserve"> </v>
          </cell>
        </row>
        <row r="287">
          <cell r="M287" t="str">
            <v xml:space="preserve"> </v>
          </cell>
        </row>
        <row r="288">
          <cell r="M288" t="str">
            <v xml:space="preserve"> </v>
          </cell>
        </row>
        <row r="289">
          <cell r="M289" t="str">
            <v xml:space="preserve"> </v>
          </cell>
        </row>
        <row r="290">
          <cell r="M290" t="str">
            <v xml:space="preserve"> </v>
          </cell>
        </row>
        <row r="291">
          <cell r="M291" t="str">
            <v xml:space="preserve"> </v>
          </cell>
        </row>
        <row r="292">
          <cell r="M292" t="str">
            <v xml:space="preserve"> </v>
          </cell>
        </row>
        <row r="293">
          <cell r="M293" t="str">
            <v xml:space="preserve"> </v>
          </cell>
        </row>
        <row r="294">
          <cell r="M294" t="str">
            <v xml:space="preserve"> </v>
          </cell>
        </row>
        <row r="295">
          <cell r="M295" t="str">
            <v xml:space="preserve"> </v>
          </cell>
        </row>
        <row r="296">
          <cell r="M296" t="str">
            <v xml:space="preserve"> </v>
          </cell>
        </row>
        <row r="297">
          <cell r="M297" t="str">
            <v xml:space="preserve"> </v>
          </cell>
        </row>
        <row r="298">
          <cell r="M298" t="str">
            <v xml:space="preserve"> </v>
          </cell>
        </row>
        <row r="299">
          <cell r="M299" t="str">
            <v xml:space="preserve"> </v>
          </cell>
        </row>
        <row r="300">
          <cell r="M300" t="str">
            <v xml:space="preserve"> </v>
          </cell>
        </row>
        <row r="301">
          <cell r="M301" t="str">
            <v xml:space="preserve"> </v>
          </cell>
        </row>
        <row r="302">
          <cell r="M302" t="str">
            <v xml:space="preserve"> </v>
          </cell>
        </row>
        <row r="303">
          <cell r="M303" t="str">
            <v xml:space="preserve"> </v>
          </cell>
        </row>
        <row r="304">
          <cell r="M304" t="str">
            <v xml:space="preserve"> </v>
          </cell>
        </row>
        <row r="305">
          <cell r="M305" t="str">
            <v xml:space="preserve"> </v>
          </cell>
        </row>
        <row r="306">
          <cell r="M306" t="str">
            <v xml:space="preserve"> </v>
          </cell>
        </row>
        <row r="307">
          <cell r="M307" t="str">
            <v xml:space="preserve"> </v>
          </cell>
        </row>
        <row r="308">
          <cell r="M308" t="str">
            <v xml:space="preserve"> </v>
          </cell>
        </row>
        <row r="309">
          <cell r="M309" t="str">
            <v xml:space="preserve"> </v>
          </cell>
        </row>
        <row r="310">
          <cell r="M310" t="str">
            <v xml:space="preserve"> </v>
          </cell>
        </row>
        <row r="311">
          <cell r="M311" t="str">
            <v xml:space="preserve"> </v>
          </cell>
        </row>
        <row r="312">
          <cell r="M312" t="str">
            <v xml:space="preserve"> </v>
          </cell>
        </row>
        <row r="313">
          <cell r="M313" t="str">
            <v xml:space="preserve"> </v>
          </cell>
        </row>
        <row r="314">
          <cell r="M314" t="str">
            <v xml:space="preserve"> </v>
          </cell>
        </row>
        <row r="315">
          <cell r="M315" t="str">
            <v xml:space="preserve"> </v>
          </cell>
        </row>
        <row r="316">
          <cell r="M316" t="str">
            <v xml:space="preserve"> </v>
          </cell>
        </row>
        <row r="317">
          <cell r="M317" t="str">
            <v xml:space="preserve"> </v>
          </cell>
        </row>
        <row r="318">
          <cell r="M318" t="str">
            <v xml:space="preserve"> </v>
          </cell>
        </row>
        <row r="319">
          <cell r="M319" t="str">
            <v xml:space="preserve"> </v>
          </cell>
        </row>
        <row r="320">
          <cell r="M320" t="str">
            <v xml:space="preserve"> </v>
          </cell>
        </row>
        <row r="321">
          <cell r="M321" t="str">
            <v xml:space="preserve"> </v>
          </cell>
        </row>
        <row r="322">
          <cell r="M322" t="str">
            <v xml:space="preserve"> </v>
          </cell>
        </row>
        <row r="323">
          <cell r="M323" t="str">
            <v xml:space="preserve"> </v>
          </cell>
        </row>
        <row r="324">
          <cell r="M324" t="str">
            <v xml:space="preserve"> </v>
          </cell>
        </row>
        <row r="325">
          <cell r="M325" t="str">
            <v xml:space="preserve"> </v>
          </cell>
        </row>
        <row r="326">
          <cell r="M326" t="str">
            <v xml:space="preserve"> </v>
          </cell>
        </row>
        <row r="327">
          <cell r="M327" t="str">
            <v xml:space="preserve"> </v>
          </cell>
        </row>
        <row r="328">
          <cell r="M328" t="str">
            <v xml:space="preserve"> </v>
          </cell>
        </row>
        <row r="329">
          <cell r="M329" t="str">
            <v xml:space="preserve"> </v>
          </cell>
        </row>
        <row r="330">
          <cell r="M330" t="str">
            <v xml:space="preserve"> </v>
          </cell>
        </row>
        <row r="331">
          <cell r="M331" t="str">
            <v xml:space="preserve"> </v>
          </cell>
        </row>
        <row r="332">
          <cell r="M332" t="str">
            <v xml:space="preserve"> </v>
          </cell>
        </row>
        <row r="333">
          <cell r="M333" t="str">
            <v xml:space="preserve"> </v>
          </cell>
        </row>
        <row r="334">
          <cell r="M334" t="str">
            <v xml:space="preserve"> </v>
          </cell>
        </row>
        <row r="335">
          <cell r="M335" t="str">
            <v xml:space="preserve"> </v>
          </cell>
        </row>
        <row r="336">
          <cell r="M336" t="str">
            <v xml:space="preserve"> </v>
          </cell>
        </row>
        <row r="337">
          <cell r="M337" t="str">
            <v xml:space="preserve"> </v>
          </cell>
        </row>
        <row r="338">
          <cell r="M338" t="str">
            <v xml:space="preserve"> </v>
          </cell>
        </row>
        <row r="339">
          <cell r="M339" t="str">
            <v xml:space="preserve"> </v>
          </cell>
        </row>
        <row r="340">
          <cell r="M340" t="str">
            <v xml:space="preserve"> </v>
          </cell>
        </row>
        <row r="341">
          <cell r="M341" t="str">
            <v xml:space="preserve"> </v>
          </cell>
        </row>
        <row r="342">
          <cell r="M342" t="str">
            <v xml:space="preserve"> </v>
          </cell>
        </row>
        <row r="343">
          <cell r="M343" t="str">
            <v xml:space="preserve"> </v>
          </cell>
        </row>
        <row r="344">
          <cell r="M344" t="str">
            <v xml:space="preserve"> </v>
          </cell>
        </row>
        <row r="345">
          <cell r="M345" t="str">
            <v xml:space="preserve"> </v>
          </cell>
        </row>
        <row r="346">
          <cell r="M346" t="str">
            <v xml:space="preserve"> </v>
          </cell>
        </row>
        <row r="347">
          <cell r="M347" t="str">
            <v xml:space="preserve"> </v>
          </cell>
        </row>
        <row r="348">
          <cell r="M348" t="str">
            <v xml:space="preserve"> </v>
          </cell>
        </row>
        <row r="349">
          <cell r="M349" t="str">
            <v xml:space="preserve"> </v>
          </cell>
        </row>
        <row r="350">
          <cell r="M350" t="str">
            <v xml:space="preserve"> </v>
          </cell>
        </row>
        <row r="351">
          <cell r="M351" t="str">
            <v xml:space="preserve"> </v>
          </cell>
        </row>
        <row r="352">
          <cell r="M352" t="str">
            <v xml:space="preserve"> </v>
          </cell>
        </row>
        <row r="353">
          <cell r="M353" t="str">
            <v xml:space="preserve"> </v>
          </cell>
        </row>
        <row r="354">
          <cell r="M354" t="str">
            <v xml:space="preserve"> </v>
          </cell>
        </row>
        <row r="355">
          <cell r="M355" t="str">
            <v xml:space="preserve"> </v>
          </cell>
        </row>
        <row r="356">
          <cell r="M356" t="str">
            <v xml:space="preserve"> </v>
          </cell>
        </row>
        <row r="357">
          <cell r="M357" t="str">
            <v xml:space="preserve"> </v>
          </cell>
        </row>
        <row r="358">
          <cell r="M358" t="str">
            <v xml:space="preserve"> </v>
          </cell>
        </row>
        <row r="359">
          <cell r="M359" t="str">
            <v xml:space="preserve"> </v>
          </cell>
        </row>
        <row r="360">
          <cell r="M360" t="str">
            <v xml:space="preserve"> </v>
          </cell>
        </row>
        <row r="361">
          <cell r="M361" t="str">
            <v xml:space="preserve"> </v>
          </cell>
        </row>
        <row r="362">
          <cell r="M362" t="str">
            <v xml:space="preserve"> </v>
          </cell>
        </row>
        <row r="363">
          <cell r="M363" t="str">
            <v xml:space="preserve"> </v>
          </cell>
        </row>
        <row r="364">
          <cell r="M364" t="str">
            <v xml:space="preserve"> </v>
          </cell>
        </row>
        <row r="365">
          <cell r="M365" t="str">
            <v xml:space="preserve"> </v>
          </cell>
        </row>
        <row r="366">
          <cell r="M366" t="str">
            <v xml:space="preserve"> </v>
          </cell>
        </row>
        <row r="367">
          <cell r="M367" t="str">
            <v xml:space="preserve"> </v>
          </cell>
        </row>
        <row r="368">
          <cell r="M368" t="str">
            <v xml:space="preserve"> </v>
          </cell>
        </row>
        <row r="369">
          <cell r="M369" t="str">
            <v xml:space="preserve"> </v>
          </cell>
        </row>
        <row r="370">
          <cell r="M370" t="str">
            <v xml:space="preserve"> </v>
          </cell>
        </row>
        <row r="371">
          <cell r="M371" t="str">
            <v xml:space="preserve"> </v>
          </cell>
        </row>
        <row r="372">
          <cell r="M372" t="str">
            <v xml:space="preserve"> </v>
          </cell>
        </row>
        <row r="373">
          <cell r="M373" t="str">
            <v xml:space="preserve"> </v>
          </cell>
        </row>
        <row r="374">
          <cell r="M374" t="str">
            <v xml:space="preserve"> </v>
          </cell>
        </row>
        <row r="375">
          <cell r="M375" t="str">
            <v xml:space="preserve"> </v>
          </cell>
        </row>
        <row r="376">
          <cell r="M376" t="str">
            <v xml:space="preserve"> </v>
          </cell>
        </row>
        <row r="377">
          <cell r="M377" t="str">
            <v xml:space="preserve"> </v>
          </cell>
        </row>
        <row r="378">
          <cell r="M378" t="str">
            <v xml:space="preserve"> </v>
          </cell>
        </row>
        <row r="379">
          <cell r="M379" t="str">
            <v xml:space="preserve"> </v>
          </cell>
        </row>
        <row r="380">
          <cell r="M380" t="str">
            <v xml:space="preserve"> </v>
          </cell>
        </row>
        <row r="381">
          <cell r="M381" t="str">
            <v xml:space="preserve"> </v>
          </cell>
        </row>
        <row r="382">
          <cell r="M382" t="str">
            <v xml:space="preserve"> </v>
          </cell>
        </row>
        <row r="383">
          <cell r="M383" t="str">
            <v xml:space="preserve"> </v>
          </cell>
        </row>
        <row r="384">
          <cell r="M384" t="str">
            <v xml:space="preserve"> </v>
          </cell>
        </row>
        <row r="385">
          <cell r="M385" t="str">
            <v xml:space="preserve"> </v>
          </cell>
        </row>
        <row r="386">
          <cell r="M386" t="str">
            <v xml:space="preserve"> </v>
          </cell>
        </row>
        <row r="387">
          <cell r="M387" t="str">
            <v xml:space="preserve"> </v>
          </cell>
        </row>
        <row r="388">
          <cell r="M388" t="str">
            <v xml:space="preserve"> </v>
          </cell>
        </row>
        <row r="389">
          <cell r="M389" t="str">
            <v xml:space="preserve"> </v>
          </cell>
        </row>
        <row r="390">
          <cell r="M390" t="str">
            <v xml:space="preserve"> </v>
          </cell>
        </row>
        <row r="391">
          <cell r="M391" t="str">
            <v xml:space="preserve"> </v>
          </cell>
        </row>
        <row r="392">
          <cell r="M392" t="str">
            <v xml:space="preserve"> </v>
          </cell>
        </row>
        <row r="393">
          <cell r="M393" t="str">
            <v xml:space="preserve"> </v>
          </cell>
        </row>
        <row r="394">
          <cell r="M394" t="str">
            <v xml:space="preserve"> </v>
          </cell>
        </row>
        <row r="395">
          <cell r="M395" t="str">
            <v xml:space="preserve"> </v>
          </cell>
        </row>
        <row r="396">
          <cell r="M396" t="str">
            <v xml:space="preserve"> </v>
          </cell>
        </row>
        <row r="397">
          <cell r="M397" t="str">
            <v xml:space="preserve"> </v>
          </cell>
        </row>
        <row r="398">
          <cell r="M398" t="str">
            <v xml:space="preserve"> </v>
          </cell>
        </row>
        <row r="399">
          <cell r="M399" t="str">
            <v xml:space="preserve"> </v>
          </cell>
        </row>
        <row r="400">
          <cell r="M400" t="str">
            <v xml:space="preserve"> </v>
          </cell>
        </row>
        <row r="401">
          <cell r="M401" t="str">
            <v xml:space="preserve"> </v>
          </cell>
        </row>
        <row r="402">
          <cell r="M402" t="str">
            <v xml:space="preserve"> </v>
          </cell>
        </row>
        <row r="403">
          <cell r="M403" t="str">
            <v xml:space="preserve"> </v>
          </cell>
        </row>
        <row r="404">
          <cell r="M404" t="str">
            <v xml:space="preserve"> </v>
          </cell>
        </row>
        <row r="405">
          <cell r="M405" t="str">
            <v xml:space="preserve"> </v>
          </cell>
        </row>
        <row r="406">
          <cell r="M406" t="str">
            <v xml:space="preserve"> </v>
          </cell>
        </row>
        <row r="407">
          <cell r="M407" t="str">
            <v xml:space="preserve"> </v>
          </cell>
        </row>
        <row r="408">
          <cell r="M408" t="str">
            <v xml:space="preserve"> </v>
          </cell>
        </row>
        <row r="409">
          <cell r="M409" t="str">
            <v xml:space="preserve"> </v>
          </cell>
        </row>
        <row r="410">
          <cell r="M410" t="str">
            <v xml:space="preserve"> </v>
          </cell>
        </row>
        <row r="411">
          <cell r="M411" t="str">
            <v xml:space="preserve"> </v>
          </cell>
        </row>
        <row r="412">
          <cell r="M412" t="str">
            <v xml:space="preserve"> </v>
          </cell>
        </row>
        <row r="413">
          <cell r="M413" t="str">
            <v xml:space="preserve"> </v>
          </cell>
        </row>
        <row r="414">
          <cell r="M414" t="str">
            <v xml:space="preserve"> </v>
          </cell>
        </row>
        <row r="415">
          <cell r="M415" t="str">
            <v xml:space="preserve"> </v>
          </cell>
        </row>
        <row r="416">
          <cell r="M416" t="str">
            <v xml:space="preserve"> </v>
          </cell>
        </row>
        <row r="417">
          <cell r="M417" t="str">
            <v xml:space="preserve"> </v>
          </cell>
        </row>
        <row r="418">
          <cell r="M418" t="str">
            <v xml:space="preserve"> </v>
          </cell>
        </row>
        <row r="419">
          <cell r="M419" t="str">
            <v xml:space="preserve"> </v>
          </cell>
        </row>
        <row r="420">
          <cell r="M420" t="str">
            <v xml:space="preserve"> </v>
          </cell>
        </row>
        <row r="421">
          <cell r="M421" t="str">
            <v xml:space="preserve"> </v>
          </cell>
        </row>
        <row r="422">
          <cell r="M422" t="str">
            <v xml:space="preserve"> </v>
          </cell>
        </row>
        <row r="423">
          <cell r="M423" t="str">
            <v xml:space="preserve"> </v>
          </cell>
        </row>
        <row r="424">
          <cell r="M424" t="str">
            <v xml:space="preserve"> </v>
          </cell>
        </row>
        <row r="425">
          <cell r="M425" t="str">
            <v xml:space="preserve"> </v>
          </cell>
        </row>
        <row r="426">
          <cell r="M426" t="str">
            <v xml:space="preserve"> </v>
          </cell>
        </row>
        <row r="427">
          <cell r="M427" t="str">
            <v xml:space="preserve"> </v>
          </cell>
        </row>
        <row r="428">
          <cell r="M428" t="str">
            <v xml:space="preserve"> </v>
          </cell>
        </row>
        <row r="429">
          <cell r="M429" t="str">
            <v xml:space="preserve"> </v>
          </cell>
        </row>
        <row r="430">
          <cell r="M430" t="str">
            <v xml:space="preserve"> </v>
          </cell>
        </row>
        <row r="431">
          <cell r="M431" t="str">
            <v xml:space="preserve"> </v>
          </cell>
        </row>
        <row r="432">
          <cell r="M432" t="str">
            <v xml:space="preserve"> </v>
          </cell>
        </row>
        <row r="433">
          <cell r="M433" t="str">
            <v xml:space="preserve"> </v>
          </cell>
        </row>
        <row r="434">
          <cell r="M434" t="str">
            <v xml:space="preserve"> </v>
          </cell>
        </row>
        <row r="435">
          <cell r="M435" t="str">
            <v xml:space="preserve"> </v>
          </cell>
        </row>
        <row r="436">
          <cell r="M436" t="str">
            <v xml:space="preserve"> </v>
          </cell>
        </row>
        <row r="437">
          <cell r="M437" t="str">
            <v xml:space="preserve"> </v>
          </cell>
        </row>
        <row r="438">
          <cell r="M438" t="str">
            <v xml:space="preserve"> </v>
          </cell>
        </row>
        <row r="439">
          <cell r="M439" t="str">
            <v xml:space="preserve"> </v>
          </cell>
        </row>
        <row r="440">
          <cell r="M440" t="str">
            <v xml:space="preserve"> </v>
          </cell>
        </row>
        <row r="441">
          <cell r="M441" t="str">
            <v xml:space="preserve"> </v>
          </cell>
        </row>
        <row r="442">
          <cell r="M442" t="str">
            <v xml:space="preserve"> </v>
          </cell>
        </row>
        <row r="443">
          <cell r="M443" t="str">
            <v xml:space="preserve"> </v>
          </cell>
        </row>
        <row r="444">
          <cell r="M444" t="str">
            <v xml:space="preserve"> </v>
          </cell>
        </row>
        <row r="445">
          <cell r="M445" t="str">
            <v xml:space="preserve"> </v>
          </cell>
        </row>
        <row r="446">
          <cell r="M446" t="str">
            <v xml:space="preserve"> </v>
          </cell>
        </row>
        <row r="447">
          <cell r="M447" t="str">
            <v xml:space="preserve"> </v>
          </cell>
        </row>
        <row r="448">
          <cell r="M448" t="str">
            <v xml:space="preserve"> </v>
          </cell>
        </row>
        <row r="449">
          <cell r="M449" t="str">
            <v xml:space="preserve"> </v>
          </cell>
        </row>
        <row r="450">
          <cell r="M450" t="str">
            <v xml:space="preserve"> </v>
          </cell>
        </row>
        <row r="451">
          <cell r="M451" t="str">
            <v xml:space="preserve"> </v>
          </cell>
        </row>
        <row r="452">
          <cell r="M452" t="str">
            <v xml:space="preserve"> </v>
          </cell>
        </row>
        <row r="453">
          <cell r="M453" t="str">
            <v xml:space="preserve"> </v>
          </cell>
        </row>
        <row r="454">
          <cell r="M454" t="str">
            <v xml:space="preserve"> </v>
          </cell>
        </row>
        <row r="455">
          <cell r="M455" t="str">
            <v xml:space="preserve"> </v>
          </cell>
        </row>
        <row r="456">
          <cell r="M456" t="str">
            <v xml:space="preserve"> </v>
          </cell>
        </row>
        <row r="457">
          <cell r="M457" t="str">
            <v xml:space="preserve"> </v>
          </cell>
        </row>
        <row r="458">
          <cell r="M458" t="str">
            <v xml:space="preserve"> </v>
          </cell>
        </row>
        <row r="459">
          <cell r="M459" t="str">
            <v xml:space="preserve"> </v>
          </cell>
        </row>
        <row r="460">
          <cell r="M460" t="str">
            <v xml:space="preserve"> </v>
          </cell>
        </row>
        <row r="461">
          <cell r="M461" t="str">
            <v xml:space="preserve"> </v>
          </cell>
        </row>
        <row r="462">
          <cell r="M462" t="str">
            <v xml:space="preserve"> </v>
          </cell>
        </row>
        <row r="463">
          <cell r="M463" t="str">
            <v xml:space="preserve"> </v>
          </cell>
        </row>
        <row r="464">
          <cell r="M464" t="str">
            <v xml:space="preserve"> </v>
          </cell>
        </row>
        <row r="465">
          <cell r="M465" t="str">
            <v xml:space="preserve"> </v>
          </cell>
        </row>
        <row r="466">
          <cell r="M466" t="str">
            <v xml:space="preserve"> </v>
          </cell>
        </row>
        <row r="467">
          <cell r="M467" t="str">
            <v xml:space="preserve"> </v>
          </cell>
        </row>
        <row r="468">
          <cell r="M468" t="str">
            <v xml:space="preserve"> </v>
          </cell>
        </row>
        <row r="469">
          <cell r="M469" t="str">
            <v xml:space="preserve"> </v>
          </cell>
        </row>
        <row r="470">
          <cell r="M470" t="str">
            <v xml:space="preserve"> </v>
          </cell>
        </row>
        <row r="471">
          <cell r="M471" t="str">
            <v xml:space="preserve"> </v>
          </cell>
        </row>
        <row r="472">
          <cell r="M472" t="str">
            <v xml:space="preserve"> </v>
          </cell>
        </row>
        <row r="473">
          <cell r="M473" t="str">
            <v xml:space="preserve"> </v>
          </cell>
        </row>
        <row r="474">
          <cell r="M474" t="str">
            <v xml:space="preserve"> </v>
          </cell>
        </row>
        <row r="475">
          <cell r="M475" t="str">
            <v xml:space="preserve"> </v>
          </cell>
        </row>
        <row r="476">
          <cell r="M476" t="str">
            <v xml:space="preserve"> </v>
          </cell>
        </row>
        <row r="477">
          <cell r="M477" t="str">
            <v xml:space="preserve"> </v>
          </cell>
        </row>
        <row r="478">
          <cell r="M478" t="str">
            <v xml:space="preserve"> </v>
          </cell>
        </row>
        <row r="479">
          <cell r="M479" t="str">
            <v xml:space="preserve"> </v>
          </cell>
        </row>
        <row r="480">
          <cell r="M480" t="str">
            <v xml:space="preserve"> </v>
          </cell>
        </row>
        <row r="481">
          <cell r="M481" t="str">
            <v xml:space="preserve"> </v>
          </cell>
        </row>
        <row r="482">
          <cell r="M482" t="str">
            <v xml:space="preserve"> </v>
          </cell>
        </row>
        <row r="483">
          <cell r="M483" t="str">
            <v xml:space="preserve"> </v>
          </cell>
        </row>
        <row r="484">
          <cell r="M484" t="str">
            <v xml:space="preserve"> </v>
          </cell>
        </row>
        <row r="485">
          <cell r="M485" t="str">
            <v xml:space="preserve"> </v>
          </cell>
        </row>
        <row r="486">
          <cell r="M486" t="str">
            <v xml:space="preserve"> </v>
          </cell>
        </row>
        <row r="487">
          <cell r="M487" t="str">
            <v xml:space="preserve"> </v>
          </cell>
        </row>
        <row r="488">
          <cell r="M488" t="str">
            <v xml:space="preserve"> </v>
          </cell>
        </row>
        <row r="489">
          <cell r="M489" t="str">
            <v xml:space="preserve"> </v>
          </cell>
        </row>
        <row r="490">
          <cell r="M490" t="str">
            <v xml:space="preserve"> </v>
          </cell>
        </row>
        <row r="491">
          <cell r="M491" t="str">
            <v xml:space="preserve"> </v>
          </cell>
        </row>
        <row r="492">
          <cell r="M492" t="str">
            <v xml:space="preserve"> </v>
          </cell>
        </row>
        <row r="493">
          <cell r="M493" t="str">
            <v xml:space="preserve"> </v>
          </cell>
        </row>
        <row r="494">
          <cell r="M494" t="str">
            <v xml:space="preserve"> </v>
          </cell>
        </row>
        <row r="495">
          <cell r="M495" t="str">
            <v xml:space="preserve"> </v>
          </cell>
        </row>
        <row r="496">
          <cell r="M496" t="str">
            <v xml:space="preserve"> </v>
          </cell>
        </row>
        <row r="497">
          <cell r="M497" t="str">
            <v xml:space="preserve"> </v>
          </cell>
        </row>
        <row r="498">
          <cell r="M498" t="str">
            <v xml:space="preserve"> </v>
          </cell>
        </row>
        <row r="499">
          <cell r="M499" t="str">
            <v xml:space="preserve"> </v>
          </cell>
        </row>
        <row r="500">
          <cell r="M500" t="str">
            <v xml:space="preserve"> </v>
          </cell>
        </row>
        <row r="501">
          <cell r="M501" t="str">
            <v xml:space="preserve"> </v>
          </cell>
        </row>
        <row r="502">
          <cell r="M502" t="str">
            <v xml:space="preserve"> </v>
          </cell>
        </row>
        <row r="503">
          <cell r="M503" t="str">
            <v xml:space="preserve"> </v>
          </cell>
        </row>
        <row r="504">
          <cell r="M504" t="str">
            <v xml:space="preserve"> </v>
          </cell>
        </row>
        <row r="505">
          <cell r="M505" t="str">
            <v xml:space="preserve"> </v>
          </cell>
        </row>
        <row r="506">
          <cell r="M506" t="str">
            <v xml:space="preserve"> </v>
          </cell>
        </row>
        <row r="507">
          <cell r="M507" t="str">
            <v xml:space="preserve"> </v>
          </cell>
        </row>
        <row r="508">
          <cell r="M508" t="str">
            <v xml:space="preserve"> </v>
          </cell>
        </row>
        <row r="509">
          <cell r="M509" t="str">
            <v xml:space="preserve"> </v>
          </cell>
        </row>
        <row r="510">
          <cell r="M510" t="str">
            <v xml:space="preserve"> </v>
          </cell>
        </row>
        <row r="511">
          <cell r="M511" t="str">
            <v xml:space="preserve"> </v>
          </cell>
        </row>
        <row r="512">
          <cell r="M512" t="str">
            <v xml:space="preserve"> </v>
          </cell>
        </row>
        <row r="513">
          <cell r="M513" t="str">
            <v xml:space="preserve"> </v>
          </cell>
        </row>
        <row r="514">
          <cell r="M514" t="str">
            <v xml:space="preserve"> </v>
          </cell>
        </row>
        <row r="515">
          <cell r="M515" t="str">
            <v xml:space="preserve"> </v>
          </cell>
        </row>
        <row r="516">
          <cell r="M516" t="str">
            <v xml:space="preserve"> </v>
          </cell>
        </row>
        <row r="517">
          <cell r="M517" t="str">
            <v xml:space="preserve"> </v>
          </cell>
        </row>
        <row r="518">
          <cell r="M518" t="str">
            <v xml:space="preserve"> </v>
          </cell>
        </row>
        <row r="519">
          <cell r="M519" t="str">
            <v xml:space="preserve"> </v>
          </cell>
        </row>
        <row r="520">
          <cell r="M520" t="str">
            <v xml:space="preserve"> </v>
          </cell>
        </row>
        <row r="521">
          <cell r="M521" t="str">
            <v xml:space="preserve"> </v>
          </cell>
        </row>
        <row r="522">
          <cell r="M522" t="str">
            <v xml:space="preserve"> </v>
          </cell>
        </row>
        <row r="523">
          <cell r="M523" t="str">
            <v xml:space="preserve"> </v>
          </cell>
        </row>
        <row r="524">
          <cell r="M524" t="str">
            <v xml:space="preserve"> </v>
          </cell>
        </row>
        <row r="525">
          <cell r="M525" t="str">
            <v xml:space="preserve"> </v>
          </cell>
        </row>
        <row r="526">
          <cell r="M526" t="str">
            <v xml:space="preserve"> </v>
          </cell>
        </row>
        <row r="527">
          <cell r="M527" t="str">
            <v xml:space="preserve"> </v>
          </cell>
        </row>
        <row r="528">
          <cell r="M528" t="str">
            <v xml:space="preserve"> </v>
          </cell>
        </row>
        <row r="529">
          <cell r="M529" t="str">
            <v xml:space="preserve"> </v>
          </cell>
        </row>
        <row r="530">
          <cell r="M530" t="str">
            <v xml:space="preserve"> </v>
          </cell>
        </row>
        <row r="531">
          <cell r="M531" t="str">
            <v xml:space="preserve"> </v>
          </cell>
        </row>
        <row r="532">
          <cell r="M532" t="str">
            <v xml:space="preserve"> </v>
          </cell>
        </row>
        <row r="533">
          <cell r="M533" t="str">
            <v xml:space="preserve"> </v>
          </cell>
        </row>
        <row r="534">
          <cell r="M534" t="str">
            <v xml:space="preserve"> </v>
          </cell>
        </row>
        <row r="535">
          <cell r="M535" t="str">
            <v xml:space="preserve"> </v>
          </cell>
        </row>
        <row r="536">
          <cell r="M536" t="str">
            <v xml:space="preserve"> </v>
          </cell>
        </row>
        <row r="537">
          <cell r="M537" t="str">
            <v xml:space="preserve"> </v>
          </cell>
        </row>
        <row r="538">
          <cell r="M538" t="str">
            <v xml:space="preserve"> </v>
          </cell>
        </row>
        <row r="539">
          <cell r="M539" t="str">
            <v xml:space="preserve"> </v>
          </cell>
        </row>
        <row r="540">
          <cell r="M540" t="str">
            <v xml:space="preserve"> </v>
          </cell>
        </row>
        <row r="541">
          <cell r="M541" t="str">
            <v xml:space="preserve"> </v>
          </cell>
        </row>
        <row r="542">
          <cell r="M542" t="str">
            <v xml:space="preserve"> </v>
          </cell>
        </row>
        <row r="543">
          <cell r="M543" t="str">
            <v xml:space="preserve"> </v>
          </cell>
        </row>
        <row r="544">
          <cell r="M544" t="str">
            <v xml:space="preserve"> </v>
          </cell>
        </row>
        <row r="545">
          <cell r="M545" t="str">
            <v xml:space="preserve"> </v>
          </cell>
        </row>
        <row r="546">
          <cell r="M546" t="str">
            <v xml:space="preserve"> </v>
          </cell>
        </row>
        <row r="547">
          <cell r="M547" t="str">
            <v xml:space="preserve"> </v>
          </cell>
        </row>
        <row r="548">
          <cell r="M548" t="str">
            <v xml:space="preserve"> </v>
          </cell>
        </row>
        <row r="549">
          <cell r="M549" t="str">
            <v xml:space="preserve"> </v>
          </cell>
        </row>
        <row r="550">
          <cell r="M550" t="str">
            <v xml:space="preserve"> </v>
          </cell>
        </row>
        <row r="551">
          <cell r="M551" t="str">
            <v xml:space="preserve"> </v>
          </cell>
        </row>
        <row r="552">
          <cell r="M552" t="str">
            <v xml:space="preserve"> </v>
          </cell>
        </row>
        <row r="553">
          <cell r="M553" t="str">
            <v xml:space="preserve"> </v>
          </cell>
        </row>
        <row r="554">
          <cell r="M554" t="str">
            <v xml:space="preserve"> </v>
          </cell>
        </row>
        <row r="555">
          <cell r="M555" t="str">
            <v xml:space="preserve"> </v>
          </cell>
        </row>
        <row r="556">
          <cell r="M556" t="str">
            <v xml:space="preserve"> </v>
          </cell>
        </row>
        <row r="557">
          <cell r="M557" t="str">
            <v xml:space="preserve"> </v>
          </cell>
        </row>
        <row r="558">
          <cell r="M558" t="str">
            <v xml:space="preserve"> </v>
          </cell>
        </row>
        <row r="559">
          <cell r="M559" t="str">
            <v xml:space="preserve"> </v>
          </cell>
        </row>
        <row r="560">
          <cell r="M560" t="str">
            <v xml:space="preserve"> </v>
          </cell>
        </row>
        <row r="561">
          <cell r="M561" t="str">
            <v xml:space="preserve"> </v>
          </cell>
        </row>
        <row r="562">
          <cell r="M562" t="str">
            <v xml:space="preserve"> </v>
          </cell>
        </row>
        <row r="563">
          <cell r="M563" t="str">
            <v xml:space="preserve"> </v>
          </cell>
        </row>
        <row r="564">
          <cell r="M564" t="str">
            <v xml:space="preserve"> </v>
          </cell>
        </row>
        <row r="565">
          <cell r="M565" t="str">
            <v xml:space="preserve"> </v>
          </cell>
        </row>
        <row r="566">
          <cell r="M566" t="str">
            <v xml:space="preserve"> </v>
          </cell>
        </row>
        <row r="567">
          <cell r="M567" t="str">
            <v xml:space="preserve"> </v>
          </cell>
        </row>
        <row r="568">
          <cell r="M568" t="str">
            <v xml:space="preserve"> </v>
          </cell>
        </row>
        <row r="569">
          <cell r="M569" t="str">
            <v xml:space="preserve"> </v>
          </cell>
        </row>
        <row r="570">
          <cell r="M570" t="str">
            <v xml:space="preserve"> </v>
          </cell>
        </row>
        <row r="571">
          <cell r="M571" t="str">
            <v xml:space="preserve"> </v>
          </cell>
        </row>
        <row r="572">
          <cell r="M572" t="str">
            <v xml:space="preserve"> </v>
          </cell>
        </row>
        <row r="573">
          <cell r="M573" t="str">
            <v xml:space="preserve"> </v>
          </cell>
        </row>
        <row r="574">
          <cell r="M574" t="str">
            <v xml:space="preserve"> </v>
          </cell>
        </row>
        <row r="575">
          <cell r="M575" t="str">
            <v xml:space="preserve"> </v>
          </cell>
        </row>
        <row r="576">
          <cell r="M576" t="str">
            <v xml:space="preserve"> </v>
          </cell>
        </row>
        <row r="577">
          <cell r="M577" t="str">
            <v xml:space="preserve"> </v>
          </cell>
        </row>
        <row r="578">
          <cell r="M578" t="str">
            <v xml:space="preserve"> </v>
          </cell>
        </row>
        <row r="579">
          <cell r="M579" t="str">
            <v xml:space="preserve"> </v>
          </cell>
        </row>
        <row r="580">
          <cell r="M580" t="str">
            <v xml:space="preserve"> </v>
          </cell>
        </row>
        <row r="581">
          <cell r="M581" t="str">
            <v xml:space="preserve"> </v>
          </cell>
        </row>
        <row r="582">
          <cell r="M582" t="str">
            <v xml:space="preserve"> </v>
          </cell>
        </row>
        <row r="583">
          <cell r="M583" t="str">
            <v xml:space="preserve"> </v>
          </cell>
        </row>
        <row r="584">
          <cell r="M584" t="str">
            <v xml:space="preserve"> </v>
          </cell>
        </row>
        <row r="585">
          <cell r="M585" t="str">
            <v xml:space="preserve"> </v>
          </cell>
        </row>
        <row r="586">
          <cell r="M586" t="str">
            <v xml:space="preserve"> </v>
          </cell>
        </row>
        <row r="587">
          <cell r="M587" t="str">
            <v xml:space="preserve"> </v>
          </cell>
        </row>
        <row r="588">
          <cell r="M588" t="str">
            <v xml:space="preserve"> </v>
          </cell>
        </row>
        <row r="589">
          <cell r="M589" t="str">
            <v xml:space="preserve"> </v>
          </cell>
        </row>
        <row r="590">
          <cell r="M590" t="str">
            <v xml:space="preserve"> </v>
          </cell>
        </row>
        <row r="591">
          <cell r="M591" t="str">
            <v xml:space="preserve"> </v>
          </cell>
        </row>
        <row r="592">
          <cell r="M592" t="str">
            <v xml:space="preserve"> </v>
          </cell>
        </row>
        <row r="593">
          <cell r="M593" t="str">
            <v xml:space="preserve"> </v>
          </cell>
        </row>
        <row r="594">
          <cell r="M594" t="str">
            <v xml:space="preserve"> </v>
          </cell>
        </row>
        <row r="595">
          <cell r="M595" t="str">
            <v xml:space="preserve"> </v>
          </cell>
        </row>
        <row r="596">
          <cell r="M596" t="str">
            <v xml:space="preserve"> </v>
          </cell>
        </row>
        <row r="597">
          <cell r="M597" t="str">
            <v xml:space="preserve"> </v>
          </cell>
        </row>
        <row r="598">
          <cell r="M598" t="str">
            <v xml:space="preserve"> </v>
          </cell>
        </row>
        <row r="599">
          <cell r="M599" t="str">
            <v xml:space="preserve"> </v>
          </cell>
        </row>
        <row r="600">
          <cell r="M600" t="str">
            <v xml:space="preserve"> </v>
          </cell>
        </row>
        <row r="601">
          <cell r="M601" t="str">
            <v xml:space="preserve"> </v>
          </cell>
        </row>
        <row r="602">
          <cell r="M602" t="str">
            <v xml:space="preserve"> </v>
          </cell>
        </row>
        <row r="603">
          <cell r="M603" t="str">
            <v xml:space="preserve"> </v>
          </cell>
        </row>
        <row r="604">
          <cell r="M604" t="str">
            <v xml:space="preserve"> </v>
          </cell>
        </row>
        <row r="605">
          <cell r="M605" t="str">
            <v xml:space="preserve"> </v>
          </cell>
        </row>
        <row r="606">
          <cell r="M606" t="str">
            <v xml:space="preserve"> </v>
          </cell>
        </row>
        <row r="607">
          <cell r="M607" t="str">
            <v xml:space="preserve"> </v>
          </cell>
        </row>
        <row r="608">
          <cell r="M608" t="str">
            <v xml:space="preserve"> </v>
          </cell>
        </row>
        <row r="609">
          <cell r="M609" t="str">
            <v xml:space="preserve"> </v>
          </cell>
        </row>
        <row r="610">
          <cell r="M610" t="str">
            <v xml:space="preserve"> </v>
          </cell>
        </row>
        <row r="611">
          <cell r="M611" t="str">
            <v xml:space="preserve"> </v>
          </cell>
        </row>
        <row r="612">
          <cell r="M612" t="str">
            <v xml:space="preserve"> </v>
          </cell>
        </row>
        <row r="613">
          <cell r="M613" t="str">
            <v xml:space="preserve"> </v>
          </cell>
        </row>
        <row r="614">
          <cell r="M614" t="str">
            <v xml:space="preserve"> </v>
          </cell>
        </row>
        <row r="615">
          <cell r="M615" t="str">
            <v xml:space="preserve"> </v>
          </cell>
        </row>
        <row r="616">
          <cell r="M616" t="str">
            <v xml:space="preserve"> </v>
          </cell>
        </row>
        <row r="617">
          <cell r="M617" t="str">
            <v xml:space="preserve"> </v>
          </cell>
        </row>
        <row r="618">
          <cell r="M618" t="str">
            <v xml:space="preserve"> </v>
          </cell>
        </row>
        <row r="619">
          <cell r="M619" t="str">
            <v xml:space="preserve"> </v>
          </cell>
        </row>
        <row r="620">
          <cell r="M620" t="str">
            <v xml:space="preserve"> </v>
          </cell>
        </row>
        <row r="621">
          <cell r="M621" t="str">
            <v xml:space="preserve"> </v>
          </cell>
        </row>
        <row r="622">
          <cell r="M622" t="str">
            <v xml:space="preserve"> </v>
          </cell>
        </row>
        <row r="623">
          <cell r="M623" t="str">
            <v xml:space="preserve"> </v>
          </cell>
        </row>
        <row r="624">
          <cell r="M624" t="str">
            <v xml:space="preserve"> </v>
          </cell>
        </row>
        <row r="625">
          <cell r="M625" t="str">
            <v xml:space="preserve"> </v>
          </cell>
        </row>
        <row r="626">
          <cell r="M626" t="str">
            <v xml:space="preserve"> </v>
          </cell>
        </row>
        <row r="627">
          <cell r="M627" t="str">
            <v xml:space="preserve"> </v>
          </cell>
        </row>
        <row r="628">
          <cell r="M628" t="str">
            <v xml:space="preserve"> </v>
          </cell>
        </row>
        <row r="629">
          <cell r="M629" t="str">
            <v xml:space="preserve"> </v>
          </cell>
        </row>
        <row r="630">
          <cell r="M630" t="str">
            <v xml:space="preserve"> </v>
          </cell>
        </row>
        <row r="631">
          <cell r="M631" t="str">
            <v xml:space="preserve"> </v>
          </cell>
        </row>
        <row r="632">
          <cell r="M632" t="str">
            <v xml:space="preserve"> </v>
          </cell>
        </row>
        <row r="633">
          <cell r="M633" t="str">
            <v xml:space="preserve"> </v>
          </cell>
        </row>
        <row r="634">
          <cell r="M634" t="str">
            <v xml:space="preserve"> </v>
          </cell>
        </row>
        <row r="635">
          <cell r="M635" t="str">
            <v xml:space="preserve"> </v>
          </cell>
        </row>
        <row r="636">
          <cell r="M636" t="str">
            <v xml:space="preserve"> </v>
          </cell>
        </row>
        <row r="637">
          <cell r="M637" t="str">
            <v xml:space="preserve"> </v>
          </cell>
        </row>
        <row r="638">
          <cell r="M638" t="str">
            <v xml:space="preserve"> </v>
          </cell>
        </row>
        <row r="639">
          <cell r="M639" t="str">
            <v xml:space="preserve"> </v>
          </cell>
        </row>
        <row r="640">
          <cell r="M640" t="str">
            <v xml:space="preserve"> </v>
          </cell>
        </row>
        <row r="641">
          <cell r="M641" t="str">
            <v xml:space="preserve"> </v>
          </cell>
        </row>
        <row r="642">
          <cell r="M642" t="str">
            <v xml:space="preserve"> </v>
          </cell>
        </row>
        <row r="643">
          <cell r="M643" t="str">
            <v xml:space="preserve"> </v>
          </cell>
        </row>
        <row r="644">
          <cell r="M644" t="str">
            <v xml:space="preserve"> </v>
          </cell>
        </row>
        <row r="645">
          <cell r="M645" t="str">
            <v xml:space="preserve"> </v>
          </cell>
        </row>
        <row r="646">
          <cell r="M646" t="str">
            <v xml:space="preserve"> </v>
          </cell>
        </row>
        <row r="647">
          <cell r="M647" t="str">
            <v xml:space="preserve"> </v>
          </cell>
        </row>
        <row r="648">
          <cell r="M648" t="str">
            <v xml:space="preserve"> </v>
          </cell>
        </row>
        <row r="649">
          <cell r="M649" t="str">
            <v xml:space="preserve"> </v>
          </cell>
        </row>
        <row r="650">
          <cell r="M650" t="str">
            <v xml:space="preserve"> </v>
          </cell>
        </row>
        <row r="651">
          <cell r="M651" t="str">
            <v xml:space="preserve"> </v>
          </cell>
        </row>
        <row r="652">
          <cell r="M652" t="str">
            <v xml:space="preserve"> </v>
          </cell>
        </row>
        <row r="653">
          <cell r="M653" t="str">
            <v xml:space="preserve"> </v>
          </cell>
        </row>
        <row r="654">
          <cell r="M654" t="str">
            <v xml:space="preserve"> </v>
          </cell>
        </row>
        <row r="655">
          <cell r="M655" t="str">
            <v xml:space="preserve"> </v>
          </cell>
        </row>
        <row r="656">
          <cell r="M656" t="str">
            <v xml:space="preserve"> </v>
          </cell>
        </row>
        <row r="657">
          <cell r="M657" t="str">
            <v xml:space="preserve"> </v>
          </cell>
        </row>
        <row r="658">
          <cell r="M658" t="str">
            <v xml:space="preserve"> </v>
          </cell>
        </row>
        <row r="659">
          <cell r="M659" t="str">
            <v xml:space="preserve"> </v>
          </cell>
        </row>
        <row r="660">
          <cell r="M660" t="str">
            <v xml:space="preserve"> </v>
          </cell>
        </row>
        <row r="661">
          <cell r="M661" t="str">
            <v xml:space="preserve"> </v>
          </cell>
        </row>
        <row r="662">
          <cell r="M662" t="str">
            <v xml:space="preserve"> </v>
          </cell>
        </row>
        <row r="663">
          <cell r="M663" t="str">
            <v xml:space="preserve"> </v>
          </cell>
        </row>
        <row r="664">
          <cell r="M664" t="str">
            <v xml:space="preserve"> </v>
          </cell>
        </row>
        <row r="665">
          <cell r="M665" t="str">
            <v xml:space="preserve"> </v>
          </cell>
        </row>
        <row r="666">
          <cell r="M666" t="str">
            <v xml:space="preserve"> </v>
          </cell>
        </row>
        <row r="667">
          <cell r="M667" t="str">
            <v xml:space="preserve"> </v>
          </cell>
        </row>
        <row r="668">
          <cell r="M668" t="str">
            <v xml:space="preserve"> </v>
          </cell>
        </row>
        <row r="669">
          <cell r="M669" t="str">
            <v xml:space="preserve"> </v>
          </cell>
        </row>
        <row r="670">
          <cell r="M670" t="str">
            <v xml:space="preserve"> </v>
          </cell>
        </row>
        <row r="671">
          <cell r="M671" t="str">
            <v xml:space="preserve"> </v>
          </cell>
        </row>
        <row r="672">
          <cell r="M672" t="str">
            <v xml:space="preserve"> </v>
          </cell>
        </row>
        <row r="673">
          <cell r="M673" t="str">
            <v xml:space="preserve"> </v>
          </cell>
        </row>
        <row r="674">
          <cell r="M674" t="str">
            <v xml:space="preserve"> </v>
          </cell>
        </row>
        <row r="675">
          <cell r="M675" t="str">
            <v xml:space="preserve"> </v>
          </cell>
        </row>
        <row r="676">
          <cell r="M676" t="str">
            <v xml:space="preserve"> </v>
          </cell>
        </row>
        <row r="677">
          <cell r="M677" t="str">
            <v xml:space="preserve"> </v>
          </cell>
        </row>
        <row r="678">
          <cell r="M678" t="str">
            <v xml:space="preserve"> </v>
          </cell>
        </row>
        <row r="679">
          <cell r="M679" t="str">
            <v xml:space="preserve"> </v>
          </cell>
        </row>
        <row r="680">
          <cell r="M680" t="str">
            <v xml:space="preserve"> </v>
          </cell>
        </row>
        <row r="681">
          <cell r="M681" t="str">
            <v xml:space="preserve"> </v>
          </cell>
        </row>
        <row r="682">
          <cell r="M682" t="str">
            <v xml:space="preserve"> </v>
          </cell>
        </row>
        <row r="683">
          <cell r="M683" t="str">
            <v xml:space="preserve"> </v>
          </cell>
        </row>
        <row r="684">
          <cell r="M684" t="str">
            <v xml:space="preserve"> </v>
          </cell>
        </row>
        <row r="685">
          <cell r="M685" t="str">
            <v xml:space="preserve"> </v>
          </cell>
        </row>
        <row r="686">
          <cell r="M686" t="str">
            <v xml:space="preserve"> </v>
          </cell>
        </row>
        <row r="687">
          <cell r="M687" t="str">
            <v xml:space="preserve"> </v>
          </cell>
        </row>
        <row r="688">
          <cell r="M688" t="str">
            <v xml:space="preserve"> </v>
          </cell>
        </row>
        <row r="689">
          <cell r="M689" t="str">
            <v xml:space="preserve"> </v>
          </cell>
        </row>
        <row r="690">
          <cell r="M690" t="str">
            <v xml:space="preserve"> </v>
          </cell>
        </row>
        <row r="691">
          <cell r="M691" t="str">
            <v xml:space="preserve"> </v>
          </cell>
        </row>
        <row r="692">
          <cell r="M692" t="str">
            <v xml:space="preserve"> </v>
          </cell>
        </row>
        <row r="693">
          <cell r="M693" t="str">
            <v xml:space="preserve"> </v>
          </cell>
        </row>
        <row r="694">
          <cell r="M694" t="str">
            <v xml:space="preserve"> </v>
          </cell>
        </row>
        <row r="695">
          <cell r="M695" t="str">
            <v xml:space="preserve"> </v>
          </cell>
        </row>
        <row r="696">
          <cell r="M696" t="str">
            <v xml:space="preserve"> </v>
          </cell>
        </row>
        <row r="697">
          <cell r="M697" t="str">
            <v xml:space="preserve"> </v>
          </cell>
        </row>
        <row r="698">
          <cell r="M698" t="str">
            <v xml:space="preserve"> </v>
          </cell>
        </row>
        <row r="699">
          <cell r="M699" t="str">
            <v xml:space="preserve"> </v>
          </cell>
        </row>
        <row r="700">
          <cell r="M700" t="str">
            <v xml:space="preserve"> </v>
          </cell>
        </row>
        <row r="701">
          <cell r="M701" t="str">
            <v xml:space="preserve"> </v>
          </cell>
        </row>
        <row r="702">
          <cell r="M702" t="str">
            <v xml:space="preserve"> </v>
          </cell>
        </row>
        <row r="703">
          <cell r="M703" t="str">
            <v xml:space="preserve"> </v>
          </cell>
        </row>
        <row r="704">
          <cell r="M704" t="str">
            <v xml:space="preserve"> </v>
          </cell>
        </row>
        <row r="705">
          <cell r="M705" t="str">
            <v xml:space="preserve"> </v>
          </cell>
        </row>
        <row r="706">
          <cell r="M706" t="str">
            <v xml:space="preserve"> </v>
          </cell>
        </row>
        <row r="707">
          <cell r="M707" t="str">
            <v xml:space="preserve"> </v>
          </cell>
        </row>
        <row r="708">
          <cell r="M708" t="str">
            <v xml:space="preserve"> </v>
          </cell>
        </row>
        <row r="709">
          <cell r="M709" t="str">
            <v xml:space="preserve"> </v>
          </cell>
        </row>
        <row r="710">
          <cell r="M710" t="str">
            <v xml:space="preserve"> </v>
          </cell>
        </row>
        <row r="711">
          <cell r="M711" t="str">
            <v xml:space="preserve"> </v>
          </cell>
        </row>
        <row r="712">
          <cell r="M712" t="str">
            <v xml:space="preserve"> </v>
          </cell>
        </row>
        <row r="713">
          <cell r="M713" t="str">
            <v xml:space="preserve"> </v>
          </cell>
        </row>
        <row r="714">
          <cell r="M714" t="str">
            <v xml:space="preserve"> </v>
          </cell>
        </row>
        <row r="715">
          <cell r="M715" t="str">
            <v xml:space="preserve"> </v>
          </cell>
        </row>
        <row r="716">
          <cell r="M716" t="str">
            <v xml:space="preserve"> </v>
          </cell>
        </row>
        <row r="717">
          <cell r="M717" t="str">
            <v xml:space="preserve"> </v>
          </cell>
        </row>
        <row r="718">
          <cell r="M718" t="str">
            <v xml:space="preserve"> </v>
          </cell>
        </row>
        <row r="719">
          <cell r="M719" t="str">
            <v xml:space="preserve"> </v>
          </cell>
        </row>
        <row r="720">
          <cell r="M720" t="str">
            <v xml:space="preserve"> </v>
          </cell>
        </row>
        <row r="721">
          <cell r="M721" t="str">
            <v xml:space="preserve"> </v>
          </cell>
        </row>
        <row r="722">
          <cell r="M722" t="str">
            <v xml:space="preserve"> </v>
          </cell>
        </row>
        <row r="723">
          <cell r="M723" t="str">
            <v xml:space="preserve"> </v>
          </cell>
        </row>
        <row r="724">
          <cell r="M724" t="str">
            <v xml:space="preserve"> </v>
          </cell>
        </row>
        <row r="725">
          <cell r="M725" t="str">
            <v xml:space="preserve"> </v>
          </cell>
        </row>
        <row r="726">
          <cell r="M726" t="str">
            <v xml:space="preserve"> </v>
          </cell>
        </row>
        <row r="727">
          <cell r="M727" t="str">
            <v xml:space="preserve"> </v>
          </cell>
        </row>
        <row r="728">
          <cell r="M728" t="str">
            <v xml:space="preserve"> </v>
          </cell>
        </row>
        <row r="729">
          <cell r="M729" t="str">
            <v xml:space="preserve"> </v>
          </cell>
        </row>
        <row r="730">
          <cell r="M730" t="str">
            <v xml:space="preserve"> </v>
          </cell>
        </row>
        <row r="731">
          <cell r="M731" t="str">
            <v xml:space="preserve"> </v>
          </cell>
        </row>
        <row r="732">
          <cell r="M732" t="str">
            <v xml:space="preserve"> </v>
          </cell>
        </row>
        <row r="733">
          <cell r="M733" t="str">
            <v xml:space="preserve"> </v>
          </cell>
        </row>
        <row r="734">
          <cell r="M734" t="str">
            <v xml:space="preserve"> </v>
          </cell>
        </row>
        <row r="735">
          <cell r="M735" t="str">
            <v xml:space="preserve"> </v>
          </cell>
        </row>
        <row r="736">
          <cell r="M736" t="str">
            <v xml:space="preserve"> </v>
          </cell>
        </row>
        <row r="737">
          <cell r="M737" t="str">
            <v xml:space="preserve"> </v>
          </cell>
        </row>
        <row r="738">
          <cell r="M738" t="str">
            <v xml:space="preserve"> </v>
          </cell>
        </row>
        <row r="739">
          <cell r="M739" t="str">
            <v xml:space="preserve"> </v>
          </cell>
        </row>
        <row r="740">
          <cell r="M740" t="str">
            <v xml:space="preserve"> </v>
          </cell>
        </row>
        <row r="741">
          <cell r="M741" t="str">
            <v xml:space="preserve"> </v>
          </cell>
        </row>
        <row r="742">
          <cell r="M742" t="str">
            <v xml:space="preserve"> </v>
          </cell>
        </row>
        <row r="743">
          <cell r="M743" t="str">
            <v xml:space="preserve"> </v>
          </cell>
        </row>
        <row r="744">
          <cell r="M744" t="str">
            <v xml:space="preserve"> </v>
          </cell>
        </row>
        <row r="745">
          <cell r="M745" t="str">
            <v xml:space="preserve"> </v>
          </cell>
        </row>
        <row r="746">
          <cell r="M746" t="str">
            <v xml:space="preserve"> </v>
          </cell>
        </row>
        <row r="747">
          <cell r="M747" t="str">
            <v xml:space="preserve"> </v>
          </cell>
        </row>
        <row r="748">
          <cell r="M748" t="str">
            <v xml:space="preserve"> </v>
          </cell>
        </row>
        <row r="749">
          <cell r="M749" t="str">
            <v xml:space="preserve"> </v>
          </cell>
        </row>
        <row r="750">
          <cell r="M750" t="str">
            <v xml:space="preserve"> </v>
          </cell>
        </row>
        <row r="751">
          <cell r="M751" t="str">
            <v xml:space="preserve"> </v>
          </cell>
        </row>
        <row r="752">
          <cell r="M752" t="str">
            <v xml:space="preserve"> </v>
          </cell>
        </row>
        <row r="753">
          <cell r="M753" t="str">
            <v xml:space="preserve"> </v>
          </cell>
        </row>
        <row r="754">
          <cell r="M754" t="str">
            <v xml:space="preserve"> </v>
          </cell>
        </row>
        <row r="755">
          <cell r="M755" t="str">
            <v xml:space="preserve"> </v>
          </cell>
        </row>
        <row r="756">
          <cell r="M756" t="str">
            <v xml:space="preserve"> </v>
          </cell>
        </row>
        <row r="757">
          <cell r="M757" t="str">
            <v xml:space="preserve"> </v>
          </cell>
        </row>
        <row r="758">
          <cell r="M758" t="str">
            <v xml:space="preserve"> </v>
          </cell>
        </row>
        <row r="759">
          <cell r="M759" t="str">
            <v xml:space="preserve"> </v>
          </cell>
        </row>
        <row r="760">
          <cell r="M760" t="str">
            <v xml:space="preserve"> </v>
          </cell>
        </row>
        <row r="761">
          <cell r="M761" t="str">
            <v xml:space="preserve"> </v>
          </cell>
        </row>
        <row r="762">
          <cell r="M762" t="str">
            <v xml:space="preserve"> </v>
          </cell>
        </row>
        <row r="763">
          <cell r="M763" t="str">
            <v xml:space="preserve"> </v>
          </cell>
        </row>
        <row r="764">
          <cell r="M764" t="str">
            <v xml:space="preserve"> </v>
          </cell>
        </row>
        <row r="765">
          <cell r="M765" t="str">
            <v xml:space="preserve"> </v>
          </cell>
        </row>
        <row r="766">
          <cell r="M766" t="str">
            <v xml:space="preserve"> </v>
          </cell>
        </row>
        <row r="767">
          <cell r="M767" t="str">
            <v xml:space="preserve"> </v>
          </cell>
        </row>
        <row r="768">
          <cell r="M768" t="str">
            <v xml:space="preserve"> </v>
          </cell>
        </row>
        <row r="769">
          <cell r="M769" t="str">
            <v xml:space="preserve"> </v>
          </cell>
        </row>
        <row r="770">
          <cell r="M770" t="str">
            <v xml:space="preserve"> </v>
          </cell>
        </row>
        <row r="771">
          <cell r="M771" t="str">
            <v xml:space="preserve"> </v>
          </cell>
        </row>
        <row r="772">
          <cell r="M772" t="str">
            <v xml:space="preserve"> </v>
          </cell>
        </row>
        <row r="773">
          <cell r="M773" t="str">
            <v xml:space="preserve"> </v>
          </cell>
        </row>
        <row r="774">
          <cell r="M774" t="str">
            <v xml:space="preserve"> </v>
          </cell>
        </row>
        <row r="775">
          <cell r="M775" t="str">
            <v xml:space="preserve"> </v>
          </cell>
        </row>
        <row r="776">
          <cell r="M776" t="str">
            <v xml:space="preserve"> </v>
          </cell>
        </row>
        <row r="777">
          <cell r="M777" t="str">
            <v xml:space="preserve"> </v>
          </cell>
        </row>
        <row r="778">
          <cell r="M778" t="str">
            <v xml:space="preserve"> </v>
          </cell>
        </row>
        <row r="779">
          <cell r="M779" t="str">
            <v xml:space="preserve"> </v>
          </cell>
        </row>
        <row r="780">
          <cell r="M780" t="str">
            <v xml:space="preserve"> </v>
          </cell>
        </row>
        <row r="781">
          <cell r="M781" t="str">
            <v xml:space="preserve"> </v>
          </cell>
        </row>
        <row r="782">
          <cell r="M782" t="str">
            <v xml:space="preserve"> </v>
          </cell>
        </row>
        <row r="783">
          <cell r="M783" t="str">
            <v xml:space="preserve"> </v>
          </cell>
        </row>
        <row r="784">
          <cell r="M784" t="str">
            <v xml:space="preserve"> </v>
          </cell>
        </row>
        <row r="785">
          <cell r="M785" t="str">
            <v xml:space="preserve"> </v>
          </cell>
        </row>
        <row r="786">
          <cell r="M786" t="str">
            <v xml:space="preserve"> </v>
          </cell>
        </row>
        <row r="787">
          <cell r="M787" t="str">
            <v xml:space="preserve"> </v>
          </cell>
        </row>
        <row r="788">
          <cell r="M788" t="str">
            <v xml:space="preserve"> </v>
          </cell>
        </row>
        <row r="789">
          <cell r="M789" t="str">
            <v xml:space="preserve"> </v>
          </cell>
        </row>
        <row r="790">
          <cell r="M790" t="str">
            <v xml:space="preserve"> </v>
          </cell>
        </row>
        <row r="791">
          <cell r="M791" t="str">
            <v xml:space="preserve"> </v>
          </cell>
        </row>
        <row r="792">
          <cell r="M792" t="str">
            <v xml:space="preserve"> </v>
          </cell>
        </row>
        <row r="793">
          <cell r="M793" t="str">
            <v xml:space="preserve"> </v>
          </cell>
        </row>
        <row r="794">
          <cell r="M794" t="str">
            <v xml:space="preserve"> </v>
          </cell>
        </row>
        <row r="795">
          <cell r="M795" t="str">
            <v xml:space="preserve"> </v>
          </cell>
        </row>
        <row r="796">
          <cell r="M796" t="str">
            <v xml:space="preserve"> </v>
          </cell>
        </row>
        <row r="797">
          <cell r="M797" t="str">
            <v xml:space="preserve"> </v>
          </cell>
        </row>
        <row r="798">
          <cell r="M798" t="str">
            <v xml:space="preserve"> </v>
          </cell>
        </row>
        <row r="799">
          <cell r="M799" t="str">
            <v xml:space="preserve"> </v>
          </cell>
        </row>
        <row r="800">
          <cell r="M800" t="str">
            <v xml:space="preserve"> </v>
          </cell>
        </row>
        <row r="801">
          <cell r="M801" t="str">
            <v xml:space="preserve"> </v>
          </cell>
        </row>
        <row r="802">
          <cell r="M802" t="str">
            <v xml:space="preserve"> </v>
          </cell>
        </row>
        <row r="803">
          <cell r="M803" t="str">
            <v xml:space="preserve"> </v>
          </cell>
        </row>
        <row r="804">
          <cell r="M804" t="str">
            <v xml:space="preserve"> </v>
          </cell>
        </row>
        <row r="805">
          <cell r="M805" t="str">
            <v xml:space="preserve"> </v>
          </cell>
        </row>
        <row r="806">
          <cell r="M806" t="str">
            <v xml:space="preserve"> </v>
          </cell>
        </row>
        <row r="807">
          <cell r="M807" t="str">
            <v xml:space="preserve"> </v>
          </cell>
        </row>
        <row r="808">
          <cell r="M808" t="str">
            <v xml:space="preserve"> </v>
          </cell>
        </row>
        <row r="809">
          <cell r="M809" t="str">
            <v xml:space="preserve"> </v>
          </cell>
        </row>
        <row r="810">
          <cell r="M810" t="str">
            <v xml:space="preserve"> </v>
          </cell>
        </row>
        <row r="811">
          <cell r="M811" t="str">
            <v xml:space="preserve"> </v>
          </cell>
        </row>
        <row r="812">
          <cell r="M812" t="str">
            <v xml:space="preserve"> </v>
          </cell>
        </row>
        <row r="813">
          <cell r="M813" t="str">
            <v xml:space="preserve"> </v>
          </cell>
        </row>
        <row r="814">
          <cell r="M814" t="str">
            <v xml:space="preserve"> </v>
          </cell>
        </row>
        <row r="815">
          <cell r="M815" t="str">
            <v xml:space="preserve"> </v>
          </cell>
        </row>
        <row r="816">
          <cell r="M816" t="str">
            <v xml:space="preserve"> </v>
          </cell>
        </row>
        <row r="817">
          <cell r="M817" t="str">
            <v xml:space="preserve"> </v>
          </cell>
        </row>
        <row r="818">
          <cell r="M818" t="str">
            <v xml:space="preserve"> </v>
          </cell>
        </row>
        <row r="819">
          <cell r="M819" t="str">
            <v xml:space="preserve"> </v>
          </cell>
        </row>
        <row r="820">
          <cell r="M820" t="str">
            <v xml:space="preserve"> </v>
          </cell>
        </row>
        <row r="821">
          <cell r="M821" t="str">
            <v xml:space="preserve"> </v>
          </cell>
        </row>
        <row r="822">
          <cell r="M822" t="str">
            <v xml:space="preserve"> </v>
          </cell>
        </row>
        <row r="823">
          <cell r="M823" t="str">
            <v xml:space="preserve"> </v>
          </cell>
        </row>
        <row r="824">
          <cell r="M824" t="str">
            <v xml:space="preserve"> </v>
          </cell>
        </row>
        <row r="825">
          <cell r="M825" t="str">
            <v xml:space="preserve"> </v>
          </cell>
        </row>
        <row r="826">
          <cell r="M826" t="str">
            <v xml:space="preserve"> </v>
          </cell>
        </row>
        <row r="827">
          <cell r="M827" t="str">
            <v xml:space="preserve"> </v>
          </cell>
        </row>
        <row r="828">
          <cell r="M828" t="str">
            <v xml:space="preserve"> </v>
          </cell>
        </row>
        <row r="829">
          <cell r="M829" t="str">
            <v xml:space="preserve"> </v>
          </cell>
        </row>
        <row r="830">
          <cell r="M830" t="str">
            <v xml:space="preserve"> </v>
          </cell>
        </row>
        <row r="831">
          <cell r="M831" t="str">
            <v xml:space="preserve"> </v>
          </cell>
        </row>
        <row r="832">
          <cell r="M832" t="str">
            <v xml:space="preserve"> </v>
          </cell>
        </row>
        <row r="833">
          <cell r="M833" t="str">
            <v xml:space="preserve"> </v>
          </cell>
        </row>
        <row r="834">
          <cell r="M834" t="str">
            <v xml:space="preserve"> </v>
          </cell>
        </row>
        <row r="835">
          <cell r="M835" t="str">
            <v xml:space="preserve"> </v>
          </cell>
        </row>
        <row r="836">
          <cell r="M836" t="str">
            <v xml:space="preserve"> </v>
          </cell>
        </row>
        <row r="837">
          <cell r="M837" t="str">
            <v xml:space="preserve"> </v>
          </cell>
        </row>
        <row r="838">
          <cell r="M838" t="str">
            <v xml:space="preserve"> </v>
          </cell>
        </row>
        <row r="839">
          <cell r="M839" t="str">
            <v xml:space="preserve"> </v>
          </cell>
        </row>
        <row r="840">
          <cell r="M840" t="str">
            <v xml:space="preserve"> </v>
          </cell>
        </row>
        <row r="841">
          <cell r="M841" t="str">
            <v xml:space="preserve"> </v>
          </cell>
        </row>
        <row r="842">
          <cell r="M842" t="str">
            <v xml:space="preserve"> </v>
          </cell>
        </row>
        <row r="843">
          <cell r="M843" t="str">
            <v xml:space="preserve"> </v>
          </cell>
        </row>
        <row r="844">
          <cell r="M844" t="str">
            <v xml:space="preserve"> </v>
          </cell>
        </row>
        <row r="845">
          <cell r="M845" t="str">
            <v xml:space="preserve"> </v>
          </cell>
        </row>
        <row r="846">
          <cell r="M846" t="str">
            <v xml:space="preserve"> </v>
          </cell>
        </row>
        <row r="847">
          <cell r="M847" t="str">
            <v xml:space="preserve"> </v>
          </cell>
        </row>
        <row r="848">
          <cell r="M848" t="str">
            <v xml:space="preserve"> </v>
          </cell>
        </row>
        <row r="849">
          <cell r="M849" t="str">
            <v xml:space="preserve"> </v>
          </cell>
        </row>
        <row r="850">
          <cell r="M850" t="str">
            <v xml:space="preserve"> </v>
          </cell>
        </row>
        <row r="851">
          <cell r="M851" t="str">
            <v xml:space="preserve"> </v>
          </cell>
        </row>
        <row r="852">
          <cell r="M852" t="str">
            <v xml:space="preserve"> </v>
          </cell>
        </row>
        <row r="853">
          <cell r="M853" t="str">
            <v xml:space="preserve"> </v>
          </cell>
        </row>
        <row r="854">
          <cell r="M854" t="str">
            <v xml:space="preserve"> </v>
          </cell>
        </row>
        <row r="855">
          <cell r="M855" t="str">
            <v xml:space="preserve"> </v>
          </cell>
        </row>
        <row r="856">
          <cell r="M856" t="str">
            <v xml:space="preserve"> </v>
          </cell>
        </row>
        <row r="857">
          <cell r="M857" t="str">
            <v xml:space="preserve"> </v>
          </cell>
        </row>
        <row r="858">
          <cell r="M858" t="str">
            <v xml:space="preserve"> </v>
          </cell>
        </row>
        <row r="859">
          <cell r="M859" t="str">
            <v xml:space="preserve"> </v>
          </cell>
        </row>
        <row r="860">
          <cell r="M860" t="str">
            <v xml:space="preserve"> </v>
          </cell>
        </row>
        <row r="861">
          <cell r="M861" t="str">
            <v xml:space="preserve"> </v>
          </cell>
        </row>
        <row r="862">
          <cell r="M862" t="str">
            <v xml:space="preserve"> </v>
          </cell>
        </row>
        <row r="863">
          <cell r="M863" t="str">
            <v xml:space="preserve"> </v>
          </cell>
        </row>
        <row r="864">
          <cell r="M864" t="str">
            <v xml:space="preserve"> </v>
          </cell>
        </row>
        <row r="865">
          <cell r="M865" t="str">
            <v xml:space="preserve"> </v>
          </cell>
        </row>
        <row r="866">
          <cell r="M866" t="str">
            <v xml:space="preserve"> </v>
          </cell>
        </row>
        <row r="867">
          <cell r="M867" t="str">
            <v xml:space="preserve"> </v>
          </cell>
        </row>
        <row r="868">
          <cell r="M868" t="str">
            <v xml:space="preserve"> </v>
          </cell>
        </row>
        <row r="869">
          <cell r="M869" t="str">
            <v xml:space="preserve"> </v>
          </cell>
        </row>
        <row r="870">
          <cell r="M870" t="str">
            <v xml:space="preserve"> </v>
          </cell>
        </row>
        <row r="871">
          <cell r="M871" t="str">
            <v xml:space="preserve"> </v>
          </cell>
        </row>
        <row r="872">
          <cell r="M872" t="str">
            <v xml:space="preserve"> </v>
          </cell>
        </row>
        <row r="873">
          <cell r="M873" t="str">
            <v xml:space="preserve"> </v>
          </cell>
        </row>
        <row r="874">
          <cell r="M874" t="str">
            <v xml:space="preserve"> </v>
          </cell>
        </row>
        <row r="875">
          <cell r="M875" t="str">
            <v xml:space="preserve"> </v>
          </cell>
        </row>
        <row r="876">
          <cell r="M876" t="str">
            <v xml:space="preserve"> </v>
          </cell>
        </row>
        <row r="877">
          <cell r="M877" t="str">
            <v xml:space="preserve"> </v>
          </cell>
        </row>
        <row r="878">
          <cell r="M878" t="str">
            <v xml:space="preserve"> </v>
          </cell>
        </row>
        <row r="879">
          <cell r="M879" t="str">
            <v xml:space="preserve"> </v>
          </cell>
        </row>
        <row r="880">
          <cell r="M880" t="str">
            <v xml:space="preserve"> </v>
          </cell>
        </row>
        <row r="881">
          <cell r="M881" t="str">
            <v xml:space="preserve"> </v>
          </cell>
        </row>
        <row r="882">
          <cell r="M882" t="str">
            <v xml:space="preserve"> </v>
          </cell>
        </row>
        <row r="883">
          <cell r="M883" t="str">
            <v xml:space="preserve"> </v>
          </cell>
        </row>
        <row r="884">
          <cell r="M884" t="str">
            <v xml:space="preserve"> </v>
          </cell>
        </row>
        <row r="885">
          <cell r="M885" t="str">
            <v xml:space="preserve"> </v>
          </cell>
        </row>
        <row r="886">
          <cell r="M886" t="str">
            <v xml:space="preserve"> </v>
          </cell>
        </row>
        <row r="887">
          <cell r="M887" t="str">
            <v xml:space="preserve"> </v>
          </cell>
        </row>
        <row r="888">
          <cell r="M888" t="str">
            <v xml:space="preserve"> </v>
          </cell>
        </row>
        <row r="889">
          <cell r="M889" t="str">
            <v xml:space="preserve"> </v>
          </cell>
        </row>
        <row r="890">
          <cell r="M890" t="str">
            <v xml:space="preserve"> </v>
          </cell>
        </row>
        <row r="891">
          <cell r="M891" t="str">
            <v xml:space="preserve"> </v>
          </cell>
        </row>
        <row r="892">
          <cell r="M892" t="str">
            <v xml:space="preserve"> </v>
          </cell>
        </row>
        <row r="893">
          <cell r="M893" t="str">
            <v xml:space="preserve"> </v>
          </cell>
        </row>
        <row r="894">
          <cell r="M894" t="str">
            <v xml:space="preserve"> </v>
          </cell>
        </row>
        <row r="895">
          <cell r="M895" t="str">
            <v xml:space="preserve"> </v>
          </cell>
        </row>
        <row r="896">
          <cell r="M896" t="str">
            <v xml:space="preserve"> </v>
          </cell>
        </row>
        <row r="897">
          <cell r="M897" t="str">
            <v xml:space="preserve"> </v>
          </cell>
        </row>
        <row r="898">
          <cell r="M898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view="pageBreakPreview" topLeftCell="A13" zoomScale="115" zoomScaleNormal="115" zoomScaleSheetLayoutView="115" workbookViewId="0">
      <selection activeCell="M45" sqref="M45"/>
    </sheetView>
  </sheetViews>
  <sheetFormatPr baseColWidth="10" defaultRowHeight="12.75" x14ac:dyDescent="0.2"/>
  <cols>
    <col min="1" max="1" width="14.28515625" style="3" customWidth="1"/>
    <col min="2" max="2" width="22.140625" customWidth="1"/>
    <col min="3" max="3" width="5" style="5" customWidth="1"/>
    <col min="4" max="4" width="16.85546875" style="3" bestFit="1" customWidth="1"/>
    <col min="5" max="5" width="40.42578125" customWidth="1"/>
    <col min="6" max="6" width="18.7109375" customWidth="1"/>
    <col min="7" max="7" width="12.85546875" bestFit="1" customWidth="1"/>
  </cols>
  <sheetData>
    <row r="1" spans="1:10" s="1" customFormat="1" ht="22.5" customHeight="1" x14ac:dyDescent="0.25">
      <c r="A1" s="2" t="s">
        <v>0</v>
      </c>
      <c r="C1" s="4"/>
      <c r="D1" s="2"/>
    </row>
    <row r="2" spans="1:10" s="1" customFormat="1" ht="18" x14ac:dyDescent="0.25">
      <c r="A2" s="2" t="s">
        <v>25</v>
      </c>
      <c r="C2" s="4"/>
      <c r="D2" s="2"/>
    </row>
    <row r="3" spans="1:10" s="1" customFormat="1" ht="18" x14ac:dyDescent="0.25">
      <c r="A3" s="2"/>
      <c r="C3" s="4"/>
      <c r="D3" s="2"/>
    </row>
    <row r="4" spans="1:10" s="1" customFormat="1" ht="18" x14ac:dyDescent="0.25">
      <c r="A4" s="27" t="s">
        <v>26</v>
      </c>
      <c r="C4" s="4"/>
      <c r="D4" s="2"/>
    </row>
    <row r="5" spans="1:10" s="19" customFormat="1" x14ac:dyDescent="0.2">
      <c r="A5" s="18"/>
      <c r="C5" s="20"/>
      <c r="D5" s="18"/>
    </row>
    <row r="6" spans="1:10" s="19" customFormat="1" x14ac:dyDescent="0.2">
      <c r="A6" s="21" t="s">
        <v>22</v>
      </c>
      <c r="B6" s="22"/>
      <c r="C6" s="23"/>
      <c r="D6" s="21"/>
      <c r="E6" s="22"/>
      <c r="F6" s="22"/>
      <c r="G6" s="22"/>
      <c r="H6" s="22"/>
      <c r="I6" s="22"/>
      <c r="J6" s="22"/>
    </row>
    <row r="7" spans="1:10" s="19" customFormat="1" x14ac:dyDescent="0.2">
      <c r="A7" s="18"/>
      <c r="C7" s="20"/>
      <c r="D7" s="18"/>
    </row>
    <row r="8" spans="1:10" s="38" customFormat="1" ht="25.5" x14ac:dyDescent="0.2">
      <c r="A8" s="33" t="s">
        <v>23</v>
      </c>
      <c r="B8" s="34" t="s">
        <v>1</v>
      </c>
      <c r="C8" s="35" t="s">
        <v>6</v>
      </c>
      <c r="D8" s="36" t="s">
        <v>29</v>
      </c>
      <c r="E8" s="34" t="s">
        <v>24</v>
      </c>
      <c r="F8" s="37" t="s">
        <v>34</v>
      </c>
      <c r="G8" s="48" t="s">
        <v>43</v>
      </c>
      <c r="H8" s="48" t="s">
        <v>44</v>
      </c>
      <c r="I8" s="51" t="s">
        <v>45</v>
      </c>
      <c r="J8" s="48" t="s">
        <v>46</v>
      </c>
    </row>
    <row r="9" spans="1:10" s="19" customFormat="1" x14ac:dyDescent="0.2">
      <c r="A9" s="24" t="s">
        <v>3</v>
      </c>
      <c r="B9" s="25" t="s">
        <v>9</v>
      </c>
      <c r="C9" s="26" t="s">
        <v>7</v>
      </c>
      <c r="D9" s="30" t="s">
        <v>30</v>
      </c>
      <c r="E9" s="25" t="s">
        <v>2</v>
      </c>
      <c r="F9" s="39">
        <v>2.5</v>
      </c>
      <c r="G9" s="45"/>
      <c r="H9" s="40"/>
      <c r="I9" s="52">
        <v>21</v>
      </c>
      <c r="J9" s="49">
        <f>F9*I9</f>
        <v>52.5</v>
      </c>
    </row>
    <row r="10" spans="1:10" s="19" customFormat="1" x14ac:dyDescent="0.2">
      <c r="A10" s="18"/>
      <c r="C10" s="20"/>
      <c r="D10" s="18"/>
      <c r="F10" s="59"/>
      <c r="G10" s="43">
        <f>SUM(F9)</f>
        <v>2.5</v>
      </c>
      <c r="H10" s="40"/>
    </row>
    <row r="11" spans="1:10" s="19" customFormat="1" x14ac:dyDescent="0.2">
      <c r="A11" s="24" t="s">
        <v>4</v>
      </c>
      <c r="B11" s="25" t="s">
        <v>9</v>
      </c>
      <c r="C11" s="26" t="s">
        <v>7</v>
      </c>
      <c r="D11" s="30" t="s">
        <v>31</v>
      </c>
      <c r="E11" s="25" t="s">
        <v>5</v>
      </c>
      <c r="F11" s="25">
        <v>3.5</v>
      </c>
      <c r="G11" s="44"/>
      <c r="H11" s="40"/>
      <c r="I11" s="52">
        <v>21</v>
      </c>
      <c r="J11" s="49">
        <f t="shared" ref="J11:J12" si="0">F11*I11</f>
        <v>73.5</v>
      </c>
    </row>
    <row r="12" spans="1:10" s="19" customFormat="1" x14ac:dyDescent="0.2">
      <c r="A12" s="24" t="s">
        <v>4</v>
      </c>
      <c r="B12" s="25" t="s">
        <v>8</v>
      </c>
      <c r="C12" s="26" t="s">
        <v>10</v>
      </c>
      <c r="D12" s="30" t="s">
        <v>31</v>
      </c>
      <c r="E12" s="25" t="s">
        <v>13</v>
      </c>
      <c r="F12" s="25">
        <v>3.5</v>
      </c>
      <c r="G12" s="46"/>
      <c r="H12" s="40"/>
      <c r="I12" s="52">
        <v>15</v>
      </c>
      <c r="J12" s="49">
        <f t="shared" si="0"/>
        <v>52.5</v>
      </c>
    </row>
    <row r="13" spans="1:10" s="19" customFormat="1" x14ac:dyDescent="0.2">
      <c r="A13" s="18"/>
      <c r="C13" s="20"/>
      <c r="D13" s="18"/>
      <c r="G13" s="43">
        <f>SUM(F11:F12)</f>
        <v>7</v>
      </c>
      <c r="H13" s="40"/>
      <c r="J13" s="45"/>
    </row>
    <row r="14" spans="1:10" s="19" customFormat="1" x14ac:dyDescent="0.2">
      <c r="A14" s="15" t="s">
        <v>11</v>
      </c>
      <c r="B14" s="16"/>
      <c r="C14" s="17"/>
      <c r="D14" s="15"/>
      <c r="E14" s="16"/>
      <c r="F14" s="16"/>
      <c r="G14" s="41"/>
      <c r="H14" s="41">
        <f>SUM(F9:F13)</f>
        <v>9.5</v>
      </c>
      <c r="J14" s="50">
        <f>SUM(J9:J13)</f>
        <v>178.5</v>
      </c>
    </row>
    <row r="15" spans="1:10" s="19" customFormat="1" x14ac:dyDescent="0.2">
      <c r="A15" s="18"/>
      <c r="C15" s="20"/>
      <c r="D15" s="18"/>
      <c r="G15" s="32"/>
    </row>
    <row r="16" spans="1:10" s="19" customFormat="1" x14ac:dyDescent="0.2">
      <c r="A16" s="18"/>
      <c r="C16" s="20"/>
      <c r="D16" s="18"/>
      <c r="G16" s="32"/>
    </row>
    <row r="17" spans="1:10" s="19" customFormat="1" ht="18" x14ac:dyDescent="0.25">
      <c r="A17" s="27" t="s">
        <v>27</v>
      </c>
      <c r="B17" s="29" t="s">
        <v>28</v>
      </c>
      <c r="C17" s="20"/>
      <c r="D17" s="18"/>
      <c r="G17" s="32"/>
      <c r="H17" s="57" t="s">
        <v>54</v>
      </c>
      <c r="I17" s="57"/>
      <c r="J17" s="57"/>
    </row>
    <row r="18" spans="1:10" s="19" customFormat="1" x14ac:dyDescent="0.2">
      <c r="A18" s="18"/>
      <c r="C18" s="20"/>
      <c r="D18" s="18"/>
      <c r="G18" s="32"/>
    </row>
    <row r="19" spans="1:10" s="19" customFormat="1" x14ac:dyDescent="0.2">
      <c r="A19" s="21" t="s">
        <v>35</v>
      </c>
      <c r="B19" s="22"/>
      <c r="C19" s="23"/>
      <c r="D19" s="21"/>
      <c r="E19" s="22"/>
      <c r="F19" s="22"/>
      <c r="G19" s="22"/>
      <c r="H19" s="22"/>
      <c r="I19" s="22"/>
      <c r="J19" s="22"/>
    </row>
    <row r="20" spans="1:10" s="19" customFormat="1" x14ac:dyDescent="0.2">
      <c r="A20" s="18"/>
      <c r="C20" s="20"/>
      <c r="D20" s="18"/>
      <c r="G20" s="32"/>
    </row>
    <row r="21" spans="1:10" s="19" customFormat="1" x14ac:dyDescent="0.2">
      <c r="A21" s="18"/>
      <c r="C21" s="20"/>
      <c r="D21" s="18"/>
      <c r="G21" s="44"/>
      <c r="H21" s="40"/>
    </row>
    <row r="22" spans="1:10" s="38" customFormat="1" ht="25.5" x14ac:dyDescent="0.2">
      <c r="A22" s="33" t="s">
        <v>23</v>
      </c>
      <c r="B22" s="34" t="s">
        <v>1</v>
      </c>
      <c r="C22" s="35" t="s">
        <v>6</v>
      </c>
      <c r="D22" s="36" t="s">
        <v>29</v>
      </c>
      <c r="E22" s="34" t="s">
        <v>24</v>
      </c>
      <c r="F22" s="37" t="s">
        <v>34</v>
      </c>
      <c r="G22" s="48" t="s">
        <v>43</v>
      </c>
      <c r="H22" s="48" t="s">
        <v>44</v>
      </c>
      <c r="I22" s="51" t="s">
        <v>45</v>
      </c>
      <c r="J22" s="48" t="s">
        <v>46</v>
      </c>
    </row>
    <row r="23" spans="1:10" x14ac:dyDescent="0.2">
      <c r="A23" s="6" t="s">
        <v>12</v>
      </c>
      <c r="B23" s="7" t="s">
        <v>15</v>
      </c>
      <c r="C23" s="8" t="s">
        <v>14</v>
      </c>
      <c r="D23" s="30" t="s">
        <v>33</v>
      </c>
      <c r="E23" s="7" t="s">
        <v>17</v>
      </c>
      <c r="F23" s="13">
        <f>16.5+12.5</f>
        <v>29</v>
      </c>
      <c r="G23" s="12"/>
      <c r="I23" s="52">
        <v>17</v>
      </c>
      <c r="J23" s="49">
        <f t="shared" ref="J23:J47" si="1">F23*I23</f>
        <v>493</v>
      </c>
    </row>
    <row r="24" spans="1:10" x14ac:dyDescent="0.2">
      <c r="A24" s="6" t="s">
        <v>12</v>
      </c>
      <c r="B24" s="7" t="s">
        <v>16</v>
      </c>
      <c r="C24" s="8" t="s">
        <v>18</v>
      </c>
      <c r="D24" s="30" t="s">
        <v>33</v>
      </c>
      <c r="E24" s="7" t="s">
        <v>17</v>
      </c>
      <c r="F24" s="13">
        <v>13.5</v>
      </c>
      <c r="G24" s="42"/>
      <c r="I24" s="53">
        <v>12</v>
      </c>
      <c r="J24" s="49">
        <f t="shared" si="1"/>
        <v>162</v>
      </c>
    </row>
    <row r="25" spans="1:10" x14ac:dyDescent="0.2">
      <c r="A25" s="9"/>
      <c r="B25" s="10"/>
      <c r="C25" s="11"/>
      <c r="D25" s="9"/>
      <c r="E25" s="10"/>
      <c r="F25" s="58"/>
      <c r="G25" s="43">
        <f>SUM(F23:F24)</f>
        <v>42.5</v>
      </c>
      <c r="I25" s="52"/>
      <c r="J25" s="49"/>
    </row>
    <row r="26" spans="1:10" x14ac:dyDescent="0.2">
      <c r="A26" s="6" t="s">
        <v>12</v>
      </c>
      <c r="B26" s="7" t="s">
        <v>15</v>
      </c>
      <c r="C26" s="8" t="s">
        <v>14</v>
      </c>
      <c r="D26" s="6" t="s">
        <v>36</v>
      </c>
      <c r="E26" s="7" t="s">
        <v>17</v>
      </c>
      <c r="F26" s="13">
        <f>20.5+19+10.5</f>
        <v>50</v>
      </c>
      <c r="G26" s="12"/>
      <c r="I26" s="52">
        <v>17</v>
      </c>
      <c r="J26" s="49">
        <f t="shared" si="1"/>
        <v>850</v>
      </c>
    </row>
    <row r="27" spans="1:10" x14ac:dyDescent="0.2">
      <c r="A27" s="6" t="s">
        <v>12</v>
      </c>
      <c r="B27" s="7" t="s">
        <v>16</v>
      </c>
      <c r="C27" s="8" t="s">
        <v>18</v>
      </c>
      <c r="D27" s="6" t="s">
        <v>36</v>
      </c>
      <c r="E27" s="7" t="s">
        <v>17</v>
      </c>
      <c r="F27" s="13">
        <v>41</v>
      </c>
      <c r="G27" s="42"/>
      <c r="I27" s="53">
        <f>$I$24</f>
        <v>12</v>
      </c>
      <c r="J27" s="49">
        <f t="shared" si="1"/>
        <v>492</v>
      </c>
    </row>
    <row r="28" spans="1:10" x14ac:dyDescent="0.2">
      <c r="A28" s="9"/>
      <c r="B28" s="10"/>
      <c r="C28" s="11"/>
      <c r="D28" s="9"/>
      <c r="E28" s="10"/>
      <c r="F28" s="58"/>
      <c r="G28" s="43">
        <f>SUM(F26:F27)</f>
        <v>91</v>
      </c>
      <c r="I28" s="52"/>
      <c r="J28" s="49"/>
    </row>
    <row r="29" spans="1:10" x14ac:dyDescent="0.2">
      <c r="A29" s="6" t="s">
        <v>12</v>
      </c>
      <c r="B29" s="7" t="s">
        <v>15</v>
      </c>
      <c r="C29" s="8" t="s">
        <v>14</v>
      </c>
      <c r="D29" s="6" t="s">
        <v>37</v>
      </c>
      <c r="E29" s="7" t="s">
        <v>17</v>
      </c>
      <c r="F29" s="13">
        <v>8.5</v>
      </c>
      <c r="G29" s="12"/>
      <c r="I29" s="52">
        <v>17</v>
      </c>
      <c r="J29" s="49">
        <f t="shared" si="1"/>
        <v>144.5</v>
      </c>
    </row>
    <row r="30" spans="1:10" x14ac:dyDescent="0.2">
      <c r="A30" s="6" t="s">
        <v>12</v>
      </c>
      <c r="B30" s="7" t="s">
        <v>16</v>
      </c>
      <c r="C30" s="8" t="s">
        <v>18</v>
      </c>
      <c r="D30" s="6" t="s">
        <v>37</v>
      </c>
      <c r="E30" s="7" t="s">
        <v>17</v>
      </c>
      <c r="F30" s="13">
        <v>29</v>
      </c>
      <c r="G30" s="42"/>
      <c r="I30" s="53">
        <f>$I$24</f>
        <v>12</v>
      </c>
      <c r="J30" s="49">
        <f t="shared" si="1"/>
        <v>348</v>
      </c>
    </row>
    <row r="31" spans="1:10" x14ac:dyDescent="0.2">
      <c r="A31" s="9"/>
      <c r="B31" s="10"/>
      <c r="C31" s="11"/>
      <c r="D31" s="9"/>
      <c r="E31" s="10"/>
      <c r="F31" s="58"/>
      <c r="G31" s="43">
        <f>SUM(F29:F30)</f>
        <v>37.5</v>
      </c>
      <c r="I31" s="52"/>
      <c r="J31" s="49"/>
    </row>
    <row r="32" spans="1:10" x14ac:dyDescent="0.2">
      <c r="A32" s="6" t="s">
        <v>12</v>
      </c>
      <c r="B32" s="7" t="s">
        <v>15</v>
      </c>
      <c r="C32" s="8" t="s">
        <v>14</v>
      </c>
      <c r="D32" s="6" t="s">
        <v>38</v>
      </c>
      <c r="E32" s="7" t="s">
        <v>17</v>
      </c>
      <c r="F32" s="13">
        <f>18+7</f>
        <v>25</v>
      </c>
      <c r="G32" s="12"/>
      <c r="I32" s="52">
        <v>17</v>
      </c>
      <c r="J32" s="49">
        <f t="shared" si="1"/>
        <v>425</v>
      </c>
    </row>
    <row r="33" spans="1:10" x14ac:dyDescent="0.2">
      <c r="A33" s="6" t="s">
        <v>12</v>
      </c>
      <c r="B33" s="7" t="s">
        <v>16</v>
      </c>
      <c r="C33" s="8" t="s">
        <v>18</v>
      </c>
      <c r="D33" s="6" t="s">
        <v>38</v>
      </c>
      <c r="E33" s="7" t="s">
        <v>17</v>
      </c>
      <c r="F33" s="13">
        <v>21.75</v>
      </c>
      <c r="G33" s="42"/>
      <c r="I33" s="53">
        <f>$I$24</f>
        <v>12</v>
      </c>
      <c r="J33" s="49">
        <f t="shared" si="1"/>
        <v>261</v>
      </c>
    </row>
    <row r="34" spans="1:10" x14ac:dyDescent="0.2">
      <c r="A34" s="9"/>
      <c r="B34" s="10"/>
      <c r="C34" s="11"/>
      <c r="D34" s="9"/>
      <c r="E34" s="10"/>
      <c r="F34" s="58"/>
      <c r="G34" s="43">
        <f>SUM(F32:F33)</f>
        <v>46.75</v>
      </c>
      <c r="I34" s="52"/>
      <c r="J34" s="49"/>
    </row>
    <row r="35" spans="1:10" x14ac:dyDescent="0.2">
      <c r="A35" s="6" t="s">
        <v>12</v>
      </c>
      <c r="B35" s="7" t="s">
        <v>15</v>
      </c>
      <c r="C35" s="8" t="s">
        <v>14</v>
      </c>
      <c r="D35" s="6" t="s">
        <v>39</v>
      </c>
      <c r="E35" s="7" t="s">
        <v>17</v>
      </c>
      <c r="F35" s="13">
        <v>13.5</v>
      </c>
      <c r="G35" s="12"/>
      <c r="I35" s="52">
        <v>17</v>
      </c>
      <c r="J35" s="49">
        <f t="shared" si="1"/>
        <v>229.5</v>
      </c>
    </row>
    <row r="36" spans="1:10" x14ac:dyDescent="0.2">
      <c r="A36" s="6" t="s">
        <v>12</v>
      </c>
      <c r="B36" s="7" t="s">
        <v>16</v>
      </c>
      <c r="C36" s="8" t="s">
        <v>18</v>
      </c>
      <c r="D36" s="6" t="s">
        <v>39</v>
      </c>
      <c r="E36" s="7" t="s">
        <v>17</v>
      </c>
      <c r="F36" s="13">
        <v>28.5</v>
      </c>
      <c r="G36" s="42"/>
      <c r="I36" s="53">
        <f>$I$24</f>
        <v>12</v>
      </c>
      <c r="J36" s="49">
        <f t="shared" si="1"/>
        <v>342</v>
      </c>
    </row>
    <row r="37" spans="1:10" x14ac:dyDescent="0.2">
      <c r="A37" s="9"/>
      <c r="B37" s="10"/>
      <c r="C37" s="11"/>
      <c r="D37" s="9"/>
      <c r="E37" s="10"/>
      <c r="F37" s="58"/>
      <c r="G37" s="43">
        <f>SUM(F35:F36)</f>
        <v>42</v>
      </c>
      <c r="I37" s="52"/>
      <c r="J37" s="49"/>
    </row>
    <row r="38" spans="1:10" x14ac:dyDescent="0.2">
      <c r="A38" s="6" t="s">
        <v>12</v>
      </c>
      <c r="B38" s="7" t="s">
        <v>9</v>
      </c>
      <c r="C38" s="8" t="s">
        <v>7</v>
      </c>
      <c r="D38" s="31" t="s">
        <v>41</v>
      </c>
      <c r="E38" s="7" t="s">
        <v>19</v>
      </c>
      <c r="F38" s="13">
        <v>3</v>
      </c>
      <c r="G38" s="12"/>
      <c r="I38" s="52">
        <v>21</v>
      </c>
      <c r="J38" s="49">
        <f t="shared" si="1"/>
        <v>63</v>
      </c>
    </row>
    <row r="39" spans="1:10" x14ac:dyDescent="0.2">
      <c r="A39" s="6" t="s">
        <v>12</v>
      </c>
      <c r="B39" s="7" t="s">
        <v>15</v>
      </c>
      <c r="C39" s="8" t="s">
        <v>14</v>
      </c>
      <c r="D39" s="31" t="s">
        <v>41</v>
      </c>
      <c r="E39" s="7" t="s">
        <v>17</v>
      </c>
      <c r="F39" s="13">
        <f>18+8</f>
        <v>26</v>
      </c>
      <c r="G39" s="12"/>
      <c r="I39" s="52">
        <v>17</v>
      </c>
      <c r="J39" s="49">
        <f t="shared" si="1"/>
        <v>442</v>
      </c>
    </row>
    <row r="40" spans="1:10" x14ac:dyDescent="0.2">
      <c r="A40" s="6" t="s">
        <v>12</v>
      </c>
      <c r="B40" s="7" t="s">
        <v>16</v>
      </c>
      <c r="C40" s="8" t="s">
        <v>18</v>
      </c>
      <c r="D40" s="31" t="s">
        <v>41</v>
      </c>
      <c r="E40" s="7" t="s">
        <v>17</v>
      </c>
      <c r="F40" s="13">
        <v>26.75</v>
      </c>
      <c r="G40" s="42"/>
      <c r="I40" s="53">
        <f>$I$24</f>
        <v>12</v>
      </c>
      <c r="J40" s="49">
        <f t="shared" si="1"/>
        <v>321</v>
      </c>
    </row>
    <row r="41" spans="1:10" x14ac:dyDescent="0.2">
      <c r="A41" s="9"/>
      <c r="B41" s="10"/>
      <c r="C41" s="11"/>
      <c r="D41" s="9"/>
      <c r="E41" s="10"/>
      <c r="F41" s="58"/>
      <c r="G41" s="43">
        <f>SUM(F38:F40)</f>
        <v>55.75</v>
      </c>
      <c r="I41" s="52"/>
      <c r="J41" s="49"/>
    </row>
    <row r="42" spans="1:10" x14ac:dyDescent="0.2">
      <c r="A42" s="6" t="s">
        <v>12</v>
      </c>
      <c r="B42" s="7" t="s">
        <v>15</v>
      </c>
      <c r="C42" s="8" t="s">
        <v>14</v>
      </c>
      <c r="D42" s="6" t="s">
        <v>42</v>
      </c>
      <c r="E42" s="7" t="s">
        <v>17</v>
      </c>
      <c r="F42" s="13">
        <f>20+13</f>
        <v>33</v>
      </c>
      <c r="G42" s="12"/>
      <c r="I42" s="52">
        <v>17</v>
      </c>
      <c r="J42" s="49">
        <f t="shared" si="1"/>
        <v>561</v>
      </c>
    </row>
    <row r="43" spans="1:10" x14ac:dyDescent="0.2">
      <c r="A43" s="6" t="s">
        <v>12</v>
      </c>
      <c r="B43" s="7" t="s">
        <v>16</v>
      </c>
      <c r="C43" s="8" t="s">
        <v>18</v>
      </c>
      <c r="D43" s="6" t="s">
        <v>42</v>
      </c>
      <c r="E43" s="7" t="s">
        <v>17</v>
      </c>
      <c r="F43" s="13">
        <v>24.25</v>
      </c>
      <c r="G43" s="42"/>
      <c r="I43" s="53">
        <f>$I$24</f>
        <v>12</v>
      </c>
      <c r="J43" s="49">
        <f t="shared" si="1"/>
        <v>291</v>
      </c>
    </row>
    <row r="44" spans="1:10" x14ac:dyDescent="0.2">
      <c r="A44" s="9"/>
      <c r="B44" s="10"/>
      <c r="C44" s="11"/>
      <c r="D44" s="9"/>
      <c r="E44" s="10"/>
      <c r="F44" s="58"/>
      <c r="G44" s="43">
        <f>SUM(F42:F43)</f>
        <v>57.25</v>
      </c>
      <c r="I44" s="52"/>
      <c r="J44" s="49"/>
    </row>
    <row r="45" spans="1:10" x14ac:dyDescent="0.2">
      <c r="A45" s="6" t="s">
        <v>12</v>
      </c>
      <c r="B45" s="7" t="s">
        <v>9</v>
      </c>
      <c r="C45" s="8" t="s">
        <v>7</v>
      </c>
      <c r="D45" s="6" t="s">
        <v>32</v>
      </c>
      <c r="E45" s="7" t="s">
        <v>20</v>
      </c>
      <c r="F45" s="13">
        <v>4</v>
      </c>
      <c r="G45" s="12"/>
      <c r="I45" s="52">
        <v>21</v>
      </c>
      <c r="J45" s="49">
        <f t="shared" si="1"/>
        <v>84</v>
      </c>
    </row>
    <row r="46" spans="1:10" x14ac:dyDescent="0.2">
      <c r="A46" s="6" t="s">
        <v>12</v>
      </c>
      <c r="B46" s="7" t="s">
        <v>15</v>
      </c>
      <c r="C46" s="8" t="s">
        <v>14</v>
      </c>
      <c r="D46" s="6" t="s">
        <v>32</v>
      </c>
      <c r="E46" s="7" t="s">
        <v>17</v>
      </c>
      <c r="F46" s="13">
        <f>19+23+6.5</f>
        <v>48.5</v>
      </c>
      <c r="G46" s="12"/>
      <c r="I46" s="52">
        <v>17</v>
      </c>
      <c r="J46" s="49">
        <f t="shared" si="1"/>
        <v>824.5</v>
      </c>
    </row>
    <row r="47" spans="1:10" x14ac:dyDescent="0.2">
      <c r="A47" s="6" t="s">
        <v>12</v>
      </c>
      <c r="B47" s="7" t="s">
        <v>16</v>
      </c>
      <c r="C47" s="8" t="s">
        <v>18</v>
      </c>
      <c r="D47" s="6" t="s">
        <v>32</v>
      </c>
      <c r="E47" s="7" t="s">
        <v>17</v>
      </c>
      <c r="F47" s="13">
        <v>28.25</v>
      </c>
      <c r="G47" s="42"/>
      <c r="I47" s="53">
        <f>$I$24</f>
        <v>12</v>
      </c>
      <c r="J47" s="49">
        <f t="shared" si="1"/>
        <v>339</v>
      </c>
    </row>
    <row r="48" spans="1:10" x14ac:dyDescent="0.2">
      <c r="F48" s="14"/>
      <c r="G48" s="60">
        <f>SUM(F45:F47)</f>
        <v>80.75</v>
      </c>
      <c r="I48" s="52"/>
      <c r="J48" s="45"/>
    </row>
    <row r="49" spans="1:10" s="19" customFormat="1" x14ac:dyDescent="0.2">
      <c r="A49" s="15" t="s">
        <v>21</v>
      </c>
      <c r="B49" s="16"/>
      <c r="C49" s="47" t="s">
        <v>40</v>
      </c>
      <c r="D49" s="15"/>
      <c r="E49" s="16"/>
      <c r="F49" s="16"/>
      <c r="G49" s="16"/>
      <c r="H49" s="28">
        <f>SUM(F23:F48)</f>
        <v>453.5</v>
      </c>
      <c r="J49" s="50">
        <f>SUM(J23:J48)</f>
        <v>6672.5</v>
      </c>
    </row>
    <row r="50" spans="1:10" s="19" customFormat="1" x14ac:dyDescent="0.2">
      <c r="A50" s="18"/>
      <c r="C50" s="20"/>
      <c r="D50" s="18"/>
      <c r="G50" s="32"/>
    </row>
    <row r="51" spans="1:10" x14ac:dyDescent="0.2">
      <c r="A51" s="18" t="s">
        <v>53</v>
      </c>
      <c r="G51" s="12"/>
    </row>
    <row r="52" spans="1:10" x14ac:dyDescent="0.2">
      <c r="G52" s="12"/>
    </row>
  </sheetData>
  <pageMargins left="0.70866141732283472" right="0.28000000000000003" top="0.5" bottom="0.42" header="0.31496062992125984" footer="0.2"/>
  <pageSetup paperSize="9" scale="70" orientation="landscape" r:id="rId1"/>
  <headerFooter>
    <oddFooter>&amp;L&amp;8&amp;Z&amp;F&amp;R&amp;8&amp;D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D15" sqref="D15"/>
    </sheetView>
  </sheetViews>
  <sheetFormatPr baseColWidth="10" defaultRowHeight="12.75" x14ac:dyDescent="0.2"/>
  <cols>
    <col min="3" max="3" width="19.85546875" bestFit="1" customWidth="1"/>
  </cols>
  <sheetData>
    <row r="1" spans="1:4" x14ac:dyDescent="0.2">
      <c r="A1" t="s">
        <v>50</v>
      </c>
      <c r="B1" t="s">
        <v>49</v>
      </c>
      <c r="C1" t="s">
        <v>48</v>
      </c>
      <c r="D1" t="s">
        <v>52</v>
      </c>
    </row>
    <row r="2" spans="1:4" x14ac:dyDescent="0.2">
      <c r="A2" t="s">
        <v>7</v>
      </c>
      <c r="B2">
        <v>140</v>
      </c>
      <c r="C2">
        <v>21</v>
      </c>
      <c r="D2" s="54">
        <f>C2/B2</f>
        <v>0.15</v>
      </c>
    </row>
    <row r="3" spans="1:4" x14ac:dyDescent="0.2">
      <c r="A3" t="s">
        <v>14</v>
      </c>
      <c r="B3">
        <v>118</v>
      </c>
      <c r="C3">
        <v>17</v>
      </c>
      <c r="D3" s="54">
        <f t="shared" ref="D3:D7" si="0">C3/B3</f>
        <v>0.1440677966101695</v>
      </c>
    </row>
    <row r="4" spans="1:4" x14ac:dyDescent="0.2">
      <c r="A4" t="s">
        <v>10</v>
      </c>
      <c r="B4">
        <v>100</v>
      </c>
      <c r="C4">
        <v>15</v>
      </c>
      <c r="D4" s="54">
        <f t="shared" si="0"/>
        <v>0.15</v>
      </c>
    </row>
    <row r="5" spans="1:4" x14ac:dyDescent="0.2">
      <c r="A5" t="s">
        <v>18</v>
      </c>
      <c r="B5">
        <v>75</v>
      </c>
      <c r="C5" s="55">
        <v>12</v>
      </c>
      <c r="D5" s="56">
        <f t="shared" si="0"/>
        <v>0.16</v>
      </c>
    </row>
    <row r="6" spans="1:4" x14ac:dyDescent="0.2">
      <c r="A6" t="s">
        <v>51</v>
      </c>
      <c r="B6">
        <v>60</v>
      </c>
      <c r="C6" s="55">
        <f>0.15*B6</f>
        <v>9</v>
      </c>
      <c r="D6" s="56">
        <f t="shared" si="0"/>
        <v>0.15</v>
      </c>
    </row>
    <row r="7" spans="1:4" x14ac:dyDescent="0.2">
      <c r="A7" t="s">
        <v>47</v>
      </c>
      <c r="B7">
        <v>35</v>
      </c>
      <c r="C7">
        <v>5</v>
      </c>
      <c r="D7" s="54">
        <f t="shared" si="0"/>
        <v>0.14285714285714285</v>
      </c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Zusammenstellung</vt:lpstr>
      <vt:lpstr>Kalkulation Zuschlag</vt:lpstr>
      <vt:lpstr>Zusammenstellung!Druckbereich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Beuret Agnès</dc:creator>
  <cp:lastModifiedBy>Beuret Agnès</cp:lastModifiedBy>
  <cp:lastPrinted>2022-10-26T12:03:06Z</cp:lastPrinted>
  <dcterms:created xsi:type="dcterms:W3CDTF">2022-10-24T08:37:52Z</dcterms:created>
  <dcterms:modified xsi:type="dcterms:W3CDTF">2022-10-27T08:19:32Z</dcterms:modified>
</cp:coreProperties>
</file>