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315" windowHeight="13350"/>
  </bookViews>
  <sheets>
    <sheet name="LB" sheetId="1" r:id="rId1"/>
  </sheets>
  <definedNames>
    <definedName name="_xlnm.Print_Area" localSheetId="0">LB!$A$1:$G$23</definedName>
  </definedNames>
  <calcPr calcId="145621"/>
</workbook>
</file>

<file path=xl/calcChain.xml><?xml version="1.0" encoding="utf-8"?>
<calcChain xmlns="http://schemas.openxmlformats.org/spreadsheetml/2006/main">
  <c r="F17" i="1" l="1"/>
  <c r="F11" i="1" l="1"/>
  <c r="F6" i="1" l="1"/>
  <c r="F7" i="1"/>
  <c r="F8" i="1"/>
  <c r="F9" i="1"/>
  <c r="F10" i="1"/>
  <c r="F12" i="1"/>
  <c r="F13" i="1"/>
  <c r="F16" i="1"/>
  <c r="F18" i="1"/>
  <c r="F19" i="1"/>
  <c r="F20" i="1"/>
  <c r="F21" i="1"/>
  <c r="F22" i="1"/>
  <c r="F23" i="1" l="1"/>
</calcChain>
</file>

<file path=xl/sharedStrings.xml><?xml version="1.0" encoding="utf-8"?>
<sst xmlns="http://schemas.openxmlformats.org/spreadsheetml/2006/main" count="41" uniqueCount="32">
  <si>
    <t>Leistungsbeschrieb "Scan ASTRA"</t>
  </si>
  <si>
    <t>Pos.</t>
  </si>
  <si>
    <t>Beschrieb</t>
  </si>
  <si>
    <t>Anzahl</t>
  </si>
  <si>
    <t>Total CHF</t>
  </si>
  <si>
    <t>Stk.</t>
  </si>
  <si>
    <t>Bemerkungen</t>
  </si>
  <si>
    <t>Arbeitsplatz Rechner HP Desktop</t>
  </si>
  <si>
    <t>TFT Monitore HP 24"</t>
  </si>
  <si>
    <t>Tastatur &amp; Mouse</t>
  </si>
  <si>
    <t>NEU</t>
  </si>
  <si>
    <t>Netzwerkswitch CISCO 10 Port inkl. Glaseinschub</t>
  </si>
  <si>
    <t>Patchkabel LWL LC/LC OM4</t>
  </si>
  <si>
    <t>LAN Patchkabel diverse Längen</t>
  </si>
  <si>
    <t>vorhanden</t>
  </si>
  <si>
    <t>Canon Multifunktions Printer mit Scanmodul, Ausgabe PDF/A</t>
  </si>
  <si>
    <t>Std.</t>
  </si>
  <si>
    <t>Einrichtung der speziellen Scanfunktion auf dem A0 Planscanner, Scanausgabe PDF/A in spez. Scanverzeichnis</t>
  </si>
  <si>
    <t>Einrichtung der speziellen Scanfunktion auf dem Multifunktions Printer, Scanausgabe PDF/A in spez. Scanverzeichnis</t>
  </si>
  <si>
    <t>1 TB USB Disk für Transfer AeBo-ASTRA</t>
  </si>
  <si>
    <t>Einrichtung spezieller User für "JAUSLIN STEBLER" (eingeschränkte Zugriffsberechtigung)</t>
  </si>
  <si>
    <t>Einrichtung der Netzwerkverbindungen (3. OG -&gt; 1. UG RZ-1)</t>
  </si>
  <si>
    <t>Arbeiten durch GS</t>
  </si>
  <si>
    <t>Arbeiten durch HA</t>
  </si>
  <si>
    <t>Arbeiten durch HA &amp; GS</t>
  </si>
  <si>
    <t>Definieren des Arbeitsprozesses mit dem Verantwortlichen</t>
  </si>
  <si>
    <t>Total exkl. MWSt.</t>
  </si>
  <si>
    <t>Einrichtung der Arbeitsplätze inkl. benötigter Software</t>
  </si>
  <si>
    <t>Canon A0 Planscanner, Ausgabe PDF/A</t>
  </si>
  <si>
    <t>Medienkonverter LWL/CU im RZ-1</t>
  </si>
  <si>
    <t>NP 4'500.- / Occasion, bereits vorhanden</t>
  </si>
  <si>
    <t>NP 1'050.- / Occasion, bereits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</si>
</sst>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2" fillId="0" borderId="0" xfId="0" applyNumberFormat="1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3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164" fontId="0" fillId="0" borderId="0" xfId="0" applyNumberFormat="1" applyAlignment="1">
      <alignment horizontal="center" vertical="top"/>
    </xf>
    <xf numFmtId="4" fontId="1" fillId="0" borderId="2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/>
    </xf>
    <xf numFmtId="4" fontId="1" fillId="2" borderId="0" xfId="0" applyNumberFormat="1" applyFont="1" applyFill="1" applyAlignment="1">
      <alignment horizontal="right" vertical="top"/>
    </xf>
    <xf numFmtId="0" fontId="0" fillId="2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showZeros="0" tabSelected="1" zoomScale="130" zoomScaleNormal="130" workbookViewId="0">
      <selection activeCell="I21" sqref="I21"/>
    </sheetView>
  </sheetViews>
  <sheetFormatPr baseColWidth="10" defaultRowHeight="12.75" x14ac:dyDescent="0.2"/>
  <cols>
    <col min="1" max="1" width="6" style="14" customWidth="1"/>
    <col min="2" max="2" width="59" style="2" customWidth="1"/>
    <col min="3" max="3" width="11.42578125" style="3"/>
    <col min="4" max="4" width="9.85546875" style="4" customWidth="1"/>
    <col min="5" max="5" width="9.85546875" style="5" customWidth="1"/>
    <col min="6" max="6" width="11.42578125" style="6"/>
    <col min="7" max="7" width="35.42578125" style="7" customWidth="1"/>
    <col min="8" max="16384" width="11.42578125" style="7"/>
  </cols>
  <sheetData>
    <row r="1" spans="1:7" ht="15" x14ac:dyDescent="0.2">
      <c r="A1" s="1" t="s">
        <v>0</v>
      </c>
    </row>
    <row r="3" spans="1:7" s="13" customFormat="1" x14ac:dyDescent="0.2">
      <c r="A3" s="8" t="s">
        <v>1</v>
      </c>
      <c r="B3" s="9" t="s">
        <v>2</v>
      </c>
      <c r="C3" s="10" t="s">
        <v>3</v>
      </c>
      <c r="D3" s="11" t="s">
        <v>5</v>
      </c>
      <c r="E3" s="12" t="s">
        <v>16</v>
      </c>
      <c r="F3" s="11" t="s">
        <v>4</v>
      </c>
      <c r="G3" s="13" t="s">
        <v>6</v>
      </c>
    </row>
    <row r="4" spans="1:7" x14ac:dyDescent="0.2">
      <c r="A4" s="14">
        <v>1</v>
      </c>
      <c r="B4" s="2" t="s">
        <v>7</v>
      </c>
      <c r="C4" s="3">
        <v>3</v>
      </c>
      <c r="D4" s="4">
        <v>1500</v>
      </c>
      <c r="F4" s="21">
        <v>0</v>
      </c>
      <c r="G4" s="22" t="s">
        <v>30</v>
      </c>
    </row>
    <row r="5" spans="1:7" x14ac:dyDescent="0.2">
      <c r="A5" s="14">
        <v>2</v>
      </c>
      <c r="B5" s="2" t="s">
        <v>8</v>
      </c>
      <c r="C5" s="3">
        <v>3</v>
      </c>
      <c r="D5" s="4">
        <v>350</v>
      </c>
      <c r="F5" s="21">
        <v>0</v>
      </c>
      <c r="G5" s="22" t="s">
        <v>31</v>
      </c>
    </row>
    <row r="6" spans="1:7" x14ac:dyDescent="0.2">
      <c r="A6" s="14">
        <v>3</v>
      </c>
      <c r="B6" s="2" t="s">
        <v>9</v>
      </c>
      <c r="C6" s="3">
        <v>3</v>
      </c>
      <c r="D6" s="4">
        <v>50</v>
      </c>
      <c r="F6" s="6">
        <f t="shared" ref="F6" si="0">IF(D6&gt;0,C6*D6,IF(E6&gt;0,C6*E6,0))</f>
        <v>150</v>
      </c>
      <c r="G6" s="7" t="s">
        <v>10</v>
      </c>
    </row>
    <row r="7" spans="1:7" x14ac:dyDescent="0.2">
      <c r="A7" s="14">
        <v>4</v>
      </c>
      <c r="B7" s="2" t="s">
        <v>19</v>
      </c>
      <c r="C7" s="3">
        <v>1</v>
      </c>
      <c r="D7" s="4">
        <v>90</v>
      </c>
      <c r="F7" s="6">
        <f t="shared" ref="F7:F22" si="1">IF(D7&gt;0,C7*D7,IF(E7&gt;0,C7*E7,0))</f>
        <v>90</v>
      </c>
      <c r="G7" s="7" t="s">
        <v>10</v>
      </c>
    </row>
    <row r="8" spans="1:7" x14ac:dyDescent="0.2">
      <c r="F8" s="6">
        <f t="shared" si="1"/>
        <v>0</v>
      </c>
    </row>
    <row r="9" spans="1:7" x14ac:dyDescent="0.2">
      <c r="A9" s="14">
        <v>10</v>
      </c>
      <c r="B9" s="2" t="s">
        <v>11</v>
      </c>
      <c r="C9" s="3">
        <v>1</v>
      </c>
      <c r="D9" s="4">
        <v>500</v>
      </c>
      <c r="F9" s="6">
        <f t="shared" si="1"/>
        <v>500</v>
      </c>
      <c r="G9" s="7" t="s">
        <v>10</v>
      </c>
    </row>
    <row r="10" spans="1:7" x14ac:dyDescent="0.2">
      <c r="A10" s="14">
        <v>11</v>
      </c>
      <c r="B10" s="2" t="s">
        <v>12</v>
      </c>
      <c r="C10" s="3">
        <v>2</v>
      </c>
      <c r="D10" s="4">
        <v>50</v>
      </c>
      <c r="F10" s="6">
        <f t="shared" si="1"/>
        <v>100</v>
      </c>
      <c r="G10" s="7" t="s">
        <v>10</v>
      </c>
    </row>
    <row r="11" spans="1:7" x14ac:dyDescent="0.2">
      <c r="A11" s="14">
        <v>12</v>
      </c>
      <c r="B11" s="2" t="s">
        <v>13</v>
      </c>
      <c r="C11" s="3">
        <v>6</v>
      </c>
      <c r="D11" s="4">
        <v>15</v>
      </c>
      <c r="F11" s="6">
        <f t="shared" ref="F11" si="2">IF(D11&gt;0,C11*D11,IF(E11&gt;0,C11*E11,0))</f>
        <v>90</v>
      </c>
      <c r="G11" s="7" t="s">
        <v>10</v>
      </c>
    </row>
    <row r="12" spans="1:7" x14ac:dyDescent="0.2">
      <c r="A12" s="14">
        <v>13</v>
      </c>
      <c r="B12" s="2" t="s">
        <v>29</v>
      </c>
      <c r="C12" s="3">
        <v>1</v>
      </c>
      <c r="D12" s="4">
        <v>150</v>
      </c>
      <c r="F12" s="6">
        <f t="shared" si="1"/>
        <v>150</v>
      </c>
      <c r="G12" s="7" t="s">
        <v>10</v>
      </c>
    </row>
    <row r="13" spans="1:7" x14ac:dyDescent="0.2">
      <c r="F13" s="6">
        <f t="shared" si="1"/>
        <v>0</v>
      </c>
    </row>
    <row r="14" spans="1:7" x14ac:dyDescent="0.2">
      <c r="A14" s="14">
        <v>21</v>
      </c>
      <c r="B14" s="2" t="s">
        <v>28</v>
      </c>
      <c r="C14" s="3">
        <v>1</v>
      </c>
      <c r="F14" s="21">
        <v>0</v>
      </c>
      <c r="G14" s="22" t="s">
        <v>14</v>
      </c>
    </row>
    <row r="15" spans="1:7" x14ac:dyDescent="0.2">
      <c r="A15" s="14">
        <v>22</v>
      </c>
      <c r="B15" s="2" t="s">
        <v>15</v>
      </c>
      <c r="C15" s="3">
        <v>1</v>
      </c>
      <c r="F15" s="21">
        <v>0</v>
      </c>
      <c r="G15" s="22" t="s">
        <v>14</v>
      </c>
    </row>
    <row r="16" spans="1:7" x14ac:dyDescent="0.2">
      <c r="F16" s="6">
        <f t="shared" si="1"/>
        <v>0</v>
      </c>
    </row>
    <row r="17" spans="1:7" ht="25.5" x14ac:dyDescent="0.2">
      <c r="A17" s="14">
        <v>30</v>
      </c>
      <c r="B17" s="2" t="s">
        <v>17</v>
      </c>
      <c r="C17" s="3">
        <v>1</v>
      </c>
      <c r="D17" s="4">
        <v>150</v>
      </c>
      <c r="F17" s="6">
        <f t="shared" si="1"/>
        <v>150</v>
      </c>
      <c r="G17" s="7" t="s">
        <v>22</v>
      </c>
    </row>
    <row r="18" spans="1:7" ht="25.5" x14ac:dyDescent="0.2">
      <c r="A18" s="14">
        <v>31</v>
      </c>
      <c r="B18" s="2" t="s">
        <v>18</v>
      </c>
      <c r="C18" s="3">
        <v>1</v>
      </c>
      <c r="D18" s="4">
        <v>150</v>
      </c>
      <c r="F18" s="6">
        <f t="shared" si="1"/>
        <v>150</v>
      </c>
      <c r="G18" s="7" t="s">
        <v>22</v>
      </c>
    </row>
    <row r="19" spans="1:7" ht="25.5" x14ac:dyDescent="0.2">
      <c r="A19" s="14">
        <v>32</v>
      </c>
      <c r="B19" s="2" t="s">
        <v>20</v>
      </c>
      <c r="C19" s="3">
        <v>1</v>
      </c>
      <c r="D19" s="4">
        <v>100</v>
      </c>
      <c r="F19" s="6">
        <f t="shared" si="1"/>
        <v>100</v>
      </c>
      <c r="G19" s="7" t="s">
        <v>23</v>
      </c>
    </row>
    <row r="20" spans="1:7" x14ac:dyDescent="0.2">
      <c r="A20" s="14">
        <v>33</v>
      </c>
      <c r="B20" s="2" t="s">
        <v>27</v>
      </c>
      <c r="C20" s="3">
        <v>10</v>
      </c>
      <c r="D20" s="4">
        <v>125</v>
      </c>
      <c r="F20" s="6">
        <f t="shared" si="1"/>
        <v>1250</v>
      </c>
      <c r="G20" s="7" t="s">
        <v>24</v>
      </c>
    </row>
    <row r="21" spans="1:7" x14ac:dyDescent="0.2">
      <c r="A21" s="14">
        <v>34</v>
      </c>
      <c r="B21" s="2" t="s">
        <v>21</v>
      </c>
      <c r="C21" s="3">
        <v>2</v>
      </c>
      <c r="D21" s="4">
        <v>150</v>
      </c>
      <c r="F21" s="6">
        <f t="shared" si="1"/>
        <v>300</v>
      </c>
      <c r="G21" s="7" t="s">
        <v>22</v>
      </c>
    </row>
    <row r="22" spans="1:7" x14ac:dyDescent="0.2">
      <c r="A22" s="14">
        <v>35</v>
      </c>
      <c r="B22" s="2" t="s">
        <v>25</v>
      </c>
      <c r="C22" s="3">
        <v>2</v>
      </c>
      <c r="D22" s="4">
        <v>150</v>
      </c>
      <c r="F22" s="6">
        <f t="shared" si="1"/>
        <v>300</v>
      </c>
      <c r="G22" s="7" t="s">
        <v>22</v>
      </c>
    </row>
    <row r="23" spans="1:7" s="20" customFormat="1" ht="13.5" thickBot="1" x14ac:dyDescent="0.25">
      <c r="A23" s="16"/>
      <c r="B23" s="17"/>
      <c r="C23" s="18"/>
      <c r="D23" s="6"/>
      <c r="E23" s="19"/>
      <c r="F23" s="15">
        <f>SUM(F4:F22)</f>
        <v>3330</v>
      </c>
      <c r="G23" s="20" t="s">
        <v>26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scale="93" orientation="landscape" r:id="rId1"/>
  <headerFooter>
    <oddFooter>&amp;L&amp;8&amp;A&amp;C&amp;8&amp;P/&amp;N&amp;R&amp;8&amp;F/&amp;D/GS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LB</vt:lpstr>
      <vt:lpstr>LB!Druckbereich</vt:lpstr>
    </vt:vector>
  </TitlesOfParts>
  <Company>Aegerter &amp; Bosshardt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Grimm Stephan</dc:creator>
  <cp:lastModifiedBy>Schädler Beat</cp:lastModifiedBy>
  <cp:lastPrinted>2019-02-19T07:44:58Z</cp:lastPrinted>
  <dcterms:created xsi:type="dcterms:W3CDTF">2019-02-19T06:12:04Z</dcterms:created>
  <dcterms:modified xsi:type="dcterms:W3CDTF">2019-02-19T07:49:20Z</dcterms:modified>
</cp:coreProperties>
</file>