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T_U\"/>
    </mc:Choice>
  </mc:AlternateContent>
  <bookViews>
    <workbookView xWindow="0" yWindow="0" windowWidth="28800" windowHeight="14256"/>
  </bookViews>
  <sheets>
    <sheet name="Tabelle1" sheetId="1" r:id="rId1"/>
  </sheets>
  <definedNames>
    <definedName name="_xlnm.Print_Area" localSheetId="0">Tabelle1!$B$3:$J$37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4" i="1"/>
  <c r="I44" i="1" l="1"/>
  <c r="I45" i="1"/>
  <c r="I46" i="1"/>
  <c r="I43" i="1"/>
  <c r="F44" i="1"/>
  <c r="F45" i="1"/>
  <c r="F46" i="1"/>
  <c r="F43" i="1"/>
  <c r="D23" i="1" l="1"/>
  <c r="C23" i="1"/>
  <c r="E23" i="1"/>
  <c r="F23" i="1"/>
  <c r="F37" i="1"/>
  <c r="E37" i="1"/>
  <c r="D37" i="1"/>
  <c r="C37" i="1"/>
</calcChain>
</file>

<file path=xl/sharedStrings.xml><?xml version="1.0" encoding="utf-8"?>
<sst xmlns="http://schemas.openxmlformats.org/spreadsheetml/2006/main" count="63" uniqueCount="27">
  <si>
    <t>Soll</t>
  </si>
  <si>
    <t>Aufwand</t>
  </si>
  <si>
    <t>FZRS</t>
  </si>
  <si>
    <t>Eng</t>
  </si>
  <si>
    <t>Zeichner</t>
  </si>
  <si>
    <t>Engeneering</t>
  </si>
  <si>
    <t>Zäune</t>
  </si>
  <si>
    <t>Pläne 20.3, 20.4</t>
  </si>
  <si>
    <t>Bestandsermittlung, IST-Zustand, Normprüfung M1:5000</t>
  </si>
  <si>
    <t>EK 200</t>
  </si>
  <si>
    <t>MK 310</t>
  </si>
  <si>
    <t>BP</t>
  </si>
  <si>
    <t>Har</t>
  </si>
  <si>
    <t>KKy</t>
  </si>
  <si>
    <t>MSe</t>
  </si>
  <si>
    <t>MD</t>
  </si>
  <si>
    <t>Zei</t>
  </si>
  <si>
    <t>SiA</t>
  </si>
  <si>
    <t>KaE</t>
  </si>
  <si>
    <t>Stand: Oktober 2020</t>
  </si>
  <si>
    <t>Konzept, Fledermaus, 
Situationen M 1:1000</t>
  </si>
  <si>
    <t>Stand Mai 2020</t>
  </si>
  <si>
    <t>Aktualisiert Okt 2020</t>
  </si>
  <si>
    <t>EK</t>
  </si>
  <si>
    <t>MK</t>
  </si>
  <si>
    <t>Total</t>
  </si>
  <si>
    <t>Zusammenstellung Shd betreffend 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</si>
</sst>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13" xfId="0" applyBorder="1"/>
    <xf numFmtId="0" fontId="0" fillId="0" borderId="19" xfId="0" applyBorder="1"/>
    <xf numFmtId="0" fontId="0" fillId="2" borderId="12" xfId="0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0" fillId="2" borderId="12" xfId="0" applyFill="1" applyBorder="1"/>
    <xf numFmtId="0" fontId="0" fillId="0" borderId="23" xfId="0" applyBorder="1"/>
    <xf numFmtId="0" fontId="0" fillId="0" borderId="23" xfId="0" applyFill="1" applyBorder="1"/>
    <xf numFmtId="0" fontId="0" fillId="0" borderId="0" xfId="0" applyFill="1" applyBorder="1"/>
    <xf numFmtId="0" fontId="0" fillId="0" borderId="0" xfId="0" applyFill="1"/>
    <xf numFmtId="0" fontId="0" fillId="2" borderId="24" xfId="0" applyFill="1" applyBorder="1" applyAlignment="1">
      <alignment horizontal="right"/>
    </xf>
    <xf numFmtId="0" fontId="0" fillId="0" borderId="20" xfId="0" applyBorder="1"/>
    <xf numFmtId="0" fontId="0" fillId="2" borderId="20" xfId="0" applyFill="1" applyBorder="1"/>
    <xf numFmtId="0" fontId="0" fillId="2" borderId="2" xfId="0" applyFill="1" applyBorder="1"/>
    <xf numFmtId="0" fontId="0" fillId="0" borderId="8" xfId="0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25" xfId="0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8" xfId="0" applyFill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8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tabSelected="1" topLeftCell="A21" workbookViewId="0">
      <selection activeCell="M51" sqref="M51"/>
    </sheetView>
  </sheetViews>
  <sheetFormatPr baseColWidth="10" defaultRowHeight="13.2" x14ac:dyDescent="0.25"/>
  <cols>
    <col min="2" max="2" width="16.33203125" bestFit="1" customWidth="1"/>
  </cols>
  <sheetData>
    <row r="2" spans="2:10" x14ac:dyDescent="0.25">
      <c r="I2" s="13" t="s">
        <v>19</v>
      </c>
    </row>
    <row r="3" spans="2:10" x14ac:dyDescent="0.25">
      <c r="B3" s="49"/>
      <c r="C3" s="2"/>
      <c r="D3" s="55" t="s">
        <v>9</v>
      </c>
      <c r="E3" s="56"/>
      <c r="F3" s="54" t="s">
        <v>10</v>
      </c>
      <c r="G3" s="55"/>
      <c r="H3" s="55"/>
      <c r="I3" s="56"/>
    </row>
    <row r="4" spans="2:10" ht="45.75" customHeight="1" x14ac:dyDescent="0.25">
      <c r="B4" s="20"/>
      <c r="C4" s="4"/>
      <c r="D4" s="60" t="s">
        <v>8</v>
      </c>
      <c r="E4" s="61"/>
      <c r="F4" s="62" t="s">
        <v>20</v>
      </c>
      <c r="G4" s="60"/>
      <c r="H4" s="63" t="s">
        <v>7</v>
      </c>
      <c r="I4" s="64"/>
    </row>
    <row r="5" spans="2:10" x14ac:dyDescent="0.25">
      <c r="B5" s="20"/>
      <c r="C5" s="3"/>
      <c r="D5" s="6" t="s">
        <v>0</v>
      </c>
      <c r="E5" s="7" t="s">
        <v>1</v>
      </c>
      <c r="F5" s="10" t="s">
        <v>0</v>
      </c>
      <c r="G5" s="6" t="s">
        <v>1</v>
      </c>
      <c r="H5" s="6" t="s">
        <v>0</v>
      </c>
      <c r="I5" s="7" t="s">
        <v>1</v>
      </c>
    </row>
    <row r="6" spans="2:10" x14ac:dyDescent="0.25">
      <c r="B6" s="11" t="s">
        <v>2</v>
      </c>
      <c r="C6" s="2" t="s">
        <v>5</v>
      </c>
      <c r="D6" s="45">
        <v>100</v>
      </c>
      <c r="E6" s="9">
        <v>71.5</v>
      </c>
      <c r="F6" s="47">
        <v>320</v>
      </c>
      <c r="G6" s="8">
        <v>17</v>
      </c>
      <c r="H6" s="8"/>
      <c r="I6" s="9"/>
    </row>
    <row r="7" spans="2:10" x14ac:dyDescent="0.25">
      <c r="B7" s="12"/>
      <c r="C7" s="3" t="s">
        <v>4</v>
      </c>
      <c r="D7" s="6"/>
      <c r="E7" s="7">
        <v>29.25</v>
      </c>
      <c r="F7" s="48">
        <v>315</v>
      </c>
      <c r="G7" s="6">
        <v>15.75</v>
      </c>
      <c r="H7" s="46">
        <v>110</v>
      </c>
      <c r="I7" s="7"/>
    </row>
    <row r="8" spans="2:10" x14ac:dyDescent="0.25">
      <c r="B8" s="11" t="s">
        <v>6</v>
      </c>
      <c r="C8" s="2" t="s">
        <v>5</v>
      </c>
      <c r="D8" s="8"/>
      <c r="E8" s="9">
        <v>63.25</v>
      </c>
      <c r="F8" s="47">
        <v>210</v>
      </c>
      <c r="G8" s="8">
        <v>17.5</v>
      </c>
      <c r="H8" s="8"/>
      <c r="I8" s="9"/>
      <c r="J8" s="1"/>
    </row>
    <row r="9" spans="2:10" x14ac:dyDescent="0.25">
      <c r="B9" s="12"/>
      <c r="C9" s="3" t="s">
        <v>4</v>
      </c>
      <c r="D9" s="46">
        <v>40</v>
      </c>
      <c r="E9" s="7">
        <v>146.75</v>
      </c>
      <c r="F9" s="48">
        <v>180</v>
      </c>
      <c r="G9" s="6">
        <v>25.75</v>
      </c>
      <c r="H9" s="46">
        <v>60</v>
      </c>
      <c r="I9" s="7"/>
      <c r="J9" s="1"/>
    </row>
    <row r="11" spans="2:10" x14ac:dyDescent="0.25">
      <c r="B11" s="27"/>
      <c r="C11" s="57" t="s">
        <v>2</v>
      </c>
      <c r="D11" s="58"/>
      <c r="E11" s="58"/>
      <c r="F11" s="59"/>
    </row>
    <row r="12" spans="2:10" ht="12.6" customHeight="1" x14ac:dyDescent="0.25">
      <c r="B12" s="16"/>
      <c r="C12" s="18" t="s">
        <v>9</v>
      </c>
      <c r="D12" s="5"/>
      <c r="E12" s="18" t="s">
        <v>10</v>
      </c>
      <c r="F12" s="5"/>
    </row>
    <row r="13" spans="2:10" x14ac:dyDescent="0.25">
      <c r="B13" s="15"/>
      <c r="C13" s="14" t="s">
        <v>3</v>
      </c>
      <c r="D13" s="28" t="s">
        <v>16</v>
      </c>
      <c r="E13" s="14" t="s">
        <v>3</v>
      </c>
      <c r="F13" s="28" t="s">
        <v>16</v>
      </c>
    </row>
    <row r="14" spans="2:10" x14ac:dyDescent="0.25">
      <c r="B14" s="17" t="s">
        <v>0</v>
      </c>
      <c r="C14" s="29">
        <v>100</v>
      </c>
      <c r="D14" s="30"/>
      <c r="E14" s="29">
        <v>320</v>
      </c>
      <c r="F14" s="30">
        <v>315</v>
      </c>
    </row>
    <row r="15" spans="2:10" x14ac:dyDescent="0.25">
      <c r="B15" s="16" t="s">
        <v>11</v>
      </c>
      <c r="C15" s="31"/>
      <c r="D15" s="32"/>
      <c r="E15" s="31"/>
      <c r="F15" s="32"/>
      <c r="G15" s="20"/>
      <c r="H15" s="1"/>
      <c r="I15" s="1"/>
      <c r="J15" s="1"/>
    </row>
    <row r="16" spans="2:10" x14ac:dyDescent="0.25">
      <c r="B16" s="15" t="s">
        <v>12</v>
      </c>
      <c r="C16" s="33"/>
      <c r="D16" s="34">
        <v>29.25</v>
      </c>
      <c r="E16" s="33"/>
      <c r="F16" s="34">
        <v>12.5</v>
      </c>
      <c r="G16" s="20"/>
      <c r="H16" s="1"/>
      <c r="I16" s="1"/>
      <c r="J16" s="1"/>
    </row>
    <row r="17" spans="2:10" x14ac:dyDescent="0.25">
      <c r="B17" s="15" t="s">
        <v>18</v>
      </c>
      <c r="C17" s="33"/>
      <c r="D17" s="34"/>
      <c r="E17" s="33"/>
      <c r="F17" s="34"/>
      <c r="G17" s="20"/>
      <c r="H17" s="1"/>
      <c r="I17" s="1"/>
      <c r="J17" s="1"/>
    </row>
    <row r="18" spans="2:10" x14ac:dyDescent="0.25">
      <c r="B18" s="15" t="s">
        <v>13</v>
      </c>
      <c r="C18" s="33"/>
      <c r="D18" s="34"/>
      <c r="E18" s="33"/>
      <c r="F18" s="34"/>
      <c r="G18" s="20"/>
      <c r="H18" s="1"/>
      <c r="I18" s="1"/>
      <c r="J18" s="1"/>
    </row>
    <row r="19" spans="2:10" x14ac:dyDescent="0.25">
      <c r="B19" s="15" t="s">
        <v>14</v>
      </c>
      <c r="C19" s="33"/>
      <c r="D19" s="34"/>
      <c r="E19" s="33"/>
      <c r="F19" s="34">
        <v>3.25</v>
      </c>
      <c r="G19" s="20"/>
      <c r="H19" s="1"/>
      <c r="I19" s="1"/>
      <c r="J19" s="1"/>
    </row>
    <row r="20" spans="2:10" x14ac:dyDescent="0.25">
      <c r="B20" s="15" t="s">
        <v>15</v>
      </c>
      <c r="C20" s="33">
        <v>71.5</v>
      </c>
      <c r="D20" s="34"/>
      <c r="E20" s="33">
        <v>17</v>
      </c>
      <c r="F20" s="34"/>
      <c r="G20" s="20"/>
      <c r="H20" s="1"/>
      <c r="I20" s="1"/>
      <c r="J20" s="1"/>
    </row>
    <row r="21" spans="2:10" x14ac:dyDescent="0.25">
      <c r="B21" s="15" t="s">
        <v>17</v>
      </c>
      <c r="C21" s="33"/>
      <c r="D21" s="34"/>
      <c r="E21" s="33"/>
      <c r="F21" s="34"/>
      <c r="G21" s="20"/>
      <c r="H21" s="1"/>
      <c r="I21" s="1"/>
      <c r="J21" s="1"/>
    </row>
    <row r="22" spans="2:10" x14ac:dyDescent="0.25">
      <c r="B22" s="15"/>
      <c r="C22" s="33"/>
      <c r="D22" s="34"/>
      <c r="E22" s="33"/>
      <c r="F22" s="34"/>
      <c r="G22" s="20"/>
      <c r="H22" s="1"/>
      <c r="I22" s="1"/>
      <c r="J22" s="1"/>
    </row>
    <row r="23" spans="2:10" x14ac:dyDescent="0.25">
      <c r="B23" s="26"/>
      <c r="C23" s="35">
        <f>SUM(C15:C22)</f>
        <v>71.5</v>
      </c>
      <c r="D23" s="36">
        <f>SUM(D15:D22)</f>
        <v>29.25</v>
      </c>
      <c r="E23" s="35">
        <f>SUM(E15:E22)</f>
        <v>17</v>
      </c>
      <c r="F23" s="37">
        <f>SUM(F15:F22)</f>
        <v>15.75</v>
      </c>
      <c r="G23" s="20"/>
      <c r="H23" s="1"/>
      <c r="I23" s="1"/>
      <c r="J23" s="1"/>
    </row>
    <row r="24" spans="2:10" x14ac:dyDescent="0.25">
      <c r="B24" s="21"/>
      <c r="C24" s="38"/>
      <c r="D24" s="39"/>
      <c r="E24" s="40"/>
      <c r="F24" s="41"/>
      <c r="G24" s="20"/>
      <c r="H24" s="1"/>
      <c r="I24" s="1"/>
      <c r="J24" s="1"/>
    </row>
    <row r="25" spans="2:10" x14ac:dyDescent="0.25">
      <c r="B25" s="27"/>
      <c r="C25" s="57" t="s">
        <v>6</v>
      </c>
      <c r="D25" s="58"/>
      <c r="E25" s="58"/>
      <c r="F25" s="59"/>
      <c r="G25" s="20"/>
      <c r="H25" s="1"/>
      <c r="I25" s="1"/>
      <c r="J25" s="1"/>
    </row>
    <row r="26" spans="2:10" x14ac:dyDescent="0.25">
      <c r="B26" s="16"/>
      <c r="C26" s="42" t="s">
        <v>9</v>
      </c>
      <c r="D26" s="43"/>
      <c r="E26" s="42" t="s">
        <v>10</v>
      </c>
      <c r="F26" s="43"/>
      <c r="G26" s="20"/>
      <c r="H26" s="1"/>
      <c r="I26" s="1"/>
      <c r="J26" s="1"/>
    </row>
    <row r="27" spans="2:10" x14ac:dyDescent="0.25">
      <c r="B27" s="25"/>
      <c r="C27" s="14" t="s">
        <v>3</v>
      </c>
      <c r="D27" s="28" t="s">
        <v>16</v>
      </c>
      <c r="E27" s="14" t="s">
        <v>3</v>
      </c>
      <c r="F27" s="28" t="s">
        <v>16</v>
      </c>
      <c r="G27" s="20"/>
      <c r="H27" s="1"/>
      <c r="I27" s="1"/>
      <c r="J27" s="1"/>
    </row>
    <row r="28" spans="2:10" x14ac:dyDescent="0.25">
      <c r="B28" s="24" t="s">
        <v>0</v>
      </c>
      <c r="C28" s="29"/>
      <c r="D28" s="30">
        <v>40</v>
      </c>
      <c r="E28" s="29">
        <v>210</v>
      </c>
      <c r="F28" s="30">
        <v>180</v>
      </c>
      <c r="G28" s="20"/>
      <c r="H28" s="1"/>
      <c r="I28" s="1"/>
      <c r="J28" s="1"/>
    </row>
    <row r="29" spans="2:10" x14ac:dyDescent="0.25">
      <c r="B29" s="16" t="s">
        <v>11</v>
      </c>
      <c r="C29" s="33">
        <v>10</v>
      </c>
      <c r="D29" s="34"/>
      <c r="E29" s="33"/>
      <c r="F29" s="34"/>
      <c r="G29" s="20"/>
      <c r="H29" s="1"/>
      <c r="I29" s="1"/>
      <c r="J29" s="1"/>
    </row>
    <row r="30" spans="2:10" x14ac:dyDescent="0.25">
      <c r="B30" s="15" t="s">
        <v>12</v>
      </c>
      <c r="C30" s="33"/>
      <c r="D30" s="34"/>
      <c r="E30" s="33"/>
      <c r="F30" s="34">
        <v>25.75</v>
      </c>
      <c r="G30" s="20"/>
      <c r="H30" s="1"/>
      <c r="I30" s="1"/>
      <c r="J30" s="1"/>
    </row>
    <row r="31" spans="2:10" x14ac:dyDescent="0.25">
      <c r="B31" s="15" t="s">
        <v>18</v>
      </c>
      <c r="C31" s="33"/>
      <c r="D31" s="34">
        <v>103.25</v>
      </c>
      <c r="E31" s="33"/>
      <c r="F31" s="34"/>
      <c r="G31" s="20"/>
      <c r="H31" s="1"/>
      <c r="I31" s="1"/>
      <c r="J31" s="1"/>
    </row>
    <row r="32" spans="2:10" x14ac:dyDescent="0.25">
      <c r="B32" s="15" t="s">
        <v>13</v>
      </c>
      <c r="C32" s="33"/>
      <c r="D32" s="34">
        <v>9</v>
      </c>
      <c r="E32" s="33"/>
      <c r="F32" s="34"/>
      <c r="G32" s="20"/>
      <c r="H32" s="1"/>
      <c r="I32" s="1"/>
      <c r="J32" s="1"/>
    </row>
    <row r="33" spans="2:11" x14ac:dyDescent="0.25">
      <c r="B33" s="15" t="s">
        <v>14</v>
      </c>
      <c r="C33" s="33"/>
      <c r="D33" s="34">
        <v>16</v>
      </c>
      <c r="E33" s="33"/>
      <c r="F33" s="34"/>
      <c r="G33" s="20"/>
      <c r="H33" s="1"/>
      <c r="I33" s="1"/>
      <c r="J33" s="1"/>
    </row>
    <row r="34" spans="2:11" x14ac:dyDescent="0.25">
      <c r="B34" s="15" t="s">
        <v>15</v>
      </c>
      <c r="C34" s="33">
        <v>53.25</v>
      </c>
      <c r="D34" s="34"/>
      <c r="E34" s="33">
        <v>17.5</v>
      </c>
      <c r="F34" s="34"/>
      <c r="G34" s="20"/>
      <c r="H34" s="1"/>
      <c r="I34" s="1"/>
      <c r="J34" s="1"/>
    </row>
    <row r="35" spans="2:11" x14ac:dyDescent="0.25">
      <c r="B35" s="15" t="s">
        <v>17</v>
      </c>
      <c r="C35" s="33"/>
      <c r="D35" s="34">
        <v>18.5</v>
      </c>
      <c r="E35" s="33"/>
      <c r="F35" s="34"/>
      <c r="G35" s="20"/>
      <c r="H35" s="1"/>
      <c r="I35" s="1"/>
      <c r="J35" s="1"/>
    </row>
    <row r="36" spans="2:11" x14ac:dyDescent="0.25">
      <c r="B36" s="15"/>
      <c r="C36" s="33"/>
      <c r="D36" s="34"/>
      <c r="E36" s="33"/>
      <c r="F36" s="34"/>
      <c r="G36" s="20"/>
      <c r="H36" s="1"/>
      <c r="I36" s="1"/>
      <c r="J36" s="1"/>
    </row>
    <row r="37" spans="2:11" x14ac:dyDescent="0.25">
      <c r="B37" s="19"/>
      <c r="C37" s="17">
        <f>SUM(C29:C36)</f>
        <v>63.25</v>
      </c>
      <c r="D37" s="44">
        <f>SUM(D29:D36)</f>
        <v>146.75</v>
      </c>
      <c r="E37" s="17">
        <f>SUM(E29:E36)</f>
        <v>17.5</v>
      </c>
      <c r="F37" s="44">
        <f>SUM(F29:F36)</f>
        <v>25.75</v>
      </c>
      <c r="G37" s="21"/>
      <c r="H37" s="22"/>
      <c r="I37" s="22"/>
      <c r="J37" s="22"/>
      <c r="K37" s="23"/>
    </row>
    <row r="38" spans="2:11" x14ac:dyDescent="0.25">
      <c r="C38" s="13"/>
      <c r="D38" s="13"/>
      <c r="E38" s="13"/>
      <c r="F38" s="13"/>
    </row>
    <row r="39" spans="2:11" x14ac:dyDescent="0.25">
      <c r="C39" s="13"/>
      <c r="D39" s="13"/>
      <c r="E39" s="13"/>
      <c r="F39" s="13"/>
    </row>
    <row r="40" spans="2:11" ht="13.8" x14ac:dyDescent="0.25">
      <c r="B40" s="53" t="s">
        <v>26</v>
      </c>
      <c r="C40" s="53"/>
      <c r="D40" s="53"/>
      <c r="E40" s="53"/>
      <c r="F40" s="53"/>
      <c r="G40" s="53"/>
      <c r="H40" s="53"/>
      <c r="I40" s="53"/>
    </row>
    <row r="41" spans="2:11" x14ac:dyDescent="0.25">
      <c r="D41" s="52" t="s">
        <v>21</v>
      </c>
      <c r="E41" s="52"/>
      <c r="F41" s="52"/>
      <c r="G41" s="52" t="s">
        <v>22</v>
      </c>
      <c r="H41" s="52"/>
      <c r="I41" s="52"/>
    </row>
    <row r="42" spans="2:11" x14ac:dyDescent="0.25">
      <c r="D42" s="50" t="s">
        <v>23</v>
      </c>
      <c r="E42" s="50" t="s">
        <v>24</v>
      </c>
      <c r="F42" s="50" t="s">
        <v>25</v>
      </c>
      <c r="G42" s="50" t="s">
        <v>23</v>
      </c>
      <c r="H42" s="50" t="s">
        <v>24</v>
      </c>
      <c r="I42" s="50" t="s">
        <v>25</v>
      </c>
    </row>
    <row r="43" spans="2:11" x14ac:dyDescent="0.25">
      <c r="B43" s="11" t="s">
        <v>2</v>
      </c>
      <c r="C43" s="11" t="s">
        <v>5</v>
      </c>
      <c r="D43" s="51">
        <v>100</v>
      </c>
      <c r="E43" s="51">
        <v>320</v>
      </c>
      <c r="F43" s="51">
        <f>SUM(D43:E43)</f>
        <v>420</v>
      </c>
      <c r="G43" s="51">
        <v>100</v>
      </c>
      <c r="H43" s="51">
        <v>320</v>
      </c>
      <c r="I43" s="51">
        <f>SUM(G43:H43)</f>
        <v>420</v>
      </c>
    </row>
    <row r="44" spans="2:11" x14ac:dyDescent="0.25">
      <c r="B44" s="12"/>
      <c r="C44" s="12" t="s">
        <v>4</v>
      </c>
      <c r="D44" s="51">
        <v>60</v>
      </c>
      <c r="E44" s="51">
        <v>490</v>
      </c>
      <c r="F44" s="51">
        <f t="shared" ref="F44:F46" si="0">SUM(D44:E44)</f>
        <v>550</v>
      </c>
      <c r="G44" s="51">
        <v>60</v>
      </c>
      <c r="H44" s="65">
        <f>(240+10+40)*1.2</f>
        <v>348</v>
      </c>
      <c r="I44" s="65">
        <f t="shared" ref="I44:I46" si="1">SUM(G44:H44)</f>
        <v>408</v>
      </c>
      <c r="J44" s="23"/>
    </row>
    <row r="45" spans="2:11" x14ac:dyDescent="0.25">
      <c r="B45" s="11" t="s">
        <v>6</v>
      </c>
      <c r="C45" s="11" t="s">
        <v>5</v>
      </c>
      <c r="D45" s="51">
        <v>40</v>
      </c>
      <c r="E45" s="51">
        <v>210</v>
      </c>
      <c r="F45" s="51">
        <f t="shared" si="0"/>
        <v>250</v>
      </c>
      <c r="G45" s="51">
        <v>40</v>
      </c>
      <c r="H45" s="65">
        <v>210</v>
      </c>
      <c r="I45" s="65">
        <f t="shared" si="1"/>
        <v>250</v>
      </c>
      <c r="J45" s="23"/>
    </row>
    <row r="46" spans="2:11" x14ac:dyDescent="0.25">
      <c r="B46" s="12"/>
      <c r="C46" s="12" t="s">
        <v>4</v>
      </c>
      <c r="D46" s="51">
        <v>40</v>
      </c>
      <c r="E46" s="51">
        <v>290</v>
      </c>
      <c r="F46" s="51">
        <f t="shared" si="0"/>
        <v>330</v>
      </c>
      <c r="G46" s="51">
        <v>40</v>
      </c>
      <c r="H46" s="65">
        <f>(110+10+40)*1.2</f>
        <v>192</v>
      </c>
      <c r="I46" s="65">
        <f t="shared" si="1"/>
        <v>232</v>
      </c>
      <c r="J46" s="23"/>
    </row>
    <row r="47" spans="2:11" x14ac:dyDescent="0.25">
      <c r="H47" s="23"/>
      <c r="I47" s="23"/>
      <c r="J47" s="23"/>
    </row>
    <row r="48" spans="2:11" x14ac:dyDescent="0.25">
      <c r="H48" s="23"/>
      <c r="I48" s="23"/>
      <c r="J48" s="23"/>
    </row>
    <row r="49" spans="8:10" x14ac:dyDescent="0.25">
      <c r="H49" s="23"/>
      <c r="I49" s="23"/>
      <c r="J49" s="23"/>
    </row>
  </sheetData>
  <mergeCells count="10">
    <mergeCell ref="D41:F41"/>
    <mergeCell ref="G41:I41"/>
    <mergeCell ref="B40:I40"/>
    <mergeCell ref="F3:I3"/>
    <mergeCell ref="D3:E3"/>
    <mergeCell ref="C11:F11"/>
    <mergeCell ref="C25:F25"/>
    <mergeCell ref="D4:E4"/>
    <mergeCell ref="F4:G4"/>
    <mergeCell ref="H4:I4"/>
  </mergeCells>
  <pageMargins left="0.70866141732283472" right="0.70866141732283472" top="0.78740157480314965" bottom="0.78740157480314965" header="0.31496062992125984" footer="0.31496062992125984"/>
  <pageSetup paperSize="9" scale="80" orientation="portrait" r:id="rId1"/>
  <headerFooter>
    <oddFooter>&amp;L&amp;F</oddFooter>
  </headerFooter>
  <ignoredErrors>
    <ignoredError sqref="C23:F33 C35:F36 D34:F34 C37:F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Dirk</dc:creator>
  <cp:lastModifiedBy>Martin Dirk</cp:lastModifiedBy>
  <cp:lastPrinted>2020-10-28T10:22:28Z</cp:lastPrinted>
  <dcterms:created xsi:type="dcterms:W3CDTF">2020-10-26T08:19:42Z</dcterms:created>
  <dcterms:modified xsi:type="dcterms:W3CDTF">2020-10-28T15:56:22Z</dcterms:modified>
</cp:coreProperties>
</file>