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0" windowWidth="23580" windowHeight="10260" activeTab="1"/>
  </bookViews>
  <sheets>
    <sheet name="Vertragsdaten" sheetId="2" r:id="rId1"/>
    <sheet name="FF Übersicht" sheetId="3" r:id="rId2"/>
  </sheets>
  <definedNames>
    <definedName name="_xlnm._FilterDatabase" localSheetId="1" hidden="1">'FF Übersicht'!#REF!</definedName>
    <definedName name="Ansätze">Vertragsdaten!$A$3:$I$22</definedName>
    <definedName name="_xlnm.Print_Area" localSheetId="1">'FF Übersicht'!$A$1:$E$26</definedName>
    <definedName name="_xlnm.Print_Area" localSheetId="0">Vertragsdaten!$A$1:$I$55</definedName>
    <definedName name="_xlnm.Print_Titles" localSheetId="0">Vertragsdaten!$1:$7</definedName>
    <definedName name="Jahr">Vertragsdaten!#REF!</definedName>
    <definedName name="Kategorie">#REF!</definedName>
    <definedName name="Mitarbeiter">#REF!</definedName>
    <definedName name="Nachname">#REF!</definedName>
    <definedName name="Name">#REF!</definedName>
  </definedNames>
  <calcPr calcId="145621"/>
</workbook>
</file>

<file path=xl/calcChain.xml><?xml version="1.0" encoding="utf-8"?>
<calcChain xmlns="http://schemas.openxmlformats.org/spreadsheetml/2006/main">
  <c r="C14" i="3" l="1"/>
  <c r="C16" i="3" s="1"/>
  <c r="C17" i="3" s="1"/>
  <c r="C12" i="3"/>
  <c r="C11" i="3"/>
  <c r="C10" i="3"/>
  <c r="B23" i="3"/>
  <c r="D23" i="3"/>
  <c r="D14" i="3"/>
  <c r="C9" i="3"/>
  <c r="F51" i="2"/>
  <c r="F15" i="2"/>
  <c r="F14" i="2"/>
  <c r="F13" i="2"/>
  <c r="F12" i="2"/>
  <c r="F11" i="2"/>
  <c r="F10" i="2"/>
  <c r="C17" i="2"/>
  <c r="D17" i="2"/>
  <c r="C18" i="3" l="1"/>
  <c r="E17" i="3"/>
  <c r="E16" i="3"/>
  <c r="F17" i="2"/>
  <c r="E18" i="3" l="1"/>
  <c r="C19" i="3"/>
  <c r="F50" i="2"/>
  <c r="C20" i="3" l="1"/>
  <c r="E19" i="3"/>
  <c r="E53" i="2"/>
  <c r="D53" i="2"/>
  <c r="C53" i="2"/>
  <c r="B53" i="2"/>
  <c r="B32" i="2"/>
  <c r="E17" i="2"/>
  <c r="B17" i="2"/>
  <c r="E20" i="3" l="1"/>
  <c r="E23" i="3" s="1"/>
  <c r="C21" i="3"/>
  <c r="C23" i="3" s="1"/>
  <c r="F30" i="2"/>
  <c r="F28" i="2"/>
  <c r="F26" i="2"/>
  <c r="F24" i="2"/>
  <c r="E21" i="3" l="1"/>
  <c r="F29" i="2"/>
  <c r="F49" i="2" l="1"/>
  <c r="B14" i="3" l="1"/>
  <c r="F27" i="2" l="1"/>
  <c r="F48" i="2" l="1"/>
  <c r="F47" i="2"/>
  <c r="F39" i="2"/>
  <c r="F37" i="2"/>
  <c r="F36" i="2"/>
  <c r="E32" i="2"/>
  <c r="D32" i="2"/>
  <c r="C32" i="2"/>
  <c r="F25" i="2"/>
  <c r="F23" i="2"/>
  <c r="F53" i="2" l="1"/>
  <c r="F32" i="2"/>
  <c r="E9" i="3" l="1"/>
  <c r="E10" i="3" l="1"/>
  <c r="E11" i="3" l="1"/>
  <c r="E12" i="3" l="1"/>
  <c r="E14" i="3" s="1"/>
</calcChain>
</file>

<file path=xl/sharedStrings.xml><?xml version="1.0" encoding="utf-8"?>
<sst xmlns="http://schemas.openxmlformats.org/spreadsheetml/2006/main" count="76" uniqueCount="66">
  <si>
    <t>Projektname:</t>
  </si>
  <si>
    <t>Vertrag-Nr.:</t>
  </si>
  <si>
    <t>Zeitraum:</t>
  </si>
  <si>
    <t>AeBo</t>
  </si>
  <si>
    <t>Total</t>
  </si>
  <si>
    <t>Betrag</t>
  </si>
  <si>
    <t>Projektname</t>
  </si>
  <si>
    <t>Vertrag-Nr.</t>
  </si>
  <si>
    <t>IG-Konto</t>
  </si>
  <si>
    <t>Übersicht Beiträge</t>
  </si>
  <si>
    <t>Termin/Bemerkung</t>
  </si>
  <si>
    <t>Annahme Honorarverteilung</t>
  </si>
  <si>
    <t>100%</t>
  </si>
  <si>
    <t>1. Rate</t>
  </si>
  <si>
    <t>2. Rate</t>
  </si>
  <si>
    <t>3. Rate</t>
  </si>
  <si>
    <t>B) Beiträge für administrative Aufwendungen Federführung</t>
  </si>
  <si>
    <t>1. Rate zu A)</t>
  </si>
  <si>
    <t>1. Rate zu B)</t>
  </si>
  <si>
    <t xml:space="preserve">Total </t>
  </si>
  <si>
    <t>2. Rate zu B)</t>
  </si>
  <si>
    <t xml:space="preserve">Erfolgte Zahlungen </t>
  </si>
  <si>
    <t>Betrag kumuliert</t>
  </si>
  <si>
    <t>Leistungen IG</t>
  </si>
  <si>
    <t>Anteil ff in %</t>
  </si>
  <si>
    <t>Periode</t>
  </si>
  <si>
    <t>Beträge ohne Mehrwertsteuer</t>
  </si>
  <si>
    <t>Federführung</t>
  </si>
  <si>
    <t>Leistungen Federführung (FF)</t>
  </si>
  <si>
    <t>.</t>
  </si>
  <si>
    <t>Total Erfolgte Zahlungen</t>
  </si>
  <si>
    <t>Total per 31.12.2016</t>
  </si>
  <si>
    <t>3. Rate zu B)</t>
  </si>
  <si>
    <t>2. Rate zu A)</t>
  </si>
  <si>
    <t>4. Rate zu B)</t>
  </si>
  <si>
    <t>1. Rate FF</t>
  </si>
  <si>
    <t>2. Rate FF</t>
  </si>
  <si>
    <t>3. Rate FF</t>
  </si>
  <si>
    <t>4. Rate FF</t>
  </si>
  <si>
    <t>Total Beiträge für admin. Aufwendungen Federführung inkl. Bankspesen</t>
  </si>
  <si>
    <t>Stempelabgabe</t>
  </si>
  <si>
    <t>Total Haftpflichtversicherung mit Stempelabgabe</t>
  </si>
  <si>
    <t>6. Rate zu B)</t>
  </si>
  <si>
    <t>EP Rheinfelden-Frick</t>
  </si>
  <si>
    <t xml:space="preserve">Stand: </t>
  </si>
  <si>
    <t>JS</t>
  </si>
  <si>
    <t>Leipert</t>
  </si>
  <si>
    <t>Hol</t>
  </si>
  <si>
    <t>35%</t>
  </si>
  <si>
    <t>15%</t>
  </si>
  <si>
    <t>A) Haftplichtversicherung Policennummer 15.828.049</t>
  </si>
  <si>
    <t>Bankspesen 2018</t>
  </si>
  <si>
    <t>Bankspesen 2019</t>
  </si>
  <si>
    <t>Bankspesen bis 30.06.2020</t>
  </si>
  <si>
    <t>Bankspesen bis 31.12.2021</t>
  </si>
  <si>
    <t>Stand ab xxxx</t>
  </si>
  <si>
    <t>xx.xx.xxxx</t>
  </si>
  <si>
    <t>3. Rate zu A)</t>
  </si>
  <si>
    <t>Januar 2019</t>
  </si>
  <si>
    <t>INGE EP RF BB</t>
  </si>
  <si>
    <t>EP Rheinfelden Frick</t>
  </si>
  <si>
    <t>01.09.2018 - 30.09.2018</t>
  </si>
  <si>
    <t>01.10.2018 - 31.10.2018</t>
  </si>
  <si>
    <t>01.11.2018 - 30.11.2018</t>
  </si>
  <si>
    <t xml:space="preserve">01.12.2018 - 31.12.2018 </t>
  </si>
  <si>
    <t>Total per 31.12.2018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</si>
</sst>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dd/mm/yyyy;@"/>
    <numFmt numFmtId="165" formatCode="mmm\ yyyy"/>
    <numFmt numFmtId="166" formatCode="[$-807]d/\ mmmm\ yyyy;@"/>
  </numFmts>
  <fonts count="20" x14ac:knownFonts="1"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00">
    <xf numFmtId="0" fontId="0" fillId="0" borderId="0" xfId="0"/>
    <xf numFmtId="0" fontId="11" fillId="0" borderId="0" xfId="0" applyFont="1"/>
    <xf numFmtId="0" fontId="12" fillId="0" borderId="0" xfId="0" applyFont="1"/>
    <xf numFmtId="0" fontId="12" fillId="0" borderId="0" xfId="0" applyFont="1" applyFill="1" applyAlignment="1">
      <alignment horizontal="left"/>
    </xf>
    <xf numFmtId="0" fontId="11" fillId="0" borderId="0" xfId="0" applyFont="1" applyFill="1"/>
    <xf numFmtId="0" fontId="12" fillId="0" borderId="0" xfId="0" applyFont="1" applyFill="1"/>
    <xf numFmtId="0" fontId="0" fillId="0" borderId="0" xfId="0" applyBorder="1"/>
    <xf numFmtId="4" fontId="0" fillId="0" borderId="0" xfId="0" applyNumberFormat="1"/>
    <xf numFmtId="0" fontId="11" fillId="0" borderId="0" xfId="0" applyFont="1" applyFill="1" applyAlignment="1">
      <alignment horizontal="right"/>
    </xf>
    <xf numFmtId="0" fontId="15" fillId="0" borderId="0" xfId="0" applyFont="1"/>
    <xf numFmtId="49" fontId="16" fillId="0" borderId="0" xfId="0" applyNumberFormat="1" applyFont="1"/>
    <xf numFmtId="49" fontId="0" fillId="0" borderId="0" xfId="0" applyNumberFormat="1"/>
    <xf numFmtId="49" fontId="0" fillId="0" borderId="0" xfId="0" applyNumberFormat="1" applyBorder="1"/>
    <xf numFmtId="0" fontId="15" fillId="0" borderId="9" xfId="0" applyFont="1" applyBorder="1"/>
    <xf numFmtId="49" fontId="14" fillId="0" borderId="10" xfId="1" applyNumberFormat="1" applyFont="1" applyBorder="1" applyAlignment="1">
      <alignment horizontal="center"/>
    </xf>
    <xf numFmtId="49" fontId="14" fillId="0" borderId="11" xfId="1" applyNumberFormat="1" applyFont="1" applyBorder="1" applyAlignment="1"/>
    <xf numFmtId="49" fontId="14" fillId="0" borderId="12" xfId="1" applyNumberFormat="1" applyFont="1" applyBorder="1" applyAlignment="1"/>
    <xf numFmtId="49" fontId="14" fillId="0" borderId="13" xfId="1" applyNumberFormat="1" applyFont="1" applyBorder="1" applyAlignment="1"/>
    <xf numFmtId="0" fontId="14" fillId="0" borderId="14" xfId="0" applyFont="1" applyBorder="1"/>
    <xf numFmtId="49" fontId="14" fillId="0" borderId="8" xfId="1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17" fillId="0" borderId="16" xfId="0" applyFont="1" applyBorder="1"/>
    <xf numFmtId="49" fontId="17" fillId="0" borderId="17" xfId="1" applyNumberFormat="1" applyFont="1" applyBorder="1" applyAlignment="1">
      <alignment horizontal="center"/>
    </xf>
    <xf numFmtId="0" fontId="17" fillId="0" borderId="21" xfId="0" applyFont="1" applyBorder="1"/>
    <xf numFmtId="49" fontId="17" fillId="0" borderId="7" xfId="1" applyNumberFormat="1" applyFont="1" applyBorder="1"/>
    <xf numFmtId="49" fontId="17" fillId="0" borderId="11" xfId="0" applyNumberFormat="1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49" fontId="17" fillId="0" borderId="13" xfId="0" applyNumberFormat="1" applyFont="1" applyBorder="1" applyAlignment="1">
      <alignment horizontal="center"/>
    </xf>
    <xf numFmtId="0" fontId="18" fillId="0" borderId="22" xfId="0" applyFont="1" applyBorder="1"/>
    <xf numFmtId="49" fontId="18" fillId="0" borderId="8" xfId="1" applyNumberFormat="1" applyFont="1" applyBorder="1"/>
    <xf numFmtId="0" fontId="17" fillId="0" borderId="24" xfId="0" applyFont="1" applyBorder="1"/>
    <xf numFmtId="4" fontId="17" fillId="0" borderId="25" xfId="1" applyNumberFormat="1" applyFont="1" applyBorder="1"/>
    <xf numFmtId="0" fontId="17" fillId="0" borderId="26" xfId="0" applyFont="1" applyBorder="1"/>
    <xf numFmtId="4" fontId="17" fillId="0" borderId="6" xfId="1" applyNumberFormat="1" applyFont="1" applyBorder="1"/>
    <xf numFmtId="49" fontId="18" fillId="0" borderId="3" xfId="0" applyNumberFormat="1" applyFont="1" applyBorder="1" applyAlignment="1">
      <alignment horizontal="center"/>
    </xf>
    <xf numFmtId="49" fontId="18" fillId="0" borderId="4" xfId="0" applyNumberFormat="1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7" fillId="0" borderId="1" xfId="0" applyFont="1" applyBorder="1"/>
    <xf numFmtId="4" fontId="17" fillId="0" borderId="1" xfId="1" applyNumberFormat="1" applyFont="1" applyBorder="1"/>
    <xf numFmtId="164" fontId="17" fillId="0" borderId="1" xfId="0" applyNumberFormat="1" applyFont="1" applyBorder="1" applyAlignment="1">
      <alignment horizontal="right"/>
    </xf>
    <xf numFmtId="0" fontId="15" fillId="0" borderId="24" xfId="0" applyFont="1" applyBorder="1"/>
    <xf numFmtId="4" fontId="0" fillId="0" borderId="25" xfId="0" applyNumberFormat="1" applyBorder="1"/>
    <xf numFmtId="164" fontId="18" fillId="0" borderId="27" xfId="0" applyNumberFormat="1" applyFont="1" applyBorder="1" applyAlignment="1">
      <alignment horizontal="center" vertical="center" wrapText="1"/>
    </xf>
    <xf numFmtId="164" fontId="18" fillId="0" borderId="28" xfId="0" applyNumberFormat="1" applyFont="1" applyBorder="1" applyAlignment="1">
      <alignment horizontal="center" vertical="center" wrapText="1"/>
    </xf>
    <xf numFmtId="164" fontId="18" fillId="0" borderId="29" xfId="0" applyNumberFormat="1" applyFont="1" applyBorder="1" applyAlignment="1">
      <alignment horizontal="center" vertical="center" wrapText="1"/>
    </xf>
    <xf numFmtId="0" fontId="0" fillId="0" borderId="21" xfId="0" applyBorder="1"/>
    <xf numFmtId="4" fontId="0" fillId="0" borderId="7" xfId="0" applyNumberFormat="1" applyBorder="1"/>
    <xf numFmtId="164" fontId="17" fillId="0" borderId="11" xfId="0" applyNumberFormat="1" applyFont="1" applyBorder="1" applyAlignment="1">
      <alignment horizontal="right"/>
    </xf>
    <xf numFmtId="164" fontId="17" fillId="0" borderId="12" xfId="0" applyNumberFormat="1" applyFont="1" applyBorder="1" applyAlignment="1">
      <alignment horizontal="right"/>
    </xf>
    <xf numFmtId="164" fontId="17" fillId="0" borderId="13" xfId="0" applyNumberFormat="1" applyFont="1" applyBorder="1" applyAlignment="1">
      <alignment horizontal="right"/>
    </xf>
    <xf numFmtId="0" fontId="0" fillId="0" borderId="22" xfId="0" applyBorder="1"/>
    <xf numFmtId="4" fontId="0" fillId="0" borderId="8" xfId="0" applyNumberFormat="1" applyBorder="1"/>
    <xf numFmtId="164" fontId="17" fillId="0" borderId="3" xfId="0" applyNumberFormat="1" applyFont="1" applyBorder="1" applyAlignment="1">
      <alignment horizontal="right"/>
    </xf>
    <xf numFmtId="164" fontId="17" fillId="0" borderId="4" xfId="0" applyNumberFormat="1" applyFont="1" applyBorder="1" applyAlignment="1">
      <alignment horizontal="right"/>
    </xf>
    <xf numFmtId="164" fontId="17" fillId="0" borderId="15" xfId="0" applyNumberFormat="1" applyFont="1" applyBorder="1" applyAlignment="1">
      <alignment horizontal="right"/>
    </xf>
    <xf numFmtId="0" fontId="14" fillId="0" borderId="22" xfId="0" applyFont="1" applyBorder="1"/>
    <xf numFmtId="4" fontId="14" fillId="0" borderId="8" xfId="0" applyNumberFormat="1" applyFont="1" applyBorder="1"/>
    <xf numFmtId="164" fontId="18" fillId="0" borderId="3" xfId="0" applyNumberFormat="1" applyFont="1" applyBorder="1" applyAlignment="1">
      <alignment horizontal="right"/>
    </xf>
    <xf numFmtId="164" fontId="18" fillId="0" borderId="4" xfId="0" applyNumberFormat="1" applyFont="1" applyBorder="1" applyAlignment="1">
      <alignment horizontal="right"/>
    </xf>
    <xf numFmtId="164" fontId="18" fillId="0" borderId="15" xfId="0" applyNumberFormat="1" applyFont="1" applyBorder="1" applyAlignment="1">
      <alignment horizontal="right"/>
    </xf>
    <xf numFmtId="0" fontId="17" fillId="2" borderId="22" xfId="0" applyFont="1" applyFill="1" applyBorder="1"/>
    <xf numFmtId="4" fontId="17" fillId="2" borderId="8" xfId="1" applyNumberFormat="1" applyFont="1" applyFill="1" applyBorder="1"/>
    <xf numFmtId="0" fontId="0" fillId="2" borderId="22" xfId="0" applyFill="1" applyBorder="1"/>
    <xf numFmtId="4" fontId="0" fillId="2" borderId="8" xfId="0" applyNumberFormat="1" applyFill="1" applyBorder="1"/>
    <xf numFmtId="0" fontId="0" fillId="0" borderId="22" xfId="0" applyFill="1" applyBorder="1"/>
    <xf numFmtId="4" fontId="0" fillId="0" borderId="8" xfId="0" applyNumberFormat="1" applyFill="1" applyBorder="1"/>
    <xf numFmtId="0" fontId="0" fillId="3" borderId="22" xfId="0" applyFill="1" applyBorder="1"/>
    <xf numFmtId="4" fontId="0" fillId="3" borderId="8" xfId="0" applyNumberFormat="1" applyFill="1" applyBorder="1"/>
    <xf numFmtId="4" fontId="9" fillId="3" borderId="8" xfId="1" applyNumberFormat="1" applyFont="1" applyFill="1" applyBorder="1"/>
    <xf numFmtId="0" fontId="9" fillId="0" borderId="22" xfId="0" applyFont="1" applyBorder="1"/>
    <xf numFmtId="4" fontId="9" fillId="0" borderId="8" xfId="1" applyNumberFormat="1" applyFont="1" applyBorder="1"/>
    <xf numFmtId="0" fontId="11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0" fillId="0" borderId="0" xfId="0" applyFont="1" applyFill="1"/>
    <xf numFmtId="4" fontId="0" fillId="0" borderId="2" xfId="0" applyNumberFormat="1" applyFont="1" applyFill="1" applyBorder="1" applyAlignment="1">
      <alignment horizontal="right"/>
    </xf>
    <xf numFmtId="0" fontId="0" fillId="0" borderId="0" xfId="0" applyFont="1" applyFill="1" applyBorder="1"/>
    <xf numFmtId="4" fontId="0" fillId="0" borderId="0" xfId="0" applyNumberFormat="1" applyFont="1" applyFill="1" applyBorder="1" applyAlignment="1">
      <alignment horizontal="right"/>
    </xf>
    <xf numFmtId="0" fontId="13" fillId="0" borderId="8" xfId="0" applyFont="1" applyFill="1" applyBorder="1" applyAlignment="1">
      <alignment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right"/>
    </xf>
    <xf numFmtId="4" fontId="0" fillId="0" borderId="6" xfId="0" applyNumberFormat="1" applyFont="1" applyFill="1" applyBorder="1"/>
    <xf numFmtId="4" fontId="0" fillId="0" borderId="2" xfId="0" applyNumberFormat="1" applyFont="1" applyFill="1" applyBorder="1" applyAlignment="1"/>
    <xf numFmtId="0" fontId="19" fillId="0" borderId="0" xfId="0" applyFont="1" applyFill="1"/>
    <xf numFmtId="17" fontId="0" fillId="0" borderId="0" xfId="0" applyNumberFormat="1"/>
    <xf numFmtId="0" fontId="11" fillId="0" borderId="0" xfId="0" applyFont="1" applyFill="1" applyBorder="1"/>
    <xf numFmtId="165" fontId="12" fillId="0" borderId="0" xfId="0" quotePrefix="1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9" xfId="0" applyFont="1" applyFill="1" applyBorder="1" applyAlignment="1">
      <alignment horizontal="center" vertical="center" wrapText="1"/>
    </xf>
    <xf numFmtId="0" fontId="0" fillId="0" borderId="12" xfId="0" applyFont="1" applyFill="1" applyBorder="1"/>
    <xf numFmtId="0" fontId="0" fillId="0" borderId="13" xfId="0" applyFont="1" applyFill="1" applyBorder="1"/>
    <xf numFmtId="0" fontId="13" fillId="0" borderId="14" xfId="0" applyFont="1" applyFill="1" applyBorder="1" applyAlignment="1">
      <alignment horizontal="center" vertical="center" wrapText="1"/>
    </xf>
    <xf numFmtId="0" fontId="13" fillId="0" borderId="30" xfId="0" applyFont="1" applyFill="1" applyBorder="1" applyAlignment="1">
      <alignment horizontal="center" vertical="center" wrapText="1"/>
    </xf>
    <xf numFmtId="0" fontId="0" fillId="0" borderId="31" xfId="0" quotePrefix="1" applyFont="1" applyFill="1" applyBorder="1"/>
    <xf numFmtId="4" fontId="0" fillId="0" borderId="33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 vertical="center" wrapText="1"/>
    </xf>
    <xf numFmtId="0" fontId="0" fillId="2" borderId="14" xfId="0" applyFont="1" applyFill="1" applyBorder="1"/>
    <xf numFmtId="4" fontId="0" fillId="2" borderId="8" xfId="0" applyNumberFormat="1" applyFont="1" applyFill="1" applyBorder="1"/>
    <xf numFmtId="4" fontId="0" fillId="2" borderId="4" xfId="0" applyNumberFormat="1" applyFont="1" applyFill="1" applyBorder="1" applyAlignment="1">
      <alignment horizontal="right"/>
    </xf>
    <xf numFmtId="4" fontId="0" fillId="2" borderId="34" xfId="0" applyNumberFormat="1" applyFont="1" applyFill="1" applyBorder="1" applyAlignment="1">
      <alignment horizontal="right"/>
    </xf>
    <xf numFmtId="4" fontId="0" fillId="0" borderId="0" xfId="0" applyNumberFormat="1" applyFont="1" applyFill="1"/>
    <xf numFmtId="0" fontId="0" fillId="0" borderId="0" xfId="0" applyFill="1"/>
    <xf numFmtId="17" fontId="0" fillId="0" borderId="0" xfId="0" applyNumberFormat="1" applyFill="1"/>
    <xf numFmtId="4" fontId="9" fillId="0" borderId="5" xfId="1" applyNumberFormat="1" applyFont="1" applyFill="1" applyBorder="1"/>
    <xf numFmtId="4" fontId="9" fillId="3" borderId="5" xfId="1" applyNumberFormat="1" applyFont="1" applyFill="1" applyBorder="1"/>
    <xf numFmtId="4" fontId="9" fillId="3" borderId="25" xfId="1" applyNumberFormat="1" applyFont="1" applyFill="1" applyBorder="1"/>
    <xf numFmtId="0" fontId="0" fillId="0" borderId="23" xfId="0" applyFill="1" applyBorder="1"/>
    <xf numFmtId="164" fontId="17" fillId="0" borderId="35" xfId="0" applyNumberFormat="1" applyFont="1" applyFill="1" applyBorder="1" applyAlignment="1">
      <alignment horizontal="right"/>
    </xf>
    <xf numFmtId="164" fontId="17" fillId="0" borderId="1" xfId="0" applyNumberFormat="1" applyFont="1" applyFill="1" applyBorder="1" applyAlignment="1">
      <alignment horizontal="right"/>
    </xf>
    <xf numFmtId="164" fontId="17" fillId="0" borderId="36" xfId="0" applyNumberFormat="1" applyFont="1" applyFill="1" applyBorder="1" applyAlignment="1">
      <alignment horizontal="right"/>
    </xf>
    <xf numFmtId="164" fontId="9" fillId="0" borderId="3" xfId="0" quotePrefix="1" applyNumberFormat="1" applyFont="1" applyFill="1" applyBorder="1" applyAlignment="1">
      <alignment horizontal="right"/>
    </xf>
    <xf numFmtId="164" fontId="0" fillId="0" borderId="4" xfId="0" applyNumberFormat="1" applyFont="1" applyFill="1" applyBorder="1" applyAlignment="1">
      <alignment horizontal="right"/>
    </xf>
    <xf numFmtId="164" fontId="0" fillId="0" borderId="15" xfId="0" applyNumberFormat="1" applyFont="1" applyFill="1" applyBorder="1" applyAlignment="1">
      <alignment horizontal="right"/>
    </xf>
    <xf numFmtId="4" fontId="9" fillId="0" borderId="25" xfId="1" applyNumberFormat="1" applyFont="1" applyFill="1" applyBorder="1"/>
    <xf numFmtId="0" fontId="7" fillId="0" borderId="24" xfId="0" applyFont="1" applyFill="1" applyBorder="1"/>
    <xf numFmtId="4" fontId="7" fillId="0" borderId="25" xfId="0" applyNumberFormat="1" applyFont="1" applyFill="1" applyBorder="1"/>
    <xf numFmtId="4" fontId="7" fillId="3" borderId="25" xfId="0" applyNumberFormat="1" applyFont="1" applyFill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wrapText="1"/>
    </xf>
    <xf numFmtId="0" fontId="13" fillId="0" borderId="0" xfId="0" applyFont="1" applyBorder="1" applyAlignment="1">
      <alignment vertical="center" wrapText="1"/>
    </xf>
    <xf numFmtId="14" fontId="0" fillId="0" borderId="31" xfId="0" quotePrefix="1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37" xfId="0" applyFont="1" applyFill="1" applyBorder="1"/>
    <xf numFmtId="4" fontId="0" fillId="2" borderId="17" xfId="0" applyNumberFormat="1" applyFont="1" applyFill="1" applyBorder="1"/>
    <xf numFmtId="4" fontId="0" fillId="2" borderId="18" xfId="0" applyNumberFormat="1" applyFont="1" applyFill="1" applyBorder="1" applyAlignment="1">
      <alignment horizontal="right"/>
    </xf>
    <xf numFmtId="4" fontId="0" fillId="2" borderId="38" xfId="0" applyNumberFormat="1" applyFont="1" applyFill="1" applyBorder="1" applyAlignment="1">
      <alignment horizontal="right"/>
    </xf>
    <xf numFmtId="0" fontId="17" fillId="0" borderId="26" xfId="0" applyFont="1" applyFill="1" applyBorder="1"/>
    <xf numFmtId="4" fontId="17" fillId="0" borderId="6" xfId="1" applyNumberFormat="1" applyFont="1" applyFill="1" applyBorder="1"/>
    <xf numFmtId="164" fontId="0" fillId="0" borderId="1" xfId="0" applyNumberFormat="1" applyFont="1" applyFill="1" applyBorder="1" applyAlignment="1">
      <alignment horizontal="right"/>
    </xf>
    <xf numFmtId="164" fontId="0" fillId="0" borderId="36" xfId="0" applyNumberFormat="1" applyFont="1" applyFill="1" applyBorder="1" applyAlignment="1">
      <alignment horizontal="right"/>
    </xf>
    <xf numFmtId="0" fontId="5" fillId="3" borderId="23" xfId="0" applyFont="1" applyFill="1" applyBorder="1"/>
    <xf numFmtId="0" fontId="4" fillId="3" borderId="22" xfId="0" applyFont="1" applyFill="1" applyBorder="1"/>
    <xf numFmtId="0" fontId="4" fillId="3" borderId="23" xfId="0" applyFont="1" applyFill="1" applyBorder="1"/>
    <xf numFmtId="0" fontId="4" fillId="0" borderId="24" xfId="0" applyFont="1" applyFill="1" applyBorder="1"/>
    <xf numFmtId="4" fontId="17" fillId="0" borderId="2" xfId="1" applyNumberFormat="1" applyFont="1" applyBorder="1"/>
    <xf numFmtId="49" fontId="17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49" fontId="17" fillId="0" borderId="40" xfId="0" applyNumberFormat="1" applyFont="1" applyBorder="1" applyAlignment="1">
      <alignment horizontal="center"/>
    </xf>
    <xf numFmtId="49" fontId="17" fillId="0" borderId="39" xfId="0" applyNumberFormat="1" applyFont="1" applyBorder="1" applyAlignment="1">
      <alignment horizontal="center"/>
    </xf>
    <xf numFmtId="49" fontId="17" fillId="0" borderId="30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17" fillId="0" borderId="22" xfId="0" applyFont="1" applyFill="1" applyBorder="1"/>
    <xf numFmtId="4" fontId="17" fillId="0" borderId="8" xfId="1" applyNumberFormat="1" applyFont="1" applyFill="1" applyBorder="1"/>
    <xf numFmtId="0" fontId="3" fillId="3" borderId="23" xfId="0" applyFont="1" applyFill="1" applyBorder="1"/>
    <xf numFmtId="164" fontId="0" fillId="2" borderId="4" xfId="0" applyNumberFormat="1" applyFont="1" applyFill="1" applyBorder="1" applyAlignment="1">
      <alignment horizontal="right"/>
    </xf>
    <xf numFmtId="164" fontId="0" fillId="2" borderId="15" xfId="0" applyNumberFormat="1" applyFont="1" applyFill="1" applyBorder="1" applyAlignment="1">
      <alignment horizontal="right"/>
    </xf>
    <xf numFmtId="164" fontId="5" fillId="2" borderId="3" xfId="0" quotePrefix="1" applyNumberFormat="1" applyFont="1" applyFill="1" applyBorder="1" applyAlignment="1">
      <alignment horizontal="right"/>
    </xf>
    <xf numFmtId="0" fontId="11" fillId="0" borderId="0" xfId="0" applyFont="1" applyFill="1" applyAlignment="1">
      <alignment horizontal="left"/>
    </xf>
    <xf numFmtId="166" fontId="11" fillId="0" borderId="0" xfId="0" applyNumberFormat="1" applyFont="1" applyFill="1" applyAlignment="1">
      <alignment horizontal="left"/>
    </xf>
    <xf numFmtId="49" fontId="18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7" fillId="2" borderId="3" xfId="0" applyNumberFormat="1" applyFont="1" applyFill="1" applyBorder="1" applyAlignment="1">
      <alignment horizontal="right"/>
    </xf>
    <xf numFmtId="164" fontId="0" fillId="2" borderId="4" xfId="0" applyNumberFormat="1" applyFont="1" applyFill="1" applyBorder="1" applyAlignment="1">
      <alignment horizontal="right"/>
    </xf>
    <xf numFmtId="164" fontId="0" fillId="2" borderId="15" xfId="0" applyNumberFormat="1" applyFont="1" applyFill="1" applyBorder="1" applyAlignment="1">
      <alignment horizontal="right"/>
    </xf>
    <xf numFmtId="164" fontId="17" fillId="0" borderId="3" xfId="0" applyNumberFormat="1" applyFont="1" applyFill="1" applyBorder="1" applyAlignment="1">
      <alignment horizontal="right"/>
    </xf>
    <xf numFmtId="164" fontId="0" fillId="0" borderId="4" xfId="0" applyNumberFormat="1" applyFont="1" applyFill="1" applyBorder="1" applyAlignment="1">
      <alignment horizontal="right"/>
    </xf>
    <xf numFmtId="164" fontId="0" fillId="0" borderId="15" xfId="0" applyNumberFormat="1" applyFont="1" applyFill="1" applyBorder="1" applyAlignment="1">
      <alignment horizontal="right"/>
    </xf>
    <xf numFmtId="49" fontId="8" fillId="0" borderId="27" xfId="0" applyNumberFormat="1" applyFont="1" applyFill="1" applyBorder="1" applyAlignment="1">
      <alignment horizontal="right"/>
    </xf>
    <xf numFmtId="0" fontId="0" fillId="0" borderId="28" xfId="0" applyFont="1" applyFill="1" applyBorder="1" applyAlignment="1">
      <alignment horizontal="right"/>
    </xf>
    <xf numFmtId="0" fontId="0" fillId="0" borderId="29" xfId="0" applyFont="1" applyFill="1" applyBorder="1" applyAlignment="1">
      <alignment horizontal="right"/>
    </xf>
    <xf numFmtId="164" fontId="0" fillId="3" borderId="4" xfId="0" applyNumberFormat="1" applyFont="1" applyFill="1" applyBorder="1" applyAlignment="1">
      <alignment horizontal="right"/>
    </xf>
    <xf numFmtId="164" fontId="0" fillId="3" borderId="15" xfId="0" applyNumberFormat="1" applyFont="1" applyFill="1" applyBorder="1" applyAlignment="1">
      <alignment horizontal="right"/>
    </xf>
    <xf numFmtId="164" fontId="5" fillId="2" borderId="3" xfId="0" quotePrefix="1" applyNumberFormat="1" applyFont="1" applyFill="1" applyBorder="1" applyAlignment="1">
      <alignment horizontal="right"/>
    </xf>
    <xf numFmtId="164" fontId="9" fillId="3" borderId="3" xfId="0" applyNumberFormat="1" applyFont="1" applyFill="1" applyBorder="1" applyAlignment="1">
      <alignment horizontal="right"/>
    </xf>
    <xf numFmtId="164" fontId="12" fillId="2" borderId="3" xfId="0" applyNumberFormat="1" applyFont="1" applyFill="1" applyBorder="1" applyAlignment="1">
      <alignment horizontal="right"/>
    </xf>
    <xf numFmtId="164" fontId="12" fillId="2" borderId="4" xfId="0" applyNumberFormat="1" applyFont="1" applyFill="1" applyBorder="1" applyAlignment="1">
      <alignment horizontal="right"/>
    </xf>
    <xf numFmtId="164" fontId="12" fillId="2" borderId="15" xfId="0" applyNumberFormat="1" applyFont="1" applyFill="1" applyBorder="1" applyAlignment="1">
      <alignment horizontal="right"/>
    </xf>
    <xf numFmtId="164" fontId="7" fillId="0" borderId="27" xfId="0" applyNumberFormat="1" applyFont="1" applyFill="1" applyBorder="1" applyAlignment="1">
      <alignment horizontal="right"/>
    </xf>
    <xf numFmtId="164" fontId="7" fillId="0" borderId="28" xfId="0" applyNumberFormat="1" applyFont="1" applyFill="1" applyBorder="1" applyAlignment="1">
      <alignment horizontal="right"/>
    </xf>
    <xf numFmtId="164" fontId="7" fillId="0" borderId="29" xfId="0" applyNumberFormat="1" applyFont="1" applyFill="1" applyBorder="1" applyAlignment="1">
      <alignment horizontal="right"/>
    </xf>
    <xf numFmtId="49" fontId="17" fillId="0" borderId="27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64" fontId="9" fillId="0" borderId="3" xfId="0" applyNumberFormat="1" applyFont="1" applyBorder="1" applyAlignment="1">
      <alignment horizontal="right"/>
    </xf>
    <xf numFmtId="164" fontId="0" fillId="0" borderId="4" xfId="0" applyNumberFormat="1" applyFont="1" applyBorder="1" applyAlignment="1">
      <alignment horizontal="right"/>
    </xf>
    <xf numFmtId="164" fontId="0" fillId="0" borderId="15" xfId="0" applyNumberFormat="1" applyFont="1" applyBorder="1" applyAlignment="1">
      <alignment horizontal="right"/>
    </xf>
    <xf numFmtId="164" fontId="18" fillId="0" borderId="27" xfId="0" applyNumberFormat="1" applyFont="1" applyBorder="1" applyAlignment="1">
      <alignment horizontal="center" vertical="center" wrapText="1"/>
    </xf>
    <xf numFmtId="164" fontId="18" fillId="0" borderId="28" xfId="0" applyNumberFormat="1" applyFont="1" applyBorder="1" applyAlignment="1">
      <alignment horizontal="center" vertical="center" wrapText="1"/>
    </xf>
    <xf numFmtId="164" fontId="18" fillId="0" borderId="29" xfId="0" applyNumberFormat="1" applyFont="1" applyBorder="1" applyAlignment="1">
      <alignment horizontal="center" vertical="center" wrapText="1"/>
    </xf>
    <xf numFmtId="164" fontId="6" fillId="3" borderId="3" xfId="0" quotePrefix="1" applyNumberFormat="1" applyFont="1" applyFill="1" applyBorder="1" applyAlignment="1">
      <alignment horizontal="right"/>
    </xf>
    <xf numFmtId="164" fontId="5" fillId="3" borderId="3" xfId="0" quotePrefix="1" applyNumberFormat="1" applyFont="1" applyFill="1" applyBorder="1" applyAlignment="1">
      <alignment horizontal="right"/>
    </xf>
    <xf numFmtId="164" fontId="2" fillId="3" borderId="3" xfId="0" quotePrefix="1" applyNumberFormat="1" applyFont="1" applyFill="1" applyBorder="1" applyAlignment="1">
      <alignment horizontal="right"/>
    </xf>
    <xf numFmtId="0" fontId="11" fillId="4" borderId="0" xfId="0" applyFont="1" applyFill="1" applyAlignment="1">
      <alignment horizontal="left"/>
    </xf>
    <xf numFmtId="49" fontId="16" fillId="4" borderId="0" xfId="0" applyNumberFormat="1" applyFont="1" applyFill="1" applyAlignment="1">
      <alignment horizontal="right"/>
    </xf>
    <xf numFmtId="164" fontId="17" fillId="0" borderId="4" xfId="0" applyNumberFormat="1" applyFont="1" applyFill="1" applyBorder="1" applyAlignment="1">
      <alignment horizontal="right"/>
    </xf>
    <xf numFmtId="164" fontId="17" fillId="0" borderId="15" xfId="0" applyNumberFormat="1" applyFont="1" applyFill="1" applyBorder="1" applyAlignment="1">
      <alignment horizontal="right"/>
    </xf>
    <xf numFmtId="0" fontId="1" fillId="3" borderId="22" xfId="0" applyFont="1" applyFill="1" applyBorder="1"/>
    <xf numFmtId="0" fontId="1" fillId="3" borderId="23" xfId="0" applyFont="1" applyFill="1" applyBorder="1"/>
    <xf numFmtId="49" fontId="17" fillId="4" borderId="18" xfId="0" applyNumberFormat="1" applyFont="1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20" xfId="0" applyFill="1" applyBorder="1" applyAlignment="1">
      <alignment horizontal="right"/>
    </xf>
    <xf numFmtId="164" fontId="1" fillId="4" borderId="3" xfId="0" applyNumberFormat="1" applyFont="1" applyFill="1" applyBorder="1" applyAlignment="1">
      <alignment horizontal="right"/>
    </xf>
    <xf numFmtId="164" fontId="0" fillId="4" borderId="4" xfId="0" applyNumberFormat="1" applyFont="1" applyFill="1" applyBorder="1" applyAlignment="1">
      <alignment horizontal="right"/>
    </xf>
    <xf numFmtId="164" fontId="0" fillId="4" borderId="15" xfId="0" applyNumberFormat="1" applyFont="1" applyFill="1" applyBorder="1" applyAlignment="1">
      <alignment horizontal="right"/>
    </xf>
    <xf numFmtId="164" fontId="1" fillId="2" borderId="3" xfId="0" quotePrefix="1" applyNumberFormat="1" applyFont="1" applyFill="1" applyBorder="1" applyAlignment="1">
      <alignment horizontal="right"/>
    </xf>
    <xf numFmtId="165" fontId="11" fillId="4" borderId="0" xfId="0" quotePrefix="1" applyNumberFormat="1" applyFont="1" applyFill="1" applyAlignment="1">
      <alignment horizontal="lef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zoomScaleNormal="100" workbookViewId="0">
      <selection activeCell="N27" sqref="N27"/>
    </sheetView>
  </sheetViews>
  <sheetFormatPr baseColWidth="10" defaultRowHeight="12.75" x14ac:dyDescent="0.2"/>
  <cols>
    <col min="1" max="1" width="61.28515625" customWidth="1"/>
    <col min="2" max="6" width="10.7109375" customWidth="1"/>
    <col min="7" max="8" width="9.7109375" customWidth="1"/>
    <col min="9" max="9" width="3.5703125" customWidth="1"/>
  </cols>
  <sheetData>
    <row r="1" spans="1:15" s="2" customFormat="1" ht="15" x14ac:dyDescent="0.25">
      <c r="A1" s="1" t="s">
        <v>6</v>
      </c>
      <c r="B1" s="150" t="s">
        <v>43</v>
      </c>
      <c r="C1" s="150"/>
      <c r="D1" s="150"/>
      <c r="E1" s="150"/>
      <c r="F1" s="150"/>
      <c r="G1" s="150"/>
      <c r="H1" s="150"/>
      <c r="I1" s="150"/>
    </row>
    <row r="2" spans="1:15" s="2" customFormat="1" ht="15" x14ac:dyDescent="0.25">
      <c r="A2" s="1" t="s">
        <v>7</v>
      </c>
      <c r="B2" s="186"/>
      <c r="C2" s="186"/>
      <c r="D2" s="186"/>
      <c r="E2" s="186"/>
      <c r="F2" s="186"/>
      <c r="G2" s="8"/>
      <c r="H2" s="151"/>
      <c r="I2" s="151"/>
    </row>
    <row r="3" spans="1:15" s="2" customFormat="1" ht="15.75" x14ac:dyDescent="0.25">
      <c r="A3" s="9" t="s">
        <v>8</v>
      </c>
      <c r="B3" s="10"/>
      <c r="C3" s="10"/>
      <c r="D3" s="10"/>
      <c r="E3" s="10"/>
      <c r="F3" s="187" t="s">
        <v>44</v>
      </c>
      <c r="G3" s="187"/>
      <c r="H3" s="187"/>
      <c r="I3" s="187"/>
    </row>
    <row r="4" spans="1:15" ht="13.5" thickBot="1" x14ac:dyDescent="0.25">
      <c r="B4" s="11"/>
      <c r="C4" s="11"/>
      <c r="D4" s="11"/>
      <c r="E4" s="11"/>
      <c r="F4" s="11"/>
      <c r="G4" s="12"/>
      <c r="H4" s="12"/>
      <c r="I4" s="12"/>
    </row>
    <row r="5" spans="1:15" ht="15.75" x14ac:dyDescent="0.25">
      <c r="A5" s="13" t="s">
        <v>9</v>
      </c>
      <c r="B5" s="14" t="s">
        <v>3</v>
      </c>
      <c r="C5" s="14" t="s">
        <v>45</v>
      </c>
      <c r="D5" s="14" t="s">
        <v>46</v>
      </c>
      <c r="E5" s="14" t="s">
        <v>47</v>
      </c>
      <c r="F5" s="14" t="s">
        <v>4</v>
      </c>
      <c r="G5" s="15" t="s">
        <v>10</v>
      </c>
      <c r="H5" s="16"/>
      <c r="I5" s="17"/>
    </row>
    <row r="6" spans="1:15" x14ac:dyDescent="0.2">
      <c r="A6" s="18"/>
      <c r="B6" s="19"/>
      <c r="C6" s="19"/>
      <c r="D6" s="19"/>
      <c r="E6" s="19"/>
      <c r="F6" s="19"/>
      <c r="G6" s="20"/>
      <c r="H6" s="21"/>
      <c r="I6" s="22"/>
    </row>
    <row r="7" spans="1:15" ht="15" thickBot="1" x14ac:dyDescent="0.25">
      <c r="A7" s="23" t="s">
        <v>11</v>
      </c>
      <c r="B7" s="24" t="s">
        <v>48</v>
      </c>
      <c r="C7" s="24" t="s">
        <v>48</v>
      </c>
      <c r="D7" s="24" t="s">
        <v>49</v>
      </c>
      <c r="E7" s="24" t="s">
        <v>49</v>
      </c>
      <c r="F7" s="24" t="s">
        <v>12</v>
      </c>
      <c r="G7" s="192" t="s">
        <v>55</v>
      </c>
      <c r="H7" s="193"/>
      <c r="I7" s="194"/>
    </row>
    <row r="8" spans="1:15" ht="14.25" x14ac:dyDescent="0.2">
      <c r="A8" s="25"/>
      <c r="B8" s="26"/>
      <c r="C8" s="26"/>
      <c r="D8" s="26"/>
      <c r="E8" s="26"/>
      <c r="F8" s="26"/>
      <c r="G8" s="27"/>
      <c r="H8" s="28"/>
      <c r="I8" s="29"/>
      <c r="O8" s="143"/>
    </row>
    <row r="9" spans="1:15" ht="15" x14ac:dyDescent="0.25">
      <c r="A9" s="30" t="s">
        <v>50</v>
      </c>
      <c r="B9" s="31"/>
      <c r="C9" s="31"/>
      <c r="D9" s="31"/>
      <c r="E9" s="31"/>
      <c r="F9" s="31"/>
      <c r="G9" s="152"/>
      <c r="H9" s="153"/>
      <c r="I9" s="154"/>
    </row>
    <row r="10" spans="1:15" ht="14.25" x14ac:dyDescent="0.2">
      <c r="A10" s="62" t="s">
        <v>13</v>
      </c>
      <c r="B10" s="63">
        <v>1434.3</v>
      </c>
      <c r="C10" s="63">
        <v>1434.3</v>
      </c>
      <c r="D10" s="63">
        <v>614.70000000000005</v>
      </c>
      <c r="E10" s="63">
        <v>614.70000000000005</v>
      </c>
      <c r="F10" s="63">
        <f>SUM(B10:E10)</f>
        <v>4098</v>
      </c>
      <c r="G10" s="155">
        <v>43404</v>
      </c>
      <c r="H10" s="156"/>
      <c r="I10" s="157"/>
    </row>
    <row r="11" spans="1:15" ht="14.25" x14ac:dyDescent="0.2">
      <c r="A11" s="62" t="s">
        <v>40</v>
      </c>
      <c r="B11" s="63">
        <v>143.4</v>
      </c>
      <c r="C11" s="63">
        <v>143.4</v>
      </c>
      <c r="D11" s="63">
        <v>61.45</v>
      </c>
      <c r="E11" s="63">
        <v>61.45</v>
      </c>
      <c r="F11" s="63">
        <f>SUM(B11:E11)</f>
        <v>409.7</v>
      </c>
      <c r="G11" s="168">
        <v>43404</v>
      </c>
      <c r="H11" s="169"/>
      <c r="I11" s="170"/>
    </row>
    <row r="12" spans="1:15" ht="14.25" x14ac:dyDescent="0.2">
      <c r="A12" s="144" t="s">
        <v>14</v>
      </c>
      <c r="B12" s="145">
        <v>1434.3</v>
      </c>
      <c r="C12" s="145">
        <v>1434.3</v>
      </c>
      <c r="D12" s="145">
        <v>614.70000000000005</v>
      </c>
      <c r="E12" s="145">
        <v>614.70000000000005</v>
      </c>
      <c r="F12" s="145">
        <f>SUM(B12:E12)</f>
        <v>4098</v>
      </c>
      <c r="G12" s="158">
        <v>43921</v>
      </c>
      <c r="H12" s="159"/>
      <c r="I12" s="160"/>
    </row>
    <row r="13" spans="1:15" ht="14.25" x14ac:dyDescent="0.2">
      <c r="A13" s="144" t="s">
        <v>40</v>
      </c>
      <c r="B13" s="145">
        <v>143.4</v>
      </c>
      <c r="C13" s="145">
        <v>143.4</v>
      </c>
      <c r="D13" s="145">
        <v>61.45</v>
      </c>
      <c r="E13" s="145">
        <v>61.45</v>
      </c>
      <c r="F13" s="145">
        <f>SUM(B13:E13)</f>
        <v>409.7</v>
      </c>
      <c r="G13" s="158">
        <v>43921</v>
      </c>
      <c r="H13" s="188"/>
      <c r="I13" s="189"/>
    </row>
    <row r="14" spans="1:15" ht="14.25" x14ac:dyDescent="0.2">
      <c r="A14" s="144" t="s">
        <v>15</v>
      </c>
      <c r="B14" s="145">
        <v>1434.3</v>
      </c>
      <c r="C14" s="145">
        <v>1434.3</v>
      </c>
      <c r="D14" s="145">
        <v>614.70000000000005</v>
      </c>
      <c r="E14" s="145">
        <v>614.70000000000005</v>
      </c>
      <c r="F14" s="145">
        <f>SUM(B14:E14)</f>
        <v>4098</v>
      </c>
      <c r="G14" s="158">
        <v>44286</v>
      </c>
      <c r="H14" s="159"/>
      <c r="I14" s="160"/>
    </row>
    <row r="15" spans="1:15" ht="14.25" x14ac:dyDescent="0.2">
      <c r="A15" s="144" t="s">
        <v>40</v>
      </c>
      <c r="B15" s="145">
        <v>143.44999999999999</v>
      </c>
      <c r="C15" s="145">
        <v>143.44999999999999</v>
      </c>
      <c r="D15" s="145">
        <v>61.45</v>
      </c>
      <c r="E15" s="145">
        <v>61.45</v>
      </c>
      <c r="F15" s="145">
        <f>SUM(B15:E15)</f>
        <v>409.79999999999995</v>
      </c>
      <c r="G15" s="158">
        <v>44286</v>
      </c>
      <c r="H15" s="159"/>
      <c r="I15" s="160"/>
    </row>
    <row r="16" spans="1:15" ht="15" thickBot="1" x14ac:dyDescent="0.25">
      <c r="A16" s="128"/>
      <c r="B16" s="129"/>
      <c r="C16" s="129"/>
      <c r="D16" s="129"/>
      <c r="E16" s="129"/>
      <c r="F16" s="129"/>
      <c r="G16" s="108"/>
      <c r="H16" s="130"/>
      <c r="I16" s="131"/>
    </row>
    <row r="17" spans="1:14" ht="15" thickBot="1" x14ac:dyDescent="0.25">
      <c r="A17" s="32" t="s">
        <v>41</v>
      </c>
      <c r="B17" s="33">
        <f>SUM(B10:B16)</f>
        <v>4733.1499999999996</v>
      </c>
      <c r="C17" s="33">
        <f>SUM(C10:C16)</f>
        <v>4733.1499999999996</v>
      </c>
      <c r="D17" s="33">
        <f>SUM(D10:D16)</f>
        <v>2028.4500000000003</v>
      </c>
      <c r="E17" s="33">
        <f>SUM(E10:E16)</f>
        <v>2028.4500000000003</v>
      </c>
      <c r="F17" s="33">
        <f>SUM(F10:F16)</f>
        <v>13523.2</v>
      </c>
      <c r="G17" s="174"/>
      <c r="H17" s="175"/>
      <c r="I17" s="176"/>
    </row>
    <row r="18" spans="1:14" ht="14.25" x14ac:dyDescent="0.2">
      <c r="A18" s="34"/>
      <c r="B18" s="35"/>
      <c r="C18" s="35"/>
      <c r="D18" s="35"/>
      <c r="E18" s="35"/>
      <c r="F18" s="35"/>
      <c r="G18" s="137"/>
      <c r="H18" s="138"/>
      <c r="I18" s="139"/>
    </row>
    <row r="19" spans="1:14" ht="14.25" x14ac:dyDescent="0.2">
      <c r="A19" s="34"/>
      <c r="B19" s="35"/>
      <c r="C19" s="35"/>
      <c r="D19" s="35"/>
      <c r="E19" s="35"/>
      <c r="F19" s="35"/>
      <c r="G19" s="137"/>
      <c r="H19" s="138"/>
      <c r="I19" s="139"/>
    </row>
    <row r="20" spans="1:14" ht="14.25" x14ac:dyDescent="0.2">
      <c r="A20" s="34"/>
      <c r="B20" s="35"/>
      <c r="C20" s="35"/>
      <c r="D20" s="35"/>
      <c r="E20" s="35"/>
      <c r="F20" s="136"/>
      <c r="G20" s="137"/>
      <c r="H20" s="138"/>
      <c r="I20" s="139"/>
    </row>
    <row r="21" spans="1:14" ht="14.25" x14ac:dyDescent="0.2">
      <c r="A21" s="34"/>
      <c r="B21" s="35"/>
      <c r="C21" s="35"/>
      <c r="D21" s="35"/>
      <c r="E21" s="35"/>
      <c r="F21" s="35"/>
      <c r="G21" s="140"/>
      <c r="H21" s="141"/>
      <c r="I21" s="142"/>
    </row>
    <row r="22" spans="1:14" ht="15" x14ac:dyDescent="0.25">
      <c r="A22" s="30" t="s">
        <v>16</v>
      </c>
      <c r="B22" s="31"/>
      <c r="C22" s="31"/>
      <c r="D22" s="31"/>
      <c r="E22" s="31"/>
      <c r="F22" s="31"/>
      <c r="G22" s="36"/>
      <c r="H22" s="37"/>
      <c r="I22" s="38"/>
    </row>
    <row r="23" spans="1:14" x14ac:dyDescent="0.2">
      <c r="A23" s="133" t="s">
        <v>35</v>
      </c>
      <c r="B23" s="70"/>
      <c r="C23" s="70"/>
      <c r="D23" s="70"/>
      <c r="E23" s="70"/>
      <c r="F23" s="70">
        <f t="shared" ref="F23:F30" si="0">SUM(B23:E23)</f>
        <v>0</v>
      </c>
      <c r="G23" s="195" t="s">
        <v>56</v>
      </c>
      <c r="H23" s="196"/>
      <c r="I23" s="197"/>
    </row>
    <row r="24" spans="1:14" x14ac:dyDescent="0.2">
      <c r="A24" s="190" t="s">
        <v>51</v>
      </c>
      <c r="B24" s="70"/>
      <c r="C24" s="70"/>
      <c r="D24" s="70"/>
      <c r="E24" s="70"/>
      <c r="F24" s="70">
        <f t="shared" si="0"/>
        <v>0</v>
      </c>
      <c r="G24" s="195" t="s">
        <v>56</v>
      </c>
      <c r="H24" s="196"/>
      <c r="I24" s="197"/>
    </row>
    <row r="25" spans="1:14" x14ac:dyDescent="0.2">
      <c r="A25" s="133" t="s">
        <v>36</v>
      </c>
      <c r="B25" s="70"/>
      <c r="C25" s="70"/>
      <c r="D25" s="70"/>
      <c r="E25" s="70"/>
      <c r="F25" s="70">
        <f t="shared" si="0"/>
        <v>0</v>
      </c>
      <c r="G25" s="167"/>
      <c r="H25" s="164"/>
      <c r="I25" s="165"/>
    </row>
    <row r="26" spans="1:14" x14ac:dyDescent="0.2">
      <c r="A26" s="191" t="s">
        <v>52</v>
      </c>
      <c r="B26" s="105"/>
      <c r="C26" s="105"/>
      <c r="D26" s="105"/>
      <c r="E26" s="105"/>
      <c r="F26" s="70">
        <f t="shared" si="0"/>
        <v>0</v>
      </c>
      <c r="G26" s="167"/>
      <c r="H26" s="164"/>
      <c r="I26" s="165"/>
    </row>
    <row r="27" spans="1:14" x14ac:dyDescent="0.2">
      <c r="A27" s="134" t="s">
        <v>37</v>
      </c>
      <c r="B27" s="105"/>
      <c r="C27" s="105"/>
      <c r="D27" s="105"/>
      <c r="E27" s="105"/>
      <c r="F27" s="70">
        <f t="shared" si="0"/>
        <v>0</v>
      </c>
      <c r="G27" s="167"/>
      <c r="H27" s="164"/>
      <c r="I27" s="165"/>
    </row>
    <row r="28" spans="1:14" x14ac:dyDescent="0.2">
      <c r="A28" s="191" t="s">
        <v>53</v>
      </c>
      <c r="B28" s="105"/>
      <c r="C28" s="105"/>
      <c r="D28" s="105"/>
      <c r="E28" s="105"/>
      <c r="F28" s="70">
        <f t="shared" si="0"/>
        <v>0</v>
      </c>
      <c r="G28" s="167"/>
      <c r="H28" s="164"/>
      <c r="I28" s="165"/>
    </row>
    <row r="29" spans="1:14" x14ac:dyDescent="0.2">
      <c r="A29" s="134" t="s">
        <v>38</v>
      </c>
      <c r="B29" s="105"/>
      <c r="C29" s="105"/>
      <c r="D29" s="105"/>
      <c r="E29" s="105"/>
      <c r="F29" s="70">
        <f t="shared" si="0"/>
        <v>0</v>
      </c>
      <c r="G29" s="167"/>
      <c r="H29" s="164"/>
      <c r="I29" s="165"/>
      <c r="L29" s="7"/>
      <c r="M29" s="7"/>
      <c r="N29" s="7"/>
    </row>
    <row r="30" spans="1:14" x14ac:dyDescent="0.2">
      <c r="A30" s="191" t="s">
        <v>54</v>
      </c>
      <c r="B30" s="105"/>
      <c r="C30" s="105"/>
      <c r="D30" s="105"/>
      <c r="E30" s="105"/>
      <c r="F30" s="70">
        <f t="shared" si="0"/>
        <v>0</v>
      </c>
      <c r="G30" s="167"/>
      <c r="H30" s="164"/>
      <c r="I30" s="165"/>
      <c r="L30" s="7"/>
      <c r="M30" s="7"/>
      <c r="N30" s="7"/>
    </row>
    <row r="31" spans="1:14" ht="13.5" thickBot="1" x14ac:dyDescent="0.25">
      <c r="A31" s="71"/>
      <c r="B31" s="72"/>
      <c r="C31" s="72"/>
      <c r="D31" s="72"/>
      <c r="E31" s="72"/>
      <c r="F31" s="72"/>
      <c r="G31" s="177"/>
      <c r="H31" s="178"/>
      <c r="I31" s="179"/>
    </row>
    <row r="32" spans="1:14" ht="13.5" thickBot="1" x14ac:dyDescent="0.25">
      <c r="A32" s="135" t="s">
        <v>39</v>
      </c>
      <c r="B32" s="114">
        <f>SUM(B23:B31)</f>
        <v>0</v>
      </c>
      <c r="C32" s="114">
        <f>SUM(C23:C31)</f>
        <v>0</v>
      </c>
      <c r="D32" s="114">
        <f>SUM(D23:D31)</f>
        <v>0</v>
      </c>
      <c r="E32" s="114">
        <f>SUM(E23:E31)</f>
        <v>0</v>
      </c>
      <c r="F32" s="106">
        <f>SUM(F23:F31)</f>
        <v>0</v>
      </c>
      <c r="G32" s="161"/>
      <c r="H32" s="162"/>
      <c r="I32" s="163"/>
    </row>
    <row r="33" spans="1:10" ht="15" thickBot="1" x14ac:dyDescent="0.25">
      <c r="A33" s="39"/>
      <c r="B33" s="40"/>
      <c r="C33" s="40"/>
      <c r="D33" s="40"/>
      <c r="E33" s="40"/>
      <c r="F33" s="40"/>
      <c r="G33" s="41"/>
      <c r="H33" s="41"/>
      <c r="I33" s="41"/>
    </row>
    <row r="34" spans="1:10" ht="16.5" thickBot="1" x14ac:dyDescent="0.3">
      <c r="A34" s="42" t="s">
        <v>21</v>
      </c>
      <c r="B34" s="43"/>
      <c r="C34" s="43"/>
      <c r="D34" s="43"/>
      <c r="E34" s="43"/>
      <c r="F34" s="43"/>
      <c r="G34" s="180"/>
      <c r="H34" s="181"/>
      <c r="I34" s="182"/>
    </row>
    <row r="35" spans="1:10" ht="15" hidden="1" thickBot="1" x14ac:dyDescent="0.25">
      <c r="A35" s="47"/>
      <c r="B35" s="48"/>
      <c r="C35" s="48"/>
      <c r="D35" s="48"/>
      <c r="E35" s="48"/>
      <c r="F35" s="48"/>
      <c r="G35" s="49"/>
      <c r="H35" s="50"/>
      <c r="I35" s="51"/>
    </row>
    <row r="36" spans="1:10" ht="15" hidden="1" thickBot="1" x14ac:dyDescent="0.25">
      <c r="A36" s="52" t="s">
        <v>17</v>
      </c>
      <c r="B36" s="53">
        <v>4000</v>
      </c>
      <c r="C36" s="53">
        <v>2000</v>
      </c>
      <c r="D36" s="53">
        <v>2000</v>
      </c>
      <c r="E36" s="53">
        <v>2000</v>
      </c>
      <c r="F36" s="53">
        <f>SUM(B36:E36)</f>
        <v>10000</v>
      </c>
      <c r="G36" s="54"/>
      <c r="H36" s="55"/>
      <c r="I36" s="56"/>
    </row>
    <row r="37" spans="1:10" ht="15" hidden="1" thickBot="1" x14ac:dyDescent="0.25">
      <c r="A37" s="52" t="s">
        <v>18</v>
      </c>
      <c r="B37" s="53">
        <v>6000</v>
      </c>
      <c r="C37" s="53">
        <v>3000</v>
      </c>
      <c r="D37" s="53">
        <v>3000</v>
      </c>
      <c r="E37" s="53">
        <v>3000</v>
      </c>
      <c r="F37" s="53">
        <f>SUM(B37:E37)</f>
        <v>15000</v>
      </c>
      <c r="G37" s="54"/>
      <c r="H37" s="55"/>
      <c r="I37" s="56"/>
    </row>
    <row r="38" spans="1:10" ht="15" hidden="1" thickBot="1" x14ac:dyDescent="0.25">
      <c r="A38" s="52"/>
      <c r="B38" s="53"/>
      <c r="C38" s="53"/>
      <c r="D38" s="53"/>
      <c r="E38" s="53"/>
      <c r="F38" s="53"/>
      <c r="G38" s="54"/>
      <c r="H38" s="55"/>
      <c r="I38" s="56"/>
    </row>
    <row r="39" spans="1:10" ht="15.75" hidden="1" thickBot="1" x14ac:dyDescent="0.3">
      <c r="A39" s="57" t="s">
        <v>19</v>
      </c>
      <c r="B39" s="58">
        <v>10000</v>
      </c>
      <c r="C39" s="58">
        <v>5000</v>
      </c>
      <c r="D39" s="58">
        <v>5000</v>
      </c>
      <c r="E39" s="58">
        <v>5000</v>
      </c>
      <c r="F39" s="58">
        <f>SUM(B39:E39)</f>
        <v>25000</v>
      </c>
      <c r="G39" s="59"/>
      <c r="H39" s="60"/>
      <c r="I39" s="61"/>
    </row>
    <row r="40" spans="1:10" ht="15" hidden="1" thickBot="1" x14ac:dyDescent="0.25">
      <c r="A40" s="52"/>
      <c r="B40" s="53"/>
      <c r="C40" s="53"/>
      <c r="D40" s="53"/>
      <c r="E40" s="53"/>
      <c r="F40" s="53"/>
      <c r="G40" s="54"/>
      <c r="H40" s="55"/>
      <c r="I40" s="56"/>
    </row>
    <row r="41" spans="1:10" ht="16.5" hidden="1" thickBot="1" x14ac:dyDescent="0.3">
      <c r="A41" s="42" t="s">
        <v>21</v>
      </c>
      <c r="B41" s="43"/>
      <c r="C41" s="43"/>
      <c r="D41" s="43"/>
      <c r="E41" s="43"/>
      <c r="F41" s="43"/>
      <c r="G41" s="44"/>
      <c r="H41" s="45"/>
      <c r="I41" s="46"/>
    </row>
    <row r="42" spans="1:10" ht="14.25" x14ac:dyDescent="0.2">
      <c r="A42" s="47"/>
      <c r="B42" s="48"/>
      <c r="C42" s="48"/>
      <c r="D42" s="48"/>
      <c r="E42" s="48"/>
      <c r="F42" s="48"/>
      <c r="G42" s="49"/>
      <c r="H42" s="50"/>
      <c r="I42" s="51"/>
    </row>
    <row r="43" spans="1:10" x14ac:dyDescent="0.2">
      <c r="A43" s="64" t="s">
        <v>17</v>
      </c>
      <c r="B43" s="65"/>
      <c r="C43" s="65"/>
      <c r="D43" s="65"/>
      <c r="E43" s="65"/>
      <c r="F43" s="65"/>
      <c r="G43" s="198" t="s">
        <v>58</v>
      </c>
      <c r="H43" s="156"/>
      <c r="I43" s="157"/>
    </row>
    <row r="44" spans="1:10" x14ac:dyDescent="0.2">
      <c r="A44" s="64" t="s">
        <v>33</v>
      </c>
      <c r="B44" s="65"/>
      <c r="C44" s="65"/>
      <c r="D44" s="65"/>
      <c r="E44" s="65"/>
      <c r="F44" s="65"/>
      <c r="G44" s="166"/>
      <c r="H44" s="156"/>
      <c r="I44" s="157"/>
      <c r="J44" s="7"/>
    </row>
    <row r="45" spans="1:10" x14ac:dyDescent="0.2">
      <c r="A45" s="64" t="s">
        <v>57</v>
      </c>
      <c r="B45" s="65"/>
      <c r="C45" s="65"/>
      <c r="D45" s="65"/>
      <c r="E45" s="65"/>
      <c r="F45" s="65"/>
      <c r="G45" s="149"/>
      <c r="H45" s="147"/>
      <c r="I45" s="148"/>
      <c r="J45" s="7"/>
    </row>
    <row r="46" spans="1:10" x14ac:dyDescent="0.2">
      <c r="A46" s="66"/>
      <c r="B46" s="67"/>
      <c r="C46" s="67"/>
      <c r="D46" s="67"/>
      <c r="E46" s="67"/>
      <c r="F46" s="67"/>
      <c r="G46" s="111"/>
      <c r="H46" s="112"/>
      <c r="I46" s="113"/>
    </row>
    <row r="47" spans="1:10" x14ac:dyDescent="0.2">
      <c r="A47" s="68" t="s">
        <v>18</v>
      </c>
      <c r="B47" s="69"/>
      <c r="C47" s="69"/>
      <c r="D47" s="69"/>
      <c r="E47" s="69"/>
      <c r="F47" s="69">
        <f>SUM(B47:E47)</f>
        <v>0</v>
      </c>
      <c r="G47" s="195" t="s">
        <v>56</v>
      </c>
      <c r="H47" s="196"/>
      <c r="I47" s="197"/>
    </row>
    <row r="48" spans="1:10" x14ac:dyDescent="0.2">
      <c r="A48" s="68" t="s">
        <v>20</v>
      </c>
      <c r="B48" s="70"/>
      <c r="C48" s="70"/>
      <c r="D48" s="70"/>
      <c r="E48" s="70"/>
      <c r="F48" s="70">
        <f>SUM(B48:E48)</f>
        <v>0</v>
      </c>
      <c r="G48" s="195" t="s">
        <v>56</v>
      </c>
      <c r="H48" s="196"/>
      <c r="I48" s="197"/>
    </row>
    <row r="49" spans="1:9" x14ac:dyDescent="0.2">
      <c r="A49" s="68" t="s">
        <v>32</v>
      </c>
      <c r="B49" s="105"/>
      <c r="C49" s="105"/>
      <c r="D49" s="105"/>
      <c r="E49" s="105"/>
      <c r="F49" s="70">
        <f>SUM(B49:E49)</f>
        <v>0</v>
      </c>
      <c r="G49" s="183"/>
      <c r="H49" s="164"/>
      <c r="I49" s="165"/>
    </row>
    <row r="50" spans="1:9" x14ac:dyDescent="0.2">
      <c r="A50" s="132" t="s">
        <v>34</v>
      </c>
      <c r="B50" s="105"/>
      <c r="C50" s="105"/>
      <c r="D50" s="105"/>
      <c r="E50" s="105"/>
      <c r="F50" s="70">
        <f>SUM(B50:E50)</f>
        <v>0</v>
      </c>
      <c r="G50" s="184"/>
      <c r="H50" s="164"/>
      <c r="I50" s="165"/>
    </row>
    <row r="51" spans="1:9" x14ac:dyDescent="0.2">
      <c r="A51" s="146" t="s">
        <v>42</v>
      </c>
      <c r="B51" s="105"/>
      <c r="C51" s="105"/>
      <c r="D51" s="105"/>
      <c r="E51" s="105"/>
      <c r="F51" s="70">
        <f>SUM(B51:E51)</f>
        <v>0</v>
      </c>
      <c r="G51" s="185"/>
      <c r="H51" s="164"/>
      <c r="I51" s="165"/>
    </row>
    <row r="52" spans="1:9" ht="15" thickBot="1" x14ac:dyDescent="0.25">
      <c r="A52" s="107"/>
      <c r="B52" s="104"/>
      <c r="C52" s="104"/>
      <c r="D52" s="104"/>
      <c r="E52" s="104"/>
      <c r="F52" s="104"/>
      <c r="G52" s="108"/>
      <c r="H52" s="109"/>
      <c r="I52" s="110"/>
    </row>
    <row r="53" spans="1:9" ht="13.5" thickBot="1" x14ac:dyDescent="0.25">
      <c r="A53" s="115" t="s">
        <v>30</v>
      </c>
      <c r="B53" s="116">
        <f>SUM(B47:B52)</f>
        <v>0</v>
      </c>
      <c r="C53" s="116">
        <f>SUM(C47:C52)</f>
        <v>0</v>
      </c>
      <c r="D53" s="116">
        <f>SUM(D47:D52)</f>
        <v>0</v>
      </c>
      <c r="E53" s="116">
        <f>SUM(E47:E52)</f>
        <v>0</v>
      </c>
      <c r="F53" s="117">
        <f>SUM(F47:F52)</f>
        <v>0</v>
      </c>
      <c r="G53" s="171"/>
      <c r="H53" s="172"/>
      <c r="I53" s="173"/>
    </row>
    <row r="56" spans="1:9" x14ac:dyDescent="0.2">
      <c r="F56" s="7"/>
    </row>
    <row r="63" spans="1:9" ht="13.5" customHeight="1" x14ac:dyDescent="0.2"/>
  </sheetData>
  <mergeCells count="32">
    <mergeCell ref="G53:I53"/>
    <mergeCell ref="G48:I48"/>
    <mergeCell ref="G43:I43"/>
    <mergeCell ref="G17:I17"/>
    <mergeCell ref="G23:I23"/>
    <mergeCell ref="G25:I25"/>
    <mergeCell ref="G27:I27"/>
    <mergeCell ref="G31:I31"/>
    <mergeCell ref="G34:I34"/>
    <mergeCell ref="G49:I49"/>
    <mergeCell ref="G29:I29"/>
    <mergeCell ref="G50:I50"/>
    <mergeCell ref="G51:I51"/>
    <mergeCell ref="G10:I10"/>
    <mergeCell ref="G12:I12"/>
    <mergeCell ref="G14:I14"/>
    <mergeCell ref="G32:I32"/>
    <mergeCell ref="G47:I47"/>
    <mergeCell ref="G44:I44"/>
    <mergeCell ref="G24:I24"/>
    <mergeCell ref="G26:I26"/>
    <mergeCell ref="G28:I28"/>
    <mergeCell ref="G30:I30"/>
    <mergeCell ref="G11:I11"/>
    <mergeCell ref="G13:I13"/>
    <mergeCell ref="G15:I15"/>
    <mergeCell ref="B1:I1"/>
    <mergeCell ref="B2:F2"/>
    <mergeCell ref="H2:I2"/>
    <mergeCell ref="G7:I7"/>
    <mergeCell ref="G9:I9"/>
    <mergeCell ref="F3:I3"/>
  </mergeCells>
  <pageMargins left="0.82677165354330717" right="0.23622047244094491" top="0.74803149606299213" bottom="0.74803149606299213" header="0.31496062992125984" footer="0.31496062992125984"/>
  <pageSetup paperSize="9" orientation="landscape" r:id="rId1"/>
  <headerFooter alignWithMargins="0">
    <oddFooter>&amp;L&amp;9&amp;F&amp;R&amp;9&amp;P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zoomScaleNormal="100" zoomScaleSheetLayoutView="100" workbookViewId="0">
      <selection activeCell="C40" sqref="C40"/>
    </sheetView>
  </sheetViews>
  <sheetFormatPr baseColWidth="10" defaultRowHeight="12.75" x14ac:dyDescent="0.2"/>
  <cols>
    <col min="1" max="1" width="27.5703125" style="75" customWidth="1"/>
    <col min="2" max="2" width="19.140625" style="75" customWidth="1"/>
    <col min="3" max="3" width="11.42578125" style="75"/>
    <col min="4" max="4" width="16.42578125" style="75" customWidth="1"/>
    <col min="5" max="5" width="13.140625" style="75" bestFit="1" customWidth="1"/>
    <col min="6" max="6" width="6.85546875" style="75" customWidth="1"/>
    <col min="7" max="7" width="15.5703125" customWidth="1"/>
  </cols>
  <sheetData>
    <row r="1" spans="1:10" ht="15" x14ac:dyDescent="0.25">
      <c r="A1" s="4" t="s">
        <v>27</v>
      </c>
      <c r="B1" s="4" t="s">
        <v>59</v>
      </c>
      <c r="C1" s="5"/>
      <c r="D1" s="5"/>
      <c r="E1" s="5"/>
      <c r="F1" s="5"/>
    </row>
    <row r="2" spans="1:10" ht="15" x14ac:dyDescent="0.25">
      <c r="A2" s="4" t="s">
        <v>0</v>
      </c>
      <c r="B2" s="73" t="s">
        <v>60</v>
      </c>
      <c r="C2" s="73"/>
      <c r="D2" s="73"/>
      <c r="E2" s="3"/>
      <c r="F2" s="74"/>
    </row>
    <row r="3" spans="1:10" ht="15" x14ac:dyDescent="0.25">
      <c r="A3" s="4" t="s">
        <v>1</v>
      </c>
      <c r="B3" s="186"/>
      <c r="C3" s="186"/>
      <c r="D3" s="186"/>
      <c r="E3" s="8"/>
      <c r="F3" s="8"/>
    </row>
    <row r="4" spans="1:10" ht="15" x14ac:dyDescent="0.25">
      <c r="A4" s="4"/>
      <c r="B4" s="5"/>
      <c r="C4" s="5"/>
      <c r="D4" s="5"/>
      <c r="E4" s="5"/>
      <c r="F4" s="5"/>
    </row>
    <row r="5" spans="1:10" ht="15" x14ac:dyDescent="0.25">
      <c r="A5" s="4" t="s">
        <v>2</v>
      </c>
      <c r="B5" s="199"/>
      <c r="C5" s="186"/>
      <c r="D5" s="186"/>
      <c r="E5" s="8"/>
      <c r="F5" s="8"/>
    </row>
    <row r="6" spans="1:10" ht="15.75" thickBot="1" x14ac:dyDescent="0.3">
      <c r="A6" s="86"/>
      <c r="B6" s="87"/>
      <c r="C6" s="88"/>
      <c r="D6" s="88"/>
      <c r="E6" s="81"/>
      <c r="F6" s="81"/>
    </row>
    <row r="7" spans="1:10" ht="23.25" customHeight="1" x14ac:dyDescent="0.2">
      <c r="A7" s="89" t="s">
        <v>28</v>
      </c>
      <c r="B7" s="90"/>
      <c r="C7" s="90"/>
      <c r="D7" s="90"/>
      <c r="E7" s="91"/>
      <c r="F7" s="77"/>
      <c r="J7" s="6"/>
    </row>
    <row r="8" spans="1:10" ht="25.5" x14ac:dyDescent="0.2">
      <c r="A8" s="92" t="s">
        <v>25</v>
      </c>
      <c r="B8" s="79" t="s">
        <v>5</v>
      </c>
      <c r="C8" s="80" t="s">
        <v>22</v>
      </c>
      <c r="D8" s="80" t="s">
        <v>23</v>
      </c>
      <c r="E8" s="93" t="s">
        <v>24</v>
      </c>
      <c r="F8" s="96"/>
      <c r="G8" s="118"/>
      <c r="H8" s="119"/>
      <c r="I8" s="120"/>
    </row>
    <row r="9" spans="1:10" x14ac:dyDescent="0.2">
      <c r="A9" s="94" t="s">
        <v>61</v>
      </c>
      <c r="B9" s="82">
        <v>86</v>
      </c>
      <c r="C9" s="78">
        <f>B9</f>
        <v>86</v>
      </c>
      <c r="D9" s="83"/>
      <c r="E9" s="95" t="e">
        <f t="shared" ref="E9:E12" si="0">C9/D9%</f>
        <v>#DIV/0!</v>
      </c>
      <c r="F9" s="78"/>
      <c r="I9" s="85"/>
    </row>
    <row r="10" spans="1:10" x14ac:dyDescent="0.2">
      <c r="A10" s="94" t="s">
        <v>62</v>
      </c>
      <c r="B10" s="82"/>
      <c r="C10" s="78">
        <f>C9+B10</f>
        <v>86</v>
      </c>
      <c r="D10" s="83"/>
      <c r="E10" s="95" t="e">
        <f t="shared" si="0"/>
        <v>#DIV/0!</v>
      </c>
      <c r="F10" s="78"/>
      <c r="I10" s="85"/>
    </row>
    <row r="11" spans="1:10" x14ac:dyDescent="0.2">
      <c r="A11" s="94" t="s">
        <v>63</v>
      </c>
      <c r="B11" s="82"/>
      <c r="C11" s="78">
        <f t="shared" ref="C11:C12" si="1">C10+B11</f>
        <v>86</v>
      </c>
      <c r="D11" s="83"/>
      <c r="E11" s="95" t="e">
        <f t="shared" si="0"/>
        <v>#DIV/0!</v>
      </c>
      <c r="F11" s="78"/>
      <c r="G11" s="102"/>
      <c r="H11" s="102"/>
      <c r="I11" s="103"/>
    </row>
    <row r="12" spans="1:10" x14ac:dyDescent="0.2">
      <c r="A12" s="94" t="s">
        <v>64</v>
      </c>
      <c r="B12" s="82"/>
      <c r="C12" s="78">
        <f>C11+B12</f>
        <v>86</v>
      </c>
      <c r="D12" s="83"/>
      <c r="E12" s="95" t="e">
        <f t="shared" si="0"/>
        <v>#DIV/0!</v>
      </c>
      <c r="F12" s="78"/>
      <c r="I12" s="85"/>
    </row>
    <row r="13" spans="1:10" x14ac:dyDescent="0.2">
      <c r="A13" s="94"/>
      <c r="B13" s="82"/>
      <c r="C13" s="78"/>
      <c r="D13" s="76"/>
      <c r="E13" s="95"/>
      <c r="F13" s="78"/>
      <c r="I13" s="85"/>
    </row>
    <row r="14" spans="1:10" x14ac:dyDescent="0.2">
      <c r="A14" s="97" t="s">
        <v>65</v>
      </c>
      <c r="B14" s="98">
        <f>SUM(B9:B13)</f>
        <v>86</v>
      </c>
      <c r="C14" s="99">
        <f>C12</f>
        <v>86</v>
      </c>
      <c r="D14" s="99">
        <f>SUM(D9:D13)</f>
        <v>0</v>
      </c>
      <c r="E14" s="100" t="e">
        <f>E12</f>
        <v>#DIV/0!</v>
      </c>
      <c r="F14" s="78"/>
      <c r="I14" s="85"/>
    </row>
    <row r="15" spans="1:10" x14ac:dyDescent="0.2">
      <c r="A15" s="94"/>
      <c r="B15" s="82"/>
      <c r="C15" s="78"/>
      <c r="D15" s="76"/>
      <c r="E15" s="95"/>
      <c r="F15" s="78"/>
      <c r="I15" s="85"/>
    </row>
    <row r="16" spans="1:10" x14ac:dyDescent="0.2">
      <c r="A16" s="121"/>
      <c r="B16" s="82"/>
      <c r="C16" s="78">
        <f>C14+B16</f>
        <v>86</v>
      </c>
      <c r="D16" s="76"/>
      <c r="E16" s="95" t="e">
        <f t="shared" ref="E16" si="2">C16/D16%</f>
        <v>#DIV/0!</v>
      </c>
      <c r="F16" s="78"/>
      <c r="I16" s="85"/>
    </row>
    <row r="17" spans="1:11" x14ac:dyDescent="0.2">
      <c r="A17" s="94"/>
      <c r="B17" s="82"/>
      <c r="C17" s="78">
        <f>C16+B17</f>
        <v>86</v>
      </c>
      <c r="D17" s="76"/>
      <c r="E17" s="95" t="e">
        <f t="shared" ref="E17:E21" si="3">C17/D17%</f>
        <v>#DIV/0!</v>
      </c>
      <c r="F17" s="78"/>
      <c r="I17" s="85"/>
    </row>
    <row r="18" spans="1:11" x14ac:dyDescent="0.2">
      <c r="A18" s="94"/>
      <c r="B18" s="82"/>
      <c r="C18" s="78">
        <f>C17+B18</f>
        <v>86</v>
      </c>
      <c r="D18" s="76"/>
      <c r="E18" s="95" t="e">
        <f t="shared" si="3"/>
        <v>#DIV/0!</v>
      </c>
      <c r="F18" s="78"/>
      <c r="G18" s="7"/>
      <c r="I18" s="85"/>
    </row>
    <row r="19" spans="1:11" x14ac:dyDescent="0.2">
      <c r="A19" s="121"/>
      <c r="B19" s="82"/>
      <c r="C19" s="78">
        <f>C18+B19</f>
        <v>86</v>
      </c>
      <c r="D19" s="76"/>
      <c r="E19" s="95" t="e">
        <f t="shared" si="3"/>
        <v>#DIV/0!</v>
      </c>
      <c r="F19" s="78"/>
      <c r="I19" s="85"/>
    </row>
    <row r="20" spans="1:11" x14ac:dyDescent="0.2">
      <c r="A20" s="94"/>
      <c r="B20" s="82"/>
      <c r="C20" s="78">
        <f>C19+B20</f>
        <v>86</v>
      </c>
      <c r="D20" s="76"/>
      <c r="E20" s="95" t="e">
        <f t="shared" si="3"/>
        <v>#DIV/0!</v>
      </c>
      <c r="F20" s="78"/>
      <c r="I20" s="85"/>
      <c r="K20" s="123"/>
    </row>
    <row r="21" spans="1:11" x14ac:dyDescent="0.2">
      <c r="A21" s="94"/>
      <c r="B21" s="82"/>
      <c r="C21" s="78">
        <f>C20+B21</f>
        <v>86</v>
      </c>
      <c r="D21" s="76"/>
      <c r="E21" s="95" t="e">
        <f t="shared" si="3"/>
        <v>#DIV/0!</v>
      </c>
      <c r="F21" s="78"/>
      <c r="I21" s="85"/>
    </row>
    <row r="22" spans="1:11" x14ac:dyDescent="0.2">
      <c r="A22" s="94"/>
      <c r="B22" s="82"/>
      <c r="C22" s="78"/>
      <c r="D22" s="76"/>
      <c r="E22" s="95"/>
      <c r="F22" s="78"/>
      <c r="I22" s="85"/>
    </row>
    <row r="23" spans="1:11" ht="13.5" thickBot="1" x14ac:dyDescent="0.25">
      <c r="A23" s="124" t="s">
        <v>31</v>
      </c>
      <c r="B23" s="125">
        <f>SUM(B16:B22)</f>
        <v>0</v>
      </c>
      <c r="C23" s="126">
        <f>C21</f>
        <v>86</v>
      </c>
      <c r="D23" s="126">
        <f>D21</f>
        <v>0</v>
      </c>
      <c r="E23" s="127" t="e">
        <f>E20</f>
        <v>#DIV/0!</v>
      </c>
      <c r="F23" s="78"/>
      <c r="I23" s="85"/>
    </row>
    <row r="24" spans="1:11" x14ac:dyDescent="0.2">
      <c r="A24" s="94"/>
      <c r="B24" s="82"/>
      <c r="C24" s="78"/>
      <c r="D24" s="76"/>
      <c r="E24" s="95"/>
      <c r="F24" s="78"/>
      <c r="I24" s="85"/>
    </row>
    <row r="26" spans="1:11" x14ac:dyDescent="0.2">
      <c r="A26" s="84" t="s">
        <v>26</v>
      </c>
      <c r="B26" s="101"/>
      <c r="I26" s="122"/>
    </row>
    <row r="27" spans="1:11" x14ac:dyDescent="0.2">
      <c r="B27" s="101"/>
    </row>
    <row r="28" spans="1:11" x14ac:dyDescent="0.2">
      <c r="B28" s="101"/>
      <c r="F28" s="77"/>
      <c r="G28" s="78"/>
    </row>
    <row r="29" spans="1:11" x14ac:dyDescent="0.2">
      <c r="B29" s="101"/>
      <c r="C29" s="101"/>
    </row>
    <row r="30" spans="1:11" x14ac:dyDescent="0.2">
      <c r="B30" s="101"/>
    </row>
    <row r="31" spans="1:11" x14ac:dyDescent="0.2">
      <c r="B31" s="101"/>
    </row>
    <row r="35" spans="3:3" x14ac:dyDescent="0.2">
      <c r="C35" s="75" t="s">
        <v>29</v>
      </c>
    </row>
  </sheetData>
  <mergeCells count="2">
    <mergeCell ref="B3:D3"/>
    <mergeCell ref="B5:D5"/>
  </mergeCells>
  <dataValidations count="3">
    <dataValidation type="list" allowBlank="1" showInputMessage="1" showErrorMessage="1" sqref="D8">
      <formula1>Jahr</formula1>
    </dataValidation>
    <dataValidation type="list" allowBlank="1" showInputMessage="1" showErrorMessage="1" sqref="C8">
      <formula1>Kategorie</formula1>
    </dataValidation>
    <dataValidation type="list" allowBlank="1" showInputMessage="1" showErrorMessage="1" sqref="A14 A23:A24">
      <formula1>Name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&amp;L&amp;F</oddFooter>
  </headerFooter>
  <rowBreaks count="1" manualBreakCount="1">
    <brk id="26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Vertragsdaten</vt:lpstr>
      <vt:lpstr>FF Übersicht</vt:lpstr>
      <vt:lpstr>Ansätze</vt:lpstr>
      <vt:lpstr>'FF Übersicht'!Druckbereich</vt:lpstr>
      <vt:lpstr>Vertragsdaten!Druckbereich</vt:lpstr>
      <vt:lpstr>Vertragsdaten!Drucktitel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Weider Noelle</dc:creator>
  <cp:lastModifiedBy>Canetti Rosemarie</cp:lastModifiedBy>
  <cp:lastPrinted>2018-08-06T07:52:15Z</cp:lastPrinted>
  <dcterms:created xsi:type="dcterms:W3CDTF">2014-03-03T14:14:48Z</dcterms:created>
  <dcterms:modified xsi:type="dcterms:W3CDTF">2018-10-26T12:36:37Z</dcterms:modified>
</cp:coreProperties>
</file>