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<sst xmlns="http://schemas.openxmlformats.org/spreadsheetml/2006/main" count="157" uniqueCount="65">
  <si>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</si>
  <si>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</si>
  <si>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</si>
  <si>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</si>
  <si>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</si>
  <si>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</si>
  <si>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</si>
  <si>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</si>
  <si>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</si>
  <si>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</si>
  <si>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</si>
  <si>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</si>
  <si>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</si>
  <si>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</si>
  <si>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</si>
  <si>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</si>
  <si>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</si>
  <si>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</si>
  <si>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</si>
  <si>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</si>
  <si>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</si>
  <si>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</si>
  <si>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</si>
  <si>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</si>
  <si>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</si>
  <si>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</si>
  <si>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</si>
  <si>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</si>
  <si>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</si>
  <si>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</si>
  <si>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</si>
  <si>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</si>
  <si>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</si>
  <si>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</si>
  <si>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</si>
  <si>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</si>
  <si>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</si>
  <si>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</si>
  <si>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</si>
  <si>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</si>
  <si>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</si>
  <si>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</si>
  <si>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</si>
  <si>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</si>
  <si>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</si>
  <si>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</si>
  <si>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</si>
  <si>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</si>
  <si>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</si>
  <si>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</si>
  <si>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</si>
  <si>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</si>
  <si>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</si>
  <si>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</si>
  <si>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</si>
  <si>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</si>
  <si>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</si>
  <si>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</si>
  <si>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</si>
  <si>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</si>
  <si>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</si>
  <si>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</si>
  <si>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</si>
  <si>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</si>
  <si>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Installationen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</si>
</sst>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6.5476190476190478E-3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7.446202080661251E-3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182.25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4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44197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40026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185</v>
      </c>
      <c r="N19" s="46">
        <f t="shared" si="0"/>
        <v>0</v>
      </c>
      <c r="O19" s="47">
        <f t="shared" si="1"/>
        <v>2.75</v>
      </c>
      <c r="P19" s="48">
        <f t="shared" si="2"/>
        <v>182.25</v>
      </c>
      <c r="Q19" s="49">
        <f t="shared" si="3"/>
        <v>0</v>
      </c>
      <c r="R19" s="50">
        <f t="shared" si="4"/>
        <v>1.4864864864864866E-2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155</v>
      </c>
      <c r="N20" s="46">
        <f t="shared" si="0"/>
        <v>0</v>
      </c>
      <c r="O20" s="47">
        <f t="shared" si="1"/>
        <v>0</v>
      </c>
      <c r="P20" s="48">
        <f t="shared" si="2"/>
        <v>155</v>
      </c>
      <c r="Q20" s="49">
        <f t="shared" si="3"/>
        <v>0</v>
      </c>
      <c r="R20" s="50">
        <f t="shared" si="4"/>
        <v>0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55</v>
      </c>
      <c r="N21" s="46">
        <f t="shared" si="0"/>
        <v>0</v>
      </c>
      <c r="O21" s="47">
        <f t="shared" si="1"/>
        <v>0</v>
      </c>
      <c r="P21" s="48">
        <f t="shared" si="2"/>
        <v>55</v>
      </c>
      <c r="Q21" s="49">
        <f t="shared" si="3"/>
        <v>0</v>
      </c>
      <c r="R21" s="50">
        <f t="shared" si="4"/>
        <v>0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420</v>
      </c>
      <c r="N28" s="53">
        <f>SUM(N17:N27)</f>
        <v>0</v>
      </c>
      <c r="O28" s="53">
        <f>SUM(O17:O27)</f>
        <v>2.75</v>
      </c>
      <c r="P28" s="53">
        <f>SUM(P17:P27)</f>
        <v>417.25</v>
      </c>
      <c r="Q28" s="53">
        <f>IF(SUM(N28:O28)-SUM(U105:AV105)&gt;0,SUM(N28:O28)-SUM(U105:AV105),0)</f>
        <v>2.75</v>
      </c>
      <c r="R28" s="54">
        <f t="shared" si="4"/>
        <v>6.5476190476190478E-3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0.01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35085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261.25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7.446202080661251E-3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6.5476190476190478E-3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>
        <v>2.75</v>
      </c>
      <c r="N55" s="70"/>
      <c r="O55" s="71"/>
      <c r="P55" s="71"/>
      <c r="Q55" s="71"/>
      <c r="R55" s="65">
        <f t="shared" si="5"/>
        <v>2.75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0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2.75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2.75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261.25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261.25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0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0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261.25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261.25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0</v>
      </c>
      <c r="F106" s="190"/>
      <c r="G106" s="190"/>
      <c r="H106" s="191"/>
      <c r="I106" s="189">
        <f>M26</f>
        <v>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20</v>
      </c>
      <c r="V106" s="190"/>
      <c r="W106" s="190"/>
      <c r="X106" s="191"/>
      <c r="Y106" s="189">
        <f>M22</f>
        <v>0</v>
      </c>
      <c r="Z106" s="190"/>
      <c r="AA106" s="190"/>
      <c r="AB106" s="191"/>
      <c r="AC106" s="189">
        <f>M21</f>
        <v>55</v>
      </c>
      <c r="AD106" s="190"/>
      <c r="AE106" s="190"/>
      <c r="AF106" s="191"/>
      <c r="AG106" s="189">
        <f>M20</f>
        <v>155</v>
      </c>
      <c r="AH106" s="190"/>
      <c r="AI106" s="190"/>
      <c r="AJ106" s="191"/>
      <c r="AK106" s="189">
        <f>M19</f>
        <v>185</v>
      </c>
      <c r="AL106" s="190"/>
      <c r="AM106" s="190"/>
      <c r="AN106" s="191"/>
      <c r="AO106" s="189">
        <f>M18</f>
        <v>5</v>
      </c>
      <c r="AP106" s="190"/>
      <c r="AQ106" s="190"/>
      <c r="AR106" s="191"/>
      <c r="AS106" s="189">
        <f>M17</f>
        <v>0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55</v>
      </c>
      <c r="AF114" s="106">
        <f>IF(($AC106&gt;0),(AC114+AD114)/$AC106,0)</f>
        <v>0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0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155</v>
      </c>
      <c r="AJ115" s="106">
        <f>IF(($AG106&gt;0),(AG115+AH115)/$AG106,0)</f>
        <v>0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0</v>
      </c>
      <c r="AL116" s="104">
        <f>SUMPRODUCT(($F$42:$Q$86)*(($F$40:$Q$40=$E$14)+($F$40:$Q$40=$K$14)+($F$40:$Q$40=$I$14)+($F$40:$Q$40=$G$14))*($D$42:$D$86=AK$105))</f>
        <v>2.75</v>
      </c>
      <c r="AM116" s="113">
        <f>IF(AK$106-AK116-AL116&gt;0,AK$106-AK116-AL116,0)</f>
        <v>182.25</v>
      </c>
      <c r="AN116" s="106">
        <f>IF(($AK106&gt;0),(AK116+AL116)/$AK106,0)</f>
        <v>1.4864864864864866E-2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2021-09-02T10:01:05Z</cp:lastPrinted>
  <dcterms:created xsi:type="dcterms:W3CDTF">2018-01-15T08:58:52Z</dcterms:created>
  <dcterms:modified xsi:type="dcterms:W3CDTF">2021-11-01T14:27:20Z</dcterms:modified>
</cp:coreProperties>
</file>