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90" windowWidth="28515" windowHeight="14625" activeTab="3"/>
  </bookViews>
  <sheets>
    <sheet name="Juli" sheetId="9" r:id="rId1"/>
    <sheet name="Kontrolle" sheetId="10" r:id="rId2"/>
    <sheet name="Oktober 2020" sheetId="11" r:id="rId3"/>
    <sheet name="November20MK" sheetId="12" r:id="rId4"/>
  </sheets>
  <calcPr calcId="162913"/>
</workbook>
</file>

<file path=xl/calcChain.xml><?xml version="1.0" encoding="utf-8"?>
<calcChain xmlns="http://schemas.openxmlformats.org/spreadsheetml/2006/main">
  <c r="D35" i="12" l="1"/>
  <c r="F34" i="12"/>
  <c r="F33" i="12"/>
  <c r="F35" i="12" s="1"/>
  <c r="D31" i="12"/>
  <c r="F30" i="12"/>
  <c r="F31" i="12" s="1"/>
  <c r="F29" i="12"/>
  <c r="D27" i="12"/>
  <c r="F26" i="12"/>
  <c r="F25" i="12"/>
  <c r="F27" i="12" s="1"/>
  <c r="D23" i="12"/>
  <c r="F22" i="12"/>
  <c r="F21" i="12"/>
  <c r="F20" i="12"/>
  <c r="D18" i="12"/>
  <c r="F17" i="12"/>
  <c r="F16" i="12"/>
  <c r="F18" i="12" s="1"/>
  <c r="D14" i="12"/>
  <c r="F13" i="12"/>
  <c r="F12" i="12"/>
  <c r="F14" i="12" s="1"/>
  <c r="D10" i="12"/>
  <c r="F9" i="12"/>
  <c r="F8" i="12"/>
  <c r="F10" i="12" s="1"/>
  <c r="F23" i="12" l="1"/>
  <c r="F37" i="12" s="1"/>
  <c r="D37" i="12"/>
  <c r="D37" i="11"/>
  <c r="F37" i="11"/>
  <c r="D35" i="11"/>
  <c r="F34" i="11"/>
  <c r="F33" i="11"/>
  <c r="F35" i="11" s="1"/>
  <c r="D31" i="11"/>
  <c r="F30" i="11"/>
  <c r="F29" i="11"/>
  <c r="F31" i="11" s="1"/>
  <c r="D27" i="11"/>
  <c r="F26" i="11"/>
  <c r="F25" i="11"/>
  <c r="F27" i="11" s="1"/>
  <c r="D23" i="11"/>
  <c r="F22" i="11"/>
  <c r="F21" i="11"/>
  <c r="F20" i="11"/>
  <c r="D18" i="11"/>
  <c r="F17" i="11"/>
  <c r="F16" i="11"/>
  <c r="F18" i="11" s="1"/>
  <c r="D14" i="11"/>
  <c r="F13" i="11"/>
  <c r="F12" i="11"/>
  <c r="F14" i="11" s="1"/>
  <c r="D10" i="11"/>
  <c r="F9" i="11"/>
  <c r="F8" i="11"/>
  <c r="F10" i="11" s="1"/>
  <c r="F23" i="11" l="1"/>
  <c r="F21" i="10"/>
  <c r="D31" i="10" l="1"/>
  <c r="F30" i="10"/>
  <c r="F29" i="10"/>
  <c r="F31" i="10" s="1"/>
  <c r="D27" i="10"/>
  <c r="F26" i="10"/>
  <c r="F25" i="10"/>
  <c r="D23" i="10"/>
  <c r="F22" i="10"/>
  <c r="F20" i="10"/>
  <c r="D18" i="10"/>
  <c r="F17" i="10"/>
  <c r="F16" i="10"/>
  <c r="F18" i="10" s="1"/>
  <c r="D14" i="10"/>
  <c r="F13" i="10"/>
  <c r="F12" i="10"/>
  <c r="F14" i="10" s="1"/>
  <c r="F10" i="10"/>
  <c r="D10" i="10"/>
  <c r="F9" i="10"/>
  <c r="F8" i="10"/>
  <c r="F27" i="10" l="1"/>
  <c r="F23" i="10"/>
  <c r="F33" i="10" s="1"/>
  <c r="D33" i="10"/>
  <c r="D18" i="9"/>
  <c r="F16" i="9"/>
  <c r="F18" i="9" s="1"/>
  <c r="F30" i="9"/>
  <c r="D30" i="9"/>
  <c r="F29" i="9"/>
  <c r="F28" i="9"/>
  <c r="D26" i="9"/>
  <c r="F25" i="9"/>
  <c r="F24" i="9"/>
  <c r="F26" i="9" s="1"/>
  <c r="D22" i="9"/>
  <c r="F21" i="9"/>
  <c r="F20" i="9"/>
  <c r="F22" i="9" s="1"/>
  <c r="F17" i="9"/>
  <c r="D14" i="9"/>
  <c r="F13" i="9"/>
  <c r="F12" i="9"/>
  <c r="D10" i="9"/>
  <c r="F9" i="9"/>
  <c r="F8" i="9"/>
  <c r="F10" i="9" s="1"/>
  <c r="D32" i="9" l="1"/>
  <c r="F14" i="9"/>
  <c r="F32" i="9" s="1"/>
</calcChain>
</file>

<file path=xl/sharedStrings.xml><?xml version="1.0" encoding="utf-8"?>
<sst xmlns="http://schemas.openxmlformats.org/spreadsheetml/2006/main" count="199" uniqueCount="32">
  <si>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</si>
  <si>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</si>
  <si>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</si>
  <si>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</si>
  <si>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</si>
  <si>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</si>
  <si>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</si>
  <si>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</si>
  <si>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</si>
  <si>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</si>
  <si>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</si>
  <si>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</si>
  <si>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</si>
  <si>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</si>
  <si>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</si>
  <si>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01.07.2019 bis 31.07.2019</t>
  </si>
  <si>
    <t>HOLINGER AG</t>
  </si>
  <si>
    <t>Brodmann René</t>
  </si>
  <si>
    <t>Wyrsch Vera</t>
  </si>
  <si>
    <t xml:space="preserve"> </t>
  </si>
  <si>
    <t>Wiss Luka</t>
  </si>
  <si>
    <t>Häfelfinger Sarah</t>
  </si>
  <si>
    <t>Schill Jasmin</t>
  </si>
  <si>
    <t>Schneider Tanja</t>
  </si>
  <si>
    <t>Ammann Carmen</t>
  </si>
  <si>
    <t>Gesamtbelastung nach Mitarbeiter und Honorarklassen von 01.09.2020 bis 30.09.2020</t>
  </si>
  <si>
    <t>Gesamtbelastung nach Mitarbeiter und Honorarklassen von 01.10.2020 bis 31.10.2020</t>
  </si>
  <si>
    <t>G1/2</t>
  </si>
  <si>
    <t>Poggioli Marisa</t>
  </si>
  <si>
    <t>Projekt: ASTRA F3, EP Rheinfelden-Frick, Massnahmenkonzept</t>
  </si>
  <si>
    <t>Gesamtbelastung nach Mitarbeiter und Honorarklassen von 01.11.2020 bis 30.11.2020</t>
  </si>
  <si>
    <t>Heizmann Dominik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</si>
</sst>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16</v>
      </c>
    </row>
    <row r="2" spans="1:6" x14ac:dyDescent="0.2">
      <c r="A2" s="1"/>
    </row>
    <row r="3" spans="1:6" x14ac:dyDescent="0.2">
      <c r="A3" s="27" t="s">
        <v>15</v>
      </c>
      <c r="B3" s="28"/>
      <c r="C3" s="28"/>
      <c r="D3" s="28"/>
      <c r="E3" s="28"/>
      <c r="F3" s="28"/>
    </row>
    <row r="4" spans="1:6" x14ac:dyDescent="0.2">
      <c r="A4" s="19"/>
      <c r="B4" s="20"/>
      <c r="C4" s="20"/>
      <c r="D4" s="20"/>
      <c r="E4" s="20"/>
      <c r="F4" s="20"/>
    </row>
    <row r="5" spans="1:6" x14ac:dyDescent="0.2">
      <c r="A5" s="27" t="s">
        <v>0</v>
      </c>
      <c r="B5" s="28"/>
      <c r="C5" s="28"/>
      <c r="D5" s="28"/>
      <c r="E5" s="28"/>
      <c r="F5" s="2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6" t="s">
        <v>3</v>
      </c>
      <c r="B7" s="6"/>
      <c r="C7" s="16" t="s">
        <v>2</v>
      </c>
      <c r="D7" s="16" t="s">
        <v>4</v>
      </c>
      <c r="E7" s="16" t="s">
        <v>5</v>
      </c>
      <c r="F7" s="17" t="s">
        <v>6</v>
      </c>
    </row>
    <row r="8" spans="1:6" ht="17.25" customHeight="1" x14ac:dyDescent="0.2">
      <c r="A8" t="s">
        <v>1</v>
      </c>
      <c r="C8" s="3" t="s">
        <v>7</v>
      </c>
      <c r="D8" s="3">
        <v>0</v>
      </c>
      <c r="E8" s="3">
        <v>145</v>
      </c>
      <c r="F8" s="11">
        <f>D8*E8</f>
        <v>0</v>
      </c>
    </row>
    <row r="9" spans="1:6" x14ac:dyDescent="0.2">
      <c r="A9" t="s">
        <v>1</v>
      </c>
      <c r="B9" s="7"/>
      <c r="C9" s="8" t="s">
        <v>7</v>
      </c>
      <c r="D9" s="8">
        <v>0</v>
      </c>
      <c r="E9" s="8">
        <v>145</v>
      </c>
      <c r="F9" s="12">
        <f>D9*E9</f>
        <v>0</v>
      </c>
    </row>
    <row r="10" spans="1:6" x14ac:dyDescent="0.2">
      <c r="B10" s="18" t="s">
        <v>9</v>
      </c>
      <c r="C10" s="10" t="s">
        <v>7</v>
      </c>
      <c r="D10" s="10">
        <f>SUM(D8:D9)</f>
        <v>0</v>
      </c>
      <c r="E10" s="10"/>
      <c r="F10" s="13">
        <f>SUM(F8:F9)</f>
        <v>0</v>
      </c>
    </row>
    <row r="11" spans="1:6" x14ac:dyDescent="0.2">
      <c r="B11" s="9"/>
      <c r="C11" s="8"/>
      <c r="D11" s="8"/>
      <c r="E11" s="8"/>
      <c r="F11" s="12"/>
    </row>
    <row r="12" spans="1:6" x14ac:dyDescent="0.2">
      <c r="A12" t="s">
        <v>17</v>
      </c>
      <c r="B12" s="9"/>
      <c r="C12" s="8" t="s">
        <v>8</v>
      </c>
      <c r="D12" s="8" t="s">
        <v>19</v>
      </c>
      <c r="E12" s="8">
        <v>122</v>
      </c>
      <c r="F12" s="12" t="e">
        <f>D12*E12</f>
        <v>#VALUE!</v>
      </c>
    </row>
    <row r="13" spans="1:6" x14ac:dyDescent="0.2">
      <c r="A13" t="s">
        <v>1</v>
      </c>
      <c r="B13" s="9"/>
      <c r="C13" s="8" t="s">
        <v>8</v>
      </c>
      <c r="D13" s="8">
        <v>0</v>
      </c>
      <c r="E13" s="8">
        <v>122</v>
      </c>
      <c r="F13" s="12">
        <f>D13*E13</f>
        <v>0</v>
      </c>
    </row>
    <row r="14" spans="1:6" x14ac:dyDescent="0.2">
      <c r="B14" s="18" t="s">
        <v>9</v>
      </c>
      <c r="C14" s="10" t="s">
        <v>8</v>
      </c>
      <c r="D14" s="10">
        <f>SUM(D12:D13)</f>
        <v>0</v>
      </c>
      <c r="E14" s="10"/>
      <c r="F14" s="13" t="e">
        <f>SUM(F12:F13)</f>
        <v>#VALUE!</v>
      </c>
    </row>
    <row r="15" spans="1:6" x14ac:dyDescent="0.2">
      <c r="B15" s="9"/>
      <c r="C15" s="8"/>
      <c r="D15" s="8"/>
      <c r="E15" s="8"/>
      <c r="F15" s="12"/>
    </row>
    <row r="16" spans="1:6" x14ac:dyDescent="0.2">
      <c r="A16" t="s">
        <v>18</v>
      </c>
      <c r="B16" s="9"/>
      <c r="C16" s="8" t="s">
        <v>10</v>
      </c>
      <c r="D16" s="8">
        <v>2</v>
      </c>
      <c r="E16" s="8">
        <v>95</v>
      </c>
      <c r="F16" s="12">
        <f>D16*E16</f>
        <v>190</v>
      </c>
    </row>
    <row r="17" spans="1:6" x14ac:dyDescent="0.2">
      <c r="A17" t="s">
        <v>1</v>
      </c>
      <c r="B17" s="9"/>
      <c r="C17" s="8" t="s">
        <v>10</v>
      </c>
      <c r="D17" s="8">
        <v>0</v>
      </c>
      <c r="E17" s="8">
        <v>95</v>
      </c>
      <c r="F17" s="12">
        <f>D17*E17</f>
        <v>0</v>
      </c>
    </row>
    <row r="18" spans="1:6" x14ac:dyDescent="0.2">
      <c r="B18" s="18" t="s">
        <v>9</v>
      </c>
      <c r="C18" s="10" t="s">
        <v>10</v>
      </c>
      <c r="D18" s="10">
        <f>SUM(D16:D17)</f>
        <v>2</v>
      </c>
      <c r="E18" s="10"/>
      <c r="F18" s="13">
        <f>SUM(F16:F17)</f>
        <v>190</v>
      </c>
    </row>
    <row r="19" spans="1:6" x14ac:dyDescent="0.2">
      <c r="B19" s="9"/>
      <c r="C19" s="8"/>
      <c r="D19" s="8"/>
      <c r="E19" s="8"/>
      <c r="F19" s="12"/>
    </row>
    <row r="20" spans="1:6" x14ac:dyDescent="0.2">
      <c r="A20" t="s">
        <v>1</v>
      </c>
      <c r="B20" s="9"/>
      <c r="C20" s="8" t="s">
        <v>11</v>
      </c>
      <c r="D20" s="8">
        <v>0</v>
      </c>
      <c r="E20" s="8">
        <v>86</v>
      </c>
      <c r="F20" s="12">
        <f>D20*E20</f>
        <v>0</v>
      </c>
    </row>
    <row r="21" spans="1:6" x14ac:dyDescent="0.2">
      <c r="A21" t="s">
        <v>1</v>
      </c>
      <c r="B21" s="9"/>
      <c r="C21" s="8" t="s">
        <v>11</v>
      </c>
      <c r="D21" s="8">
        <v>0</v>
      </c>
      <c r="E21" s="8">
        <v>86</v>
      </c>
      <c r="F21" s="12">
        <f>D21*E21</f>
        <v>0</v>
      </c>
    </row>
    <row r="22" spans="1:6" x14ac:dyDescent="0.2">
      <c r="B22" s="18" t="s">
        <v>9</v>
      </c>
      <c r="C22" s="10" t="s">
        <v>11</v>
      </c>
      <c r="D22" s="10">
        <f>SUM(D20:D21)</f>
        <v>0</v>
      </c>
      <c r="E22" s="10"/>
      <c r="F22" s="13">
        <f>SUM(F20:F21)</f>
        <v>0</v>
      </c>
    </row>
    <row r="23" spans="1:6" x14ac:dyDescent="0.2">
      <c r="B23" s="9"/>
      <c r="C23" s="8"/>
      <c r="D23" s="8"/>
      <c r="E23" s="8"/>
      <c r="F23" s="12"/>
    </row>
    <row r="24" spans="1:6" x14ac:dyDescent="0.2">
      <c r="A24" t="s">
        <v>1</v>
      </c>
      <c r="B24" s="9"/>
      <c r="C24" s="8" t="s">
        <v>12</v>
      </c>
      <c r="D24" s="8">
        <v>0</v>
      </c>
      <c r="E24" s="8">
        <v>62</v>
      </c>
      <c r="F24" s="12">
        <f>D24*E24</f>
        <v>0</v>
      </c>
    </row>
    <row r="25" spans="1:6" x14ac:dyDescent="0.2">
      <c r="A25" t="s">
        <v>1</v>
      </c>
      <c r="B25" s="9"/>
      <c r="C25" s="8" t="s">
        <v>12</v>
      </c>
      <c r="D25" s="8">
        <v>0</v>
      </c>
      <c r="E25" s="8">
        <v>62</v>
      </c>
      <c r="F25" s="12">
        <f>D25*E25</f>
        <v>0</v>
      </c>
    </row>
    <row r="26" spans="1:6" x14ac:dyDescent="0.2">
      <c r="B26" s="18" t="s">
        <v>9</v>
      </c>
      <c r="C26" s="10" t="s">
        <v>12</v>
      </c>
      <c r="D26" s="10">
        <f>SUM(D24:D25)</f>
        <v>0</v>
      </c>
      <c r="E26" s="10"/>
      <c r="F26" s="13">
        <f>SUM(F24:F25)</f>
        <v>0</v>
      </c>
    </row>
    <row r="27" spans="1:6" x14ac:dyDescent="0.2">
      <c r="B27" s="9"/>
      <c r="C27" s="8"/>
      <c r="D27" s="8"/>
      <c r="E27" s="8"/>
      <c r="F27" s="12"/>
    </row>
    <row r="28" spans="1:6" x14ac:dyDescent="0.2">
      <c r="A28" t="s">
        <v>1</v>
      </c>
      <c r="B28" s="9"/>
      <c r="C28" s="8" t="s">
        <v>13</v>
      </c>
      <c r="D28" s="8">
        <v>0</v>
      </c>
      <c r="E28" s="8">
        <v>50</v>
      </c>
      <c r="F28" s="12">
        <f>D28*E28</f>
        <v>0</v>
      </c>
    </row>
    <row r="29" spans="1:6" x14ac:dyDescent="0.2">
      <c r="A29" t="s">
        <v>1</v>
      </c>
      <c r="B29" s="9"/>
      <c r="C29" s="8" t="s">
        <v>13</v>
      </c>
      <c r="D29" s="8">
        <v>0</v>
      </c>
      <c r="E29" s="8">
        <v>50</v>
      </c>
      <c r="F29" s="12">
        <f>D29*E29</f>
        <v>0</v>
      </c>
    </row>
    <row r="30" spans="1:6" x14ac:dyDescent="0.2">
      <c r="B30" s="19" t="s">
        <v>9</v>
      </c>
      <c r="C30" s="2" t="s">
        <v>13</v>
      </c>
      <c r="D30" s="2">
        <f>SUM(D28:D29)</f>
        <v>0</v>
      </c>
      <c r="E30" s="2"/>
      <c r="F30" s="14">
        <f>SUM(F28:F29)</f>
        <v>0</v>
      </c>
    </row>
    <row r="31" spans="1:6" x14ac:dyDescent="0.2">
      <c r="A31" s="4"/>
      <c r="B31" s="4"/>
      <c r="C31" s="5"/>
      <c r="D31" s="5"/>
      <c r="E31" s="5"/>
      <c r="F31" s="15"/>
    </row>
    <row r="32" spans="1:6" ht="19.5" customHeight="1" x14ac:dyDescent="0.2">
      <c r="A32" s="1" t="s">
        <v>14</v>
      </c>
      <c r="C32" s="1"/>
      <c r="D32" s="2">
        <f>SUM(D10+D14+D18+D22+D26+D30)</f>
        <v>2</v>
      </c>
      <c r="E32" s="1"/>
      <c r="F32" s="14" t="e">
        <f>SUM(F10+F14+F18+F22+F26+F30)</f>
        <v>#VALUE!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16</v>
      </c>
    </row>
    <row r="2" spans="1:6" x14ac:dyDescent="0.2">
      <c r="A2" s="1"/>
    </row>
    <row r="3" spans="1:6" x14ac:dyDescent="0.2">
      <c r="A3" s="27" t="s">
        <v>25</v>
      </c>
      <c r="B3" s="28"/>
      <c r="C3" s="28"/>
      <c r="D3" s="28"/>
      <c r="E3" s="28"/>
      <c r="F3" s="2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27" t="s">
        <v>0</v>
      </c>
      <c r="B5" s="28"/>
      <c r="C5" s="28"/>
      <c r="D5" s="28"/>
      <c r="E5" s="28"/>
      <c r="F5" s="2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6" t="s">
        <v>3</v>
      </c>
      <c r="B7" s="6"/>
      <c r="C7" s="16" t="s">
        <v>2</v>
      </c>
      <c r="D7" s="16" t="s">
        <v>4</v>
      </c>
      <c r="E7" s="16" t="s">
        <v>5</v>
      </c>
      <c r="F7" s="17" t="s">
        <v>6</v>
      </c>
    </row>
    <row r="8" spans="1:6" ht="17.25" customHeight="1" x14ac:dyDescent="0.2">
      <c r="A8" t="s">
        <v>1</v>
      </c>
      <c r="C8" s="3" t="s">
        <v>7</v>
      </c>
      <c r="D8" s="3">
        <v>0</v>
      </c>
      <c r="E8" s="3">
        <v>145</v>
      </c>
      <c r="F8" s="11">
        <f>D8*E8</f>
        <v>0</v>
      </c>
    </row>
    <row r="9" spans="1:6" x14ac:dyDescent="0.2">
      <c r="A9" t="s">
        <v>1</v>
      </c>
      <c r="B9" s="7"/>
      <c r="C9" s="8" t="s">
        <v>7</v>
      </c>
      <c r="D9" s="8">
        <v>0</v>
      </c>
      <c r="E9" s="8">
        <v>145</v>
      </c>
      <c r="F9" s="12">
        <f>D9*E9</f>
        <v>0</v>
      </c>
    </row>
    <row r="10" spans="1:6" x14ac:dyDescent="0.2">
      <c r="B10" s="18" t="s">
        <v>9</v>
      </c>
      <c r="C10" s="10" t="s">
        <v>7</v>
      </c>
      <c r="D10" s="10">
        <f>SUM(D8:D9)</f>
        <v>0</v>
      </c>
      <c r="E10" s="10"/>
      <c r="F10" s="13">
        <f>SUM(F8:F9)</f>
        <v>0</v>
      </c>
    </row>
    <row r="11" spans="1:6" x14ac:dyDescent="0.2">
      <c r="B11" s="9"/>
      <c r="C11" s="8"/>
      <c r="D11" s="8"/>
      <c r="E11" s="8"/>
      <c r="F11" s="12"/>
    </row>
    <row r="12" spans="1:6" x14ac:dyDescent="0.2">
      <c r="A12" t="s">
        <v>17</v>
      </c>
      <c r="B12" s="9"/>
      <c r="C12" s="8" t="s">
        <v>8</v>
      </c>
      <c r="D12" s="8">
        <v>9.25</v>
      </c>
      <c r="E12" s="8">
        <v>122</v>
      </c>
      <c r="F12" s="12">
        <f>D12*E12</f>
        <v>1128.5</v>
      </c>
    </row>
    <row r="13" spans="1:6" x14ac:dyDescent="0.2">
      <c r="A13" t="s">
        <v>1</v>
      </c>
      <c r="B13" s="9"/>
      <c r="C13" s="8" t="s">
        <v>8</v>
      </c>
      <c r="D13" s="8">
        <v>0</v>
      </c>
      <c r="E13" s="8">
        <v>122</v>
      </c>
      <c r="F13" s="12">
        <f>D13*E13</f>
        <v>0</v>
      </c>
    </row>
    <row r="14" spans="1:6" x14ac:dyDescent="0.2">
      <c r="B14" s="18" t="s">
        <v>9</v>
      </c>
      <c r="C14" s="10" t="s">
        <v>8</v>
      </c>
      <c r="D14" s="10">
        <f>SUM(D12:D13)</f>
        <v>9.25</v>
      </c>
      <c r="E14" s="10"/>
      <c r="F14" s="13">
        <f>SUM(F12:F13)</f>
        <v>1128.5</v>
      </c>
    </row>
    <row r="15" spans="1:6" x14ac:dyDescent="0.2">
      <c r="B15" s="9"/>
      <c r="C15" s="8"/>
      <c r="D15" s="8"/>
      <c r="E15" s="8"/>
      <c r="F15" s="12"/>
    </row>
    <row r="16" spans="1:6" x14ac:dyDescent="0.2">
      <c r="A16" t="s">
        <v>18</v>
      </c>
      <c r="B16" s="9"/>
      <c r="C16" s="8" t="s">
        <v>10</v>
      </c>
      <c r="D16" s="8">
        <v>0</v>
      </c>
      <c r="E16" s="8">
        <v>95</v>
      </c>
      <c r="F16" s="12">
        <f>D16*E16</f>
        <v>0</v>
      </c>
    </row>
    <row r="17" spans="1:6" x14ac:dyDescent="0.2">
      <c r="A17" t="s">
        <v>1</v>
      </c>
      <c r="B17" s="9"/>
      <c r="C17" s="8" t="s">
        <v>10</v>
      </c>
      <c r="D17" s="8">
        <v>0</v>
      </c>
      <c r="E17" s="8">
        <v>95</v>
      </c>
      <c r="F17" s="12">
        <f>D17*E17</f>
        <v>0</v>
      </c>
    </row>
    <row r="18" spans="1:6" x14ac:dyDescent="0.2">
      <c r="B18" s="18" t="s">
        <v>9</v>
      </c>
      <c r="C18" s="10" t="s">
        <v>10</v>
      </c>
      <c r="D18" s="10">
        <f>SUM(D16:D17)</f>
        <v>0</v>
      </c>
      <c r="E18" s="10"/>
      <c r="F18" s="13">
        <f>SUM(F16:F17)</f>
        <v>0</v>
      </c>
    </row>
    <row r="19" spans="1:6" x14ac:dyDescent="0.2">
      <c r="B19" s="9"/>
      <c r="C19" s="8"/>
      <c r="D19" s="8"/>
      <c r="E19" s="8"/>
      <c r="F19" s="12"/>
    </row>
    <row r="20" spans="1:6" x14ac:dyDescent="0.2">
      <c r="A20" t="s">
        <v>20</v>
      </c>
      <c r="B20" s="9"/>
      <c r="C20" s="8" t="s">
        <v>11</v>
      </c>
      <c r="D20" s="8">
        <v>6.75</v>
      </c>
      <c r="E20" s="8">
        <v>86</v>
      </c>
      <c r="F20" s="12">
        <f>D20*E20</f>
        <v>580.5</v>
      </c>
    </row>
    <row r="21" spans="1:6" x14ac:dyDescent="0.2">
      <c r="A21" t="s">
        <v>23</v>
      </c>
      <c r="B21" s="9"/>
      <c r="C21" s="8" t="s">
        <v>11</v>
      </c>
      <c r="D21" s="8">
        <v>0.5</v>
      </c>
      <c r="E21" s="8">
        <v>86</v>
      </c>
      <c r="F21" s="12">
        <f>D21*E21</f>
        <v>43</v>
      </c>
    </row>
    <row r="22" spans="1:6" x14ac:dyDescent="0.2">
      <c r="A22" t="s">
        <v>22</v>
      </c>
      <c r="B22" s="9"/>
      <c r="C22" s="8" t="s">
        <v>11</v>
      </c>
      <c r="D22" s="8">
        <v>33.75</v>
      </c>
      <c r="E22" s="8">
        <v>86</v>
      </c>
      <c r="F22" s="12">
        <f>D22*E22</f>
        <v>2902.5</v>
      </c>
    </row>
    <row r="23" spans="1:6" x14ac:dyDescent="0.2">
      <c r="B23" s="18" t="s">
        <v>9</v>
      </c>
      <c r="C23" s="10" t="s">
        <v>11</v>
      </c>
      <c r="D23" s="10">
        <f>SUM(D20:D22)</f>
        <v>41</v>
      </c>
      <c r="E23" s="10"/>
      <c r="F23" s="13">
        <f>SUM(F20:F22)</f>
        <v>3526</v>
      </c>
    </row>
    <row r="24" spans="1:6" x14ac:dyDescent="0.2">
      <c r="B24" s="9"/>
      <c r="C24" s="8"/>
      <c r="D24" s="8"/>
      <c r="E24" s="8"/>
      <c r="F24" s="12"/>
    </row>
    <row r="25" spans="1:6" x14ac:dyDescent="0.2">
      <c r="A25" t="s">
        <v>21</v>
      </c>
      <c r="B25" s="9"/>
      <c r="C25" s="8" t="s">
        <v>12</v>
      </c>
      <c r="D25" s="8">
        <v>0.25</v>
      </c>
      <c r="E25" s="8">
        <v>62</v>
      </c>
      <c r="F25" s="12">
        <f>D25*E25</f>
        <v>15.5</v>
      </c>
    </row>
    <row r="26" spans="1:6" x14ac:dyDescent="0.2">
      <c r="A26" t="s">
        <v>24</v>
      </c>
      <c r="B26" s="9"/>
      <c r="C26" s="8" t="s">
        <v>12</v>
      </c>
      <c r="D26" s="8">
        <v>0</v>
      </c>
      <c r="E26" s="8">
        <v>62</v>
      </c>
      <c r="F26" s="12">
        <f>D26*E26</f>
        <v>0</v>
      </c>
    </row>
    <row r="27" spans="1:6" x14ac:dyDescent="0.2">
      <c r="B27" s="18" t="s">
        <v>9</v>
      </c>
      <c r="C27" s="10" t="s">
        <v>12</v>
      </c>
      <c r="D27" s="10">
        <f>SUM(D25:D26)</f>
        <v>0.25</v>
      </c>
      <c r="E27" s="10"/>
      <c r="F27" s="13">
        <f>SUM(F25:F26)</f>
        <v>15.5</v>
      </c>
    </row>
    <row r="28" spans="1:6" x14ac:dyDescent="0.2">
      <c r="B28" s="9"/>
      <c r="C28" s="8"/>
      <c r="D28" s="8"/>
      <c r="E28" s="8"/>
      <c r="F28" s="12"/>
    </row>
    <row r="29" spans="1:6" x14ac:dyDescent="0.2">
      <c r="A29" t="s">
        <v>1</v>
      </c>
      <c r="B29" s="9"/>
      <c r="C29" s="8" t="s">
        <v>13</v>
      </c>
      <c r="D29" s="8">
        <v>0</v>
      </c>
      <c r="E29" s="8">
        <v>50</v>
      </c>
      <c r="F29" s="12">
        <f>D29*E29</f>
        <v>0</v>
      </c>
    </row>
    <row r="30" spans="1:6" x14ac:dyDescent="0.2">
      <c r="A30" t="s">
        <v>1</v>
      </c>
      <c r="B30" s="9"/>
      <c r="C30" s="8" t="s">
        <v>13</v>
      </c>
      <c r="D30" s="8">
        <v>0</v>
      </c>
      <c r="E30" s="8">
        <v>50</v>
      </c>
      <c r="F30" s="12">
        <f>D30*E30</f>
        <v>0</v>
      </c>
    </row>
    <row r="31" spans="1:6" x14ac:dyDescent="0.2">
      <c r="B31" s="21" t="s">
        <v>9</v>
      </c>
      <c r="C31" s="2" t="s">
        <v>13</v>
      </c>
      <c r="D31" s="2">
        <f>SUM(D29:D30)</f>
        <v>0</v>
      </c>
      <c r="E31" s="2"/>
      <c r="F31" s="14">
        <f>SUM(F29:F30)</f>
        <v>0</v>
      </c>
    </row>
    <row r="32" spans="1:6" x14ac:dyDescent="0.2">
      <c r="A32" s="4"/>
      <c r="B32" s="4"/>
      <c r="C32" s="5"/>
      <c r="D32" s="5"/>
      <c r="E32" s="5"/>
      <c r="F32" s="15"/>
    </row>
    <row r="33" spans="1:6" ht="19.5" customHeight="1" x14ac:dyDescent="0.2">
      <c r="A33" s="1" t="s">
        <v>14</v>
      </c>
      <c r="C33" s="1"/>
      <c r="D33" s="2">
        <f>SUM(D10+D14+D18+D23+D27+D31)</f>
        <v>50.5</v>
      </c>
      <c r="E33" s="1"/>
      <c r="F33" s="14">
        <f>SUM(F10+F14+F18+F23+F27+F31)</f>
        <v>4670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38" sqref="D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16</v>
      </c>
    </row>
    <row r="2" spans="1:6" x14ac:dyDescent="0.2">
      <c r="A2" s="1"/>
    </row>
    <row r="3" spans="1:6" x14ac:dyDescent="0.2">
      <c r="A3" s="27" t="s">
        <v>26</v>
      </c>
      <c r="B3" s="28"/>
      <c r="C3" s="28"/>
      <c r="D3" s="28"/>
      <c r="E3" s="28"/>
      <c r="F3" s="2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27" t="s">
        <v>0</v>
      </c>
      <c r="B5" s="28"/>
      <c r="C5" s="28"/>
      <c r="D5" s="28"/>
      <c r="E5" s="28"/>
      <c r="F5" s="2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6" t="s">
        <v>3</v>
      </c>
      <c r="B7" s="6"/>
      <c r="C7" s="16" t="s">
        <v>2</v>
      </c>
      <c r="D7" s="16" t="s">
        <v>4</v>
      </c>
      <c r="E7" s="16" t="s">
        <v>5</v>
      </c>
      <c r="F7" s="17" t="s">
        <v>6</v>
      </c>
    </row>
    <row r="8" spans="1:6" ht="17.25" customHeight="1" x14ac:dyDescent="0.2">
      <c r="A8" t="s">
        <v>1</v>
      </c>
      <c r="C8" s="3" t="s">
        <v>7</v>
      </c>
      <c r="D8" s="3">
        <v>0</v>
      </c>
      <c r="E8" s="3">
        <v>145</v>
      </c>
      <c r="F8" s="11">
        <f>D8*E8</f>
        <v>0</v>
      </c>
    </row>
    <row r="9" spans="1:6" x14ac:dyDescent="0.2">
      <c r="A9" t="s">
        <v>1</v>
      </c>
      <c r="B9" s="7"/>
      <c r="C9" s="8" t="s">
        <v>7</v>
      </c>
      <c r="D9" s="8">
        <v>0</v>
      </c>
      <c r="E9" s="8">
        <v>145</v>
      </c>
      <c r="F9" s="12">
        <f>D9*E9</f>
        <v>0</v>
      </c>
    </row>
    <row r="10" spans="1:6" x14ac:dyDescent="0.2">
      <c r="B10" s="18" t="s">
        <v>9</v>
      </c>
      <c r="C10" s="10" t="s">
        <v>7</v>
      </c>
      <c r="D10" s="10">
        <f>SUM(D8:D9)</f>
        <v>0</v>
      </c>
      <c r="E10" s="10"/>
      <c r="F10" s="13">
        <f>SUM(F8:F9)</f>
        <v>0</v>
      </c>
    </row>
    <row r="11" spans="1:6" x14ac:dyDescent="0.2">
      <c r="B11" s="9"/>
      <c r="C11" s="8"/>
      <c r="D11" s="8"/>
      <c r="E11" s="8"/>
      <c r="F11" s="12"/>
    </row>
    <row r="12" spans="1:6" x14ac:dyDescent="0.2">
      <c r="A12" t="s">
        <v>17</v>
      </c>
      <c r="B12" s="9"/>
      <c r="C12" s="8" t="s">
        <v>8</v>
      </c>
      <c r="D12" s="8">
        <v>19.25</v>
      </c>
      <c r="E12" s="8">
        <v>122</v>
      </c>
      <c r="F12" s="12">
        <f>D12*E12</f>
        <v>2348.5</v>
      </c>
    </row>
    <row r="13" spans="1:6" x14ac:dyDescent="0.2">
      <c r="A13" t="s">
        <v>1</v>
      </c>
      <c r="B13" s="9"/>
      <c r="C13" s="8" t="s">
        <v>8</v>
      </c>
      <c r="D13" s="8">
        <v>0</v>
      </c>
      <c r="E13" s="8">
        <v>122</v>
      </c>
      <c r="F13" s="12">
        <f>D13*E13</f>
        <v>0</v>
      </c>
    </row>
    <row r="14" spans="1:6" x14ac:dyDescent="0.2">
      <c r="B14" s="18" t="s">
        <v>9</v>
      </c>
      <c r="C14" s="10" t="s">
        <v>8</v>
      </c>
      <c r="D14" s="10">
        <f>SUM(D12:D13)</f>
        <v>19.25</v>
      </c>
      <c r="E14" s="10"/>
      <c r="F14" s="13">
        <f>SUM(F12:F13)</f>
        <v>2348.5</v>
      </c>
    </row>
    <row r="15" spans="1:6" x14ac:dyDescent="0.2">
      <c r="B15" s="9"/>
      <c r="C15" s="8"/>
      <c r="D15" s="8"/>
      <c r="E15" s="8"/>
      <c r="F15" s="12"/>
    </row>
    <row r="16" spans="1:6" x14ac:dyDescent="0.2">
      <c r="A16" t="s">
        <v>18</v>
      </c>
      <c r="B16" s="9"/>
      <c r="C16" s="8" t="s">
        <v>10</v>
      </c>
      <c r="D16" s="8">
        <v>0</v>
      </c>
      <c r="E16" s="8">
        <v>95</v>
      </c>
      <c r="F16" s="12">
        <f>D16*E16</f>
        <v>0</v>
      </c>
    </row>
    <row r="17" spans="1:6" x14ac:dyDescent="0.2">
      <c r="A17" t="s">
        <v>1</v>
      </c>
      <c r="B17" s="9"/>
      <c r="C17" s="8" t="s">
        <v>10</v>
      </c>
      <c r="D17" s="8">
        <v>0</v>
      </c>
      <c r="E17" s="8">
        <v>95</v>
      </c>
      <c r="F17" s="12">
        <f>D17*E17</f>
        <v>0</v>
      </c>
    </row>
    <row r="18" spans="1:6" x14ac:dyDescent="0.2">
      <c r="B18" s="18" t="s">
        <v>9</v>
      </c>
      <c r="C18" s="10" t="s">
        <v>10</v>
      </c>
      <c r="D18" s="10">
        <f>SUM(D16:D17)</f>
        <v>0</v>
      </c>
      <c r="E18" s="10"/>
      <c r="F18" s="13">
        <f>SUM(F16:F17)</f>
        <v>0</v>
      </c>
    </row>
    <row r="19" spans="1:6" x14ac:dyDescent="0.2">
      <c r="B19" s="9"/>
      <c r="C19" s="8"/>
      <c r="D19" s="8"/>
      <c r="E19" s="8"/>
      <c r="F19" s="12"/>
    </row>
    <row r="20" spans="1:6" x14ac:dyDescent="0.2">
      <c r="A20" t="s">
        <v>20</v>
      </c>
      <c r="B20" s="9"/>
      <c r="C20" s="8" t="s">
        <v>11</v>
      </c>
      <c r="D20" s="8">
        <v>1.25</v>
      </c>
      <c r="E20" s="8">
        <v>86</v>
      </c>
      <c r="F20" s="12">
        <f>D20*E20</f>
        <v>107.5</v>
      </c>
    </row>
    <row r="21" spans="1:6" x14ac:dyDescent="0.2">
      <c r="A21" t="s">
        <v>23</v>
      </c>
      <c r="B21" s="9"/>
      <c r="C21" s="8" t="s">
        <v>11</v>
      </c>
      <c r="D21" s="8">
        <v>0</v>
      </c>
      <c r="E21" s="8">
        <v>86</v>
      </c>
      <c r="F21" s="12">
        <f>D21*E21</f>
        <v>0</v>
      </c>
    </row>
    <row r="22" spans="1:6" x14ac:dyDescent="0.2">
      <c r="A22" t="s">
        <v>22</v>
      </c>
      <c r="B22" s="9"/>
      <c r="C22" s="8" t="s">
        <v>11</v>
      </c>
      <c r="D22" s="8">
        <v>25</v>
      </c>
      <c r="E22" s="8">
        <v>86</v>
      </c>
      <c r="F22" s="12">
        <f>D22*E22</f>
        <v>2150</v>
      </c>
    </row>
    <row r="23" spans="1:6" x14ac:dyDescent="0.2">
      <c r="B23" s="18" t="s">
        <v>9</v>
      </c>
      <c r="C23" s="10" t="s">
        <v>11</v>
      </c>
      <c r="D23" s="10">
        <f>SUM(D20:D22)</f>
        <v>26.25</v>
      </c>
      <c r="E23" s="10"/>
      <c r="F23" s="13">
        <f>SUM(F20:F22)</f>
        <v>2257.5</v>
      </c>
    </row>
    <row r="24" spans="1:6" x14ac:dyDescent="0.2">
      <c r="B24" s="9"/>
      <c r="C24" s="8"/>
      <c r="D24" s="8"/>
      <c r="E24" s="8"/>
      <c r="F24" s="12"/>
    </row>
    <row r="25" spans="1:6" x14ac:dyDescent="0.2">
      <c r="A25" t="s">
        <v>21</v>
      </c>
      <c r="B25" s="9"/>
      <c r="C25" s="8" t="s">
        <v>12</v>
      </c>
      <c r="D25" s="8">
        <v>0.5</v>
      </c>
      <c r="E25" s="8">
        <v>62</v>
      </c>
      <c r="F25" s="12">
        <f>D25*E25</f>
        <v>31</v>
      </c>
    </row>
    <row r="26" spans="1:6" x14ac:dyDescent="0.2">
      <c r="A26" t="s">
        <v>24</v>
      </c>
      <c r="B26" s="9"/>
      <c r="C26" s="8" t="s">
        <v>12</v>
      </c>
      <c r="D26" s="8">
        <v>0</v>
      </c>
      <c r="E26" s="8">
        <v>62</v>
      </c>
      <c r="F26" s="12">
        <f>D26*E26</f>
        <v>0</v>
      </c>
    </row>
    <row r="27" spans="1:6" x14ac:dyDescent="0.2">
      <c r="B27" s="18" t="s">
        <v>9</v>
      </c>
      <c r="C27" s="10" t="s">
        <v>12</v>
      </c>
      <c r="D27" s="10">
        <f>SUM(D25:D26)</f>
        <v>0.5</v>
      </c>
      <c r="E27" s="10"/>
      <c r="F27" s="13">
        <f>SUM(F25:F26)</f>
        <v>31</v>
      </c>
    </row>
    <row r="28" spans="1:6" x14ac:dyDescent="0.2">
      <c r="B28" s="9"/>
      <c r="C28" s="8"/>
      <c r="D28" s="8"/>
      <c r="E28" s="8"/>
      <c r="F28" s="12"/>
    </row>
    <row r="29" spans="1:6" x14ac:dyDescent="0.2">
      <c r="A29" t="s">
        <v>1</v>
      </c>
      <c r="B29" s="9"/>
      <c r="C29" s="8" t="s">
        <v>13</v>
      </c>
      <c r="D29" s="8">
        <v>0</v>
      </c>
      <c r="E29" s="8">
        <v>50</v>
      </c>
      <c r="F29" s="12">
        <f>D29*E29</f>
        <v>0</v>
      </c>
    </row>
    <row r="30" spans="1:6" x14ac:dyDescent="0.2">
      <c r="A30" t="s">
        <v>1</v>
      </c>
      <c r="B30" s="9"/>
      <c r="C30" s="8" t="s">
        <v>13</v>
      </c>
      <c r="D30" s="8">
        <v>0</v>
      </c>
      <c r="E30" s="8">
        <v>50</v>
      </c>
      <c r="F30" s="12">
        <f>D30*E30</f>
        <v>0</v>
      </c>
    </row>
    <row r="31" spans="1:6" x14ac:dyDescent="0.2">
      <c r="B31" s="23" t="s">
        <v>9</v>
      </c>
      <c r="C31" s="2" t="s">
        <v>13</v>
      </c>
      <c r="D31" s="2">
        <f>SUM(D29:D30)</f>
        <v>0</v>
      </c>
      <c r="E31" s="2"/>
      <c r="F31" s="14">
        <f>SUM(F29:F30)</f>
        <v>0</v>
      </c>
    </row>
    <row r="32" spans="1:6" x14ac:dyDescent="0.2">
      <c r="B32" s="23"/>
      <c r="C32" s="2"/>
      <c r="D32" s="2"/>
      <c r="E32" s="2"/>
      <c r="F32" s="14"/>
    </row>
    <row r="33" spans="1:6" x14ac:dyDescent="0.2">
      <c r="A33" t="s">
        <v>28</v>
      </c>
      <c r="B33" s="9"/>
      <c r="C33" s="8" t="s">
        <v>27</v>
      </c>
      <c r="D33" s="8">
        <v>83.5</v>
      </c>
      <c r="E33" s="8">
        <v>4</v>
      </c>
      <c r="F33" s="12">
        <f>D33*E33</f>
        <v>334</v>
      </c>
    </row>
    <row r="34" spans="1:6" x14ac:dyDescent="0.2">
      <c r="A34" t="s">
        <v>1</v>
      </c>
      <c r="B34" s="9"/>
      <c r="C34" s="8" t="s">
        <v>27</v>
      </c>
      <c r="D34" s="8">
        <v>0</v>
      </c>
      <c r="E34" s="8">
        <v>4</v>
      </c>
      <c r="F34" s="12">
        <f>D34*E34</f>
        <v>0</v>
      </c>
    </row>
    <row r="35" spans="1:6" x14ac:dyDescent="0.2">
      <c r="B35" s="23" t="s">
        <v>9</v>
      </c>
      <c r="C35" s="8" t="s">
        <v>27</v>
      </c>
      <c r="D35" s="2">
        <f>SUM(D33:D34)</f>
        <v>83.5</v>
      </c>
      <c r="E35" s="2"/>
      <c r="F35" s="14">
        <f>SUM(F33:F34)</f>
        <v>334</v>
      </c>
    </row>
    <row r="36" spans="1:6" x14ac:dyDescent="0.2">
      <c r="A36" s="4"/>
      <c r="B36" s="4"/>
      <c r="C36" s="5"/>
      <c r="D36" s="5"/>
      <c r="E36" s="5"/>
      <c r="F36" s="15"/>
    </row>
    <row r="37" spans="1:6" ht="19.5" customHeight="1" x14ac:dyDescent="0.2">
      <c r="A37" s="1" t="s">
        <v>14</v>
      </c>
      <c r="C37" s="1"/>
      <c r="D37" s="2">
        <f>SUM(D10+D14+D18+D23+D27+D31+D35)</f>
        <v>129.5</v>
      </c>
      <c r="E37" s="1"/>
      <c r="F37" s="14">
        <f>SUM(F10+F14+F18+F23+F27+F31+F35)</f>
        <v>4971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16</v>
      </c>
    </row>
    <row r="2" spans="1:6" x14ac:dyDescent="0.2">
      <c r="A2" s="1"/>
    </row>
    <row r="3" spans="1:6" x14ac:dyDescent="0.2">
      <c r="A3" s="27" t="s">
        <v>30</v>
      </c>
      <c r="B3" s="28"/>
      <c r="C3" s="28"/>
      <c r="D3" s="28"/>
      <c r="E3" s="28"/>
      <c r="F3" s="2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27" t="s">
        <v>29</v>
      </c>
      <c r="B5" s="28"/>
      <c r="C5" s="28"/>
      <c r="D5" s="28"/>
      <c r="E5" s="28"/>
      <c r="F5" s="2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6" t="s">
        <v>3</v>
      </c>
      <c r="B7" s="6"/>
      <c r="C7" s="16" t="s">
        <v>2</v>
      </c>
      <c r="D7" s="16" t="s">
        <v>4</v>
      </c>
      <c r="E7" s="16" t="s">
        <v>5</v>
      </c>
      <c r="F7" s="17" t="s">
        <v>6</v>
      </c>
    </row>
    <row r="8" spans="1:6" ht="17.25" customHeight="1" x14ac:dyDescent="0.2">
      <c r="A8" t="s">
        <v>1</v>
      </c>
      <c r="C8" s="3" t="s">
        <v>7</v>
      </c>
      <c r="D8" s="3">
        <v>0</v>
      </c>
      <c r="E8" s="3">
        <v>145</v>
      </c>
      <c r="F8" s="11">
        <f>D8*E8</f>
        <v>0</v>
      </c>
    </row>
    <row r="9" spans="1:6" x14ac:dyDescent="0.2">
      <c r="A9" t="s">
        <v>1</v>
      </c>
      <c r="B9" s="7"/>
      <c r="C9" s="8" t="s">
        <v>7</v>
      </c>
      <c r="D9" s="8">
        <v>0</v>
      </c>
      <c r="E9" s="8">
        <v>145</v>
      </c>
      <c r="F9" s="12">
        <f>D9*E9</f>
        <v>0</v>
      </c>
    </row>
    <row r="10" spans="1:6" x14ac:dyDescent="0.2">
      <c r="B10" s="18" t="s">
        <v>9</v>
      </c>
      <c r="C10" s="10" t="s">
        <v>7</v>
      </c>
      <c r="D10" s="10">
        <f>SUM(D8:D9)</f>
        <v>0</v>
      </c>
      <c r="E10" s="10"/>
      <c r="F10" s="13">
        <f>SUM(F8:F9)</f>
        <v>0</v>
      </c>
    </row>
    <row r="11" spans="1:6" x14ac:dyDescent="0.2">
      <c r="B11" s="9"/>
      <c r="C11" s="8"/>
      <c r="D11" s="8"/>
      <c r="E11" s="8"/>
      <c r="F11" s="12"/>
    </row>
    <row r="12" spans="1:6" x14ac:dyDescent="0.2">
      <c r="A12" t="s">
        <v>17</v>
      </c>
      <c r="B12" s="9"/>
      <c r="C12" s="8" t="s">
        <v>8</v>
      </c>
      <c r="D12" s="8">
        <v>11.5</v>
      </c>
      <c r="E12" s="8">
        <v>122</v>
      </c>
      <c r="F12" s="12">
        <f>D12*E12</f>
        <v>1403</v>
      </c>
    </row>
    <row r="13" spans="1:6" x14ac:dyDescent="0.2">
      <c r="A13" t="s">
        <v>1</v>
      </c>
      <c r="B13" s="9"/>
      <c r="C13" s="8" t="s">
        <v>8</v>
      </c>
      <c r="D13" s="8">
        <v>0</v>
      </c>
      <c r="E13" s="8">
        <v>122</v>
      </c>
      <c r="F13" s="12">
        <f>D13*E13</f>
        <v>0</v>
      </c>
    </row>
    <row r="14" spans="1:6" x14ac:dyDescent="0.2">
      <c r="B14" s="18" t="s">
        <v>9</v>
      </c>
      <c r="C14" s="10" t="s">
        <v>8</v>
      </c>
      <c r="D14" s="10">
        <f>SUM(D12:D13)</f>
        <v>11.5</v>
      </c>
      <c r="E14" s="10"/>
      <c r="F14" s="13">
        <f>SUM(F12:F13)</f>
        <v>1403</v>
      </c>
    </row>
    <row r="15" spans="1:6" x14ac:dyDescent="0.2">
      <c r="B15" s="9"/>
      <c r="C15" s="8"/>
      <c r="D15" s="8"/>
      <c r="E15" s="8"/>
      <c r="F15" s="12"/>
    </row>
    <row r="16" spans="1:6" x14ac:dyDescent="0.2">
      <c r="A16" t="s">
        <v>18</v>
      </c>
      <c r="B16" s="9"/>
      <c r="C16" s="8" t="s">
        <v>10</v>
      </c>
      <c r="D16" s="8">
        <v>0</v>
      </c>
      <c r="E16" s="8">
        <v>95</v>
      </c>
      <c r="F16" s="12">
        <f>D16*E16</f>
        <v>0</v>
      </c>
    </row>
    <row r="17" spans="1:6" x14ac:dyDescent="0.2">
      <c r="A17" t="s">
        <v>31</v>
      </c>
      <c r="B17" s="9"/>
      <c r="C17" s="8" t="s">
        <v>10</v>
      </c>
      <c r="D17" s="8">
        <v>9</v>
      </c>
      <c r="E17" s="8">
        <v>95</v>
      </c>
      <c r="F17" s="12">
        <f>D17*E17</f>
        <v>855</v>
      </c>
    </row>
    <row r="18" spans="1:6" x14ac:dyDescent="0.2">
      <c r="B18" s="18" t="s">
        <v>9</v>
      </c>
      <c r="C18" s="10" t="s">
        <v>10</v>
      </c>
      <c r="D18" s="10">
        <f>SUM(D16:D17)</f>
        <v>9</v>
      </c>
      <c r="E18" s="10"/>
      <c r="F18" s="13">
        <f>SUM(F16:F17)</f>
        <v>855</v>
      </c>
    </row>
    <row r="19" spans="1:6" x14ac:dyDescent="0.2">
      <c r="B19" s="9"/>
      <c r="C19" s="8"/>
      <c r="D19" s="8"/>
      <c r="E19" s="8"/>
      <c r="F19" s="12"/>
    </row>
    <row r="20" spans="1:6" x14ac:dyDescent="0.2">
      <c r="A20" t="s">
        <v>20</v>
      </c>
      <c r="B20" s="9"/>
      <c r="C20" s="8" t="s">
        <v>11</v>
      </c>
      <c r="D20" s="8">
        <v>11.5</v>
      </c>
      <c r="E20" s="8">
        <v>86</v>
      </c>
      <c r="F20" s="12">
        <f>D20*E20</f>
        <v>989</v>
      </c>
    </row>
    <row r="21" spans="1:6" x14ac:dyDescent="0.2">
      <c r="A21" t="s">
        <v>23</v>
      </c>
      <c r="B21" s="9"/>
      <c r="C21" s="8" t="s">
        <v>11</v>
      </c>
      <c r="D21" s="8">
        <v>0</v>
      </c>
      <c r="E21" s="8">
        <v>86</v>
      </c>
      <c r="F21" s="12">
        <f>D21*E21</f>
        <v>0</v>
      </c>
    </row>
    <row r="22" spans="1:6" x14ac:dyDescent="0.2">
      <c r="A22" t="s">
        <v>22</v>
      </c>
      <c r="B22" s="9"/>
      <c r="C22" s="8" t="s">
        <v>11</v>
      </c>
      <c r="D22" s="8">
        <v>10.25</v>
      </c>
      <c r="E22" s="8">
        <v>86</v>
      </c>
      <c r="F22" s="12">
        <f>D22*E22</f>
        <v>881.5</v>
      </c>
    </row>
    <row r="23" spans="1:6" x14ac:dyDescent="0.2">
      <c r="B23" s="18" t="s">
        <v>9</v>
      </c>
      <c r="C23" s="10" t="s">
        <v>11</v>
      </c>
      <c r="D23" s="10">
        <f>SUM(D20:D22)</f>
        <v>21.75</v>
      </c>
      <c r="E23" s="10"/>
      <c r="F23" s="13">
        <f>SUM(F20:F22)</f>
        <v>1870.5</v>
      </c>
    </row>
    <row r="24" spans="1:6" x14ac:dyDescent="0.2">
      <c r="B24" s="9"/>
      <c r="C24" s="8"/>
      <c r="D24" s="8"/>
      <c r="E24" s="8"/>
      <c r="F24" s="12"/>
    </row>
    <row r="25" spans="1:6" x14ac:dyDescent="0.2">
      <c r="A25" t="s">
        <v>21</v>
      </c>
      <c r="B25" s="9"/>
      <c r="C25" s="8" t="s">
        <v>12</v>
      </c>
      <c r="D25" s="8">
        <v>0.25</v>
      </c>
      <c r="E25" s="8">
        <v>62</v>
      </c>
      <c r="F25" s="12">
        <f>D25*E25</f>
        <v>15.5</v>
      </c>
    </row>
    <row r="26" spans="1:6" x14ac:dyDescent="0.2">
      <c r="A26" t="s">
        <v>24</v>
      </c>
      <c r="B26" s="9"/>
      <c r="C26" s="8" t="s">
        <v>12</v>
      </c>
      <c r="D26" s="8">
        <v>0</v>
      </c>
      <c r="E26" s="8">
        <v>62</v>
      </c>
      <c r="F26" s="12">
        <f>D26*E26</f>
        <v>0</v>
      </c>
    </row>
    <row r="27" spans="1:6" x14ac:dyDescent="0.2">
      <c r="B27" s="18" t="s">
        <v>9</v>
      </c>
      <c r="C27" s="10" t="s">
        <v>12</v>
      </c>
      <c r="D27" s="10">
        <f>SUM(D25:D26)</f>
        <v>0.25</v>
      </c>
      <c r="E27" s="10"/>
      <c r="F27" s="13">
        <f>SUM(F25:F26)</f>
        <v>15.5</v>
      </c>
    </row>
    <row r="28" spans="1:6" x14ac:dyDescent="0.2">
      <c r="B28" s="9"/>
      <c r="C28" s="8"/>
      <c r="D28" s="8"/>
      <c r="E28" s="8"/>
      <c r="F28" s="12"/>
    </row>
    <row r="29" spans="1:6" x14ac:dyDescent="0.2">
      <c r="A29" t="s">
        <v>1</v>
      </c>
      <c r="B29" s="9"/>
      <c r="C29" s="8" t="s">
        <v>13</v>
      </c>
      <c r="D29" s="8">
        <v>0</v>
      </c>
      <c r="E29" s="8">
        <v>50</v>
      </c>
      <c r="F29" s="12">
        <f>D29*E29</f>
        <v>0</v>
      </c>
    </row>
    <row r="30" spans="1:6" x14ac:dyDescent="0.2">
      <c r="A30" t="s">
        <v>1</v>
      </c>
      <c r="B30" s="9"/>
      <c r="C30" s="8" t="s">
        <v>13</v>
      </c>
      <c r="D30" s="8">
        <v>0</v>
      </c>
      <c r="E30" s="8">
        <v>50</v>
      </c>
      <c r="F30" s="12">
        <f>D30*E30</f>
        <v>0</v>
      </c>
    </row>
    <row r="31" spans="1:6" x14ac:dyDescent="0.2">
      <c r="B31" s="25" t="s">
        <v>9</v>
      </c>
      <c r="C31" s="2" t="s">
        <v>13</v>
      </c>
      <c r="D31" s="2">
        <f>SUM(D29:D30)</f>
        <v>0</v>
      </c>
      <c r="E31" s="2"/>
      <c r="F31" s="14">
        <f>SUM(F29:F30)</f>
        <v>0</v>
      </c>
    </row>
    <row r="32" spans="1:6" x14ac:dyDescent="0.2">
      <c r="B32" s="25"/>
      <c r="C32" s="2"/>
      <c r="D32" s="2"/>
      <c r="E32" s="2"/>
      <c r="F32" s="14"/>
    </row>
    <row r="33" spans="1:6" x14ac:dyDescent="0.2">
      <c r="A33" t="s">
        <v>28</v>
      </c>
      <c r="B33" s="9"/>
      <c r="C33" s="8" t="s">
        <v>27</v>
      </c>
      <c r="D33" s="8">
        <v>0</v>
      </c>
      <c r="E33" s="8">
        <v>4</v>
      </c>
      <c r="F33" s="12">
        <f>D33*E33</f>
        <v>0</v>
      </c>
    </row>
    <row r="34" spans="1:6" x14ac:dyDescent="0.2">
      <c r="A34" t="s">
        <v>1</v>
      </c>
      <c r="B34" s="9"/>
      <c r="C34" s="8" t="s">
        <v>27</v>
      </c>
      <c r="D34" s="8">
        <v>0</v>
      </c>
      <c r="E34" s="8">
        <v>4</v>
      </c>
      <c r="F34" s="12">
        <f>D34*E34</f>
        <v>0</v>
      </c>
    </row>
    <row r="35" spans="1:6" x14ac:dyDescent="0.2">
      <c r="B35" s="25" t="s">
        <v>9</v>
      </c>
      <c r="C35" s="8" t="s">
        <v>27</v>
      </c>
      <c r="D35" s="2">
        <f>SUM(D33:D34)</f>
        <v>0</v>
      </c>
      <c r="E35" s="2"/>
      <c r="F35" s="14">
        <f>SUM(F33:F34)</f>
        <v>0</v>
      </c>
    </row>
    <row r="36" spans="1:6" x14ac:dyDescent="0.2">
      <c r="A36" s="4"/>
      <c r="B36" s="4"/>
      <c r="C36" s="5"/>
      <c r="D36" s="5"/>
      <c r="E36" s="5"/>
      <c r="F36" s="15"/>
    </row>
    <row r="37" spans="1:6" ht="19.5" customHeight="1" x14ac:dyDescent="0.2">
      <c r="A37" s="1" t="s">
        <v>14</v>
      </c>
      <c r="C37" s="1"/>
      <c r="D37" s="2">
        <f>SUM(D10+D14+D18+D23+D27+D31+D35)</f>
        <v>42.5</v>
      </c>
      <c r="E37" s="1"/>
      <c r="F37" s="14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Juli</vt:lpstr>
      <vt:lpstr>Kontrolle</vt:lpstr>
      <vt:lpstr>Oktober 2020</vt:lpstr>
      <vt:lpstr>November20MK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Noëlle Weider</cp:lastModifiedBy>
  <cp:lastPrinted>2020-12-11T13:31:01Z</cp:lastPrinted>
  <dcterms:created xsi:type="dcterms:W3CDTF">2018-12-03T10:14:07Z</dcterms:created>
  <dcterms:modified xsi:type="dcterms:W3CDTF">2020-12-11T13:31:03Z</dcterms:modified>
</cp:coreProperties>
</file>