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anuar\"/>
    </mc:Choice>
  </mc:AlternateContent>
  <bookViews>
    <workbookView xWindow="120" yWindow="150" windowWidth="28515" windowHeight="14565" firstSheet="88" activeTab="93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MKJanuar 22korr" sheetId="95" r:id="rId93"/>
    <sheet name="APSABA_Januar 22Korr" sheetId="93" r:id="rId94"/>
    <sheet name="GHGW_Januar 22" sheetId="94" r:id="rId95"/>
  </sheets>
  <definedNames>
    <definedName name="_xlnm.Print_Area" localSheetId="29">April20!$A$1:$F$54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55">APSABA_Februar21!$A$1:$F$32</definedName>
    <definedName name="_xlnm.Print_Area" localSheetId="93">'APSABA_Januar 22Korr'!$A$1:$F$51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4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54">MKFebruar21!$A$1:$F$65</definedName>
    <definedName name="_xlnm.Print_Area" localSheetId="91">'MKJanuar 22'!$A$1:$F$72</definedName>
    <definedName name="_xlnm.Print_Area" localSheetId="92">'MKJanuar 22korr'!$A$1:$F$72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90">'PL Januar22'!$A$1:$F$23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40" i="93" l="1"/>
  <c r="D40" i="93"/>
  <c r="D23" i="93" l="1"/>
  <c r="F38" i="93"/>
  <c r="F53" i="95"/>
  <c r="D70" i="95"/>
  <c r="F69" i="95"/>
  <c r="F68" i="95"/>
  <c r="F67" i="95"/>
  <c r="F66" i="95"/>
  <c r="D64" i="95"/>
  <c r="F63" i="95"/>
  <c r="F62" i="95"/>
  <c r="F61" i="95"/>
  <c r="F60" i="95"/>
  <c r="D58" i="95"/>
  <c r="F57" i="95"/>
  <c r="F56" i="95"/>
  <c r="F55" i="95"/>
  <c r="F54" i="95"/>
  <c r="F52" i="95"/>
  <c r="D50" i="95"/>
  <c r="F49" i="95"/>
  <c r="F50" i="95" s="1"/>
  <c r="D47" i="95"/>
  <c r="F46" i="95"/>
  <c r="F45" i="95"/>
  <c r="F44" i="95"/>
  <c r="F43" i="95"/>
  <c r="F42" i="95"/>
  <c r="F41" i="95"/>
  <c r="F40" i="95"/>
  <c r="F39" i="95"/>
  <c r="F38" i="95"/>
  <c r="F37" i="95"/>
  <c r="F36" i="95"/>
  <c r="F35" i="95"/>
  <c r="F34" i="95"/>
  <c r="F33" i="95"/>
  <c r="F32" i="95"/>
  <c r="F31" i="95"/>
  <c r="D29" i="95"/>
  <c r="F28" i="95"/>
  <c r="F27" i="95"/>
  <c r="F26" i="95"/>
  <c r="F25" i="95"/>
  <c r="F24" i="95"/>
  <c r="F23" i="95"/>
  <c r="D21" i="95"/>
  <c r="F20" i="95"/>
  <c r="F19" i="95"/>
  <c r="F18" i="95"/>
  <c r="F17" i="95"/>
  <c r="F16" i="95"/>
  <c r="F15" i="95"/>
  <c r="F14" i="95"/>
  <c r="F13" i="95"/>
  <c r="F12" i="95"/>
  <c r="D10" i="95"/>
  <c r="F9" i="95"/>
  <c r="F8" i="95"/>
  <c r="F47" i="95" l="1"/>
  <c r="F58" i="95"/>
  <c r="F21" i="95"/>
  <c r="F10" i="95"/>
  <c r="F29" i="95"/>
  <c r="F70" i="95"/>
  <c r="D72" i="95"/>
  <c r="F64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F39" i="93"/>
  <c r="D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2" i="95" l="1"/>
  <c r="F10" i="93"/>
  <c r="F51" i="92"/>
  <c r="F46" i="93"/>
  <c r="F19" i="93"/>
  <c r="F36" i="93"/>
  <c r="D43" i="94"/>
  <c r="F43" i="94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</calcChain>
</file>

<file path=xl/sharedStrings.xml><?xml version="1.0" encoding="utf-8"?>
<sst xmlns="http://schemas.openxmlformats.org/spreadsheetml/2006/main" count="6633" uniqueCount="133">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</sst>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15</v>
      </c>
      <c r="B3" s="106"/>
      <c r="C3" s="106"/>
      <c r="D3" s="106"/>
      <c r="E3" s="106"/>
      <c r="F3" s="10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46</v>
      </c>
      <c r="B3" s="106"/>
      <c r="C3" s="106"/>
      <c r="D3" s="106"/>
      <c r="E3" s="106"/>
      <c r="F3" s="10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52</v>
      </c>
      <c r="B3" s="106"/>
      <c r="C3" s="106"/>
      <c r="D3" s="106"/>
      <c r="E3" s="106"/>
      <c r="F3" s="10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52</v>
      </c>
      <c r="B3" s="106"/>
      <c r="C3" s="106"/>
      <c r="D3" s="106"/>
      <c r="E3" s="106"/>
      <c r="F3" s="10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23</v>
      </c>
      <c r="B3" s="106"/>
      <c r="C3" s="106"/>
      <c r="D3" s="106"/>
      <c r="E3" s="106"/>
      <c r="F3" s="10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74</v>
      </c>
      <c r="B3" s="106"/>
      <c r="C3" s="106"/>
      <c r="D3" s="106"/>
      <c r="E3" s="106"/>
      <c r="F3" s="10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74</v>
      </c>
      <c r="B3" s="106"/>
      <c r="C3" s="106"/>
      <c r="D3" s="106"/>
      <c r="E3" s="106"/>
      <c r="F3" s="10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76</v>
      </c>
      <c r="B3" s="106"/>
      <c r="C3" s="106"/>
      <c r="D3" s="106"/>
      <c r="E3" s="106"/>
      <c r="F3" s="106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78</v>
      </c>
      <c r="B3" s="106"/>
      <c r="C3" s="106"/>
      <c r="D3" s="106"/>
      <c r="E3" s="106"/>
      <c r="F3" s="106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79</v>
      </c>
      <c r="B3" s="106"/>
      <c r="C3" s="106"/>
      <c r="D3" s="106"/>
      <c r="E3" s="106"/>
      <c r="F3" s="106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29</v>
      </c>
      <c r="B3" s="106"/>
      <c r="C3" s="106"/>
      <c r="D3" s="106"/>
      <c r="E3" s="106"/>
      <c r="F3" s="10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80</v>
      </c>
      <c r="B3" s="106"/>
      <c r="C3" s="106"/>
      <c r="D3" s="106"/>
      <c r="E3" s="106"/>
      <c r="F3" s="10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80</v>
      </c>
      <c r="B3" s="106"/>
      <c r="C3" s="106"/>
      <c r="D3" s="106"/>
      <c r="E3" s="106"/>
      <c r="F3" s="10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81</v>
      </c>
      <c r="B3" s="106"/>
      <c r="C3" s="106"/>
      <c r="D3" s="106"/>
      <c r="E3" s="106"/>
      <c r="F3" s="10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81</v>
      </c>
      <c r="B3" s="106"/>
      <c r="C3" s="106"/>
      <c r="D3" s="106"/>
      <c r="E3" s="106"/>
      <c r="F3" s="10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87</v>
      </c>
      <c r="B3" s="106"/>
      <c r="C3" s="106"/>
      <c r="D3" s="106"/>
      <c r="E3" s="106"/>
      <c r="F3" s="106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88</v>
      </c>
      <c r="B3" s="106"/>
      <c r="C3" s="106"/>
      <c r="D3" s="106"/>
      <c r="E3" s="106"/>
      <c r="F3" s="106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32</v>
      </c>
      <c r="B3" s="106"/>
      <c r="C3" s="106"/>
      <c r="D3" s="106"/>
      <c r="E3" s="106"/>
      <c r="F3" s="10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35</v>
      </c>
      <c r="B3" s="106"/>
      <c r="C3" s="106"/>
      <c r="D3" s="106"/>
      <c r="E3" s="106"/>
      <c r="F3" s="10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35</v>
      </c>
      <c r="B3" s="106"/>
      <c r="C3" s="106"/>
      <c r="D3" s="106"/>
      <c r="E3" s="106"/>
      <c r="F3" s="10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45</v>
      </c>
      <c r="B3" s="106"/>
      <c r="C3" s="106"/>
      <c r="D3" s="106"/>
      <c r="E3" s="106"/>
      <c r="F3" s="10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45</v>
      </c>
      <c r="B3" s="106"/>
      <c r="C3" s="106"/>
      <c r="D3" s="106"/>
      <c r="E3" s="106"/>
      <c r="F3" s="10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46</v>
      </c>
      <c r="B3" s="106"/>
      <c r="C3" s="106"/>
      <c r="D3" s="106"/>
      <c r="E3" s="106"/>
      <c r="F3" s="10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16" workbookViewId="0">
      <selection activeCell="A49" sqref="A49:XF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4" workbookViewId="0">
      <selection activeCell="A63" sqref="A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v>104.25</v>
      </c>
      <c r="E53" s="10">
        <v>50</v>
      </c>
      <c r="F53" s="14">
        <f t="shared" ref="F53" si="4">D53*E53</f>
        <v>5212.5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B58" s="103" t="s">
        <v>8</v>
      </c>
      <c r="C58" s="4" t="s">
        <v>12</v>
      </c>
      <c r="D58" s="4">
        <f>SUM(D52:D57)</f>
        <v>104.25</v>
      </c>
      <c r="E58" s="4"/>
      <c r="F58" s="16">
        <f>SUM(F52:F57)</f>
        <v>5212.5</v>
      </c>
    </row>
    <row r="59" spans="1:6" x14ac:dyDescent="0.2">
      <c r="B59" s="103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SUM(D10+D21+D29+D47+D50+D58+D70+D64)</f>
        <v>386.25</v>
      </c>
      <c r="E72" s="2"/>
      <c r="F72" s="16">
        <f>SUM(F10+F21+F29+F47+F50+F58++F64+F70)</f>
        <v>31219.5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topLeftCell="A10" workbookViewId="0">
      <selection activeCell="H35" sqref="H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f>60-1.5</f>
        <v>58.5</v>
      </c>
      <c r="E23" s="10">
        <v>95</v>
      </c>
      <c r="F23" s="14">
        <f t="shared" si="1"/>
        <v>5557.5</v>
      </c>
    </row>
    <row r="24" spans="1:6" x14ac:dyDescent="0.2">
      <c r="B24" s="20" t="s">
        <v>8</v>
      </c>
      <c r="C24" s="12" t="s">
        <v>9</v>
      </c>
      <c r="D24" s="12">
        <f>SUM(D21:D23)</f>
        <v>125.25</v>
      </c>
      <c r="E24" s="12"/>
      <c r="F24" s="15">
        <f>SUM(F21:F23)</f>
        <v>11898.75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" si="4">D35*E35</f>
        <v>0</v>
      </c>
    </row>
    <row r="36" spans="1:6" x14ac:dyDescent="0.2">
      <c r="B36" s="20" t="s">
        <v>8</v>
      </c>
      <c r="C36" s="12" t="s">
        <v>11</v>
      </c>
      <c r="D36" s="12">
        <f>SUM(D35:D35)</f>
        <v>0</v>
      </c>
      <c r="E36" s="12"/>
      <c r="F36" s="15">
        <f>SUM(F35:F35)</f>
        <v>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34</v>
      </c>
      <c r="B38" s="11"/>
      <c r="C38" s="10" t="s">
        <v>12</v>
      </c>
      <c r="D38" s="10">
        <v>2.25</v>
      </c>
      <c r="E38" s="10">
        <v>50</v>
      </c>
      <c r="F38" s="14">
        <f t="shared" ref="F38" si="5">D38*E38</f>
        <v>112.5</v>
      </c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6">D39*E39</f>
        <v>2800</v>
      </c>
    </row>
    <row r="40" spans="1:6" x14ac:dyDescent="0.2">
      <c r="B40" s="20" t="s">
        <v>8</v>
      </c>
      <c r="C40" s="12" t="s">
        <v>12</v>
      </c>
      <c r="D40" s="12">
        <f>SUM(D38:D39)</f>
        <v>58.25</v>
      </c>
      <c r="E40" s="12"/>
      <c r="F40" s="15">
        <f>SUM(F38:F39)</f>
        <v>2912.5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7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7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7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8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D10+D19+D33+D24+D36+D40+D46+D49</f>
        <v>662.75</v>
      </c>
      <c r="E51" s="2"/>
      <c r="F51" s="72">
        <f>F10+F19+F33+F24+F36+F40+F46+F49</f>
        <v>43272.25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95</vt:i4>
      </vt:variant>
      <vt:variant>
        <vt:lpstr>Benannte Bereiche</vt:lpstr>
      </vt:variant>
      <vt:variant>
        <vt:i4>65</vt:i4>
      </vt:variant>
    </vt:vector>
  </HeadingPairs>
  <TitlesOfParts>
    <vt:vector size="16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MKJanuar 22korr</vt:lpstr>
      <vt:lpstr>APSABA_Januar 22Korr</vt:lpstr>
      <vt:lpstr>GHGW_Januar 22</vt:lpstr>
      <vt:lpstr>April20!Druckbereich</vt:lpstr>
      <vt:lpstr>APSABA_April21!Druckbereich</vt:lpstr>
      <vt:lpstr>APSABA_August21!Druckbereich</vt:lpstr>
      <vt:lpstr>'APSABA_Dezember 20'!Druckbereich</vt:lpstr>
      <vt:lpstr>APSABA_Dezember21!Druckbereich</vt:lpstr>
      <vt:lpstr>APSABA_Februar21!Druckbereich</vt:lpstr>
      <vt:lpstr>'APSABA_Januar 22Korr'!Druckbereich</vt:lpstr>
      <vt:lpstr>APSABA_Januar21!Druckbereich</vt:lpstr>
      <vt:lpstr>APSABA_Juli21!Druckbereich</vt:lpstr>
      <vt:lpstr>APSABA_Juni21!Druckbereich</vt:lpstr>
      <vt:lpstr>APSABA_Mai21!Druckbereich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MKFebruar21!Druckbereich</vt:lpstr>
      <vt:lpstr>'MKJanuar 22'!Druckbereich</vt:lpstr>
      <vt:lpstr>'MKJanuar 22korr'!Druckbereich</vt:lpstr>
      <vt:lpstr>MKJanuar21!Druckbereich</vt:lpstr>
      <vt:lpstr>MKJuli21!Druckbereich</vt:lpstr>
      <vt:lpstr>MKJuni21!Druckbereich</vt:lpstr>
      <vt:lpstr>MKMai21!Druckbereich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Januar22'!Druckbereich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2022-04-11T12:50:51Z</cp:lastPrinted>
  <dcterms:created xsi:type="dcterms:W3CDTF">2018-12-03T10:14:07Z</dcterms:created>
  <dcterms:modified xsi:type="dcterms:W3CDTF">2022-04-11T12:50:56Z</dcterms:modified>
</cp:coreProperties>
</file>