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Juli\"/>
    </mc:Choice>
  </mc:AlternateContent>
  <bookViews>
    <workbookView xWindow="120" yWindow="90" windowWidth="28515" windowHeight="14625" firstSheet="51" activeTab="58"/>
  </bookViews>
  <sheets>
    <sheet name="November" sheetId="1" r:id="rId1"/>
    <sheet name="Dezember" sheetId="2" r:id="rId2"/>
    <sheet name="Januar" sheetId="3" r:id="rId3"/>
    <sheet name="Februar" sheetId="4" r:id="rId4"/>
    <sheet name="Maerz" sheetId="5" r:id="rId5"/>
    <sheet name="April" sheetId="6" r:id="rId6"/>
    <sheet name="Mai" sheetId="7" r:id="rId7"/>
    <sheet name="Juni" sheetId="8" r:id="rId8"/>
    <sheet name="Juli" sheetId="9" r:id="rId9"/>
    <sheet name="August" sheetId="10" r:id="rId10"/>
    <sheet name="September" sheetId="11" r:id="rId11"/>
    <sheet name="Oktober" sheetId="12" r:id="rId12"/>
    <sheet name="November19" sheetId="13" r:id="rId13"/>
    <sheet name="Dezember19" sheetId="14" r:id="rId14"/>
    <sheet name="Januar20" sheetId="15" r:id="rId15"/>
    <sheet name="Februar20" sheetId="16" r:id="rId16"/>
    <sheet name="März20" sheetId="17" r:id="rId17"/>
    <sheet name="April20" sheetId="18" r:id="rId18"/>
    <sheet name="Mai20" sheetId="19" r:id="rId19"/>
    <sheet name="Juni20" sheetId="20" r:id="rId20"/>
    <sheet name="Juli20" sheetId="21" r:id="rId21"/>
    <sheet name="August20" sheetId="22" r:id="rId22"/>
    <sheet name="September20" sheetId="23" r:id="rId23"/>
    <sheet name="Oktober20" sheetId="24" r:id="rId24"/>
    <sheet name="November20MK" sheetId="25" r:id="rId25"/>
    <sheet name="Dezember20MK" sheetId="26" r:id="rId26"/>
    <sheet name="Januar 21MK" sheetId="27" r:id="rId27"/>
    <sheet name="Januar 21Saba" sheetId="28" r:id="rId28"/>
    <sheet name="Februar 21MK" sheetId="29" r:id="rId29"/>
    <sheet name="März 21MK" sheetId="30" r:id="rId30"/>
    <sheet name="April 21 MK" sheetId="31" r:id="rId31"/>
    <sheet name="Mai21 MK" sheetId="32" r:id="rId32"/>
    <sheet name="Juni21 MK" sheetId="33" r:id="rId33"/>
    <sheet name="Juni21 AP SABA" sheetId="34" r:id="rId34"/>
    <sheet name="Juli21 MK" sheetId="35" r:id="rId35"/>
    <sheet name="August21 GHGW" sheetId="36" r:id="rId36"/>
    <sheet name="August21 AP SABA" sheetId="37" r:id="rId37"/>
    <sheet name="August21 MK" sheetId="38" r:id="rId38"/>
    <sheet name="September21 MK" sheetId="39" r:id="rId39"/>
    <sheet name="September21 AP SABA" sheetId="40" r:id="rId40"/>
    <sheet name="September21 GHGW" sheetId="41" r:id="rId41"/>
    <sheet name="Oktober21 GHGW" sheetId="42" r:id="rId42"/>
    <sheet name="Oktober21 AP SABA" sheetId="43" r:id="rId43"/>
    <sheet name="November21 AP SABA" sheetId="44" r:id="rId44"/>
    <sheet name="November21 GHGW" sheetId="45" r:id="rId45"/>
    <sheet name="Dezember21 AP SABA" sheetId="47" r:id="rId46"/>
    <sheet name="Dezember21 GHGW" sheetId="46" r:id="rId47"/>
    <sheet name="Januar22 AP SABA" sheetId="48" r:id="rId48"/>
    <sheet name="Januar 22GHGW" sheetId="49" r:id="rId49"/>
    <sheet name="Februar 22 AP SABA" sheetId="50" r:id="rId50"/>
    <sheet name="Februar 22GHGW" sheetId="51" r:id="rId51"/>
    <sheet name="März 22 AP SABA" sheetId="52" r:id="rId52"/>
    <sheet name="April 22GHGW" sheetId="53" r:id="rId53"/>
    <sheet name="Mai 22GHGW" sheetId="54" r:id="rId54"/>
    <sheet name="Mai 22 AP SABA" sheetId="55" r:id="rId55"/>
    <sheet name="Juni 22 AP SABA" sheetId="56" r:id="rId56"/>
    <sheet name="Juni 22GHGW" sheetId="57" r:id="rId57"/>
    <sheet name="Juli 22 AP SABA" sheetId="58" r:id="rId58"/>
    <sheet name="Juli 22GHGW" sheetId="59" r:id="rId59"/>
  </sheets>
  <calcPr calcId="162913"/>
</workbook>
</file>

<file path=xl/calcChain.xml><?xml version="1.0" encoding="utf-8"?>
<calcChain xmlns="http://schemas.openxmlformats.org/spreadsheetml/2006/main">
  <c r="F21" i="59" l="1"/>
  <c r="D21" i="59"/>
  <c r="F17" i="59"/>
  <c r="D33" i="59"/>
  <c r="F32" i="59"/>
  <c r="F33" i="59" s="1"/>
  <c r="F31" i="59"/>
  <c r="D29" i="59"/>
  <c r="F28" i="59"/>
  <c r="F27" i="59"/>
  <c r="F29" i="59" s="1"/>
  <c r="F25" i="59"/>
  <c r="D25" i="59"/>
  <c r="F24" i="59"/>
  <c r="F23" i="59"/>
  <c r="F20" i="59"/>
  <c r="F19" i="59"/>
  <c r="F18" i="59"/>
  <c r="D15" i="59"/>
  <c r="F14" i="59"/>
  <c r="F13" i="59"/>
  <c r="F12" i="59"/>
  <c r="D10" i="59"/>
  <c r="F9" i="59"/>
  <c r="F8" i="59"/>
  <c r="F10" i="59" s="1"/>
  <c r="D32" i="58"/>
  <c r="F31" i="58"/>
  <c r="F30" i="58"/>
  <c r="F32" i="58" s="1"/>
  <c r="D28" i="58"/>
  <c r="F27" i="58"/>
  <c r="F26" i="58"/>
  <c r="F28" i="58" s="1"/>
  <c r="D24" i="58"/>
  <c r="F23" i="58"/>
  <c r="F24" i="58" s="1"/>
  <c r="F22" i="58"/>
  <c r="D20" i="58"/>
  <c r="F19" i="58"/>
  <c r="F18" i="58"/>
  <c r="F20" i="58" s="1"/>
  <c r="F17" i="58"/>
  <c r="D15" i="58"/>
  <c r="F14" i="58"/>
  <c r="F13" i="58"/>
  <c r="F12" i="58"/>
  <c r="F15" i="58" s="1"/>
  <c r="D10" i="58"/>
  <c r="F9" i="58"/>
  <c r="F8" i="58"/>
  <c r="F10" i="58" s="1"/>
  <c r="F15" i="59" l="1"/>
  <c r="D35" i="59"/>
  <c r="F35" i="59"/>
  <c r="F34" i="58"/>
  <c r="D34" i="58"/>
  <c r="D32" i="57"/>
  <c r="F31" i="57"/>
  <c r="F32" i="57" s="1"/>
  <c r="F30" i="57"/>
  <c r="D28" i="57"/>
  <c r="F27" i="57"/>
  <c r="F26" i="57"/>
  <c r="F28" i="57" s="1"/>
  <c r="F24" i="57"/>
  <c r="D24" i="57"/>
  <c r="F23" i="57"/>
  <c r="F22" i="57"/>
  <c r="D20" i="57"/>
  <c r="F19" i="57"/>
  <c r="F20" i="57" s="1"/>
  <c r="F18" i="57"/>
  <c r="F17" i="57"/>
  <c r="D15" i="57"/>
  <c r="F14" i="57"/>
  <c r="F13" i="57"/>
  <c r="F12" i="57"/>
  <c r="D10" i="57"/>
  <c r="F9" i="57"/>
  <c r="F8" i="57"/>
  <c r="F10" i="57" s="1"/>
  <c r="D32" i="56"/>
  <c r="F31" i="56"/>
  <c r="F32" i="56" s="1"/>
  <c r="F30" i="56"/>
  <c r="D28" i="56"/>
  <c r="F27" i="56"/>
  <c r="F26" i="56"/>
  <c r="F28" i="56" s="1"/>
  <c r="D24" i="56"/>
  <c r="F23" i="56"/>
  <c r="F24" i="56" s="1"/>
  <c r="F22" i="56"/>
  <c r="D20" i="56"/>
  <c r="F19" i="56"/>
  <c r="F18" i="56"/>
  <c r="F17" i="56"/>
  <c r="D15" i="56"/>
  <c r="F14" i="56"/>
  <c r="F13" i="56"/>
  <c r="F12" i="56"/>
  <c r="D10" i="56"/>
  <c r="F9" i="56"/>
  <c r="F8" i="56"/>
  <c r="F10" i="56" s="1"/>
  <c r="F15" i="57" l="1"/>
  <c r="F34" i="57" s="1"/>
  <c r="D34" i="57"/>
  <c r="F20" i="56"/>
  <c r="F15" i="56"/>
  <c r="D34" i="56"/>
  <c r="F34" i="56"/>
  <c r="F32" i="55"/>
  <c r="D32" i="55"/>
  <c r="F31" i="55"/>
  <c r="F30" i="55"/>
  <c r="D28" i="55"/>
  <c r="F27" i="55"/>
  <c r="F28" i="55" s="1"/>
  <c r="F26" i="55"/>
  <c r="D24" i="55"/>
  <c r="F23" i="55"/>
  <c r="F22" i="55"/>
  <c r="F24" i="55" s="1"/>
  <c r="D20" i="55"/>
  <c r="F19" i="55"/>
  <c r="F18" i="55"/>
  <c r="F17" i="55"/>
  <c r="F20" i="55" s="1"/>
  <c r="D15" i="55"/>
  <c r="F14" i="55"/>
  <c r="F13" i="55"/>
  <c r="F12" i="55"/>
  <c r="F15" i="55" s="1"/>
  <c r="D10" i="55"/>
  <c r="F9" i="55"/>
  <c r="F10" i="55" s="1"/>
  <c r="F8" i="55"/>
  <c r="D32" i="54"/>
  <c r="F31" i="54"/>
  <c r="F32" i="54" s="1"/>
  <c r="F30" i="54"/>
  <c r="D28" i="54"/>
  <c r="F27" i="54"/>
  <c r="F26" i="54"/>
  <c r="F28" i="54" s="1"/>
  <c r="F24" i="54"/>
  <c r="D24" i="54"/>
  <c r="F23" i="54"/>
  <c r="F22" i="54"/>
  <c r="D20" i="54"/>
  <c r="F19" i="54"/>
  <c r="F20" i="54" s="1"/>
  <c r="F18" i="54"/>
  <c r="F17" i="54"/>
  <c r="D15" i="54"/>
  <c r="F14" i="54"/>
  <c r="F13" i="54"/>
  <c r="F12" i="54"/>
  <c r="D10" i="54"/>
  <c r="F9" i="54"/>
  <c r="F8" i="54"/>
  <c r="F10" i="54" s="1"/>
  <c r="D34" i="55" l="1"/>
  <c r="F34" i="55"/>
  <c r="F15" i="54"/>
  <c r="F34" i="54" s="1"/>
  <c r="D34" i="54"/>
  <c r="D32" i="53"/>
  <c r="F31" i="53"/>
  <c r="F30" i="53"/>
  <c r="F32" i="53" s="1"/>
  <c r="F28" i="53"/>
  <c r="D28" i="53"/>
  <c r="F27" i="53"/>
  <c r="F26" i="53"/>
  <c r="D24" i="53"/>
  <c r="F23" i="53"/>
  <c r="F24" i="53" s="1"/>
  <c r="F22" i="53"/>
  <c r="D20" i="53"/>
  <c r="F19" i="53"/>
  <c r="F18" i="53"/>
  <c r="F17" i="53"/>
  <c r="F20" i="53" s="1"/>
  <c r="D15" i="53"/>
  <c r="F14" i="53"/>
  <c r="F13" i="53"/>
  <c r="F12" i="53"/>
  <c r="F15" i="53" s="1"/>
  <c r="F10" i="53"/>
  <c r="D10" i="53"/>
  <c r="F9" i="53"/>
  <c r="F8" i="53"/>
  <c r="D34" i="53" l="1"/>
  <c r="F34" i="53"/>
  <c r="D32" i="52"/>
  <c r="F31" i="52"/>
  <c r="F30" i="52"/>
  <c r="F32" i="52" s="1"/>
  <c r="D28" i="52"/>
  <c r="F27" i="52"/>
  <c r="F26" i="52"/>
  <c r="F28" i="52" s="1"/>
  <c r="F24" i="52"/>
  <c r="D24" i="52"/>
  <c r="F23" i="52"/>
  <c r="F22" i="52"/>
  <c r="D20" i="52"/>
  <c r="F19" i="52"/>
  <c r="F18" i="52"/>
  <c r="F17" i="52"/>
  <c r="F20" i="52" s="1"/>
  <c r="D15" i="52"/>
  <c r="F14" i="52"/>
  <c r="F13" i="52"/>
  <c r="F12" i="52"/>
  <c r="F15" i="52" s="1"/>
  <c r="D10" i="52"/>
  <c r="F9" i="52"/>
  <c r="F8" i="52"/>
  <c r="F10" i="52" s="1"/>
  <c r="F34" i="52" l="1"/>
  <c r="D34" i="52"/>
  <c r="D32" i="51"/>
  <c r="F31" i="51"/>
  <c r="F30" i="51"/>
  <c r="F32" i="51" s="1"/>
  <c r="D28" i="51"/>
  <c r="F27" i="51"/>
  <c r="F28" i="51" s="1"/>
  <c r="F26" i="51"/>
  <c r="D24" i="51"/>
  <c r="F23" i="51"/>
  <c r="F22" i="51"/>
  <c r="F24" i="51" s="1"/>
  <c r="D20" i="51"/>
  <c r="F19" i="51"/>
  <c r="F20" i="51" s="1"/>
  <c r="F18" i="51"/>
  <c r="F17" i="51"/>
  <c r="D15" i="51"/>
  <c r="F14" i="51"/>
  <c r="F13" i="51"/>
  <c r="F12" i="51"/>
  <c r="F15" i="51" s="1"/>
  <c r="D10" i="51"/>
  <c r="F9" i="51"/>
  <c r="F10" i="51" s="1"/>
  <c r="F8" i="51"/>
  <c r="D32" i="50"/>
  <c r="F31" i="50"/>
  <c r="F32" i="50" s="1"/>
  <c r="F30" i="50"/>
  <c r="D28" i="50"/>
  <c r="F27" i="50"/>
  <c r="F26" i="50"/>
  <c r="F28" i="50" s="1"/>
  <c r="D24" i="50"/>
  <c r="F23" i="50"/>
  <c r="F22" i="50"/>
  <c r="F24" i="50" s="1"/>
  <c r="D20" i="50"/>
  <c r="F19" i="50"/>
  <c r="F18" i="50"/>
  <c r="F17" i="50"/>
  <c r="D15" i="50"/>
  <c r="F14" i="50"/>
  <c r="F13" i="50"/>
  <c r="F12" i="50"/>
  <c r="D10" i="50"/>
  <c r="F9" i="50"/>
  <c r="F8" i="50"/>
  <c r="F10" i="50" s="1"/>
  <c r="D34" i="51" l="1"/>
  <c r="F34" i="51"/>
  <c r="F15" i="50"/>
  <c r="F34" i="50" s="1"/>
  <c r="F20" i="50"/>
  <c r="D34" i="50"/>
  <c r="D32" i="49"/>
  <c r="F31" i="49"/>
  <c r="F32" i="49" s="1"/>
  <c r="F30" i="49"/>
  <c r="D28" i="49"/>
  <c r="F27" i="49"/>
  <c r="F26" i="49"/>
  <c r="F28" i="49" s="1"/>
  <c r="F24" i="49"/>
  <c r="D24" i="49"/>
  <c r="F23" i="49"/>
  <c r="F22" i="49"/>
  <c r="D20" i="49"/>
  <c r="F19" i="49"/>
  <c r="F20" i="49" s="1"/>
  <c r="F18" i="49"/>
  <c r="F17" i="49"/>
  <c r="D15" i="49"/>
  <c r="F14" i="49"/>
  <c r="F13" i="49"/>
  <c r="F15" i="49" s="1"/>
  <c r="F12" i="49"/>
  <c r="D10" i="49"/>
  <c r="F9" i="49"/>
  <c r="F8" i="49"/>
  <c r="F10" i="49" s="1"/>
  <c r="F32" i="48"/>
  <c r="D32" i="48"/>
  <c r="F31" i="48"/>
  <c r="F30" i="48"/>
  <c r="D28" i="48"/>
  <c r="F27" i="48"/>
  <c r="F28" i="48" s="1"/>
  <c r="F26" i="48"/>
  <c r="D24" i="48"/>
  <c r="F23" i="48"/>
  <c r="F22" i="48"/>
  <c r="F24" i="48" s="1"/>
  <c r="F20" i="48"/>
  <c r="D20" i="48"/>
  <c r="F19" i="48"/>
  <c r="F18" i="48"/>
  <c r="F17" i="48"/>
  <c r="D15" i="48"/>
  <c r="F14" i="48"/>
  <c r="F13" i="48"/>
  <c r="F12" i="48"/>
  <c r="F15" i="48" s="1"/>
  <c r="D10" i="48"/>
  <c r="F9" i="48"/>
  <c r="F10" i="48" s="1"/>
  <c r="F8" i="48"/>
  <c r="D34" i="49" l="1"/>
  <c r="F34" i="49"/>
  <c r="F34" i="48"/>
  <c r="D34" i="48"/>
  <c r="D32" i="47"/>
  <c r="F31" i="47"/>
  <c r="F30" i="47"/>
  <c r="F32" i="47" s="1"/>
  <c r="F28" i="47"/>
  <c r="D28" i="47"/>
  <c r="F27" i="47"/>
  <c r="F26" i="47"/>
  <c r="D24" i="47"/>
  <c r="F23" i="47"/>
  <c r="F22" i="47"/>
  <c r="F24" i="47" s="1"/>
  <c r="D20" i="47"/>
  <c r="F19" i="47"/>
  <c r="F18" i="47"/>
  <c r="F17" i="47"/>
  <c r="F20" i="47" s="1"/>
  <c r="F15" i="47"/>
  <c r="D15" i="47"/>
  <c r="F14" i="47"/>
  <c r="F13" i="47"/>
  <c r="F12" i="47"/>
  <c r="F10" i="47"/>
  <c r="D10" i="47"/>
  <c r="F9" i="47"/>
  <c r="F8" i="47"/>
  <c r="D32" i="46"/>
  <c r="F31" i="46"/>
  <c r="F32" i="46" s="1"/>
  <c r="F30" i="46"/>
  <c r="D28" i="46"/>
  <c r="F27" i="46"/>
  <c r="F26" i="46"/>
  <c r="F28" i="46" s="1"/>
  <c r="F24" i="46"/>
  <c r="D24" i="46"/>
  <c r="F23" i="46"/>
  <c r="F22" i="46"/>
  <c r="D20" i="46"/>
  <c r="F19" i="46"/>
  <c r="F20" i="46" s="1"/>
  <c r="F18" i="46"/>
  <c r="F17" i="46"/>
  <c r="D15" i="46"/>
  <c r="F14" i="46"/>
  <c r="F13" i="46"/>
  <c r="F12" i="46"/>
  <c r="F15" i="46" s="1"/>
  <c r="D10" i="46"/>
  <c r="D34" i="46" s="1"/>
  <c r="F9" i="46"/>
  <c r="F8" i="46"/>
  <c r="F10" i="46" s="1"/>
  <c r="D34" i="47" l="1"/>
  <c r="F34" i="47"/>
  <c r="F34" i="46"/>
  <c r="F32" i="45"/>
  <c r="D32" i="45"/>
  <c r="F31" i="45"/>
  <c r="F30" i="45"/>
  <c r="D28" i="45"/>
  <c r="F27" i="45"/>
  <c r="F28" i="45" s="1"/>
  <c r="F26" i="45"/>
  <c r="D24" i="45"/>
  <c r="F23" i="45"/>
  <c r="F22" i="45"/>
  <c r="F24" i="45" s="1"/>
  <c r="F20" i="45"/>
  <c r="D20" i="45"/>
  <c r="F19" i="45"/>
  <c r="F18" i="45"/>
  <c r="F17" i="45"/>
  <c r="F15" i="45"/>
  <c r="D15" i="45"/>
  <c r="F14" i="45"/>
  <c r="F13" i="45"/>
  <c r="F12" i="45"/>
  <c r="D10" i="45"/>
  <c r="F9" i="45"/>
  <c r="F10" i="45" s="1"/>
  <c r="F34" i="45" s="1"/>
  <c r="F8" i="45"/>
  <c r="D32" i="44"/>
  <c r="F31" i="44"/>
  <c r="F32" i="44" s="1"/>
  <c r="F30" i="44"/>
  <c r="F28" i="44"/>
  <c r="D28" i="44"/>
  <c r="F27" i="44"/>
  <c r="F26" i="44"/>
  <c r="F24" i="44"/>
  <c r="D24" i="44"/>
  <c r="F23" i="44"/>
  <c r="F22" i="44"/>
  <c r="D20" i="44"/>
  <c r="F19" i="44"/>
  <c r="F18" i="44"/>
  <c r="F17" i="44"/>
  <c r="F20" i="44" s="1"/>
  <c r="D15" i="44"/>
  <c r="F14" i="44"/>
  <c r="F13" i="44"/>
  <c r="F12" i="44"/>
  <c r="F15" i="44" s="1"/>
  <c r="F10" i="44"/>
  <c r="D10" i="44"/>
  <c r="F9" i="44"/>
  <c r="F8" i="44"/>
  <c r="D34" i="45" l="1"/>
  <c r="D34" i="44"/>
  <c r="F34" i="44"/>
  <c r="D32" i="43"/>
  <c r="F31" i="43"/>
  <c r="F32" i="43" s="1"/>
  <c r="F30" i="43"/>
  <c r="D28" i="43"/>
  <c r="F27" i="43"/>
  <c r="F26" i="43"/>
  <c r="F28" i="43" s="1"/>
  <c r="F24" i="43"/>
  <c r="D24" i="43"/>
  <c r="F23" i="43"/>
  <c r="F22" i="43"/>
  <c r="D20" i="43"/>
  <c r="F19" i="43"/>
  <c r="F20" i="43" s="1"/>
  <c r="F18" i="43"/>
  <c r="F17" i="43"/>
  <c r="D15" i="43"/>
  <c r="F14" i="43"/>
  <c r="F13" i="43"/>
  <c r="F15" i="43" s="1"/>
  <c r="F12" i="43"/>
  <c r="D10" i="43"/>
  <c r="F9" i="43"/>
  <c r="F8" i="43"/>
  <c r="F10" i="43" s="1"/>
  <c r="F32" i="42"/>
  <c r="D32" i="42"/>
  <c r="F31" i="42"/>
  <c r="F30" i="42"/>
  <c r="D28" i="42"/>
  <c r="F27" i="42"/>
  <c r="F28" i="42" s="1"/>
  <c r="F26" i="42"/>
  <c r="D24" i="42"/>
  <c r="F23" i="42"/>
  <c r="F22" i="42"/>
  <c r="F24" i="42" s="1"/>
  <c r="F20" i="42"/>
  <c r="D20" i="42"/>
  <c r="F19" i="42"/>
  <c r="F18" i="42"/>
  <c r="F17" i="42"/>
  <c r="F15" i="42"/>
  <c r="D15" i="42"/>
  <c r="F14" i="42"/>
  <c r="F13" i="42"/>
  <c r="F12" i="42"/>
  <c r="D10" i="42"/>
  <c r="D34" i="42" s="1"/>
  <c r="F9" i="42"/>
  <c r="F10" i="42" s="1"/>
  <c r="F34" i="42" s="1"/>
  <c r="F8" i="42"/>
  <c r="D34" i="43" l="1"/>
  <c r="F34" i="43"/>
  <c r="D32" i="41"/>
  <c r="F31" i="41"/>
  <c r="F30" i="41"/>
  <c r="F32" i="41" s="1"/>
  <c r="F28" i="41"/>
  <c r="D28" i="41"/>
  <c r="F27" i="41"/>
  <c r="F26" i="41"/>
  <c r="F24" i="41"/>
  <c r="D24" i="41"/>
  <c r="F23" i="41"/>
  <c r="F22" i="41"/>
  <c r="D20" i="41"/>
  <c r="F19" i="41"/>
  <c r="F18" i="41"/>
  <c r="F17" i="41"/>
  <c r="F20" i="41" s="1"/>
  <c r="D15" i="41"/>
  <c r="F14" i="41"/>
  <c r="F13" i="41"/>
  <c r="F12" i="41"/>
  <c r="F15" i="41" s="1"/>
  <c r="F10" i="41"/>
  <c r="D10" i="41"/>
  <c r="F9" i="41"/>
  <c r="F8" i="41"/>
  <c r="D32" i="40"/>
  <c r="F31" i="40"/>
  <c r="F30" i="40"/>
  <c r="F32" i="40" s="1"/>
  <c r="F28" i="40"/>
  <c r="D28" i="40"/>
  <c r="F27" i="40"/>
  <c r="F26" i="40"/>
  <c r="D24" i="40"/>
  <c r="F23" i="40"/>
  <c r="F24" i="40" s="1"/>
  <c r="F22" i="40"/>
  <c r="D20" i="40"/>
  <c r="F19" i="40"/>
  <c r="F18" i="40"/>
  <c r="F17" i="40"/>
  <c r="F20" i="40" s="1"/>
  <c r="D15" i="40"/>
  <c r="F14" i="40"/>
  <c r="F13" i="40"/>
  <c r="F12" i="40"/>
  <c r="F15" i="40" s="1"/>
  <c r="F10" i="40"/>
  <c r="D10" i="40"/>
  <c r="F9" i="40"/>
  <c r="F8" i="40"/>
  <c r="D32" i="39"/>
  <c r="F31" i="39"/>
  <c r="F30" i="39"/>
  <c r="F32" i="39" s="1"/>
  <c r="F28" i="39"/>
  <c r="D28" i="39"/>
  <c r="F27" i="39"/>
  <c r="F26" i="39"/>
  <c r="D24" i="39"/>
  <c r="F23" i="39"/>
  <c r="F24" i="39" s="1"/>
  <c r="F22" i="39"/>
  <c r="D20" i="39"/>
  <c r="F19" i="39"/>
  <c r="F18" i="39"/>
  <c r="F17" i="39"/>
  <c r="F20" i="39" s="1"/>
  <c r="D15" i="39"/>
  <c r="F14" i="39"/>
  <c r="F13" i="39"/>
  <c r="F12" i="39"/>
  <c r="F15" i="39" s="1"/>
  <c r="F10" i="39"/>
  <c r="D10" i="39"/>
  <c r="F9" i="39"/>
  <c r="F8" i="39"/>
  <c r="F34" i="41" l="1"/>
  <c r="D34" i="41"/>
  <c r="D34" i="40"/>
  <c r="F34" i="40"/>
  <c r="F34" i="39"/>
  <c r="D34" i="39"/>
  <c r="F32" i="38"/>
  <c r="D32" i="38"/>
  <c r="F31" i="38"/>
  <c r="F30" i="38"/>
  <c r="D28" i="38"/>
  <c r="F27" i="38"/>
  <c r="F28" i="38" s="1"/>
  <c r="F26" i="38"/>
  <c r="D24" i="38"/>
  <c r="F23" i="38"/>
  <c r="F22" i="38"/>
  <c r="F24" i="38" s="1"/>
  <c r="F20" i="38"/>
  <c r="D20" i="38"/>
  <c r="F19" i="38"/>
  <c r="F18" i="38"/>
  <c r="F17" i="38"/>
  <c r="F15" i="38"/>
  <c r="D15" i="38"/>
  <c r="F14" i="38"/>
  <c r="F13" i="38"/>
  <c r="F12" i="38"/>
  <c r="D10" i="38"/>
  <c r="F9" i="38"/>
  <c r="F10" i="38" s="1"/>
  <c r="F8" i="38"/>
  <c r="D32" i="37"/>
  <c r="F31" i="37"/>
  <c r="F32" i="37" s="1"/>
  <c r="F30" i="37"/>
  <c r="D28" i="37"/>
  <c r="F27" i="37"/>
  <c r="F26" i="37"/>
  <c r="F28" i="37" s="1"/>
  <c r="F24" i="37"/>
  <c r="D24" i="37"/>
  <c r="F23" i="37"/>
  <c r="F22" i="37"/>
  <c r="D20" i="37"/>
  <c r="F19" i="37"/>
  <c r="F20" i="37" s="1"/>
  <c r="F18" i="37"/>
  <c r="F17" i="37"/>
  <c r="D15" i="37"/>
  <c r="F14" i="37"/>
  <c r="F13" i="37"/>
  <c r="F12" i="37"/>
  <c r="D10" i="37"/>
  <c r="D34" i="37" s="1"/>
  <c r="F9" i="37"/>
  <c r="F8" i="37"/>
  <c r="F10" i="37" s="1"/>
  <c r="F32" i="36"/>
  <c r="D32" i="36"/>
  <c r="F31" i="36"/>
  <c r="F30" i="36"/>
  <c r="D28" i="36"/>
  <c r="F27" i="36"/>
  <c r="F26" i="36"/>
  <c r="F28" i="36" s="1"/>
  <c r="D24" i="36"/>
  <c r="F23" i="36"/>
  <c r="F22" i="36"/>
  <c r="F20" i="36"/>
  <c r="D20" i="36"/>
  <c r="F19" i="36"/>
  <c r="F18" i="36"/>
  <c r="F17" i="36"/>
  <c r="D15" i="36"/>
  <c r="F14" i="36"/>
  <c r="F13" i="36"/>
  <c r="F12" i="36"/>
  <c r="D10" i="36"/>
  <c r="D34" i="36" s="1"/>
  <c r="F9" i="36"/>
  <c r="F8" i="36"/>
  <c r="F10" i="36" s="1"/>
  <c r="F24" i="36" l="1"/>
  <c r="F15" i="36"/>
  <c r="F34" i="36" s="1"/>
  <c r="F34" i="38"/>
  <c r="D34" i="38"/>
  <c r="F15" i="37"/>
  <c r="F34" i="37"/>
  <c r="D32" i="35"/>
  <c r="F31" i="35"/>
  <c r="F32" i="35" s="1"/>
  <c r="F30" i="35"/>
  <c r="D28" i="35"/>
  <c r="F27" i="35"/>
  <c r="F26" i="35"/>
  <c r="F28" i="35" s="1"/>
  <c r="D24" i="35"/>
  <c r="F23" i="35"/>
  <c r="F24" i="35" s="1"/>
  <c r="F22" i="35"/>
  <c r="D20" i="35"/>
  <c r="F19" i="35"/>
  <c r="F18" i="35"/>
  <c r="F17" i="35"/>
  <c r="F20" i="35" s="1"/>
  <c r="D15" i="35"/>
  <c r="F14" i="35"/>
  <c r="F13" i="35"/>
  <c r="F12" i="35"/>
  <c r="F15" i="35" s="1"/>
  <c r="F10" i="35"/>
  <c r="D10" i="35"/>
  <c r="F9" i="35"/>
  <c r="F8" i="35"/>
  <c r="F32" i="34"/>
  <c r="D32" i="34"/>
  <c r="F31" i="34"/>
  <c r="F30" i="34"/>
  <c r="D28" i="34"/>
  <c r="F27" i="34"/>
  <c r="F28" i="34" s="1"/>
  <c r="F26" i="34"/>
  <c r="D24" i="34"/>
  <c r="F23" i="34"/>
  <c r="F22" i="34"/>
  <c r="F24" i="34" s="1"/>
  <c r="F20" i="34"/>
  <c r="D20" i="34"/>
  <c r="F19" i="34"/>
  <c r="F18" i="34"/>
  <c r="F17" i="34"/>
  <c r="F15" i="34"/>
  <c r="D15" i="34"/>
  <c r="F14" i="34"/>
  <c r="F13" i="34"/>
  <c r="F12" i="34"/>
  <c r="D10" i="34"/>
  <c r="F9" i="34"/>
  <c r="F10" i="34" s="1"/>
  <c r="F34" i="34" s="1"/>
  <c r="F8" i="34"/>
  <c r="D32" i="33"/>
  <c r="F31" i="33"/>
  <c r="F32" i="33" s="1"/>
  <c r="F30" i="33"/>
  <c r="D28" i="33"/>
  <c r="F27" i="33"/>
  <c r="F26" i="33"/>
  <c r="F28" i="33" s="1"/>
  <c r="D24" i="33"/>
  <c r="F23" i="33"/>
  <c r="F24" i="33" s="1"/>
  <c r="F22" i="33"/>
  <c r="D20" i="33"/>
  <c r="F19" i="33"/>
  <c r="F18" i="33"/>
  <c r="F17" i="33"/>
  <c r="F20" i="33" s="1"/>
  <c r="D15" i="33"/>
  <c r="F14" i="33"/>
  <c r="F13" i="33"/>
  <c r="F12" i="33"/>
  <c r="D10" i="33"/>
  <c r="F9" i="33"/>
  <c r="F8" i="33"/>
  <c r="F10" i="33" s="1"/>
  <c r="D34" i="35" l="1"/>
  <c r="F34" i="35"/>
  <c r="D34" i="34"/>
  <c r="F15" i="33"/>
  <c r="D34" i="33"/>
  <c r="F34" i="33"/>
  <c r="D32" i="32"/>
  <c r="F31" i="32"/>
  <c r="F30" i="32"/>
  <c r="F32" i="32" s="1"/>
  <c r="D28" i="32"/>
  <c r="F27" i="32"/>
  <c r="F26" i="32"/>
  <c r="F28" i="32" s="1"/>
  <c r="D24" i="32"/>
  <c r="F23" i="32"/>
  <c r="F24" i="32" s="1"/>
  <c r="F22" i="32"/>
  <c r="D20" i="32"/>
  <c r="F19" i="32"/>
  <c r="F18" i="32"/>
  <c r="F20" i="32" s="1"/>
  <c r="F17" i="32"/>
  <c r="D15" i="32"/>
  <c r="F14" i="32"/>
  <c r="F13" i="32"/>
  <c r="F12" i="32"/>
  <c r="F15" i="32" s="1"/>
  <c r="D10" i="32"/>
  <c r="F9" i="32"/>
  <c r="F8" i="32"/>
  <c r="F10" i="32" s="1"/>
  <c r="D32" i="31"/>
  <c r="F31" i="31"/>
  <c r="F30" i="31"/>
  <c r="F32" i="31" s="1"/>
  <c r="D28" i="31"/>
  <c r="F27" i="31"/>
  <c r="F26" i="31"/>
  <c r="F28" i="31" s="1"/>
  <c r="F24" i="31"/>
  <c r="D24" i="31"/>
  <c r="F23" i="31"/>
  <c r="F22" i="31"/>
  <c r="D20" i="31"/>
  <c r="F19" i="31"/>
  <c r="F18" i="31"/>
  <c r="F20" i="31" s="1"/>
  <c r="F17" i="31"/>
  <c r="D15" i="31"/>
  <c r="F14" i="31"/>
  <c r="F13" i="31"/>
  <c r="F12" i="31"/>
  <c r="F15" i="31" s="1"/>
  <c r="D10" i="31"/>
  <c r="F9" i="31"/>
  <c r="F8" i="31"/>
  <c r="F10" i="31" s="1"/>
  <c r="F34" i="32" l="1"/>
  <c r="D34" i="32"/>
  <c r="D34" i="31"/>
  <c r="F34" i="31"/>
  <c r="D32" i="30"/>
  <c r="F31" i="30"/>
  <c r="F30" i="30"/>
  <c r="F32" i="30" s="1"/>
  <c r="D28" i="30"/>
  <c r="F27" i="30"/>
  <c r="F26" i="30"/>
  <c r="F28" i="30" s="1"/>
  <c r="F24" i="30"/>
  <c r="D24" i="30"/>
  <c r="F23" i="30"/>
  <c r="F22" i="30"/>
  <c r="D20" i="30"/>
  <c r="F19" i="30"/>
  <c r="F18" i="30"/>
  <c r="F20" i="30" s="1"/>
  <c r="F17" i="30"/>
  <c r="D15" i="30"/>
  <c r="F14" i="30"/>
  <c r="F13" i="30"/>
  <c r="F12" i="30"/>
  <c r="F15" i="30" s="1"/>
  <c r="D10" i="30"/>
  <c r="F9" i="30"/>
  <c r="F8" i="30"/>
  <c r="F10" i="30" s="1"/>
  <c r="D34" i="30" l="1"/>
  <c r="F34" i="30"/>
  <c r="D32" i="29"/>
  <c r="F31" i="29"/>
  <c r="F30" i="29"/>
  <c r="F32" i="29" s="1"/>
  <c r="F28" i="29"/>
  <c r="D28" i="29"/>
  <c r="F27" i="29"/>
  <c r="F26" i="29"/>
  <c r="D24" i="29"/>
  <c r="F23" i="29"/>
  <c r="F22" i="29"/>
  <c r="F24" i="29" s="1"/>
  <c r="D20" i="29"/>
  <c r="F19" i="29"/>
  <c r="F18" i="29"/>
  <c r="F17" i="29"/>
  <c r="F20" i="29" s="1"/>
  <c r="D15" i="29"/>
  <c r="F14" i="29"/>
  <c r="F13" i="29"/>
  <c r="F12" i="29"/>
  <c r="F15" i="29" s="1"/>
  <c r="F10" i="29"/>
  <c r="D10" i="29"/>
  <c r="F9" i="29"/>
  <c r="F8" i="29"/>
  <c r="D34" i="29" l="1"/>
  <c r="F34" i="29"/>
  <c r="D32" i="28"/>
  <c r="F31" i="28"/>
  <c r="F30" i="28"/>
  <c r="F32" i="28" s="1"/>
  <c r="F28" i="28"/>
  <c r="D28" i="28"/>
  <c r="F27" i="28"/>
  <c r="F26" i="28"/>
  <c r="D24" i="28"/>
  <c r="F23" i="28"/>
  <c r="F22" i="28"/>
  <c r="F24" i="28" s="1"/>
  <c r="F20" i="28"/>
  <c r="D20" i="28"/>
  <c r="F19" i="28"/>
  <c r="F18" i="28"/>
  <c r="F17" i="28"/>
  <c r="D15" i="28"/>
  <c r="F14" i="28"/>
  <c r="F13" i="28"/>
  <c r="F12" i="28"/>
  <c r="F15" i="28" s="1"/>
  <c r="D10" i="28"/>
  <c r="F9" i="28"/>
  <c r="F8" i="28"/>
  <c r="F10" i="28" s="1"/>
  <c r="F34" i="28" s="1"/>
  <c r="D32" i="27"/>
  <c r="F31" i="27"/>
  <c r="F30" i="27"/>
  <c r="F32" i="27" s="1"/>
  <c r="D28" i="27"/>
  <c r="F27" i="27"/>
  <c r="F26" i="27"/>
  <c r="F28" i="27" s="1"/>
  <c r="D24" i="27"/>
  <c r="F23" i="27"/>
  <c r="F22" i="27"/>
  <c r="D20" i="27"/>
  <c r="F19" i="27"/>
  <c r="F18" i="27"/>
  <c r="F20" i="27" s="1"/>
  <c r="F17" i="27"/>
  <c r="D15" i="27"/>
  <c r="F14" i="27"/>
  <c r="F13" i="27"/>
  <c r="F12" i="27"/>
  <c r="F15" i="27" s="1"/>
  <c r="F10" i="27"/>
  <c r="D10" i="27"/>
  <c r="D34" i="27" s="1"/>
  <c r="F9" i="27"/>
  <c r="F8" i="27"/>
  <c r="D34" i="28" l="1"/>
  <c r="F24" i="27"/>
  <c r="F34" i="27" s="1"/>
  <c r="D32" i="26"/>
  <c r="F31" i="26"/>
  <c r="F30" i="26"/>
  <c r="F32" i="26" s="1"/>
  <c r="D28" i="26"/>
  <c r="F27" i="26"/>
  <c r="F26" i="26"/>
  <c r="F28" i="26" s="1"/>
  <c r="D24" i="26"/>
  <c r="F23" i="26"/>
  <c r="F24" i="26" s="1"/>
  <c r="F22" i="26"/>
  <c r="D20" i="26"/>
  <c r="F19" i="26"/>
  <c r="F18" i="26"/>
  <c r="F20" i="26" s="1"/>
  <c r="F17" i="26"/>
  <c r="D15" i="26"/>
  <c r="F14" i="26"/>
  <c r="F13" i="26"/>
  <c r="F12" i="26"/>
  <c r="F15" i="26" s="1"/>
  <c r="D10" i="26"/>
  <c r="F9" i="26"/>
  <c r="F8" i="26"/>
  <c r="F10" i="26" s="1"/>
  <c r="D34" i="26" l="1"/>
  <c r="F34" i="26"/>
  <c r="F32" i="25"/>
  <c r="D32" i="25"/>
  <c r="F31" i="25"/>
  <c r="F30" i="25"/>
  <c r="F28" i="25"/>
  <c r="D28" i="25"/>
  <c r="F27" i="25"/>
  <c r="F26" i="25"/>
  <c r="D24" i="25"/>
  <c r="F23" i="25"/>
  <c r="F24" i="25" s="1"/>
  <c r="F22" i="25"/>
  <c r="D20" i="25"/>
  <c r="F19" i="25"/>
  <c r="F18" i="25"/>
  <c r="F20" i="25" s="1"/>
  <c r="F17" i="25"/>
  <c r="D15" i="25"/>
  <c r="F14" i="25"/>
  <c r="F13" i="25"/>
  <c r="F12" i="25"/>
  <c r="F15" i="25" s="1"/>
  <c r="D10" i="25"/>
  <c r="F9" i="25"/>
  <c r="F10" i="25" s="1"/>
  <c r="F8" i="25"/>
  <c r="F34" i="25" l="1"/>
  <c r="D34" i="25"/>
  <c r="D32" i="24"/>
  <c r="F31" i="24"/>
  <c r="F30" i="24"/>
  <c r="F32" i="24" s="1"/>
  <c r="F28" i="24"/>
  <c r="D28" i="24"/>
  <c r="F27" i="24"/>
  <c r="F26" i="24"/>
  <c r="D24" i="24"/>
  <c r="F23" i="24"/>
  <c r="F22" i="24"/>
  <c r="F24" i="24" s="1"/>
  <c r="D20" i="24"/>
  <c r="F19" i="24"/>
  <c r="F18" i="24"/>
  <c r="F17" i="24"/>
  <c r="F20" i="24" s="1"/>
  <c r="D15" i="24"/>
  <c r="F14" i="24"/>
  <c r="F13" i="24"/>
  <c r="F12" i="24"/>
  <c r="F15" i="24" s="1"/>
  <c r="D10" i="24"/>
  <c r="F9" i="24"/>
  <c r="F8" i="24"/>
  <c r="F10" i="24" s="1"/>
  <c r="D34" i="24" l="1"/>
  <c r="F34" i="24"/>
  <c r="F23" i="23"/>
  <c r="F32" i="23"/>
  <c r="D32" i="23"/>
  <c r="F31" i="23"/>
  <c r="F30" i="23"/>
  <c r="D28" i="23"/>
  <c r="F27" i="23"/>
  <c r="F26" i="23"/>
  <c r="F28" i="23" s="1"/>
  <c r="F24" i="23"/>
  <c r="D24" i="23"/>
  <c r="F22" i="23"/>
  <c r="D20" i="23"/>
  <c r="F19" i="23"/>
  <c r="F18" i="23"/>
  <c r="F17" i="23"/>
  <c r="F20" i="23" s="1"/>
  <c r="D15" i="23"/>
  <c r="F14" i="23"/>
  <c r="F13" i="23"/>
  <c r="F12" i="23"/>
  <c r="F15" i="23" s="1"/>
  <c r="D10" i="23"/>
  <c r="F9" i="23"/>
  <c r="F10" i="23" s="1"/>
  <c r="F8" i="23"/>
  <c r="D34" i="23" l="1"/>
  <c r="F34" i="23"/>
  <c r="D32" i="22"/>
  <c r="F31" i="22"/>
  <c r="F32" i="22" s="1"/>
  <c r="F30" i="22"/>
  <c r="D28" i="22"/>
  <c r="F27" i="22"/>
  <c r="F26" i="22"/>
  <c r="F28" i="22" s="1"/>
  <c r="D24" i="22"/>
  <c r="F23" i="22"/>
  <c r="F24" i="22" s="1"/>
  <c r="F22" i="22"/>
  <c r="D20" i="22"/>
  <c r="F19" i="22"/>
  <c r="F18" i="22"/>
  <c r="F17" i="22"/>
  <c r="F20" i="22" s="1"/>
  <c r="D15" i="22"/>
  <c r="F14" i="22"/>
  <c r="F13" i="22"/>
  <c r="F12" i="22"/>
  <c r="F15" i="22" s="1"/>
  <c r="D10" i="22"/>
  <c r="D34" i="22" s="1"/>
  <c r="F9" i="22"/>
  <c r="F8" i="22"/>
  <c r="F10" i="22" s="1"/>
  <c r="F34" i="22" l="1"/>
  <c r="D32" i="21"/>
  <c r="F31" i="21"/>
  <c r="F32" i="21" s="1"/>
  <c r="F30" i="21"/>
  <c r="D28" i="21"/>
  <c r="F27" i="21"/>
  <c r="F26" i="21"/>
  <c r="F28" i="21" s="1"/>
  <c r="D24" i="21"/>
  <c r="F23" i="21"/>
  <c r="F24" i="21" s="1"/>
  <c r="F22" i="21"/>
  <c r="D20" i="21"/>
  <c r="F19" i="21"/>
  <c r="F18" i="21"/>
  <c r="F17" i="21"/>
  <c r="F20" i="21" s="1"/>
  <c r="D15" i="21"/>
  <c r="F14" i="21"/>
  <c r="F13" i="21"/>
  <c r="F15" i="21" s="1"/>
  <c r="F12" i="21"/>
  <c r="D10" i="21"/>
  <c r="F9" i="21"/>
  <c r="F8" i="21"/>
  <c r="F10" i="21" s="1"/>
  <c r="D34" i="21" l="1"/>
  <c r="F34" i="21"/>
  <c r="F13" i="20"/>
  <c r="D32" i="20"/>
  <c r="F31" i="20"/>
  <c r="F30" i="20"/>
  <c r="F32" i="20" s="1"/>
  <c r="F28" i="20"/>
  <c r="D28" i="20"/>
  <c r="F27" i="20"/>
  <c r="F26" i="20"/>
  <c r="D24" i="20"/>
  <c r="F23" i="20"/>
  <c r="F22" i="20"/>
  <c r="D20" i="20"/>
  <c r="F19" i="20"/>
  <c r="F20" i="20" s="1"/>
  <c r="F18" i="20"/>
  <c r="F17" i="20"/>
  <c r="D15" i="20"/>
  <c r="F14" i="20"/>
  <c r="F12" i="20"/>
  <c r="F10" i="20"/>
  <c r="D10" i="20"/>
  <c r="F9" i="20"/>
  <c r="F8" i="20"/>
  <c r="F24" i="20" l="1"/>
  <c r="F34" i="20" s="1"/>
  <c r="D34" i="20"/>
  <c r="F15" i="20"/>
  <c r="F31" i="19"/>
  <c r="D31" i="19"/>
  <c r="F30" i="19"/>
  <c r="F29" i="19"/>
  <c r="D27" i="19"/>
  <c r="F26" i="19"/>
  <c r="F25" i="19"/>
  <c r="F27" i="19" s="1"/>
  <c r="F23" i="19"/>
  <c r="D23" i="19"/>
  <c r="F22" i="19"/>
  <c r="F21" i="19"/>
  <c r="D19" i="19"/>
  <c r="F18" i="19"/>
  <c r="F17" i="19"/>
  <c r="F16" i="19"/>
  <c r="F19" i="19" s="1"/>
  <c r="D14" i="19"/>
  <c r="F13" i="19"/>
  <c r="F12" i="19"/>
  <c r="F14" i="19" s="1"/>
  <c r="D10" i="19"/>
  <c r="F9" i="19"/>
  <c r="F8" i="19"/>
  <c r="F10" i="19" s="1"/>
  <c r="D33" i="19" l="1"/>
  <c r="F33" i="19"/>
  <c r="F31" i="18"/>
  <c r="D31" i="18"/>
  <c r="F30" i="18"/>
  <c r="F29" i="18"/>
  <c r="D27" i="18"/>
  <c r="F26" i="18"/>
  <c r="F27" i="18" s="1"/>
  <c r="F25" i="18"/>
  <c r="D23" i="18"/>
  <c r="F22" i="18"/>
  <c r="F21" i="18"/>
  <c r="F23" i="18" s="1"/>
  <c r="F19" i="18"/>
  <c r="D19" i="18"/>
  <c r="F18" i="18"/>
  <c r="F17" i="18"/>
  <c r="F16" i="18"/>
  <c r="D14" i="18"/>
  <c r="F13" i="18"/>
  <c r="F12" i="18"/>
  <c r="D10" i="18"/>
  <c r="F9" i="18"/>
  <c r="F8" i="18"/>
  <c r="F10" i="18" s="1"/>
  <c r="F14" i="18" l="1"/>
  <c r="D33" i="18"/>
  <c r="F33" i="18"/>
  <c r="D31" i="17"/>
  <c r="F30" i="17"/>
  <c r="F29" i="17"/>
  <c r="F31" i="17" s="1"/>
  <c r="D27" i="17"/>
  <c r="F26" i="17"/>
  <c r="F25" i="17"/>
  <c r="F27" i="17" s="1"/>
  <c r="F23" i="17"/>
  <c r="D23" i="17"/>
  <c r="F22" i="17"/>
  <c r="F21" i="17"/>
  <c r="D19" i="17"/>
  <c r="F18" i="17"/>
  <c r="F17" i="17"/>
  <c r="F19" i="17" s="1"/>
  <c r="F16" i="17"/>
  <c r="D14" i="17"/>
  <c r="F13" i="17"/>
  <c r="F12" i="17"/>
  <c r="F14" i="17" s="1"/>
  <c r="F10" i="17"/>
  <c r="D10" i="17"/>
  <c r="F9" i="17"/>
  <c r="F8" i="17"/>
  <c r="F33" i="17" l="1"/>
  <c r="D33" i="17"/>
  <c r="D31" i="16"/>
  <c r="F30" i="16"/>
  <c r="F29" i="16"/>
  <c r="F31" i="16" s="1"/>
  <c r="D27" i="16"/>
  <c r="F26" i="16"/>
  <c r="F27" i="16" s="1"/>
  <c r="F25" i="16"/>
  <c r="D23" i="16"/>
  <c r="F22" i="16"/>
  <c r="F21" i="16"/>
  <c r="F23" i="16" s="1"/>
  <c r="D19" i="16"/>
  <c r="F18" i="16"/>
  <c r="F19" i="16" s="1"/>
  <c r="F17" i="16"/>
  <c r="F16" i="16"/>
  <c r="D14" i="16"/>
  <c r="F13" i="16"/>
  <c r="F12" i="16"/>
  <c r="F14" i="16" s="1"/>
  <c r="F10" i="16"/>
  <c r="D10" i="16"/>
  <c r="F9" i="16"/>
  <c r="F8" i="16"/>
  <c r="D33" i="16" l="1"/>
  <c r="F33" i="16"/>
  <c r="F31" i="15"/>
  <c r="D31" i="15"/>
  <c r="F30" i="15"/>
  <c r="F29" i="15"/>
  <c r="F27" i="15"/>
  <c r="D27" i="15"/>
  <c r="F26" i="15"/>
  <c r="F25" i="15"/>
  <c r="F23" i="15"/>
  <c r="D23" i="15"/>
  <c r="F22" i="15"/>
  <c r="F21" i="15"/>
  <c r="D19" i="15"/>
  <c r="F18" i="15"/>
  <c r="F17" i="15"/>
  <c r="F16" i="15"/>
  <c r="F14" i="15"/>
  <c r="D14" i="15"/>
  <c r="F13" i="15"/>
  <c r="F12" i="15"/>
  <c r="F10" i="15"/>
  <c r="D10" i="15"/>
  <c r="F9" i="15"/>
  <c r="F8" i="15"/>
  <c r="F19" i="15" l="1"/>
  <c r="F33" i="15" s="1"/>
  <c r="D33" i="15"/>
  <c r="D31" i="14"/>
  <c r="F30" i="14"/>
  <c r="F29" i="14"/>
  <c r="F31" i="14" s="1"/>
  <c r="D27" i="14"/>
  <c r="F26" i="14"/>
  <c r="F27" i="14" s="1"/>
  <c r="F25" i="14"/>
  <c r="D23" i="14"/>
  <c r="F22" i="14"/>
  <c r="F21" i="14"/>
  <c r="F23" i="14" s="1"/>
  <c r="D19" i="14"/>
  <c r="F18" i="14"/>
  <c r="F19" i="14" s="1"/>
  <c r="F17" i="14"/>
  <c r="F16" i="14"/>
  <c r="D14" i="14"/>
  <c r="F13" i="14"/>
  <c r="F12" i="14"/>
  <c r="F14" i="14" s="1"/>
  <c r="F10" i="14"/>
  <c r="D10" i="14"/>
  <c r="F9" i="14"/>
  <c r="F8" i="14"/>
  <c r="D33" i="14" l="1"/>
  <c r="F33" i="14"/>
  <c r="D31" i="13"/>
  <c r="F30" i="13"/>
  <c r="F29" i="13"/>
  <c r="F31" i="13" s="1"/>
  <c r="F27" i="13"/>
  <c r="D27" i="13"/>
  <c r="F26" i="13"/>
  <c r="F25" i="13"/>
  <c r="D23" i="13"/>
  <c r="F22" i="13"/>
  <c r="F21" i="13"/>
  <c r="F23" i="13" s="1"/>
  <c r="D19" i="13"/>
  <c r="F18" i="13"/>
  <c r="F17" i="13"/>
  <c r="F16" i="13"/>
  <c r="F19" i="13" s="1"/>
  <c r="D14" i="13"/>
  <c r="F13" i="13"/>
  <c r="F12" i="13"/>
  <c r="F14" i="13" s="1"/>
  <c r="F10" i="13"/>
  <c r="D10" i="13"/>
  <c r="F9" i="13"/>
  <c r="F8" i="13"/>
  <c r="D33" i="13" l="1"/>
  <c r="F33" i="13"/>
  <c r="D31" i="12"/>
  <c r="F30" i="12"/>
  <c r="F29" i="12"/>
  <c r="F31" i="12" s="1"/>
  <c r="F27" i="12"/>
  <c r="D27" i="12"/>
  <c r="F26" i="12"/>
  <c r="F25" i="12"/>
  <c r="D23" i="12"/>
  <c r="F22" i="12"/>
  <c r="F21" i="12"/>
  <c r="F23" i="12" s="1"/>
  <c r="D19" i="12"/>
  <c r="F18" i="12"/>
  <c r="F17" i="12"/>
  <c r="F16" i="12"/>
  <c r="F19" i="12" s="1"/>
  <c r="D14" i="12"/>
  <c r="F13" i="12"/>
  <c r="F12" i="12"/>
  <c r="F14" i="12" s="1"/>
  <c r="F10" i="12"/>
  <c r="D10" i="12"/>
  <c r="F9" i="12"/>
  <c r="F8" i="12"/>
  <c r="D33" i="12" l="1"/>
  <c r="F33" i="12"/>
  <c r="D31" i="11"/>
  <c r="F30" i="11"/>
  <c r="F29" i="11"/>
  <c r="F31" i="11" s="1"/>
  <c r="F27" i="11"/>
  <c r="D27" i="11"/>
  <c r="F26" i="11"/>
  <c r="F25" i="11"/>
  <c r="D23" i="11"/>
  <c r="F22" i="11"/>
  <c r="F21" i="11"/>
  <c r="F23" i="11" s="1"/>
  <c r="F19" i="11"/>
  <c r="D19" i="11"/>
  <c r="F18" i="11"/>
  <c r="F17" i="11"/>
  <c r="F16" i="11"/>
  <c r="D14" i="11"/>
  <c r="F13" i="11"/>
  <c r="F12" i="11"/>
  <c r="F14" i="11" s="1"/>
  <c r="F10" i="11"/>
  <c r="D10" i="11"/>
  <c r="F9" i="11"/>
  <c r="F8" i="11"/>
  <c r="F33" i="11" l="1"/>
  <c r="D33" i="11"/>
  <c r="D31" i="10"/>
  <c r="F30" i="10"/>
  <c r="F29" i="10"/>
  <c r="F31" i="10" s="1"/>
  <c r="F27" i="10"/>
  <c r="D27" i="10"/>
  <c r="F26" i="10"/>
  <c r="F25" i="10"/>
  <c r="D23" i="10"/>
  <c r="F22" i="10"/>
  <c r="F21" i="10"/>
  <c r="F23" i="10" s="1"/>
  <c r="F19" i="10"/>
  <c r="D19" i="10"/>
  <c r="F18" i="10"/>
  <c r="F17" i="10"/>
  <c r="F16" i="10"/>
  <c r="D14" i="10"/>
  <c r="F13" i="10"/>
  <c r="F12" i="10"/>
  <c r="F14" i="10" s="1"/>
  <c r="F10" i="10"/>
  <c r="D10" i="10"/>
  <c r="F9" i="10"/>
  <c r="F8" i="10"/>
  <c r="F33" i="10" l="1"/>
  <c r="D33" i="10"/>
  <c r="F19" i="9"/>
  <c r="D19" i="9"/>
  <c r="D33" i="9"/>
  <c r="F16" i="9"/>
  <c r="F31" i="9"/>
  <c r="D31" i="9"/>
  <c r="F30" i="9"/>
  <c r="F29" i="9"/>
  <c r="D27" i="9"/>
  <c r="F26" i="9"/>
  <c r="F25" i="9"/>
  <c r="F27" i="9" s="1"/>
  <c r="F23" i="9"/>
  <c r="D23" i="9"/>
  <c r="F22" i="9"/>
  <c r="F21" i="9"/>
  <c r="F18" i="9"/>
  <c r="F17" i="9"/>
  <c r="D14" i="9"/>
  <c r="F13" i="9"/>
  <c r="F12" i="9"/>
  <c r="D10" i="9"/>
  <c r="F9" i="9"/>
  <c r="F8" i="9"/>
  <c r="F10" i="9" s="1"/>
  <c r="F14" i="9" l="1"/>
  <c r="F33" i="9"/>
  <c r="F30" i="8"/>
  <c r="D30" i="8"/>
  <c r="F29" i="8"/>
  <c r="F28" i="8"/>
  <c r="D26" i="8"/>
  <c r="F25" i="8"/>
  <c r="F24" i="8"/>
  <c r="F26" i="8" s="1"/>
  <c r="F22" i="8"/>
  <c r="D22" i="8"/>
  <c r="F21" i="8"/>
  <c r="F20" i="8"/>
  <c r="D18" i="8"/>
  <c r="F17" i="8"/>
  <c r="F16" i="8"/>
  <c r="F18" i="8" s="1"/>
  <c r="D14" i="8"/>
  <c r="F13" i="8"/>
  <c r="F12" i="8"/>
  <c r="F14" i="8" s="1"/>
  <c r="D10" i="8"/>
  <c r="D32" i="8" s="1"/>
  <c r="F9" i="8"/>
  <c r="F8" i="8"/>
  <c r="F10" i="8" s="1"/>
  <c r="F32" i="8" l="1"/>
  <c r="F30" i="7"/>
  <c r="D30" i="7"/>
  <c r="F29" i="7"/>
  <c r="F28" i="7"/>
  <c r="D26" i="7"/>
  <c r="F25" i="7"/>
  <c r="F24" i="7"/>
  <c r="F26" i="7" s="1"/>
  <c r="F22" i="7"/>
  <c r="D22" i="7"/>
  <c r="F21" i="7"/>
  <c r="F20" i="7"/>
  <c r="D18" i="7"/>
  <c r="F17" i="7"/>
  <c r="F16" i="7"/>
  <c r="F18" i="7" s="1"/>
  <c r="D14" i="7"/>
  <c r="F13" i="7"/>
  <c r="F12" i="7"/>
  <c r="F14" i="7" s="1"/>
  <c r="D10" i="7"/>
  <c r="F9" i="7"/>
  <c r="F8" i="7"/>
  <c r="F10" i="7" s="1"/>
  <c r="D32" i="7" l="1"/>
  <c r="F32" i="7"/>
  <c r="F30" i="6"/>
  <c r="D30" i="6"/>
  <c r="F29" i="6"/>
  <c r="F28" i="6"/>
  <c r="D26" i="6"/>
  <c r="F25" i="6"/>
  <c r="F24" i="6"/>
  <c r="F26" i="6" s="1"/>
  <c r="F22" i="6"/>
  <c r="D22" i="6"/>
  <c r="F21" i="6"/>
  <c r="F20" i="6"/>
  <c r="D18" i="6"/>
  <c r="F17" i="6"/>
  <c r="F16" i="6"/>
  <c r="F18" i="6" s="1"/>
  <c r="D14" i="6"/>
  <c r="D32" i="6" s="1"/>
  <c r="F13" i="6"/>
  <c r="F12" i="6"/>
  <c r="F14" i="6" s="1"/>
  <c r="D10" i="6"/>
  <c r="F9" i="6"/>
  <c r="F8" i="6"/>
  <c r="F10" i="6" s="1"/>
  <c r="F32" i="6" l="1"/>
  <c r="F30" i="5"/>
  <c r="D30" i="5"/>
  <c r="F29" i="5"/>
  <c r="F28" i="5"/>
  <c r="D26" i="5"/>
  <c r="F25" i="5"/>
  <c r="F24" i="5"/>
  <c r="F22" i="5"/>
  <c r="D22" i="5"/>
  <c r="F21" i="5"/>
  <c r="F20" i="5"/>
  <c r="D18" i="5"/>
  <c r="F17" i="5"/>
  <c r="F16" i="5"/>
  <c r="F18" i="5" s="1"/>
  <c r="D14" i="5"/>
  <c r="F13" i="5"/>
  <c r="F12" i="5"/>
  <c r="F14" i="5" s="1"/>
  <c r="D10" i="5"/>
  <c r="F9" i="5"/>
  <c r="F8" i="5"/>
  <c r="F10" i="5" s="1"/>
  <c r="D32" i="5" l="1"/>
  <c r="F26" i="5"/>
  <c r="F32" i="5"/>
  <c r="D30" i="4"/>
  <c r="F29" i="4"/>
  <c r="F28" i="4"/>
  <c r="D26" i="4"/>
  <c r="F25" i="4"/>
  <c r="F24" i="4"/>
  <c r="F26" i="4" s="1"/>
  <c r="D22" i="4"/>
  <c r="F21" i="4"/>
  <c r="F22" i="4" s="1"/>
  <c r="F20" i="4"/>
  <c r="D18" i="4"/>
  <c r="F17" i="4"/>
  <c r="F16" i="4"/>
  <c r="F18" i="4" s="1"/>
  <c r="D14" i="4"/>
  <c r="F13" i="4"/>
  <c r="F12" i="4"/>
  <c r="D10" i="4"/>
  <c r="F9" i="4"/>
  <c r="F8" i="4"/>
  <c r="F10" i="4" s="1"/>
  <c r="D32" i="4" l="1"/>
  <c r="F30" i="4"/>
  <c r="F14" i="4"/>
  <c r="F32" i="4" s="1"/>
  <c r="D30" i="3"/>
  <c r="F29" i="3"/>
  <c r="F28" i="3"/>
  <c r="F30" i="3" s="1"/>
  <c r="D26" i="3"/>
  <c r="F25" i="3"/>
  <c r="F24" i="3"/>
  <c r="F26" i="3" s="1"/>
  <c r="D22" i="3"/>
  <c r="F21" i="3"/>
  <c r="F20" i="3"/>
  <c r="F22" i="3" s="1"/>
  <c r="D18" i="3"/>
  <c r="F17" i="3"/>
  <c r="F16" i="3"/>
  <c r="F18" i="3" s="1"/>
  <c r="F14" i="3"/>
  <c r="D14" i="3"/>
  <c r="F13" i="3"/>
  <c r="F12" i="3"/>
  <c r="D10" i="3"/>
  <c r="F9" i="3"/>
  <c r="F8" i="3"/>
  <c r="F10" i="3" s="1"/>
  <c r="D32" i="3" l="1"/>
  <c r="F32" i="3"/>
  <c r="D30" i="2"/>
  <c r="F29" i="2"/>
  <c r="F28" i="2"/>
  <c r="F30" i="2" s="1"/>
  <c r="D26" i="2"/>
  <c r="F25" i="2"/>
  <c r="F24" i="2"/>
  <c r="D22" i="2"/>
  <c r="F21" i="2"/>
  <c r="F20" i="2"/>
  <c r="D18" i="2"/>
  <c r="F17" i="2"/>
  <c r="F16" i="2"/>
  <c r="F18" i="2" s="1"/>
  <c r="D14" i="2"/>
  <c r="F13" i="2"/>
  <c r="F12" i="2"/>
  <c r="F14" i="2" s="1"/>
  <c r="D10" i="2"/>
  <c r="D32" i="2" s="1"/>
  <c r="F9" i="2"/>
  <c r="F8" i="2"/>
  <c r="F10" i="2" s="1"/>
  <c r="F22" i="2" l="1"/>
  <c r="F26" i="2"/>
  <c r="F32" i="2"/>
  <c r="D30" i="1"/>
  <c r="F29" i="1"/>
  <c r="F28" i="1"/>
  <c r="F30" i="1" s="1"/>
  <c r="D26" i="1"/>
  <c r="F25" i="1"/>
  <c r="F24" i="1"/>
  <c r="D22" i="1"/>
  <c r="F21" i="1"/>
  <c r="F20" i="1"/>
  <c r="F22" i="1" s="1"/>
  <c r="F16" i="1"/>
  <c r="F17" i="1"/>
  <c r="D18" i="1"/>
  <c r="D14" i="1"/>
  <c r="F13" i="1"/>
  <c r="F12" i="1"/>
  <c r="F14" i="1" s="1"/>
  <c r="F9" i="1"/>
  <c r="F8" i="1"/>
  <c r="F10" i="1" s="1"/>
  <c r="D10" i="1"/>
  <c r="F26" i="1" l="1"/>
  <c r="D32" i="1"/>
  <c r="F18" i="1"/>
  <c r="F32" i="1"/>
</calcChain>
</file>

<file path=xl/sharedStrings.xml><?xml version="1.0" encoding="utf-8"?>
<sst xmlns="http://schemas.openxmlformats.org/spreadsheetml/2006/main" count="2839" uniqueCount="72">
  <si>
    <t>Projekt: ASTRA F3, EP Rheinfelden-Frick, Erhaltungskonzept</t>
  </si>
  <si>
    <t>Name Vorname</t>
  </si>
  <si>
    <t>Kat.</t>
  </si>
  <si>
    <t>Mitarbeiter</t>
  </si>
  <si>
    <t>Stunden</t>
  </si>
  <si>
    <t>Kostensatz</t>
  </si>
  <si>
    <t>Betrag</t>
  </si>
  <si>
    <t>A</t>
  </si>
  <si>
    <t>B</t>
  </si>
  <si>
    <t>Total</t>
  </si>
  <si>
    <t>C</t>
  </si>
  <si>
    <t>D</t>
  </si>
  <si>
    <t>E</t>
  </si>
  <si>
    <t>F</t>
  </si>
  <si>
    <t>Gesamttotal</t>
  </si>
  <si>
    <t>Leipert AG</t>
  </si>
  <si>
    <t>Leipert Markus</t>
  </si>
  <si>
    <t>Gesamtbelastung nach Mitarbeiter und Honorarklassen von 01.11.2018 bis 30.11.2018</t>
  </si>
  <si>
    <t>Gesamtbelastung nach Mitarbeiter und Honorarklassen von 01.12.2018 bis 31.12.2018</t>
  </si>
  <si>
    <t>Herzog Stefan</t>
  </si>
  <si>
    <t>Gesamtbelastung nach Mitarbeiter und Honorarklassen von 01.01.2019 bis 31.01.2019</t>
  </si>
  <si>
    <t>Gesamtbelastung nach Mitarbeiter und Honorarklassen von 01.02.2019 bis 28.02.2019</t>
  </si>
  <si>
    <t>Gesamtbelastung nach Mitarbeiter und Honorarklassen von 01.03.2019 bis 31.03.2019</t>
  </si>
  <si>
    <t>Gesamtbelastung nach Mitarbeiter und Honorarklassen von 01.04.2019 bis 30.04.2019</t>
  </si>
  <si>
    <t>Gesamtbelastung nach Mitarbeiter und Honorarklassen von 01.05.2019 bis 31.05.2019</t>
  </si>
  <si>
    <t>Hofer Michael</t>
  </si>
  <si>
    <t>Gesamtbelastung nach Mitarbeiter und Honorarklassen von 01.06.2019 bis 30.06.2019</t>
  </si>
  <si>
    <t>Weisskopf Silvan</t>
  </si>
  <si>
    <t>Gesamtbelastung nach Mitarbeiter und Honorarklassen von 01.07.2019 bis 31.07.2019</t>
  </si>
  <si>
    <t>Gesamtbelastung nach Mitarbeiter und Honorarklassen von 01.08.2019 bis 31.08.2019</t>
  </si>
  <si>
    <t>Gesamtbelastung nach Mitarbeiter und Honorarklassen von 01.09.2019 bis 30.09.2019</t>
  </si>
  <si>
    <t>Gesamtbelastung nach Mitarbeiter und Honorarklassen von 01.10.2019 bis 31.10.2019</t>
  </si>
  <si>
    <t>Gassmann Silvia</t>
  </si>
  <si>
    <t>Gesamtbelastung nach Mitarbeiter und Honorarklassen von 01.11.2019 bis 30.11.2019</t>
  </si>
  <si>
    <t>Gesamtbelastung nach Mitarbeiter und Honorarklassen von 01.12.2019 bis 31.12.2019</t>
  </si>
  <si>
    <t>Gesamtbelastung nach Mitarbeiter und Honorarklassen von 01.01.2020 bis 31.01.2020</t>
  </si>
  <si>
    <t>Gesamtbelastung nach Mitarbeiter und Honorarklassen von 01.02.2020 bis 29.02.2020</t>
  </si>
  <si>
    <t>Gesamtbelastung nach Mitarbeiter und Honorarklassen von 01.03.2020 bis 31.03.2020</t>
  </si>
  <si>
    <t>Gesamtbelastung nach Mitarbeiter und Honorarklassen von 01.04.2020 bis 30.04.2020</t>
  </si>
  <si>
    <t>Gesamtbelastung nach Mitarbeiter und Honorarklassen von 01.05.2020 bis 31.05.2020</t>
  </si>
  <si>
    <t>Gesamtbelastung nach Mitarbeiter und Honorarklassen von 01.06.2020 bis 30.06.2020</t>
  </si>
  <si>
    <t>Riderle Timo</t>
  </si>
  <si>
    <t>Gesamtbelastung nach Mitarbeiter und Honorarklassen von 01.07.2020 bis 31.07.2020</t>
  </si>
  <si>
    <t>Gesamtbelastung nach Mitarbeiter und Honorarklassen von 01.08.2020 bis 31.08.2020</t>
  </si>
  <si>
    <t>Gesamtbelastung nach Mitarbeiter und Honorarklassen von 01.09.2020 bis 30.09.2020</t>
  </si>
  <si>
    <t>Gesamtbelastung nach Mitarbeiter und Honorarklassen von 01.10.2020 bis 31.10.2020</t>
  </si>
  <si>
    <t>Projekt: ASTRA F3, EP Rheinfelden-Frick, Massnahmenkonzept</t>
  </si>
  <si>
    <t>Gesamtbelastung nach Mitarbeiter und Honorarklassen von 01.11.2020 bis 30.11.2020</t>
  </si>
  <si>
    <t>Gesamtbelastung nach Mitarbeiter und Honorarklassen von 01.12.2020 bis 31.12.2020</t>
  </si>
  <si>
    <t>Gesamtbelastung nach Mitarbeiter und Honorarklassen von 01.01.2021 bis 31.01.2021</t>
  </si>
  <si>
    <t>Projekt: ASTRA F3, EP Rheinfelden-Frick, AP SABA</t>
  </si>
  <si>
    <t>Gesamtbelastung nach Mitarbeiter und Honorarklassen von 01.02.2021 bis 28.02.2021</t>
  </si>
  <si>
    <t>Lazzarato Roberto</t>
  </si>
  <si>
    <t>Gesamtbelastung nach Mitarbeiter und Honorarklassen von 01.03.2021 bis 31.03.2021</t>
  </si>
  <si>
    <t>Gesamtbelastung nach Mitarbeiter und Honorarklassen von 01.04.2021 bis 30.04.2021</t>
  </si>
  <si>
    <t>Gesamtbelastung nach Mitarbeiter und Honorarklassen von 01.05.2021 bis 31.05.2021</t>
  </si>
  <si>
    <t>Gesamtbelastung nach Mitarbeiter und Honorarklassen von 01.06.2021 bis 30.06.2021</t>
  </si>
  <si>
    <t>Gesamtbelastung nach Mitarbeiter und Honorarklassen von 01.07.2021 bis 31.07.2021</t>
  </si>
  <si>
    <t>Gesamtbelastung nach Mitarbeiter und Honorarklassen von 01.08.2021 bis 31.08.2021</t>
  </si>
  <si>
    <t>Projekt: ASTRA F3, EP Rheinfelden-Frick, GHGW</t>
  </si>
  <si>
    <t>Gesamtbelastung nach Mitarbeiter und Honorarklassen von 01.09.2021 bis 30.09.2021</t>
  </si>
  <si>
    <t>Gesamtbelastung nach Mitarbeiter und Honorarklassen von 01.10.2021 bis 31.10.2021</t>
  </si>
  <si>
    <t>Gesamtbelastung nach Mitarbeiter und Honorarklassen von 01.11.2021 bis 30.11.2021</t>
  </si>
  <si>
    <t>Gesamtbelastung nach Mitarbeiter und Honorarklassen von 01.12.2021 bis 31.12.2021</t>
  </si>
  <si>
    <t>Gesamtbelastung nach Mitarbeiter und Honorarklassen von 01.01.2022 bis 31.01.2022</t>
  </si>
  <si>
    <t>Gesamtbelastung nach Mitarbeiter und Honorarklassen von 01.02.2022 bis 28.02.2022</t>
  </si>
  <si>
    <t>Gesamtbelastung nach Mitarbeiter und Honorarklassen von 01.03.2022 bis 31.03.2022</t>
  </si>
  <si>
    <t>Gesamtbelastung nach Mitarbeiter und Honorarklassen von 01.04.2022 bis 30.04.2022</t>
  </si>
  <si>
    <t>Gesamtbelastung nach Mitarbeiter und Honorarklassen von 01.05.2022 bis 31.05.2022</t>
  </si>
  <si>
    <t>Gesamtbelastung nach Mitarbeiter und Honorarklassen von 01.06.2022 bis 30.06.2022</t>
  </si>
  <si>
    <t>Gesamtbelastung nach Mitarbeiter und Honorarklassen von 01.07.2022 bis 31.07.2022</t>
  </si>
  <si>
    <t>Mozzillo Sergio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</si>
</sst>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5" t="s">
        <v>17</v>
      </c>
      <c r="B3" s="106"/>
      <c r="C3" s="106"/>
      <c r="D3" s="106"/>
      <c r="E3" s="106"/>
      <c r="F3" s="106"/>
    </row>
    <row r="4" spans="1:6" x14ac:dyDescent="0.2">
      <c r="A4" s="3"/>
      <c r="B4" s="1"/>
      <c r="C4" s="1"/>
      <c r="D4" s="1"/>
      <c r="E4" s="1"/>
      <c r="F4" s="1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3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0.5</v>
      </c>
      <c r="E32" s="2"/>
      <c r="F32" s="16">
        <f>SUM(F10+F14+F18+F22+F26+F30)</f>
        <v>61</v>
      </c>
    </row>
  </sheetData>
  <mergeCells count="2">
    <mergeCell ref="A5:F5"/>
    <mergeCell ref="A3:F3"/>
  </mergeCells>
  <pageMargins left="0.94" right="0.7" top="0.68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5" t="s">
        <v>29</v>
      </c>
      <c r="B3" s="106"/>
      <c r="C3" s="106"/>
      <c r="D3" s="106"/>
      <c r="E3" s="106"/>
      <c r="F3" s="106"/>
    </row>
    <row r="4" spans="1:6" x14ac:dyDescent="0.2">
      <c r="A4" s="37"/>
      <c r="B4" s="38"/>
      <c r="C4" s="38"/>
      <c r="D4" s="38"/>
      <c r="E4" s="38"/>
      <c r="F4" s="38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19</v>
      </c>
      <c r="B13" s="11"/>
      <c r="C13" s="10" t="s">
        <v>8</v>
      </c>
      <c r="D13" s="10">
        <v>6</v>
      </c>
      <c r="E13" s="10">
        <v>122</v>
      </c>
      <c r="F13" s="14">
        <f>D13*E13</f>
        <v>732</v>
      </c>
    </row>
    <row r="14" spans="1:6" x14ac:dyDescent="0.2">
      <c r="B14" s="20" t="s">
        <v>9</v>
      </c>
      <c r="C14" s="12" t="s">
        <v>8</v>
      </c>
      <c r="D14" s="12">
        <f>SUM(D12:D13)</f>
        <v>10</v>
      </c>
      <c r="E14" s="12"/>
      <c r="F14" s="15">
        <f>SUM(F12:F13)</f>
        <v>1220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55.5</v>
      </c>
      <c r="E16" s="10">
        <v>95</v>
      </c>
      <c r="F16" s="14">
        <f>D16*E16</f>
        <v>5272.5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55.5</v>
      </c>
      <c r="E19" s="12"/>
      <c r="F19" s="15">
        <f>SUM(F16:F18)</f>
        <v>5272.5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7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65.5</v>
      </c>
      <c r="E33" s="2"/>
      <c r="F33" s="16">
        <f>SUM(F10+F14+F19+F23+F27+F31)</f>
        <v>6492.5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5" t="s">
        <v>30</v>
      </c>
      <c r="B3" s="106"/>
      <c r="C3" s="106"/>
      <c r="D3" s="106"/>
      <c r="E3" s="106"/>
      <c r="F3" s="106"/>
    </row>
    <row r="4" spans="1:6" x14ac:dyDescent="0.2">
      <c r="A4" s="39"/>
      <c r="B4" s="40"/>
      <c r="C4" s="40"/>
      <c r="D4" s="40"/>
      <c r="E4" s="40"/>
      <c r="F4" s="40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5.5</v>
      </c>
      <c r="E12" s="10">
        <v>122</v>
      </c>
      <c r="F12" s="14">
        <f>D12*E12</f>
        <v>671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5.5</v>
      </c>
      <c r="E14" s="12"/>
      <c r="F14" s="15">
        <f>SUM(F12:F13)</f>
        <v>671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9</v>
      </c>
      <c r="E16" s="10">
        <v>95</v>
      </c>
      <c r="F16" s="14">
        <f>D16*E16</f>
        <v>855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9</v>
      </c>
      <c r="E19" s="12"/>
      <c r="F19" s="15">
        <f>SUM(F16:F18)</f>
        <v>855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9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14.5</v>
      </c>
      <c r="E33" s="2"/>
      <c r="F33" s="16">
        <f>SUM(F10+F14+F19+F23+F27+F31)</f>
        <v>1526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K22" sqref="K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5" t="s">
        <v>31</v>
      </c>
      <c r="B3" s="106"/>
      <c r="C3" s="106"/>
      <c r="D3" s="106"/>
      <c r="E3" s="106"/>
      <c r="F3" s="106"/>
    </row>
    <row r="4" spans="1:6" x14ac:dyDescent="0.2">
      <c r="A4" s="41"/>
      <c r="B4" s="42"/>
      <c r="C4" s="42"/>
      <c r="D4" s="42"/>
      <c r="E4" s="42"/>
      <c r="F4" s="42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6</v>
      </c>
      <c r="E12" s="10">
        <v>122</v>
      </c>
      <c r="F12" s="14">
        <f>D12*E12</f>
        <v>732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6</v>
      </c>
      <c r="E14" s="12"/>
      <c r="F14" s="15">
        <f>SUM(F12:F13)</f>
        <v>732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4</v>
      </c>
      <c r="E16" s="10">
        <v>95</v>
      </c>
      <c r="F16" s="14">
        <f>D16*E16</f>
        <v>380</v>
      </c>
    </row>
    <row r="17" spans="1:6" x14ac:dyDescent="0.2">
      <c r="A17" t="s">
        <v>25</v>
      </c>
      <c r="B17" s="11"/>
      <c r="C17" s="10" t="s">
        <v>10</v>
      </c>
      <c r="D17" s="10">
        <v>13.75</v>
      </c>
      <c r="E17" s="10">
        <v>95</v>
      </c>
      <c r="F17" s="14">
        <f>D17*E17</f>
        <v>1306.25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17.75</v>
      </c>
      <c r="E19" s="12"/>
      <c r="F19" s="15">
        <f>SUM(F16:F18)</f>
        <v>1686.25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0.5</v>
      </c>
      <c r="E21" s="10">
        <v>86</v>
      </c>
      <c r="F21" s="14">
        <f>D21*E21</f>
        <v>43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0.5</v>
      </c>
      <c r="E23" s="12"/>
      <c r="F23" s="15">
        <f>SUM(F21:F22)</f>
        <v>43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24.25</v>
      </c>
      <c r="E33" s="2"/>
      <c r="F33" s="16">
        <f>SUM(F10+F14+F19+F23+F27+F31)</f>
        <v>2461.25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22" sqref="D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5" t="s">
        <v>33</v>
      </c>
      <c r="B3" s="106"/>
      <c r="C3" s="106"/>
      <c r="D3" s="106"/>
      <c r="E3" s="106"/>
      <c r="F3" s="106"/>
    </row>
    <row r="4" spans="1:6" x14ac:dyDescent="0.2">
      <c r="A4" s="43"/>
      <c r="B4" s="44"/>
      <c r="C4" s="44"/>
      <c r="D4" s="44"/>
      <c r="E4" s="44"/>
      <c r="F4" s="44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5.5</v>
      </c>
      <c r="E12" s="10">
        <v>122</v>
      </c>
      <c r="F12" s="14">
        <f>D12*E12</f>
        <v>671</v>
      </c>
    </row>
    <row r="13" spans="1:6" x14ac:dyDescent="0.2">
      <c r="A13" t="s">
        <v>19</v>
      </c>
      <c r="B13" s="11"/>
      <c r="C13" s="10" t="s">
        <v>8</v>
      </c>
      <c r="D13" s="10">
        <v>3.5</v>
      </c>
      <c r="E13" s="10">
        <v>122</v>
      </c>
      <c r="F13" s="14">
        <f>D13*E13</f>
        <v>427</v>
      </c>
    </row>
    <row r="14" spans="1:6" x14ac:dyDescent="0.2">
      <c r="B14" s="20" t="s">
        <v>9</v>
      </c>
      <c r="C14" s="12" t="s">
        <v>8</v>
      </c>
      <c r="D14" s="12">
        <f>SUM(D12:D13)</f>
        <v>9</v>
      </c>
      <c r="E14" s="12"/>
      <c r="F14" s="15">
        <f>SUM(F12:F13)</f>
        <v>1098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10</v>
      </c>
      <c r="E16" s="10">
        <v>95</v>
      </c>
      <c r="F16" s="14">
        <f>D16*E16</f>
        <v>950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10</v>
      </c>
      <c r="E19" s="12"/>
      <c r="F19" s="15">
        <f>SUM(F16:F18)</f>
        <v>950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3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19</v>
      </c>
      <c r="E33" s="2"/>
      <c r="F33" s="16">
        <f>SUM(F10+F14+F19+F23+F27+F31)</f>
        <v>2048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8" sqref="D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5" t="s">
        <v>34</v>
      </c>
      <c r="B3" s="106"/>
      <c r="C3" s="106"/>
      <c r="D3" s="106"/>
      <c r="E3" s="106"/>
      <c r="F3" s="106"/>
    </row>
    <row r="4" spans="1:6" x14ac:dyDescent="0.2">
      <c r="A4" s="45"/>
      <c r="B4" s="46"/>
      <c r="C4" s="46"/>
      <c r="D4" s="46"/>
      <c r="E4" s="46"/>
      <c r="F4" s="46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25</v>
      </c>
      <c r="B17" s="11"/>
      <c r="C17" s="10" t="s">
        <v>10</v>
      </c>
      <c r="D17" s="10">
        <v>33.25</v>
      </c>
      <c r="E17" s="10">
        <v>95</v>
      </c>
      <c r="F17" s="14">
        <f>D17*E17</f>
        <v>3158.75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35.75</v>
      </c>
      <c r="E19" s="12"/>
      <c r="F19" s="15">
        <f>SUM(F16:F18)</f>
        <v>3396.25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5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36.25</v>
      </c>
      <c r="E33" s="2"/>
      <c r="F33" s="16">
        <f>SUM(F10+F14+F19+F23+F27+F31)</f>
        <v>3457.25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8" sqref="D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5" t="s">
        <v>35</v>
      </c>
      <c r="B3" s="106"/>
      <c r="C3" s="106"/>
      <c r="D3" s="106"/>
      <c r="E3" s="106"/>
      <c r="F3" s="106"/>
    </row>
    <row r="4" spans="1:6" x14ac:dyDescent="0.2">
      <c r="A4" s="47"/>
      <c r="B4" s="48"/>
      <c r="C4" s="48"/>
      <c r="D4" s="48"/>
      <c r="E4" s="48"/>
      <c r="F4" s="48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</v>
      </c>
      <c r="E12" s="10">
        <v>122</v>
      </c>
      <c r="F12" s="14">
        <f>D12*E12</f>
        <v>244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2</v>
      </c>
      <c r="E14" s="12"/>
      <c r="F14" s="15">
        <f>SUM(F12:F13)</f>
        <v>244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25</v>
      </c>
      <c r="B17" s="11"/>
      <c r="C17" s="10" t="s">
        <v>10</v>
      </c>
      <c r="D17" s="10">
        <v>7</v>
      </c>
      <c r="E17" s="10">
        <v>95</v>
      </c>
      <c r="F17" s="14">
        <f>D17*E17</f>
        <v>665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7</v>
      </c>
      <c r="E19" s="12"/>
      <c r="F19" s="15">
        <f>SUM(F16:F18)</f>
        <v>665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7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9</v>
      </c>
      <c r="E33" s="2"/>
      <c r="F33" s="16">
        <f>SUM(F10+F14+F19+F23+F27+F31)</f>
        <v>909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I30" sqref="I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5" t="s">
        <v>36</v>
      </c>
      <c r="B3" s="106"/>
      <c r="C3" s="106"/>
      <c r="D3" s="106"/>
      <c r="E3" s="106"/>
      <c r="F3" s="106"/>
    </row>
    <row r="4" spans="1:6" x14ac:dyDescent="0.2">
      <c r="A4" s="49"/>
      <c r="B4" s="50"/>
      <c r="C4" s="50"/>
      <c r="D4" s="50"/>
      <c r="E4" s="50"/>
      <c r="F4" s="50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2.5</v>
      </c>
      <c r="E14" s="12"/>
      <c r="F14" s="15">
        <f>SUM(F12:F13)</f>
        <v>305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0</v>
      </c>
      <c r="E19" s="12"/>
      <c r="F19" s="15">
        <f>SUM(F16:F18)</f>
        <v>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9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2.5</v>
      </c>
      <c r="E33" s="2"/>
      <c r="F33" s="16">
        <f>SUM(F10+F14+F19+F23+F27+F31)</f>
        <v>305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5" t="s">
        <v>37</v>
      </c>
      <c r="B3" s="106"/>
      <c r="C3" s="106"/>
      <c r="D3" s="106"/>
      <c r="E3" s="106"/>
      <c r="F3" s="106"/>
    </row>
    <row r="4" spans="1:6" x14ac:dyDescent="0.2">
      <c r="A4" s="51"/>
      <c r="B4" s="52"/>
      <c r="C4" s="52"/>
      <c r="D4" s="52"/>
      <c r="E4" s="52"/>
      <c r="F4" s="52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9</v>
      </c>
      <c r="E12" s="10">
        <v>122</v>
      </c>
      <c r="F12" s="14">
        <f>D12*E12</f>
        <v>1098</v>
      </c>
    </row>
    <row r="13" spans="1:6" x14ac:dyDescent="0.2">
      <c r="A13" t="s">
        <v>19</v>
      </c>
      <c r="B13" s="11"/>
      <c r="C13" s="10" t="s">
        <v>8</v>
      </c>
      <c r="D13" s="10">
        <v>1</v>
      </c>
      <c r="E13" s="10">
        <v>122</v>
      </c>
      <c r="F13" s="14">
        <f>D13*E13</f>
        <v>122</v>
      </c>
    </row>
    <row r="14" spans="1:6" x14ac:dyDescent="0.2">
      <c r="B14" s="20" t="s">
        <v>9</v>
      </c>
      <c r="C14" s="12" t="s">
        <v>8</v>
      </c>
      <c r="D14" s="12">
        <f>SUM(D12:D13)</f>
        <v>10</v>
      </c>
      <c r="E14" s="12"/>
      <c r="F14" s="15">
        <f>SUM(F12:F13)</f>
        <v>1220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0</v>
      </c>
      <c r="E19" s="12"/>
      <c r="F19" s="15">
        <f>SUM(F16:F18)</f>
        <v>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5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10</v>
      </c>
      <c r="E33" s="2"/>
      <c r="F33" s="16">
        <f>SUM(F10+F14+F19+F23+F27+F31)</f>
        <v>1220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5" t="s">
        <v>38</v>
      </c>
      <c r="B3" s="106"/>
      <c r="C3" s="106"/>
      <c r="D3" s="106"/>
      <c r="E3" s="106"/>
      <c r="F3" s="106"/>
    </row>
    <row r="4" spans="1:6" x14ac:dyDescent="0.2">
      <c r="A4" s="53"/>
      <c r="B4" s="54"/>
      <c r="C4" s="54"/>
      <c r="D4" s="54"/>
      <c r="E4" s="54"/>
      <c r="F4" s="54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8</v>
      </c>
      <c r="E12" s="10">
        <v>122</v>
      </c>
      <c r="F12" s="14">
        <f>D12*E12</f>
        <v>976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8</v>
      </c>
      <c r="E14" s="12"/>
      <c r="F14" s="15">
        <f>SUM(F12:F13)</f>
        <v>976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2</v>
      </c>
      <c r="E16" s="10">
        <v>95</v>
      </c>
      <c r="F16" s="14">
        <f>D16*E16</f>
        <v>190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2</v>
      </c>
      <c r="E19" s="12"/>
      <c r="F19" s="15">
        <f>SUM(F16:F18)</f>
        <v>190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53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10</v>
      </c>
      <c r="E33" s="2"/>
      <c r="F33" s="16">
        <f>SUM(F10+F14+F19+F23+F27+F31)</f>
        <v>1166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5" t="s">
        <v>39</v>
      </c>
      <c r="B3" s="106"/>
      <c r="C3" s="106"/>
      <c r="D3" s="106"/>
      <c r="E3" s="106"/>
      <c r="F3" s="106"/>
    </row>
    <row r="4" spans="1:6" x14ac:dyDescent="0.2">
      <c r="A4" s="55"/>
      <c r="B4" s="56"/>
      <c r="C4" s="56"/>
      <c r="D4" s="56"/>
      <c r="E4" s="56"/>
      <c r="F4" s="56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4</v>
      </c>
      <c r="E14" s="12"/>
      <c r="F14" s="15">
        <f>SUM(F12:F13)</f>
        <v>488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3</v>
      </c>
      <c r="E16" s="10">
        <v>95</v>
      </c>
      <c r="F16" s="14">
        <f>D16*E16</f>
        <v>285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3</v>
      </c>
      <c r="E19" s="12"/>
      <c r="F19" s="15">
        <f>SUM(F16:F18)</f>
        <v>285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55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7</v>
      </c>
      <c r="E33" s="2"/>
      <c r="F33" s="16">
        <f>SUM(F10+F14+F19+F23+F27+F31)</f>
        <v>773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5" t="s">
        <v>18</v>
      </c>
      <c r="B3" s="106"/>
      <c r="C3" s="106"/>
      <c r="D3" s="106"/>
      <c r="E3" s="106"/>
      <c r="F3" s="106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1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0.5</v>
      </c>
      <c r="E32" s="2"/>
      <c r="F32" s="16">
        <f>SUM(F10+F14+F18+F22+F26+F30)</f>
        <v>61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5" t="s">
        <v>40</v>
      </c>
      <c r="B3" s="106"/>
      <c r="C3" s="106"/>
      <c r="D3" s="106"/>
      <c r="E3" s="106"/>
      <c r="F3" s="106"/>
    </row>
    <row r="4" spans="1:6" x14ac:dyDescent="0.2">
      <c r="A4" s="57"/>
      <c r="B4" s="58"/>
      <c r="C4" s="58"/>
      <c r="D4" s="58"/>
      <c r="E4" s="58"/>
      <c r="F4" s="58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10</v>
      </c>
      <c r="E12" s="10">
        <v>122</v>
      </c>
      <c r="F12" s="14">
        <f>D12*E12</f>
        <v>1220</v>
      </c>
    </row>
    <row r="13" spans="1:6" x14ac:dyDescent="0.2">
      <c r="A13" t="s">
        <v>19</v>
      </c>
      <c r="B13" s="11"/>
      <c r="C13" s="10" t="s">
        <v>8</v>
      </c>
      <c r="D13" s="10">
        <v>1</v>
      </c>
      <c r="E13" s="10">
        <v>122</v>
      </c>
      <c r="F13" s="14">
        <f>D13*E13</f>
        <v>122</v>
      </c>
    </row>
    <row r="14" spans="1:6" x14ac:dyDescent="0.2">
      <c r="A14" t="s">
        <v>41</v>
      </c>
      <c r="B14" s="11"/>
      <c r="C14" s="10" t="s">
        <v>8</v>
      </c>
      <c r="D14" s="10">
        <v>5</v>
      </c>
      <c r="E14" s="10">
        <v>122</v>
      </c>
      <c r="F14" s="14">
        <f>D14*E14</f>
        <v>610</v>
      </c>
    </row>
    <row r="15" spans="1:6" x14ac:dyDescent="0.2">
      <c r="B15" s="20" t="s">
        <v>9</v>
      </c>
      <c r="C15" s="12" t="s">
        <v>8</v>
      </c>
      <c r="D15" s="12">
        <f>SUM(D12:D14)</f>
        <v>16</v>
      </c>
      <c r="E15" s="12"/>
      <c r="F15" s="15">
        <f>SUM(F12:F14)</f>
        <v>1952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33</v>
      </c>
      <c r="E17" s="10">
        <v>95</v>
      </c>
      <c r="F17" s="14">
        <f>D17*E17</f>
        <v>3135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33</v>
      </c>
      <c r="E20" s="12"/>
      <c r="F20" s="15">
        <f>SUM(F17:F19)</f>
        <v>3135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1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5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49</v>
      </c>
      <c r="E34" s="2"/>
      <c r="F34" s="16">
        <f>SUM(F10+F15+F20+F24+F28+F32)</f>
        <v>5087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14" sqref="A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5" t="s">
        <v>42</v>
      </c>
      <c r="B3" s="106"/>
      <c r="C3" s="106"/>
      <c r="D3" s="106"/>
      <c r="E3" s="106"/>
      <c r="F3" s="106"/>
    </row>
    <row r="4" spans="1:6" x14ac:dyDescent="0.2">
      <c r="A4" s="59"/>
      <c r="B4" s="60"/>
      <c r="C4" s="60"/>
      <c r="D4" s="60"/>
      <c r="E4" s="60"/>
      <c r="F4" s="60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11.5</v>
      </c>
      <c r="E12" s="10">
        <v>122</v>
      </c>
      <c r="F12" s="14">
        <f>D12*E12</f>
        <v>1403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11.5</v>
      </c>
      <c r="E15" s="12"/>
      <c r="F15" s="15">
        <f>SUM(F12:F14)</f>
        <v>1403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2</v>
      </c>
      <c r="E17" s="10">
        <v>95</v>
      </c>
      <c r="F17" s="14">
        <f>D17*E17</f>
        <v>190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2</v>
      </c>
      <c r="E20" s="12"/>
      <c r="F20" s="15">
        <f>SUM(F17:F19)</f>
        <v>190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1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5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13.5</v>
      </c>
      <c r="E34" s="2"/>
      <c r="F34" s="16">
        <f>SUM(F10+F15+F20+F24+F28+F32)</f>
        <v>1593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5" t="s">
        <v>43</v>
      </c>
      <c r="B3" s="106"/>
      <c r="C3" s="106"/>
      <c r="D3" s="106"/>
      <c r="E3" s="106"/>
      <c r="F3" s="106"/>
    </row>
    <row r="4" spans="1:6" x14ac:dyDescent="0.2">
      <c r="A4" s="61"/>
      <c r="B4" s="62"/>
      <c r="C4" s="62"/>
      <c r="D4" s="62"/>
      <c r="E4" s="62"/>
      <c r="F4" s="62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2.5</v>
      </c>
      <c r="E15" s="12"/>
      <c r="F15" s="15">
        <f>SUM(F12:F14)</f>
        <v>305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1.5</v>
      </c>
      <c r="E17" s="10">
        <v>95</v>
      </c>
      <c r="F17" s="14">
        <f>D17*E17</f>
        <v>142.5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1.5</v>
      </c>
      <c r="E20" s="12"/>
      <c r="F20" s="15">
        <f>SUM(F17:F19)</f>
        <v>142.5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1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</v>
      </c>
      <c r="E34" s="2"/>
      <c r="F34" s="16">
        <f>SUM(F10+F15+F20+F24+F28+F32)</f>
        <v>447.5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5" t="s">
        <v>44</v>
      </c>
      <c r="B3" s="106"/>
      <c r="C3" s="106"/>
      <c r="D3" s="106"/>
      <c r="E3" s="106"/>
      <c r="F3" s="106"/>
    </row>
    <row r="4" spans="1:6" x14ac:dyDescent="0.2">
      <c r="A4" s="63"/>
      <c r="B4" s="64"/>
      <c r="C4" s="64"/>
      <c r="D4" s="64"/>
      <c r="E4" s="64"/>
      <c r="F4" s="64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9.5</v>
      </c>
      <c r="E12" s="10">
        <v>122</v>
      </c>
      <c r="F12" s="14">
        <f>D12*E12</f>
        <v>1159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9.5</v>
      </c>
      <c r="E15" s="12"/>
      <c r="F15" s="15">
        <f>SUM(F12:F14)</f>
        <v>1159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22</v>
      </c>
      <c r="E23" s="10">
        <v>86</v>
      </c>
      <c r="F23" s="14">
        <f>D23*E23</f>
        <v>1892</v>
      </c>
    </row>
    <row r="24" spans="1:6" x14ac:dyDescent="0.2">
      <c r="B24" s="20" t="s">
        <v>9</v>
      </c>
      <c r="C24" s="12" t="s">
        <v>11</v>
      </c>
      <c r="D24" s="12">
        <f>SUM(D22:D23)</f>
        <v>22</v>
      </c>
      <c r="E24" s="12"/>
      <c r="F24" s="15">
        <f>SUM(F22:F23)</f>
        <v>1892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31.5</v>
      </c>
      <c r="E34" s="2"/>
      <c r="F34" s="16">
        <f>SUM(F10+F15+F20+F24+F28+F32)</f>
        <v>3051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5" t="s">
        <v>45</v>
      </c>
      <c r="B3" s="106"/>
      <c r="C3" s="106"/>
      <c r="D3" s="106"/>
      <c r="E3" s="106"/>
      <c r="F3" s="106"/>
    </row>
    <row r="4" spans="1:6" x14ac:dyDescent="0.2">
      <c r="A4" s="65"/>
      <c r="B4" s="66"/>
      <c r="C4" s="66"/>
      <c r="D4" s="66"/>
      <c r="E4" s="66"/>
      <c r="F4" s="66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15</v>
      </c>
      <c r="E12" s="10">
        <v>122</v>
      </c>
      <c r="F12" s="14">
        <f>D12*E12</f>
        <v>1830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15</v>
      </c>
      <c r="E15" s="12"/>
      <c r="F15" s="15">
        <f>SUM(F12:F14)</f>
        <v>1830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0.5</v>
      </c>
      <c r="E17" s="10">
        <v>95</v>
      </c>
      <c r="F17" s="14">
        <f>D17*E17</f>
        <v>47.5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0.5</v>
      </c>
      <c r="E20" s="12"/>
      <c r="F20" s="15">
        <f>SUM(F17:F19)</f>
        <v>47.5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59</v>
      </c>
      <c r="E23" s="10">
        <v>86</v>
      </c>
      <c r="F23" s="14">
        <f>D23*E23</f>
        <v>5074</v>
      </c>
    </row>
    <row r="24" spans="1:6" x14ac:dyDescent="0.2">
      <c r="B24" s="20" t="s">
        <v>9</v>
      </c>
      <c r="C24" s="12" t="s">
        <v>11</v>
      </c>
      <c r="D24" s="12">
        <f>SUM(D22:D23)</f>
        <v>59</v>
      </c>
      <c r="E24" s="12"/>
      <c r="F24" s="15">
        <f>SUM(F22:F23)</f>
        <v>5074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74.5</v>
      </c>
      <c r="E34" s="2"/>
      <c r="F34" s="16">
        <f>SUM(F10+F15+F20+F24+F28+F32)</f>
        <v>6951.5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J23" sqref="J2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5" t="s">
        <v>47</v>
      </c>
      <c r="B3" s="106"/>
      <c r="C3" s="106"/>
      <c r="D3" s="106"/>
      <c r="E3" s="106"/>
      <c r="F3" s="106"/>
    </row>
    <row r="4" spans="1:6" x14ac:dyDescent="0.2">
      <c r="A4" s="67"/>
      <c r="B4" s="68"/>
      <c r="C4" s="68"/>
      <c r="D4" s="68"/>
      <c r="E4" s="68"/>
      <c r="F4" s="68"/>
    </row>
    <row r="5" spans="1:6" x14ac:dyDescent="0.2">
      <c r="A5" s="105" t="s">
        <v>46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</v>
      </c>
      <c r="E12" s="10">
        <v>122</v>
      </c>
      <c r="F12" s="14">
        <f>D12*E12</f>
        <v>610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</v>
      </c>
      <c r="E15" s="12"/>
      <c r="F15" s="15">
        <f>SUM(F12:F14)</f>
        <v>610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20</v>
      </c>
      <c r="E23" s="10">
        <v>86</v>
      </c>
      <c r="F23" s="14">
        <f>D23*E23</f>
        <v>1720</v>
      </c>
    </row>
    <row r="24" spans="1:6" x14ac:dyDescent="0.2">
      <c r="B24" s="20" t="s">
        <v>9</v>
      </c>
      <c r="C24" s="12" t="s">
        <v>11</v>
      </c>
      <c r="D24" s="12">
        <f>SUM(D22:D23)</f>
        <v>20</v>
      </c>
      <c r="E24" s="12"/>
      <c r="F24" s="15">
        <f>SUM(F22:F23)</f>
        <v>1720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25</v>
      </c>
      <c r="E34" s="2"/>
      <c r="F34" s="16">
        <f>SUM(F10+F15+F20+F24+F28+F32)</f>
        <v>2330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5" t="s">
        <v>48</v>
      </c>
      <c r="B3" s="106"/>
      <c r="C3" s="106"/>
      <c r="D3" s="106"/>
      <c r="E3" s="106"/>
      <c r="F3" s="106"/>
    </row>
    <row r="4" spans="1:6" x14ac:dyDescent="0.2">
      <c r="A4" s="69"/>
      <c r="B4" s="70"/>
      <c r="C4" s="70"/>
      <c r="D4" s="70"/>
      <c r="E4" s="70"/>
      <c r="F4" s="70"/>
    </row>
    <row r="5" spans="1:6" x14ac:dyDescent="0.2">
      <c r="A5" s="105" t="s">
        <v>46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23</v>
      </c>
      <c r="E12" s="10">
        <v>122</v>
      </c>
      <c r="F12" s="14">
        <f>D12*E12</f>
        <v>2806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23</v>
      </c>
      <c r="E15" s="12"/>
      <c r="F15" s="15">
        <f>SUM(F12:F14)</f>
        <v>2806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31.5</v>
      </c>
      <c r="E23" s="10">
        <v>86</v>
      </c>
      <c r="F23" s="14">
        <f>D23*E23</f>
        <v>2709</v>
      </c>
    </row>
    <row r="24" spans="1:6" x14ac:dyDescent="0.2">
      <c r="B24" s="20" t="s">
        <v>9</v>
      </c>
      <c r="C24" s="12" t="s">
        <v>11</v>
      </c>
      <c r="D24" s="12">
        <f>SUM(D22:D23)</f>
        <v>31.5</v>
      </c>
      <c r="E24" s="12"/>
      <c r="F24" s="15">
        <f>SUM(F22:F23)</f>
        <v>2709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54.5</v>
      </c>
      <c r="E34" s="2"/>
      <c r="F34" s="16">
        <f>SUM(F10+F15+F20+F24+F28+F32)</f>
        <v>5515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2" sqref="D1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5" t="s">
        <v>51</v>
      </c>
      <c r="B3" s="106"/>
      <c r="C3" s="106"/>
      <c r="D3" s="106"/>
      <c r="E3" s="106"/>
      <c r="F3" s="106"/>
    </row>
    <row r="4" spans="1:6" x14ac:dyDescent="0.2">
      <c r="A4" s="71"/>
      <c r="B4" s="72"/>
      <c r="C4" s="72"/>
      <c r="D4" s="72"/>
      <c r="E4" s="72"/>
      <c r="F4" s="72"/>
    </row>
    <row r="5" spans="1:6" x14ac:dyDescent="0.2">
      <c r="A5" s="105" t="s">
        <v>46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12.5</v>
      </c>
      <c r="E12" s="10">
        <v>122</v>
      </c>
      <c r="F12" s="14">
        <f>D12*E12</f>
        <v>1525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12.5</v>
      </c>
      <c r="E15" s="12"/>
      <c r="F15" s="15">
        <f>SUM(F12:F14)</f>
        <v>1525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14.5</v>
      </c>
      <c r="E23" s="10">
        <v>86</v>
      </c>
      <c r="F23" s="14">
        <f>D23*E23</f>
        <v>1247</v>
      </c>
    </row>
    <row r="24" spans="1:6" x14ac:dyDescent="0.2">
      <c r="B24" s="20" t="s">
        <v>9</v>
      </c>
      <c r="C24" s="12" t="s">
        <v>11</v>
      </c>
      <c r="D24" s="12">
        <f>SUM(D22:D23)</f>
        <v>14.5</v>
      </c>
      <c r="E24" s="12"/>
      <c r="F24" s="15">
        <f>SUM(F22:F23)</f>
        <v>1247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27</v>
      </c>
      <c r="E34" s="2"/>
      <c r="F34" s="16">
        <f>SUM(F10+F15+F20+F24+F28+F32)</f>
        <v>2772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5" t="s">
        <v>49</v>
      </c>
      <c r="B3" s="106"/>
      <c r="C3" s="106"/>
      <c r="D3" s="106"/>
      <c r="E3" s="106"/>
      <c r="F3" s="106"/>
    </row>
    <row r="4" spans="1:6" x14ac:dyDescent="0.2">
      <c r="A4" s="71"/>
      <c r="B4" s="72"/>
      <c r="C4" s="72"/>
      <c r="D4" s="72"/>
      <c r="E4" s="72"/>
      <c r="F4" s="72"/>
    </row>
    <row r="5" spans="1:6" x14ac:dyDescent="0.2">
      <c r="A5" s="105" t="s">
        <v>50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2.5</v>
      </c>
      <c r="E15" s="12"/>
      <c r="F15" s="15">
        <f>SUM(F12:F14)</f>
        <v>305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2.5</v>
      </c>
      <c r="E34" s="2"/>
      <c r="F34" s="16">
        <f>SUM(F10+F15+F20+F24+F28+F32)</f>
        <v>305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G28" sqref="G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5" t="s">
        <v>51</v>
      </c>
      <c r="B3" s="106"/>
      <c r="C3" s="106"/>
      <c r="D3" s="106"/>
      <c r="E3" s="106"/>
      <c r="F3" s="106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05" t="s">
        <v>46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</v>
      </c>
      <c r="E12" s="10">
        <v>122</v>
      </c>
      <c r="F12" s="14">
        <f>D12*E12</f>
        <v>610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</v>
      </c>
      <c r="E15" s="12"/>
      <c r="F15" s="15">
        <f>SUM(F12:F14)</f>
        <v>610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B20" s="20" t="s">
        <v>9</v>
      </c>
      <c r="C20" s="12" t="s">
        <v>10</v>
      </c>
      <c r="D20" s="12">
        <f>SUM(D17:D19)</f>
        <v>2</v>
      </c>
      <c r="E20" s="12"/>
      <c r="F20" s="15">
        <f>SUM(F17:F19)</f>
        <v>190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28.5</v>
      </c>
      <c r="E23" s="10">
        <v>86</v>
      </c>
      <c r="F23" s="14">
        <f>D23*E23</f>
        <v>2451</v>
      </c>
    </row>
    <row r="24" spans="1:6" x14ac:dyDescent="0.2">
      <c r="B24" s="20" t="s">
        <v>9</v>
      </c>
      <c r="C24" s="12" t="s">
        <v>11</v>
      </c>
      <c r="D24" s="12">
        <f>SUM(D22:D23)</f>
        <v>28.5</v>
      </c>
      <c r="E24" s="12"/>
      <c r="F24" s="15">
        <f>SUM(F22:F23)</f>
        <v>2451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35.5</v>
      </c>
      <c r="E34" s="2"/>
      <c r="F34" s="16">
        <f>SUM(F10+F15+F20+F24+F28+F32)</f>
        <v>3251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5" t="s">
        <v>20</v>
      </c>
      <c r="B3" s="106"/>
      <c r="C3" s="106"/>
      <c r="D3" s="106"/>
      <c r="E3" s="106"/>
      <c r="F3" s="106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7</v>
      </c>
      <c r="E12" s="10">
        <v>122</v>
      </c>
      <c r="F12" s="14">
        <f>D12*E12</f>
        <v>854</v>
      </c>
    </row>
    <row r="13" spans="1:6" x14ac:dyDescent="0.2">
      <c r="A13" t="s">
        <v>19</v>
      </c>
      <c r="B13" s="11"/>
      <c r="C13" s="10" t="s">
        <v>8</v>
      </c>
      <c r="D13" s="10">
        <v>2</v>
      </c>
      <c r="E13" s="10">
        <v>122</v>
      </c>
      <c r="F13" s="14">
        <f>D13*E13</f>
        <v>244</v>
      </c>
    </row>
    <row r="14" spans="1:6" x14ac:dyDescent="0.2">
      <c r="B14" s="20" t="s">
        <v>9</v>
      </c>
      <c r="C14" s="12" t="s">
        <v>8</v>
      </c>
      <c r="D14" s="12">
        <f>SUM(D12:D13)</f>
        <v>9</v>
      </c>
      <c r="E14" s="12"/>
      <c r="F14" s="15">
        <f>SUM(F12:F13)</f>
        <v>1098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3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9</v>
      </c>
      <c r="E32" s="2"/>
      <c r="F32" s="16">
        <f>SUM(F10+F14+F18+F22+F26+F30)</f>
        <v>1098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16" workbookViewId="0">
      <selection activeCell="E56" sqref="E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5" t="s">
        <v>53</v>
      </c>
      <c r="B3" s="106"/>
      <c r="C3" s="106"/>
      <c r="D3" s="106"/>
      <c r="E3" s="106"/>
      <c r="F3" s="106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05" t="s">
        <v>46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13.5</v>
      </c>
      <c r="E12" s="10">
        <v>122</v>
      </c>
      <c r="F12" s="14">
        <f>D12*E12</f>
        <v>1647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13.5</v>
      </c>
      <c r="E15" s="12"/>
      <c r="F15" s="15">
        <f>SUM(F12:F14)</f>
        <v>1647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33</v>
      </c>
      <c r="E23" s="10">
        <v>86</v>
      </c>
      <c r="F23" s="14">
        <f>D23*E23</f>
        <v>2838</v>
      </c>
    </row>
    <row r="24" spans="1:6" x14ac:dyDescent="0.2">
      <c r="B24" s="20" t="s">
        <v>9</v>
      </c>
      <c r="C24" s="12" t="s">
        <v>11</v>
      </c>
      <c r="D24" s="12">
        <f>SUM(D22:D23)</f>
        <v>33</v>
      </c>
      <c r="E24" s="12"/>
      <c r="F24" s="15">
        <f>SUM(F22:F23)</f>
        <v>2838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46.5</v>
      </c>
      <c r="E34" s="2"/>
      <c r="F34" s="16">
        <f>SUM(F10+F15+F20+F24+F28+F32)</f>
        <v>4485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5" t="s">
        <v>54</v>
      </c>
      <c r="B3" s="106"/>
      <c r="C3" s="106"/>
      <c r="D3" s="106"/>
      <c r="E3" s="106"/>
      <c r="F3" s="106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05" t="s">
        <v>46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31.5</v>
      </c>
      <c r="E12" s="10">
        <v>122</v>
      </c>
      <c r="F12" s="14">
        <f>D12*E12</f>
        <v>3843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31.5</v>
      </c>
      <c r="E15" s="12"/>
      <c r="F15" s="15">
        <f>SUM(F12:F14)</f>
        <v>3843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</v>
      </c>
      <c r="E23" s="10">
        <v>86</v>
      </c>
      <c r="F23" s="14">
        <f>D23*E23</f>
        <v>172</v>
      </c>
    </row>
    <row r="24" spans="1:6" x14ac:dyDescent="0.2">
      <c r="B24" s="20" t="s">
        <v>9</v>
      </c>
      <c r="C24" s="12" t="s">
        <v>11</v>
      </c>
      <c r="D24" s="12">
        <f>SUM(D22:D23)</f>
        <v>2</v>
      </c>
      <c r="E24" s="12"/>
      <c r="F24" s="15">
        <f>SUM(F22:F23)</f>
        <v>172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33.5</v>
      </c>
      <c r="E34" s="2"/>
      <c r="F34" s="16">
        <f>SUM(F10+F15+F20+F24+F28+F32)</f>
        <v>4015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H34" sqref="H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5" t="s">
        <v>55</v>
      </c>
      <c r="B3" s="106"/>
      <c r="C3" s="106"/>
      <c r="D3" s="106"/>
      <c r="E3" s="106"/>
      <c r="F3" s="106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05" t="s">
        <v>46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31</v>
      </c>
      <c r="E12" s="10">
        <v>122</v>
      </c>
      <c r="F12" s="14">
        <f>D12*E12</f>
        <v>3782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31</v>
      </c>
      <c r="E15" s="12"/>
      <c r="F15" s="15">
        <f>SUM(F12:F14)</f>
        <v>3782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36</v>
      </c>
      <c r="E23" s="10">
        <v>86</v>
      </c>
      <c r="F23" s="14">
        <f>D23*E23</f>
        <v>3096</v>
      </c>
    </row>
    <row r="24" spans="1:6" x14ac:dyDescent="0.2">
      <c r="B24" s="20" t="s">
        <v>9</v>
      </c>
      <c r="C24" s="12" t="s">
        <v>11</v>
      </c>
      <c r="D24" s="12">
        <f>SUM(D22:D23)</f>
        <v>36</v>
      </c>
      <c r="E24" s="12"/>
      <c r="F24" s="15">
        <f>SUM(F22:F23)</f>
        <v>3096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67</v>
      </c>
      <c r="E34" s="2"/>
      <c r="F34" s="16">
        <f>SUM(F10+F15+F20+F24+F28+F32)</f>
        <v>6878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5" t="s">
        <v>56</v>
      </c>
      <c r="B3" s="106"/>
      <c r="C3" s="106"/>
      <c r="D3" s="106"/>
      <c r="E3" s="106"/>
      <c r="F3" s="106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05" t="s">
        <v>46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50</v>
      </c>
      <c r="E12" s="10">
        <v>122</v>
      </c>
      <c r="F12" s="14">
        <f>D12*E12</f>
        <v>6100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50</v>
      </c>
      <c r="E15" s="12"/>
      <c r="F15" s="15">
        <f>SUM(F12:F14)</f>
        <v>6100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5</v>
      </c>
      <c r="E23" s="10">
        <v>86</v>
      </c>
      <c r="F23" s="14">
        <f>D23*E23</f>
        <v>430</v>
      </c>
    </row>
    <row r="24" spans="1:6" x14ac:dyDescent="0.2">
      <c r="B24" s="20" t="s">
        <v>9</v>
      </c>
      <c r="C24" s="12" t="s">
        <v>11</v>
      </c>
      <c r="D24" s="12">
        <f>SUM(D22:D23)</f>
        <v>5</v>
      </c>
      <c r="E24" s="12"/>
      <c r="F24" s="15">
        <f>SUM(F22:F23)</f>
        <v>430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55</v>
      </c>
      <c r="E34" s="2"/>
      <c r="F34" s="16">
        <f>SUM(F10+F15+F20+F24+F28+F32)</f>
        <v>6530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5" t="s">
        <v>56</v>
      </c>
      <c r="B3" s="106"/>
      <c r="C3" s="106"/>
      <c r="D3" s="106"/>
      <c r="E3" s="106"/>
      <c r="F3" s="106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05" t="s">
        <v>50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</v>
      </c>
      <c r="E15" s="12"/>
      <c r="F15" s="15">
        <f>SUM(F12:F14)</f>
        <v>366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</v>
      </c>
      <c r="E34" s="2"/>
      <c r="F34" s="16">
        <f>SUM(F10+F15+F20+F24+F28+F32)</f>
        <v>366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3" sqref="A3:F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5" t="s">
        <v>57</v>
      </c>
      <c r="B3" s="106"/>
      <c r="C3" s="106"/>
      <c r="D3" s="106"/>
      <c r="E3" s="106"/>
      <c r="F3" s="106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05" t="s">
        <v>46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99</v>
      </c>
      <c r="E12" s="10">
        <v>122</v>
      </c>
      <c r="F12" s="14">
        <f>D12*E12</f>
        <v>12078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99</v>
      </c>
      <c r="E15" s="12"/>
      <c r="F15" s="15">
        <f>SUM(F12:F14)</f>
        <v>12078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21.5</v>
      </c>
      <c r="E23" s="10">
        <v>86</v>
      </c>
      <c r="F23" s="14">
        <f>D23*E23</f>
        <v>1849</v>
      </c>
    </row>
    <row r="24" spans="1:6" x14ac:dyDescent="0.2">
      <c r="B24" s="20" t="s">
        <v>9</v>
      </c>
      <c r="C24" s="12" t="s">
        <v>11</v>
      </c>
      <c r="D24" s="12">
        <f>SUM(D22:D23)</f>
        <v>21.5</v>
      </c>
      <c r="E24" s="12"/>
      <c r="F24" s="15">
        <f>SUM(F22:F23)</f>
        <v>1849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120.5</v>
      </c>
      <c r="E34" s="2"/>
      <c r="F34" s="16">
        <f>SUM(F10+F15+F20+F24+F28+F32)</f>
        <v>13927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J6" sqref="J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5" t="s">
        <v>58</v>
      </c>
      <c r="B3" s="106"/>
      <c r="C3" s="106"/>
      <c r="D3" s="106"/>
      <c r="E3" s="106"/>
      <c r="F3" s="106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05" t="s">
        <v>59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5.5</v>
      </c>
      <c r="E12" s="10">
        <v>122</v>
      </c>
      <c r="F12" s="14">
        <f>D12*E12</f>
        <v>671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5.5</v>
      </c>
      <c r="E15" s="12"/>
      <c r="F15" s="15">
        <f>SUM(F12:F14)</f>
        <v>671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5.5</v>
      </c>
      <c r="E34" s="2"/>
      <c r="F34" s="16">
        <f>SUM(F10+F15+F20+F24+F28+F32)</f>
        <v>671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5" t="s">
        <v>58</v>
      </c>
      <c r="B3" s="106"/>
      <c r="C3" s="106"/>
      <c r="D3" s="106"/>
      <c r="E3" s="106"/>
      <c r="F3" s="106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05" t="s">
        <v>50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6.5</v>
      </c>
      <c r="E12" s="10">
        <v>122</v>
      </c>
      <c r="F12" s="14">
        <f>D12*E12</f>
        <v>793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6.5</v>
      </c>
      <c r="E15" s="12"/>
      <c r="F15" s="15">
        <f>SUM(F12:F14)</f>
        <v>793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6.5</v>
      </c>
      <c r="E34" s="2"/>
      <c r="F34" s="16">
        <f>SUM(F10+F15+F20+F24+F28+F32)</f>
        <v>793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5" t="s">
        <v>58</v>
      </c>
      <c r="B3" s="106"/>
      <c r="C3" s="106"/>
      <c r="D3" s="106"/>
      <c r="E3" s="106"/>
      <c r="F3" s="106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05" t="s">
        <v>46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4.5</v>
      </c>
      <c r="E12" s="10">
        <v>122</v>
      </c>
      <c r="F12" s="14">
        <f>D12*E12</f>
        <v>549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4.5</v>
      </c>
      <c r="E15" s="12"/>
      <c r="F15" s="15">
        <f>SUM(F12:F14)</f>
        <v>549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B20" s="20" t="s">
        <v>9</v>
      </c>
      <c r="C20" s="12" t="s">
        <v>10</v>
      </c>
      <c r="D20" s="12">
        <f>SUM(D17:D19)</f>
        <v>2</v>
      </c>
      <c r="E20" s="12"/>
      <c r="F20" s="15">
        <f>SUM(F17:F19)</f>
        <v>190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6.5</v>
      </c>
      <c r="E34" s="2"/>
      <c r="F34" s="16">
        <f>SUM(F10+F15+F20+F24+F28+F32)</f>
        <v>739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5" t="s">
        <v>60</v>
      </c>
      <c r="B3" s="106"/>
      <c r="C3" s="106"/>
      <c r="D3" s="106"/>
      <c r="E3" s="106"/>
      <c r="F3" s="106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05" t="s">
        <v>46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</v>
      </c>
      <c r="E15" s="12"/>
      <c r="F15" s="15">
        <f>SUM(F12:F14)</f>
        <v>366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1</v>
      </c>
      <c r="E17" s="10">
        <v>95</v>
      </c>
      <c r="F17" s="14">
        <f>D17*E17</f>
        <v>95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B20" s="20" t="s">
        <v>9</v>
      </c>
      <c r="C20" s="12" t="s">
        <v>10</v>
      </c>
      <c r="D20" s="12">
        <f>SUM(D17:D19)</f>
        <v>3</v>
      </c>
      <c r="E20" s="12"/>
      <c r="F20" s="15">
        <f>SUM(F17:F19)</f>
        <v>285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</v>
      </c>
      <c r="E34" s="2"/>
      <c r="F34" s="16">
        <f>SUM(F10+F15+F20+F24+F28+F32)</f>
        <v>651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5" t="s">
        <v>21</v>
      </c>
      <c r="B3" s="106"/>
      <c r="C3" s="106"/>
      <c r="D3" s="106"/>
      <c r="E3" s="106"/>
      <c r="F3" s="106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19</v>
      </c>
      <c r="B13" s="11"/>
      <c r="C13" s="10" t="s">
        <v>8</v>
      </c>
      <c r="D13" s="10">
        <v>6</v>
      </c>
      <c r="E13" s="10">
        <v>122</v>
      </c>
      <c r="F13" s="14">
        <f>D13*E13</f>
        <v>732</v>
      </c>
    </row>
    <row r="14" spans="1:6" x14ac:dyDescent="0.2">
      <c r="B14" s="20" t="s">
        <v>9</v>
      </c>
      <c r="C14" s="12" t="s">
        <v>8</v>
      </c>
      <c r="D14" s="12">
        <f>SUM(D12:D13)</f>
        <v>10</v>
      </c>
      <c r="E14" s="12"/>
      <c r="F14" s="15">
        <f>SUM(F12:F13)</f>
        <v>1220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5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10</v>
      </c>
      <c r="E32" s="2"/>
      <c r="F32" s="16">
        <f>SUM(F10+F14+F18+F22+F26+F30)</f>
        <v>1220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5" t="s">
        <v>60</v>
      </c>
      <c r="B3" s="106"/>
      <c r="C3" s="106"/>
      <c r="D3" s="106"/>
      <c r="E3" s="106"/>
      <c r="F3" s="106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05" t="s">
        <v>50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19.5</v>
      </c>
      <c r="E12" s="10">
        <v>122</v>
      </c>
      <c r="F12" s="14">
        <f>D12*E12</f>
        <v>2379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19.5</v>
      </c>
      <c r="E15" s="12"/>
      <c r="F15" s="15">
        <f>SUM(F12:F14)</f>
        <v>2379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19.5</v>
      </c>
      <c r="E34" s="2"/>
      <c r="F34" s="16">
        <f>SUM(F10+F15+F20+F24+F28+F32)</f>
        <v>2379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5" t="s">
        <v>60</v>
      </c>
      <c r="B3" s="106"/>
      <c r="C3" s="106"/>
      <c r="D3" s="106"/>
      <c r="E3" s="106"/>
      <c r="F3" s="106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05" t="s">
        <v>59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</v>
      </c>
      <c r="E12" s="10">
        <v>122</v>
      </c>
      <c r="F12" s="14">
        <f>D12*E12</f>
        <v>244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</v>
      </c>
      <c r="E15" s="12"/>
      <c r="F15" s="15">
        <f>SUM(F12:F14)</f>
        <v>244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</v>
      </c>
      <c r="E34" s="2"/>
      <c r="F34" s="16">
        <f>SUM(F10+F15+F20+F24+F28+F32)</f>
        <v>244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5" t="s">
        <v>61</v>
      </c>
      <c r="B3" s="106"/>
      <c r="C3" s="106"/>
      <c r="D3" s="106"/>
      <c r="E3" s="106"/>
      <c r="F3" s="106"/>
    </row>
    <row r="4" spans="1:6" x14ac:dyDescent="0.2">
      <c r="A4" s="85"/>
      <c r="B4" s="86"/>
      <c r="C4" s="86"/>
      <c r="D4" s="86"/>
      <c r="E4" s="86"/>
      <c r="F4" s="86"/>
    </row>
    <row r="5" spans="1:6" x14ac:dyDescent="0.2">
      <c r="A5" s="105" t="s">
        <v>59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16</v>
      </c>
      <c r="E12" s="10">
        <v>122</v>
      </c>
      <c r="F12" s="14">
        <f>D12*E12</f>
        <v>1952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16</v>
      </c>
      <c r="E15" s="12"/>
      <c r="F15" s="15">
        <f>SUM(F12:F14)</f>
        <v>1952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16</v>
      </c>
      <c r="E34" s="2"/>
      <c r="F34" s="16">
        <f>SUM(F10+F15+F20+F24+F28+F32)</f>
        <v>1952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H17" sqref="H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5" t="s">
        <v>61</v>
      </c>
      <c r="B3" s="106"/>
      <c r="C3" s="106"/>
      <c r="D3" s="106"/>
      <c r="E3" s="106"/>
      <c r="F3" s="106"/>
    </row>
    <row r="4" spans="1:6" x14ac:dyDescent="0.2">
      <c r="A4" s="85"/>
      <c r="B4" s="86"/>
      <c r="C4" s="86"/>
      <c r="D4" s="86"/>
      <c r="E4" s="86"/>
      <c r="F4" s="86"/>
    </row>
    <row r="5" spans="1:6" x14ac:dyDescent="0.2">
      <c r="A5" s="105" t="s">
        <v>50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11</v>
      </c>
      <c r="E12" s="10">
        <v>122</v>
      </c>
      <c r="F12" s="14">
        <f>D12*E12</f>
        <v>1342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11</v>
      </c>
      <c r="E15" s="12"/>
      <c r="F15" s="15">
        <f>SUM(F12:F14)</f>
        <v>1342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11</v>
      </c>
      <c r="E34" s="2"/>
      <c r="F34" s="16">
        <f>SUM(F10+F15+F20+F24+F28+F32)</f>
        <v>1342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L40" sqref="L4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5" t="s">
        <v>62</v>
      </c>
      <c r="B3" s="106"/>
      <c r="C3" s="106"/>
      <c r="D3" s="106"/>
      <c r="E3" s="106"/>
      <c r="F3" s="106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05" t="s">
        <v>50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</v>
      </c>
      <c r="E12" s="10">
        <v>122</v>
      </c>
      <c r="F12" s="14">
        <f>D12*E12</f>
        <v>2318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19</v>
      </c>
      <c r="E15" s="12"/>
      <c r="F15" s="15">
        <f>SUM(F12:F14)</f>
        <v>2318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19</v>
      </c>
      <c r="E34" s="2"/>
      <c r="F34" s="16">
        <f>SUM(F10+F15+F20+F24+F28+F32)</f>
        <v>2318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5" t="s">
        <v>62</v>
      </c>
      <c r="B3" s="106"/>
      <c r="C3" s="106"/>
      <c r="D3" s="106"/>
      <c r="E3" s="106"/>
      <c r="F3" s="106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05" t="s">
        <v>59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17.5</v>
      </c>
      <c r="E12" s="10">
        <v>122</v>
      </c>
      <c r="F12" s="14">
        <f>D12*E12</f>
        <v>2135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17.5</v>
      </c>
      <c r="E15" s="12"/>
      <c r="F15" s="15">
        <f>SUM(F12:F14)</f>
        <v>2135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17.5</v>
      </c>
      <c r="E34" s="2"/>
      <c r="F34" s="16">
        <f>SUM(F10+F15+F20+F24+F28+F32)</f>
        <v>2135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8" sqref="D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5" t="s">
        <v>63</v>
      </c>
      <c r="B3" s="106"/>
      <c r="C3" s="106"/>
      <c r="D3" s="106"/>
      <c r="E3" s="106"/>
      <c r="F3" s="106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05" t="s">
        <v>50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38.5</v>
      </c>
      <c r="E12" s="10">
        <v>122</v>
      </c>
      <c r="F12" s="14">
        <f>D12*E12</f>
        <v>4697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38.5</v>
      </c>
      <c r="E15" s="12"/>
      <c r="F15" s="15">
        <f>SUM(F12:F14)</f>
        <v>4697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8.5</v>
      </c>
      <c r="E17" s="10">
        <v>95</v>
      </c>
      <c r="F17" s="14">
        <f>D17*E17</f>
        <v>807.5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8.5</v>
      </c>
      <c r="E20" s="12"/>
      <c r="F20" s="15">
        <f>SUM(F17:F19)</f>
        <v>807.5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47</v>
      </c>
      <c r="E34" s="2"/>
      <c r="F34" s="16">
        <f>SUM(F10+F15+F20+F24+F28+F32)</f>
        <v>5504.5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5" t="s">
        <v>63</v>
      </c>
      <c r="B3" s="106"/>
      <c r="C3" s="106"/>
      <c r="D3" s="106"/>
      <c r="E3" s="106"/>
      <c r="F3" s="106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05" t="s">
        <v>59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</v>
      </c>
      <c r="E12" s="10">
        <v>122</v>
      </c>
      <c r="F12" s="14">
        <f>D12*E12</f>
        <v>2318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19</v>
      </c>
      <c r="E15" s="12"/>
      <c r="F15" s="15">
        <f>SUM(F12:F14)</f>
        <v>2318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19</v>
      </c>
      <c r="E34" s="2"/>
      <c r="F34" s="16">
        <f>SUM(F10+F15+F20+F24+F28+F32)</f>
        <v>2318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5" t="s">
        <v>64</v>
      </c>
      <c r="B3" s="106"/>
      <c r="C3" s="106"/>
      <c r="D3" s="106"/>
      <c r="E3" s="106"/>
      <c r="F3" s="106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05" t="s">
        <v>50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48.5</v>
      </c>
      <c r="E12" s="10">
        <v>122</v>
      </c>
      <c r="F12" s="14">
        <f>D12*E12</f>
        <v>5917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48.5</v>
      </c>
      <c r="E15" s="12"/>
      <c r="F15" s="15">
        <f>SUM(F12:F14)</f>
        <v>5917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30</v>
      </c>
      <c r="E23" s="10">
        <v>86</v>
      </c>
      <c r="F23" s="14">
        <f>D23*E23</f>
        <v>2580</v>
      </c>
    </row>
    <row r="24" spans="1:6" x14ac:dyDescent="0.2">
      <c r="B24" s="20" t="s">
        <v>9</v>
      </c>
      <c r="C24" s="12" t="s">
        <v>11</v>
      </c>
      <c r="D24" s="12">
        <f>SUM(D22:D23)</f>
        <v>30</v>
      </c>
      <c r="E24" s="12"/>
      <c r="F24" s="15">
        <f>SUM(F22:F23)</f>
        <v>2580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78.5</v>
      </c>
      <c r="E34" s="2"/>
      <c r="F34" s="16">
        <f>SUM(F10+F15+F20+F24+F28+F32)</f>
        <v>8497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5" t="s">
        <v>64</v>
      </c>
      <c r="B3" s="106"/>
      <c r="C3" s="106"/>
      <c r="D3" s="106"/>
      <c r="E3" s="106"/>
      <c r="F3" s="106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05" t="s">
        <v>59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48.5</v>
      </c>
      <c r="E12" s="10">
        <v>122</v>
      </c>
      <c r="F12" s="14">
        <f>D12*E12</f>
        <v>5917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48.5</v>
      </c>
      <c r="E15" s="12"/>
      <c r="F15" s="15">
        <f>SUM(F12:F14)</f>
        <v>5917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B20" s="20" t="s">
        <v>9</v>
      </c>
      <c r="C20" s="12" t="s">
        <v>10</v>
      </c>
      <c r="D20" s="12">
        <f>SUM(D17:D19)</f>
        <v>4</v>
      </c>
      <c r="E20" s="12"/>
      <c r="F20" s="15">
        <f>SUM(F17:F19)</f>
        <v>380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52.5</v>
      </c>
      <c r="E34" s="2"/>
      <c r="F34" s="16">
        <f>SUM(F10+F15+F20+F24+F28+F32)</f>
        <v>6297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5" t="s">
        <v>22</v>
      </c>
      <c r="B3" s="106"/>
      <c r="C3" s="106"/>
      <c r="D3" s="106"/>
      <c r="E3" s="106"/>
      <c r="F3" s="106"/>
    </row>
    <row r="4" spans="1:6" x14ac:dyDescent="0.2">
      <c r="A4" s="27"/>
      <c r="B4" s="28"/>
      <c r="C4" s="28"/>
      <c r="D4" s="28"/>
      <c r="E4" s="28"/>
      <c r="F4" s="28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7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0.5</v>
      </c>
      <c r="E32" s="2"/>
      <c r="F32" s="16">
        <f>SUM(F10+F14+F18+F22+F26+F30)</f>
        <v>61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L19" sqref="L1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5" t="s">
        <v>65</v>
      </c>
      <c r="B3" s="106"/>
      <c r="C3" s="106"/>
      <c r="D3" s="106"/>
      <c r="E3" s="106"/>
      <c r="F3" s="106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05" t="s">
        <v>50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53</v>
      </c>
      <c r="E12" s="10">
        <v>122</v>
      </c>
      <c r="F12" s="14">
        <f>D12*E12</f>
        <v>6466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53</v>
      </c>
      <c r="E15" s="12"/>
      <c r="F15" s="15">
        <f>SUM(F12:F14)</f>
        <v>6466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36</v>
      </c>
      <c r="E23" s="10">
        <v>86</v>
      </c>
      <c r="F23" s="14">
        <f>D23*E23</f>
        <v>3096</v>
      </c>
    </row>
    <row r="24" spans="1:6" x14ac:dyDescent="0.2">
      <c r="B24" s="20" t="s">
        <v>9</v>
      </c>
      <c r="C24" s="12" t="s">
        <v>11</v>
      </c>
      <c r="D24" s="12">
        <f>SUM(D22:D23)</f>
        <v>36</v>
      </c>
      <c r="E24" s="12"/>
      <c r="F24" s="15">
        <f>SUM(F22:F23)</f>
        <v>3096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89</v>
      </c>
      <c r="E34" s="2"/>
      <c r="F34" s="16">
        <f>SUM(F10+F15+F20+F24+F28+F32)</f>
        <v>9562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5" t="s">
        <v>65</v>
      </c>
      <c r="B3" s="106"/>
      <c r="C3" s="106"/>
      <c r="D3" s="106"/>
      <c r="E3" s="106"/>
      <c r="F3" s="106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05" t="s">
        <v>59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28</v>
      </c>
      <c r="E12" s="10">
        <v>122</v>
      </c>
      <c r="F12" s="14">
        <f>D12*E12</f>
        <v>3416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28</v>
      </c>
      <c r="E15" s="12"/>
      <c r="F15" s="15">
        <f>SUM(F12:F14)</f>
        <v>3416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6.75</v>
      </c>
      <c r="E22" s="10">
        <v>86</v>
      </c>
      <c r="F22" s="14">
        <f>D22*E22</f>
        <v>580.5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6.75</v>
      </c>
      <c r="E24" s="12"/>
      <c r="F24" s="15">
        <f>SUM(F22:F23)</f>
        <v>580.5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34.75</v>
      </c>
      <c r="E34" s="2"/>
      <c r="F34" s="16">
        <f>SUM(F10+F15+F20+F24+F28+F32)</f>
        <v>3996.5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5" sqref="A5:F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5" t="s">
        <v>66</v>
      </c>
      <c r="B3" s="106"/>
      <c r="C3" s="106"/>
      <c r="D3" s="106"/>
      <c r="E3" s="106"/>
      <c r="F3" s="106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05" t="s">
        <v>50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</v>
      </c>
      <c r="E15" s="12"/>
      <c r="F15" s="15">
        <f>SUM(F12:F14)</f>
        <v>122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</v>
      </c>
      <c r="E34" s="2"/>
      <c r="F34" s="16">
        <f>SUM(F10+F15+F20+F24+F28+F32)</f>
        <v>122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J25" sqref="J2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5" t="s">
        <v>67</v>
      </c>
      <c r="B3" s="106"/>
      <c r="C3" s="106"/>
      <c r="D3" s="106"/>
      <c r="E3" s="106"/>
      <c r="F3" s="106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05" t="s">
        <v>59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11</v>
      </c>
      <c r="E12" s="10">
        <v>122</v>
      </c>
      <c r="F12" s="14">
        <f>D12*E12</f>
        <v>1342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11</v>
      </c>
      <c r="E15" s="12"/>
      <c r="F15" s="15">
        <f>SUM(F12:F14)</f>
        <v>1342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11</v>
      </c>
      <c r="E34" s="2"/>
      <c r="F34" s="16">
        <f>SUM(F10+F15+F20+F24+F28+F32)</f>
        <v>1342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5" t="s">
        <v>68</v>
      </c>
      <c r="B3" s="106"/>
      <c r="C3" s="106"/>
      <c r="D3" s="106"/>
      <c r="E3" s="106"/>
      <c r="F3" s="106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05" t="s">
        <v>59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13.5</v>
      </c>
      <c r="E12" s="10">
        <v>122</v>
      </c>
      <c r="F12" s="14">
        <f>D12*E12</f>
        <v>1647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13.5</v>
      </c>
      <c r="E15" s="12"/>
      <c r="F15" s="15">
        <f>SUM(F12:F14)</f>
        <v>1647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13.5</v>
      </c>
      <c r="E34" s="2"/>
      <c r="F34" s="16">
        <f>SUM(F10+F15+F20+F24+F28+F32)</f>
        <v>1647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5" t="s">
        <v>68</v>
      </c>
      <c r="B3" s="106"/>
      <c r="C3" s="106"/>
      <c r="D3" s="106"/>
      <c r="E3" s="106"/>
      <c r="F3" s="106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05" t="s">
        <v>50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12</v>
      </c>
      <c r="E15" s="12"/>
      <c r="F15" s="15">
        <f>SUM(F12:F14)</f>
        <v>1464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12</v>
      </c>
      <c r="E34" s="2"/>
      <c r="F34" s="16">
        <f>SUM(F10+F15+F20+F24+F28+F32)</f>
        <v>1464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5" t="s">
        <v>69</v>
      </c>
      <c r="B3" s="106"/>
      <c r="C3" s="106"/>
      <c r="D3" s="106"/>
      <c r="E3" s="106"/>
      <c r="F3" s="106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05" t="s">
        <v>50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33</v>
      </c>
      <c r="E12" s="10">
        <v>122</v>
      </c>
      <c r="F12" s="14">
        <f>D12*E12</f>
        <v>4026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33</v>
      </c>
      <c r="E15" s="12"/>
      <c r="F15" s="15">
        <f>SUM(F12:F14)</f>
        <v>4026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23.5</v>
      </c>
      <c r="E23" s="10">
        <v>86</v>
      </c>
      <c r="F23" s="14">
        <f>D23*E23</f>
        <v>2021</v>
      </c>
    </row>
    <row r="24" spans="1:6" x14ac:dyDescent="0.2">
      <c r="B24" s="20" t="s">
        <v>9</v>
      </c>
      <c r="C24" s="12" t="s">
        <v>11</v>
      </c>
      <c r="D24" s="12">
        <f>SUM(D22:D23)</f>
        <v>23.5</v>
      </c>
      <c r="E24" s="12"/>
      <c r="F24" s="15">
        <f>SUM(F22:F23)</f>
        <v>2021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10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56.5</v>
      </c>
      <c r="E34" s="2"/>
      <c r="F34" s="16">
        <f>SUM(F10+F15+F20+F24+F28+F32)</f>
        <v>6047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5" t="s">
        <v>69</v>
      </c>
      <c r="B3" s="106"/>
      <c r="C3" s="106"/>
      <c r="D3" s="106"/>
      <c r="E3" s="106"/>
      <c r="F3" s="106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05" t="s">
        <v>59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6.5</v>
      </c>
      <c r="E12" s="10">
        <v>122</v>
      </c>
      <c r="F12" s="14">
        <f>D12*E12</f>
        <v>793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6.5</v>
      </c>
      <c r="E15" s="12"/>
      <c r="F15" s="15">
        <f>SUM(F12:F14)</f>
        <v>793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10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6.5</v>
      </c>
      <c r="E34" s="2"/>
      <c r="F34" s="16">
        <f>SUM(F10+F15+F20+F24+F28+F32)</f>
        <v>793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5" t="s">
        <v>70</v>
      </c>
      <c r="B3" s="106"/>
      <c r="C3" s="106"/>
      <c r="D3" s="106"/>
      <c r="E3" s="106"/>
      <c r="F3" s="106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05" t="s">
        <v>50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1.5</v>
      </c>
      <c r="E12" s="10">
        <v>122</v>
      </c>
      <c r="F12" s="14">
        <f>D12*E12</f>
        <v>183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1.5</v>
      </c>
      <c r="E15" s="12"/>
      <c r="F15" s="15">
        <f>SUM(F12:F14)</f>
        <v>183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27.5</v>
      </c>
      <c r="E23" s="10">
        <v>86</v>
      </c>
      <c r="F23" s="14">
        <f>D23*E23</f>
        <v>2365</v>
      </c>
    </row>
    <row r="24" spans="1:6" x14ac:dyDescent="0.2">
      <c r="B24" s="20" t="s">
        <v>9</v>
      </c>
      <c r="C24" s="12" t="s">
        <v>11</v>
      </c>
      <c r="D24" s="12">
        <f>SUM(D22:D23)</f>
        <v>27.5</v>
      </c>
      <c r="E24" s="12"/>
      <c r="F24" s="15">
        <f>SUM(F22:F23)</f>
        <v>2365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10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29</v>
      </c>
      <c r="E34" s="2"/>
      <c r="F34" s="16">
        <f>SUM(F10+F15+F20+F24+F28+F32)</f>
        <v>2548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G16" sqref="G1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5" t="s">
        <v>70</v>
      </c>
      <c r="B3" s="106"/>
      <c r="C3" s="106"/>
      <c r="D3" s="106"/>
      <c r="E3" s="106"/>
      <c r="F3" s="106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05" t="s">
        <v>59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30.5</v>
      </c>
      <c r="E12" s="10">
        <v>122</v>
      </c>
      <c r="F12" s="14">
        <f>D12*E12</f>
        <v>3721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30.5</v>
      </c>
      <c r="E15" s="12"/>
      <c r="F15" s="15">
        <f>SUM(F12:F14)</f>
        <v>3721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23</v>
      </c>
      <c r="E17" s="10">
        <v>95</v>
      </c>
      <c r="F17" s="14">
        <f>D17*E17</f>
        <v>2185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23</v>
      </c>
      <c r="E21" s="12"/>
      <c r="F21" s="15">
        <f>SUM(F17:F20)</f>
        <v>2185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9</v>
      </c>
      <c r="C25" s="12" t="s">
        <v>11</v>
      </c>
      <c r="D25" s="12">
        <f>SUM(D23:D24)</f>
        <v>0</v>
      </c>
      <c r="E25" s="12"/>
      <c r="F25" s="15">
        <f>SUM(F23:F24)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03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53.5</v>
      </c>
      <c r="E35" s="2"/>
      <c r="F35" s="16">
        <f>SUM(F10+F15+F21+F25+F29+F33)</f>
        <v>5906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5" t="s">
        <v>23</v>
      </c>
      <c r="B3" s="106"/>
      <c r="C3" s="106"/>
      <c r="D3" s="106"/>
      <c r="E3" s="106"/>
      <c r="F3" s="106"/>
    </row>
    <row r="4" spans="1:6" x14ac:dyDescent="0.2">
      <c r="A4" s="29"/>
      <c r="B4" s="30"/>
      <c r="C4" s="30"/>
      <c r="D4" s="30"/>
      <c r="E4" s="30"/>
      <c r="F4" s="30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</v>
      </c>
      <c r="E12" s="10">
        <v>122</v>
      </c>
      <c r="F12" s="14">
        <f>D12*E12</f>
        <v>2318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19</v>
      </c>
      <c r="E14" s="12"/>
      <c r="F14" s="15">
        <f>SUM(F12:F13)</f>
        <v>2318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9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19</v>
      </c>
      <c r="E32" s="2"/>
      <c r="F32" s="16">
        <f>SUM(F10+F14+F18+F22+F26+F30)</f>
        <v>2318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5" t="s">
        <v>24</v>
      </c>
      <c r="B3" s="106"/>
      <c r="C3" s="106"/>
      <c r="D3" s="106"/>
      <c r="E3" s="106"/>
      <c r="F3" s="106"/>
    </row>
    <row r="4" spans="1:6" x14ac:dyDescent="0.2">
      <c r="A4" s="31"/>
      <c r="B4" s="32"/>
      <c r="C4" s="32"/>
      <c r="D4" s="32"/>
      <c r="E4" s="32"/>
      <c r="F4" s="32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11</v>
      </c>
      <c r="E12" s="10">
        <v>122</v>
      </c>
      <c r="F12" s="14">
        <f>D12*E12</f>
        <v>1342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11</v>
      </c>
      <c r="E14" s="12"/>
      <c r="F14" s="15">
        <f>SUM(F12:F13)</f>
        <v>1342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25</v>
      </c>
      <c r="B16" s="11"/>
      <c r="C16" s="10" t="s">
        <v>10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2.5</v>
      </c>
      <c r="E18" s="12"/>
      <c r="F18" s="15">
        <f>SUM(F16:F17)</f>
        <v>237.5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31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13.5</v>
      </c>
      <c r="E32" s="2"/>
      <c r="F32" s="16">
        <f>SUM(F10+F14+F18+F22+F26+F30)</f>
        <v>1579.5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5" t="s">
        <v>26</v>
      </c>
      <c r="B3" s="106"/>
      <c r="C3" s="106"/>
      <c r="D3" s="106"/>
      <c r="E3" s="106"/>
      <c r="F3" s="106"/>
    </row>
    <row r="4" spans="1:6" x14ac:dyDescent="0.2">
      <c r="A4" s="33"/>
      <c r="B4" s="34"/>
      <c r="C4" s="34"/>
      <c r="D4" s="34"/>
      <c r="E4" s="34"/>
      <c r="F4" s="34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19</v>
      </c>
      <c r="B13" s="11"/>
      <c r="C13" s="10" t="s">
        <v>8</v>
      </c>
      <c r="D13" s="10">
        <v>9</v>
      </c>
      <c r="E13" s="10">
        <v>122</v>
      </c>
      <c r="F13" s="14">
        <f>D13*E13</f>
        <v>1098</v>
      </c>
    </row>
    <row r="14" spans="1:6" x14ac:dyDescent="0.2">
      <c r="B14" s="20" t="s">
        <v>9</v>
      </c>
      <c r="C14" s="12" t="s">
        <v>8</v>
      </c>
      <c r="D14" s="12">
        <f>SUM(D12:D13)</f>
        <v>21</v>
      </c>
      <c r="E14" s="12"/>
      <c r="F14" s="15">
        <f>SUM(F12:F13)</f>
        <v>2562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25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33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21</v>
      </c>
      <c r="E32" s="2"/>
      <c r="F32" s="16">
        <f>SUM(F10+F14+F18+F22+F26+F30)</f>
        <v>2562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5" t="s">
        <v>28</v>
      </c>
      <c r="B3" s="106"/>
      <c r="C3" s="106"/>
      <c r="D3" s="106"/>
      <c r="E3" s="106"/>
      <c r="F3" s="106"/>
    </row>
    <row r="4" spans="1:6" x14ac:dyDescent="0.2">
      <c r="A4" s="35"/>
      <c r="B4" s="36"/>
      <c r="C4" s="36"/>
      <c r="D4" s="36"/>
      <c r="E4" s="36"/>
      <c r="F4" s="36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12.5</v>
      </c>
      <c r="E12" s="10">
        <v>122</v>
      </c>
      <c r="F12" s="14">
        <f>D12*E12</f>
        <v>1525</v>
      </c>
    </row>
    <row r="13" spans="1:6" x14ac:dyDescent="0.2">
      <c r="A13" t="s">
        <v>19</v>
      </c>
      <c r="B13" s="11"/>
      <c r="C13" s="10" t="s">
        <v>8</v>
      </c>
      <c r="D13" s="10">
        <v>6</v>
      </c>
      <c r="E13" s="10">
        <v>122</v>
      </c>
      <c r="F13" s="14">
        <f>D13*E13</f>
        <v>732</v>
      </c>
    </row>
    <row r="14" spans="1:6" x14ac:dyDescent="0.2">
      <c r="B14" s="20" t="s">
        <v>9</v>
      </c>
      <c r="C14" s="12" t="s">
        <v>8</v>
      </c>
      <c r="D14" s="12">
        <f>SUM(D12:D13)</f>
        <v>18.5</v>
      </c>
      <c r="E14" s="12"/>
      <c r="F14" s="15">
        <f>SUM(F12:F13)</f>
        <v>2257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12.5</v>
      </c>
      <c r="E16" s="10">
        <v>95</v>
      </c>
      <c r="F16" s="14">
        <f>D16*E16</f>
        <v>1187.5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12.5</v>
      </c>
      <c r="E19" s="12"/>
      <c r="F19" s="15">
        <f>SUM(F16:F18)</f>
        <v>1187.5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5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31</v>
      </c>
      <c r="E33" s="2"/>
      <c r="F33" s="16">
        <f>SUM(F10+F14+F19+F23+F27+F31)</f>
        <v>3444.5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59</vt:i4>
      </vt:variant>
    </vt:vector>
  </HeadingPairs>
  <TitlesOfParts>
    <vt:vector size="59" baseType="lpstr">
      <vt:lpstr>November</vt:lpstr>
      <vt:lpstr>Dezember</vt:lpstr>
      <vt:lpstr>Januar</vt:lpstr>
      <vt:lpstr>Februar</vt:lpstr>
      <vt:lpstr>Maerz</vt:lpstr>
      <vt:lpstr>April</vt:lpstr>
      <vt:lpstr>Mai</vt:lpstr>
      <vt:lpstr>Juni</vt:lpstr>
      <vt:lpstr>Juli</vt:lpstr>
      <vt:lpstr>August</vt:lpstr>
      <vt:lpstr>September</vt:lpstr>
      <vt:lpstr>Oktober</vt:lpstr>
      <vt:lpstr>November19</vt:lpstr>
      <vt:lpstr>Dezember19</vt:lpstr>
      <vt:lpstr>Januar20</vt:lpstr>
      <vt:lpstr>Februar20</vt:lpstr>
      <vt:lpstr>März20</vt:lpstr>
      <vt:lpstr>April20</vt:lpstr>
      <vt:lpstr>Mai20</vt:lpstr>
      <vt:lpstr>Juni20</vt:lpstr>
      <vt:lpstr>Juli20</vt:lpstr>
      <vt:lpstr>August20</vt:lpstr>
      <vt:lpstr>September20</vt:lpstr>
      <vt:lpstr>Oktober20</vt:lpstr>
      <vt:lpstr>November20MK</vt:lpstr>
      <vt:lpstr>Dezember20MK</vt:lpstr>
      <vt:lpstr>Januar 21MK</vt:lpstr>
      <vt:lpstr>Januar 21Saba</vt:lpstr>
      <vt:lpstr>Februar 21MK</vt:lpstr>
      <vt:lpstr>März 21MK</vt:lpstr>
      <vt:lpstr>April 21 MK</vt:lpstr>
      <vt:lpstr>Mai21 MK</vt:lpstr>
      <vt:lpstr>Juni21 MK</vt:lpstr>
      <vt:lpstr>Juni21 AP SABA</vt:lpstr>
      <vt:lpstr>Juli21 MK</vt:lpstr>
      <vt:lpstr>August21 GHGW</vt:lpstr>
      <vt:lpstr>August21 AP SABA</vt:lpstr>
      <vt:lpstr>August21 MK</vt:lpstr>
      <vt:lpstr>September21 MK</vt:lpstr>
      <vt:lpstr>September21 AP SABA</vt:lpstr>
      <vt:lpstr>September21 GHGW</vt:lpstr>
      <vt:lpstr>Oktober21 GHGW</vt:lpstr>
      <vt:lpstr>Oktober21 AP SABA</vt:lpstr>
      <vt:lpstr>November21 AP SABA</vt:lpstr>
      <vt:lpstr>November21 GHGW</vt:lpstr>
      <vt:lpstr>Dezember21 AP SABA</vt:lpstr>
      <vt:lpstr>Dezember21 GHGW</vt:lpstr>
      <vt:lpstr>Januar22 AP SABA</vt:lpstr>
      <vt:lpstr>Januar 22GHGW</vt:lpstr>
      <vt:lpstr>Februar 22 AP SABA</vt:lpstr>
      <vt:lpstr>Februar 22GHGW</vt:lpstr>
      <vt:lpstr>März 22 AP SABA</vt:lpstr>
      <vt:lpstr>April 22GHGW</vt:lpstr>
      <vt:lpstr>Mai 22GHGW</vt:lpstr>
      <vt:lpstr>Mai 22 AP SABA</vt:lpstr>
      <vt:lpstr>Juni 22 AP SABA</vt:lpstr>
      <vt:lpstr>Juni 22GHGW</vt:lpstr>
      <vt:lpstr>Juli 22 AP SABA</vt:lpstr>
      <vt:lpstr>Juli 22GHGW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2022-09-16T14:15:23Z</cp:lastPrinted>
  <dcterms:created xsi:type="dcterms:W3CDTF">2018-12-03T10:14:07Z</dcterms:created>
  <dcterms:modified xsi:type="dcterms:W3CDTF">2022-09-16T14:20:24Z</dcterms:modified>
</cp:coreProperties>
</file>