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<sst xmlns="http://schemas.openxmlformats.org/spreadsheetml/2006/main" count="157" uniqueCount="65">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</sst>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0.84675925925925921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0.77765164162493039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39965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101.5</v>
      </c>
      <c r="O19" s="47">
        <f t="shared" si="1"/>
        <v>3</v>
      </c>
      <c r="P19" s="48">
        <f t="shared" si="2"/>
        <v>40.5</v>
      </c>
      <c r="Q19" s="49">
        <f t="shared" si="3"/>
        <v>0</v>
      </c>
      <c r="R19" s="50">
        <f t="shared" si="4"/>
        <v>0.72068965517241379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282.75</v>
      </c>
      <c r="O20" s="47">
        <f t="shared" si="1"/>
        <v>0</v>
      </c>
      <c r="P20" s="48">
        <f t="shared" si="2"/>
        <v>27.25</v>
      </c>
      <c r="Q20" s="49">
        <f t="shared" si="3"/>
        <v>0</v>
      </c>
      <c r="R20" s="50">
        <f t="shared" si="4"/>
        <v>0.9120967741935484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6</v>
      </c>
      <c r="O21" s="47">
        <f t="shared" si="1"/>
        <v>0</v>
      </c>
      <c r="P21" s="48">
        <f t="shared" si="2"/>
        <v>54</v>
      </c>
      <c r="Q21" s="49">
        <f t="shared" si="3"/>
        <v>0</v>
      </c>
      <c r="R21" s="50">
        <f t="shared" si="4"/>
        <v>0.1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32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454.25</v>
      </c>
      <c r="O28" s="53">
        <f>SUM(O17:O27)</f>
        <v>3</v>
      </c>
      <c r="P28" s="53">
        <f>SUM(P17:P27)</f>
        <v>146.75</v>
      </c>
      <c r="Q28" s="53">
        <f>IF(SUM(N28:O28)-SUM(U105:AV105)&gt;0,SUM(N28:O28)-SUM(U105:AV105),0)</f>
        <v>457.25</v>
      </c>
      <c r="R28" s="54">
        <f t="shared" si="4"/>
        <v>0.84675925925925921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34936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0.77765164162493039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0.84675925925925921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>
        <v>3</v>
      </c>
      <c r="L55" s="70"/>
      <c r="M55" s="70"/>
      <c r="N55" s="70"/>
      <c r="O55" s="71"/>
      <c r="P55" s="71"/>
      <c r="Q55" s="71"/>
      <c r="R55" s="65">
        <f t="shared" si="5"/>
        <v>104.5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282.75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3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457.25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285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9927.5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24316.5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372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128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285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34936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54</v>
      </c>
      <c r="AF114" s="106">
        <f>IF(($AC106&gt;0),(AC114+AD114)/$AC106,0)</f>
        <v>0.1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282.75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27.25</v>
      </c>
      <c r="AJ115" s="106">
        <f>IF(($AG106&gt;0),(AG115+AH115)/$AG106,0)</f>
        <v>0.9120967741935484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101.5</v>
      </c>
      <c r="AL116" s="104">
        <f>SUMPRODUCT(($F$42:$Q$86)*(($F$40:$Q$40=$E$14)+($F$40:$Q$40=$K$14)+($F$40:$Q$40=$I$14)+($F$40:$Q$40=$G$14))*($D$42:$D$86=AK$105))</f>
        <v>3</v>
      </c>
      <c r="AM116" s="113">
        <f>IF(AK$106-AK116-AL116&gt;0,AK$106-AK116-AL116,0)</f>
        <v>40.5</v>
      </c>
      <c r="AN116" s="106">
        <f>IF(($AK106&gt;0),(AK116+AL116)/$AK106,0)</f>
        <v>0.72068965517241379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2022-07-08T08:46:20Z</cp:lastPrinted>
  <dcterms:created xsi:type="dcterms:W3CDTF">2018-01-15T08:58:52Z</dcterms:created>
  <dcterms:modified xsi:type="dcterms:W3CDTF">2022-07-08T08:46:26Z</dcterms:modified>
</cp:coreProperties>
</file>