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Jan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<sst xmlns="http://schemas.openxmlformats.org/spreadsheetml/2006/main" count="157" uniqueCount="65">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</sst>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1.1467384615384615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1.0975265298743559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3687.25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1680.5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619.5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1880.5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63" zoomScale="115" zoomScaleNormal="115" zoomScaleSheetLayoutView="100" workbookViewId="0">
      <selection activeCell="H75" sqref="H7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1880.5</v>
      </c>
      <c r="O18" s="47">
        <f t="shared" si="1"/>
        <v>0</v>
      </c>
      <c r="P18" s="48">
        <f t="shared" si="2"/>
        <v>0</v>
      </c>
      <c r="Q18" s="49">
        <f t="shared" si="3"/>
        <v>355.5</v>
      </c>
      <c r="R18" s="50">
        <f t="shared" si="4"/>
        <v>1.2331147540983607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1680.5</v>
      </c>
      <c r="O19" s="47">
        <f t="shared" si="1"/>
        <v>0</v>
      </c>
      <c r="P19" s="48">
        <f t="shared" si="2"/>
        <v>619.5</v>
      </c>
      <c r="Q19" s="49">
        <f t="shared" si="3"/>
        <v>0</v>
      </c>
      <c r="R19" s="50">
        <f t="shared" si="4"/>
        <v>0.73065217391304349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3687.25</v>
      </c>
      <c r="O20" s="47">
        <f t="shared" si="1"/>
        <v>0</v>
      </c>
      <c r="P20" s="48">
        <f t="shared" si="2"/>
        <v>0</v>
      </c>
      <c r="Q20" s="49">
        <f t="shared" si="3"/>
        <v>1287.25</v>
      </c>
      <c r="R20" s="50">
        <f t="shared" si="4"/>
        <v>1.5363541666666667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568</v>
      </c>
      <c r="O21" s="47">
        <f t="shared" si="1"/>
        <v>0</v>
      </c>
      <c r="P21" s="48">
        <f t="shared" si="2"/>
        <v>57</v>
      </c>
      <c r="Q21" s="49">
        <f t="shared" si="3"/>
        <v>0</v>
      </c>
      <c r="R21" s="50">
        <f t="shared" si="4"/>
        <v>0.90880000000000005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234.5</v>
      </c>
      <c r="O22" s="47">
        <f t="shared" si="1"/>
        <v>0</v>
      </c>
      <c r="P22" s="48">
        <f t="shared" si="2"/>
        <v>240.5</v>
      </c>
      <c r="Q22" s="49">
        <f t="shared" si="3"/>
        <v>0</v>
      </c>
      <c r="R22" s="50">
        <f t="shared" si="4"/>
        <v>0.49368421052631578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920.5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920.5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346</v>
      </c>
      <c r="O25" s="47">
        <f t="shared" si="1"/>
        <v>0</v>
      </c>
      <c r="P25" s="48">
        <f t="shared" si="2"/>
        <v>0</v>
      </c>
      <c r="Q25" s="49">
        <f t="shared" si="3"/>
        <v>346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9317.25</v>
      </c>
      <c r="O28" s="53">
        <f>SUM(O17:O27)</f>
        <v>0</v>
      </c>
      <c r="P28" s="53">
        <f>SUM(P17:P27)</f>
        <v>1717</v>
      </c>
      <c r="Q28" s="53">
        <f>IF(SUM(N28:O28)-SUM(U105:AV105)&gt;0,SUM(N28:O28)-SUM(U105:AV105),0)</f>
        <v>9317.25</v>
      </c>
      <c r="R28" s="54">
        <f t="shared" si="4"/>
        <v>1.1467384615384615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0.96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758871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1.0975265298743559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1.1467384615384615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1109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1109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1419.5</v>
      </c>
      <c r="F44" s="70">
        <v>49</v>
      </c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1468.5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2339.75</v>
      </c>
      <c r="F45" s="70">
        <v>63.25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2403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215.5</v>
      </c>
      <c r="F47" s="70">
        <v>19</v>
      </c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234.5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841.75</v>
      </c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841.75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342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342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165.75</v>
      </c>
      <c r="F55" s="70">
        <v>16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181.75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98.5</v>
      </c>
      <c r="F56" s="70">
        <v>2.75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101.25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6.5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46</v>
      </c>
      <c r="F60" s="70">
        <v>4.5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50.5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</v>
      </c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289</v>
      </c>
      <c r="F64" s="70">
        <v>13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302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11.5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11.5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165.5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165.5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448.5</v>
      </c>
      <c r="F70" s="70">
        <v>21</v>
      </c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469.5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18.75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18.75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918.5</v>
      </c>
      <c r="F72" s="70">
        <v>99</v>
      </c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1017.5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486.25</v>
      </c>
      <c r="F73" s="70">
        <v>36</v>
      </c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522.25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28.25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8993.75</v>
      </c>
      <c r="F86" s="76">
        <f t="shared" si="10"/>
        <v>323.5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9317.25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225273</v>
      </c>
      <c r="F91" s="84">
        <f t="shared" si="14"/>
        <v>4148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229421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153472.5</v>
      </c>
      <c r="F92" s="84">
        <f t="shared" si="14"/>
        <v>6175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159647.5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302913.5</v>
      </c>
      <c r="F93" s="84">
        <f t="shared" si="14"/>
        <v>14190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317103.5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32984</v>
      </c>
      <c r="F94" s="84">
        <f t="shared" si="14"/>
        <v>2232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35216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10775</v>
      </c>
      <c r="F95" s="84">
        <f t="shared" si="14"/>
        <v>950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11725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3664</v>
      </c>
      <c r="F97" s="84">
        <f t="shared" si="14"/>
        <v>18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3682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2076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2076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731158</v>
      </c>
      <c r="F101" s="89">
        <f t="shared" si="27"/>
        <v>27713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758871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346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920.5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234.5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240.5</v>
      </c>
      <c r="AB113" s="106">
        <f>IF(($Y106&gt;0),(Y113+Z113)/$Y106,0)</f>
        <v>0.49368421052631578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568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57</v>
      </c>
      <c r="AF114" s="106">
        <f>IF(($AC106&gt;0),(AC114+AD114)/$AC106,0)</f>
        <v>0.90880000000000005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3687.25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0</v>
      </c>
      <c r="AJ115" s="106">
        <f>IF(($AG106&gt;0),(AG115+AH115)/$AG106,0)</f>
        <v>1.5363541666666667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1680.5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619.5</v>
      </c>
      <c r="AN116" s="106">
        <f>IF(($AK106&gt;0),(AK116+AL116)/$AK106,0)</f>
        <v>0.73065217391304349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1880.5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0</v>
      </c>
      <c r="AR117" s="106">
        <f>IF(($AO106&gt;0),(AO117+AP117)/$AO106,0)</f>
        <v>1.2331147540983607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2022-10-27T13:55:41Z</cp:lastPrinted>
  <dcterms:created xsi:type="dcterms:W3CDTF">2018-01-15T08:58:52Z</dcterms:created>
  <dcterms:modified xsi:type="dcterms:W3CDTF">2023-03-10T08:08:17Z</dcterms:modified>
</cp:coreProperties>
</file>