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codeName="DieseArbeitsmappe" autoCompressPictures="0"/>
  <bookViews>
    <workbookView xWindow="-15" yWindow="6615" windowWidth="28830" windowHeight="6675" tabRatio="500"/>
  </bookViews>
  <sheets>
    <sheet name="MA-Liste" sheetId="7" r:id="rId1"/>
  </sheets>
  <externalReferences>
    <externalReference r:id="rId2"/>
  </externalReferences>
  <definedNames>
    <definedName name="_xlnm.Print_Area" localSheetId="0">'MA-Liste'!$A$1:$G$44</definedName>
    <definedName name="_xlnm.Print_Titles" localSheetId="0">'MA-Liste'!$3:$3</definedName>
    <definedName name="Honorare">[1]Honorarkategorie!$A$1:$B$11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6" i="7" l="1"/>
  <c r="E4" i="7" l="1"/>
  <c r="E9" i="7" l="1"/>
  <c r="E24" i="7"/>
  <c r="E25" i="7"/>
  <c r="E21" i="7"/>
  <c r="E31" i="7"/>
  <c r="E27" i="7"/>
  <c r="E34" i="7" l="1"/>
  <c r="E36" i="7" l="1"/>
  <c r="E12" i="7"/>
  <c r="E38" i="7" l="1"/>
  <c r="E37" i="7"/>
  <c r="E35" i="7"/>
  <c r="E33" i="7"/>
  <c r="E23" i="7"/>
  <c r="E32" i="7"/>
  <c r="E30" i="7"/>
  <c r="E29" i="7"/>
  <c r="E28" i="7"/>
  <c r="E26" i="7"/>
  <c r="E20" i="7"/>
  <c r="E19" i="7"/>
  <c r="E18" i="7"/>
  <c r="E17" i="7"/>
  <c r="E15" i="7"/>
  <c r="E14" i="7"/>
  <c r="E13" i="7"/>
  <c r="E22" i="7"/>
  <c r="E8" i="7"/>
  <c r="E11" i="7"/>
  <c r="E5" i="7"/>
  <c r="E10" i="7"/>
  <c r="E7" i="7"/>
  <c r="E6" i="7"/>
</calcChain>
</file>

<file path=xl/sharedStrings.xml><?xml version="1.0" encoding="utf-8"?>
<sst xmlns="http://schemas.openxmlformats.org/spreadsheetml/2006/main" count="165" uniqueCount="98">
  <si>
    <t>Name/Vorname</t>
  </si>
  <si>
    <t>Diplom
Abschluss</t>
  </si>
  <si>
    <t>Hon.-Kat.</t>
  </si>
  <si>
    <t>E</t>
  </si>
  <si>
    <t>Bauzeichner</t>
  </si>
  <si>
    <t>Projektingenieurin</t>
  </si>
  <si>
    <t>D</t>
  </si>
  <si>
    <t>C</t>
  </si>
  <si>
    <t>Alt Andreas</t>
  </si>
  <si>
    <t>Projektingenieur</t>
  </si>
  <si>
    <t>A</t>
  </si>
  <si>
    <t>B</t>
  </si>
  <si>
    <t>Dipl. Bauingenieur FH</t>
  </si>
  <si>
    <t>Boeglin Chantal</t>
  </si>
  <si>
    <t>Kaufm. Angestellte</t>
  </si>
  <si>
    <t>Bürgin Daniel</t>
  </si>
  <si>
    <t>Dipl. Bauingenieur HTL</t>
  </si>
  <si>
    <t>Deck Andreas</t>
  </si>
  <si>
    <t>Zeichner-Konstrukteur</t>
  </si>
  <si>
    <t>F</t>
  </si>
  <si>
    <t>Dogan Esra</t>
  </si>
  <si>
    <t>Dumartheray Dennis</t>
  </si>
  <si>
    <t>Dzonic Milos</t>
  </si>
  <si>
    <t>Forlin Sandro</t>
  </si>
  <si>
    <t>Geier Katrin</t>
  </si>
  <si>
    <t>Bauzeichnerin</t>
  </si>
  <si>
    <t>Haab Christian</t>
  </si>
  <si>
    <t>TB-Zeichner</t>
  </si>
  <si>
    <t>Hartmann Peter</t>
  </si>
  <si>
    <t>Dipl. Kulturingenieur ETH</t>
  </si>
  <si>
    <t>Hübsch Ulrich</t>
  </si>
  <si>
    <t>Dipl. Vermessungsingenieur FH</t>
  </si>
  <si>
    <t>Zeichnerin / Konstrukteurin</t>
  </si>
  <si>
    <t>Mantinger Michael</t>
  </si>
  <si>
    <t>Diplomingenieur TU</t>
  </si>
  <si>
    <t>Mollet Samuel</t>
  </si>
  <si>
    <t>Müller Jan</t>
  </si>
  <si>
    <t>Nyffenegger Christoph</t>
  </si>
  <si>
    <t>Bauingenieur BSc</t>
  </si>
  <si>
    <t>Robelli Hyrije</t>
  </si>
  <si>
    <t>Roth Stefan</t>
  </si>
  <si>
    <t>Russer Elisabeth</t>
  </si>
  <si>
    <t xml:space="preserve">Schäublin Werner </t>
  </si>
  <si>
    <t>Stebler Jürg</t>
  </si>
  <si>
    <t>Taskin Erhan</t>
  </si>
  <si>
    <t>Thomsen Björn</t>
  </si>
  <si>
    <t>Winterle Markus</t>
  </si>
  <si>
    <t>Wortelboer Alexander</t>
  </si>
  <si>
    <t>Methner Raphael</t>
  </si>
  <si>
    <t>Spezialist Lärm</t>
  </si>
  <si>
    <t>Dipl. Bauingenieur ETH,
Executive MBA HSG</t>
  </si>
  <si>
    <t>Spezialist Vermessung</t>
  </si>
  <si>
    <t>Projektadministration</t>
  </si>
  <si>
    <t>Schlüsselpersonen sind fett markiert</t>
  </si>
  <si>
    <t>Fachgebiet und Tätigkeit</t>
  </si>
  <si>
    <t>Jahrgang</t>
  </si>
  <si>
    <t>Zeichner-Konstrukteur, CAD-Spezialist</t>
  </si>
  <si>
    <t xml:space="preserve">Lehrling </t>
  </si>
  <si>
    <t>Bauzeichnerlehrling</t>
  </si>
  <si>
    <t>Lehrling 3. + 4. Lehrjahr</t>
  </si>
  <si>
    <t>3/4 G</t>
  </si>
  <si>
    <t>Lehrling 1. + 2. Lehrjahr</t>
  </si>
  <si>
    <t xml:space="preserve">1/2 G </t>
  </si>
  <si>
    <t>Berufsausbildung,
 Abschlussjahr</t>
  </si>
  <si>
    <t>Bsc in Engineering</t>
  </si>
  <si>
    <t xml:space="preserve">Bauzeichner </t>
  </si>
  <si>
    <t>Unterstützungsarbeiten / Projektadministration</t>
  </si>
  <si>
    <t>Spezialist Entwässerung, Werkleitungen</t>
  </si>
  <si>
    <t>Dr.-Ing. Bauingenierwesen</t>
  </si>
  <si>
    <t>Grieder Fabio</t>
  </si>
  <si>
    <t>Marti Claudia</t>
  </si>
  <si>
    <t>Challandes Cesarina</t>
  </si>
  <si>
    <t>Zaucker Claudia</t>
  </si>
  <si>
    <t>Anzahl Praxisjahre
(seit Berufsabschluss)</t>
  </si>
  <si>
    <t>Spezialist Kunstbauten</t>
  </si>
  <si>
    <t xml:space="preserve">Mitarbeiterliste
Erhaltungsprojekt N03 Rheinfelden Frick,  Projektverfasser Bau und BSA </t>
  </si>
  <si>
    <t>GPL-Stv.</t>
  </si>
  <si>
    <t>TPL-Stv. Trasse</t>
  </si>
  <si>
    <t>Experte Geometrie</t>
  </si>
  <si>
    <t xml:space="preserve">Experte PQM </t>
  </si>
  <si>
    <t>Brüngger Marco</t>
  </si>
  <si>
    <t>Neu aufgenommene Mitarbeiter</t>
  </si>
  <si>
    <t>Kategoriewechsel</t>
  </si>
  <si>
    <t>von D in C</t>
  </si>
  <si>
    <t>von C in D</t>
  </si>
  <si>
    <t>Ladner Roman</t>
  </si>
  <si>
    <t>Werkleitungen</t>
  </si>
  <si>
    <t>von Grebmer Tobias</t>
  </si>
  <si>
    <t>BSc Bauingenieurwesen FHNW</t>
  </si>
  <si>
    <t>Seebacher Andreas</t>
  </si>
  <si>
    <t>MSc Bau- und Umweltingenieurwissenschaften</t>
  </si>
  <si>
    <t>Spezialist Geometrie</t>
  </si>
  <si>
    <t xml:space="preserve">Zeichner </t>
  </si>
  <si>
    <t>Brunner Andreas</t>
  </si>
  <si>
    <t>BSc Bauingenieurwesen ETH</t>
  </si>
  <si>
    <t>Strittmatter Katja</t>
  </si>
  <si>
    <t>Praktikantin</t>
  </si>
  <si>
    <t>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</si>
</sst>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2"/>
      <color theme="1"/>
      <name val="Cambria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2"/>
      <color theme="1"/>
      <name val="Franklin Gothic Demi Cond"/>
      <family val="1"/>
      <scheme val="major"/>
    </font>
    <font>
      <u/>
      <sz val="12"/>
      <color theme="10"/>
      <name val="Cambria"/>
      <family val="1"/>
    </font>
    <font>
      <u/>
      <sz val="12"/>
      <color theme="11"/>
      <name val="Cambria"/>
      <family val="1"/>
    </font>
    <font>
      <b/>
      <sz val="14"/>
      <color theme="1"/>
      <name val="Cambria"/>
      <family val="1"/>
    </font>
    <font>
      <b/>
      <sz val="10"/>
      <name val="Arial"/>
      <family val="2"/>
    </font>
    <font>
      <sz val="10"/>
      <name val="Arial"/>
      <family val="2"/>
    </font>
    <font>
      <sz val="11"/>
      <color rgb="FFFF0000"/>
      <name val="Franklin Gothic Demi Cond"/>
      <family val="2"/>
    </font>
    <font>
      <sz val="11"/>
      <name val="Cambria"/>
      <family val="1"/>
      <scheme val="minor"/>
    </font>
    <font>
      <b/>
      <sz val="11"/>
      <name val="Cambria"/>
      <family val="1"/>
      <scheme val="minor"/>
    </font>
    <font>
      <sz val="11"/>
      <color theme="1"/>
      <name val="Cambria"/>
      <family val="1"/>
      <scheme val="minor"/>
    </font>
    <font>
      <b/>
      <sz val="11"/>
      <color theme="0"/>
      <name val="Cambria"/>
      <family val="1"/>
      <scheme val="minor"/>
    </font>
  </fonts>
  <fills count="5">
    <fill>
      <patternFill patternType="none"/>
    </fill>
    <fill>
      <patternFill patternType="gray125"/>
    </fill>
    <fill>
      <patternFill patternType="solid">
        <fgColor rgb="FFE402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</borders>
  <cellStyleXfs count="75">
    <xf numFmtId="2" fontId="0" fillId="0" borderId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2" fontId="4" fillId="0" borderId="0" applyNumberFormat="0" applyFill="0" applyBorder="0" applyAlignment="0" applyProtection="0"/>
    <xf numFmtId="2" fontId="5" fillId="0" borderId="0" applyNumberFormat="0" applyFill="0" applyBorder="0" applyAlignment="0" applyProtection="0"/>
    <xf numFmtId="2" fontId="4" fillId="0" borderId="0" applyNumberFormat="0" applyFill="0" applyBorder="0" applyAlignment="0" applyProtection="0"/>
    <xf numFmtId="2" fontId="5" fillId="0" borderId="0" applyNumberFormat="0" applyFill="0" applyBorder="0" applyAlignment="0" applyProtection="0"/>
    <xf numFmtId="2" fontId="4" fillId="0" borderId="0" applyNumberFormat="0" applyFill="0" applyBorder="0" applyAlignment="0" applyProtection="0"/>
    <xf numFmtId="2" fontId="5" fillId="0" borderId="0" applyNumberFormat="0" applyFill="0" applyBorder="0" applyAlignment="0" applyProtection="0"/>
    <xf numFmtId="2" fontId="4" fillId="0" borderId="0" applyNumberFormat="0" applyFill="0" applyBorder="0" applyAlignment="0" applyProtection="0"/>
    <xf numFmtId="2" fontId="5" fillId="0" borderId="0" applyNumberFormat="0" applyFill="0" applyBorder="0" applyAlignment="0" applyProtection="0"/>
    <xf numFmtId="2" fontId="4" fillId="0" borderId="0" applyNumberFormat="0" applyFill="0" applyBorder="0" applyAlignment="0" applyProtection="0"/>
    <xf numFmtId="2" fontId="5" fillId="0" borderId="0" applyNumberFormat="0" applyFill="0" applyBorder="0" applyAlignment="0" applyProtection="0"/>
    <xf numFmtId="2" fontId="4" fillId="0" borderId="0" applyNumberFormat="0" applyFill="0" applyBorder="0" applyAlignment="0" applyProtection="0"/>
    <xf numFmtId="2" fontId="5" fillId="0" borderId="0" applyNumberFormat="0" applyFill="0" applyBorder="0" applyAlignment="0" applyProtection="0"/>
    <xf numFmtId="2" fontId="4" fillId="0" borderId="0" applyNumberFormat="0" applyFill="0" applyBorder="0" applyAlignment="0" applyProtection="0"/>
    <xf numFmtId="2" fontId="5" fillId="0" borderId="0" applyNumberFormat="0" applyFill="0" applyBorder="0" applyAlignment="0" applyProtection="0"/>
    <xf numFmtId="2" fontId="4" fillId="0" borderId="0" applyNumberFormat="0" applyFill="0" applyBorder="0" applyAlignment="0" applyProtection="0"/>
    <xf numFmtId="2" fontId="5" fillId="0" borderId="0" applyNumberFormat="0" applyFill="0" applyBorder="0" applyAlignment="0" applyProtection="0"/>
    <xf numFmtId="2" fontId="4" fillId="0" borderId="0" applyNumberFormat="0" applyFill="0" applyBorder="0" applyAlignment="0" applyProtection="0"/>
    <xf numFmtId="2" fontId="5" fillId="0" borderId="0" applyNumberFormat="0" applyFill="0" applyBorder="0" applyAlignment="0" applyProtection="0"/>
    <xf numFmtId="2" fontId="4" fillId="0" borderId="0" applyNumberFormat="0" applyFill="0" applyBorder="0" applyAlignment="0" applyProtection="0"/>
    <xf numFmtId="2" fontId="5" fillId="0" borderId="0" applyNumberFormat="0" applyFill="0" applyBorder="0" applyAlignment="0" applyProtection="0"/>
    <xf numFmtId="2" fontId="4" fillId="0" borderId="0" applyNumberFormat="0" applyFill="0" applyBorder="0" applyAlignment="0" applyProtection="0"/>
    <xf numFmtId="2" fontId="5" fillId="0" borderId="0" applyNumberFormat="0" applyFill="0" applyBorder="0" applyAlignment="0" applyProtection="0"/>
    <xf numFmtId="2" fontId="4" fillId="0" borderId="0" applyNumberFormat="0" applyFill="0" applyBorder="0" applyAlignment="0" applyProtection="0"/>
    <xf numFmtId="2" fontId="5" fillId="0" borderId="0" applyNumberFormat="0" applyFill="0" applyBorder="0" applyAlignment="0" applyProtection="0"/>
    <xf numFmtId="2" fontId="4" fillId="0" borderId="0" applyNumberFormat="0" applyFill="0" applyBorder="0" applyAlignment="0" applyProtection="0"/>
    <xf numFmtId="2" fontId="5" fillId="0" borderId="0" applyNumberFormat="0" applyFill="0" applyBorder="0" applyAlignment="0" applyProtection="0"/>
    <xf numFmtId="2" fontId="4" fillId="0" borderId="0" applyNumberFormat="0" applyFill="0" applyBorder="0" applyAlignment="0" applyProtection="0"/>
    <xf numFmtId="2" fontId="5" fillId="0" borderId="0" applyNumberFormat="0" applyFill="0" applyBorder="0" applyAlignment="0" applyProtection="0"/>
    <xf numFmtId="2" fontId="4" fillId="0" borderId="0" applyNumberFormat="0" applyFill="0" applyBorder="0" applyAlignment="0" applyProtection="0"/>
    <xf numFmtId="2" fontId="5" fillId="0" borderId="0" applyNumberFormat="0" applyFill="0" applyBorder="0" applyAlignment="0" applyProtection="0"/>
    <xf numFmtId="2" fontId="4" fillId="0" borderId="0" applyNumberFormat="0" applyFill="0" applyBorder="0" applyAlignment="0" applyProtection="0"/>
    <xf numFmtId="2" fontId="5" fillId="0" borderId="0" applyNumberFormat="0" applyFill="0" applyBorder="0" applyAlignment="0" applyProtection="0"/>
    <xf numFmtId="2" fontId="4" fillId="0" borderId="0" applyNumberFormat="0" applyFill="0" applyBorder="0" applyAlignment="0" applyProtection="0"/>
    <xf numFmtId="2" fontId="5" fillId="0" borderId="0" applyNumberFormat="0" applyFill="0" applyBorder="0" applyAlignment="0" applyProtection="0"/>
    <xf numFmtId="2" fontId="4" fillId="0" borderId="0" applyNumberFormat="0" applyFill="0" applyBorder="0" applyAlignment="0" applyProtection="0"/>
    <xf numFmtId="2" fontId="5" fillId="0" borderId="0" applyNumberFormat="0" applyFill="0" applyBorder="0" applyAlignment="0" applyProtection="0"/>
    <xf numFmtId="2" fontId="4" fillId="0" borderId="0" applyNumberFormat="0" applyFill="0" applyBorder="0" applyAlignment="0" applyProtection="0"/>
    <xf numFmtId="2" fontId="5" fillId="0" borderId="0" applyNumberFormat="0" applyFill="0" applyBorder="0" applyAlignment="0" applyProtection="0"/>
    <xf numFmtId="2" fontId="4" fillId="0" borderId="0" applyNumberFormat="0" applyFill="0" applyBorder="0" applyAlignment="0" applyProtection="0"/>
    <xf numFmtId="2" fontId="5" fillId="0" borderId="0" applyNumberFormat="0" applyFill="0" applyBorder="0" applyAlignment="0" applyProtection="0"/>
    <xf numFmtId="2" fontId="4" fillId="0" borderId="0" applyNumberFormat="0" applyFill="0" applyBorder="0" applyAlignment="0" applyProtection="0"/>
    <xf numFmtId="2" fontId="5" fillId="0" borderId="0" applyNumberFormat="0" applyFill="0" applyBorder="0" applyAlignment="0" applyProtection="0"/>
    <xf numFmtId="2" fontId="4" fillId="0" borderId="0" applyNumberFormat="0" applyFill="0" applyBorder="0" applyAlignment="0" applyProtection="0"/>
    <xf numFmtId="2" fontId="5" fillId="0" borderId="0" applyNumberFormat="0" applyFill="0" applyBorder="0" applyAlignment="0" applyProtection="0"/>
    <xf numFmtId="2" fontId="4" fillId="0" borderId="0" applyNumberFormat="0" applyFill="0" applyBorder="0" applyAlignment="0" applyProtection="0"/>
    <xf numFmtId="2" fontId="5" fillId="0" borderId="0" applyNumberFormat="0" applyFill="0" applyBorder="0" applyAlignment="0" applyProtection="0"/>
    <xf numFmtId="2" fontId="4" fillId="0" borderId="0" applyNumberFormat="0" applyFill="0" applyBorder="0" applyAlignment="0" applyProtection="0"/>
    <xf numFmtId="2" fontId="5" fillId="0" borderId="0" applyNumberFormat="0" applyFill="0" applyBorder="0" applyAlignment="0" applyProtection="0"/>
    <xf numFmtId="2" fontId="4" fillId="0" borderId="0" applyNumberFormat="0" applyFill="0" applyBorder="0" applyAlignment="0" applyProtection="0"/>
    <xf numFmtId="2" fontId="5" fillId="0" borderId="0" applyNumberFormat="0" applyFill="0" applyBorder="0" applyAlignment="0" applyProtection="0"/>
    <xf numFmtId="2" fontId="4" fillId="0" borderId="0" applyNumberFormat="0" applyFill="0" applyBorder="0" applyAlignment="0" applyProtection="0"/>
    <xf numFmtId="2" fontId="5" fillId="0" borderId="0" applyNumberFormat="0" applyFill="0" applyBorder="0" applyAlignment="0" applyProtection="0"/>
    <xf numFmtId="2" fontId="4" fillId="0" borderId="0" applyNumberFormat="0" applyFill="0" applyBorder="0" applyAlignment="0" applyProtection="0"/>
    <xf numFmtId="2" fontId="5" fillId="0" borderId="0" applyNumberFormat="0" applyFill="0" applyBorder="0" applyAlignment="0" applyProtection="0"/>
    <xf numFmtId="2" fontId="4" fillId="0" borderId="0" applyNumberFormat="0" applyFill="0" applyBorder="0" applyAlignment="0" applyProtection="0"/>
    <xf numFmtId="2" fontId="5" fillId="0" borderId="0" applyNumberFormat="0" applyFill="0" applyBorder="0" applyAlignment="0" applyProtection="0"/>
    <xf numFmtId="2" fontId="4" fillId="0" borderId="0" applyNumberFormat="0" applyFill="0" applyBorder="0" applyAlignment="0" applyProtection="0"/>
    <xf numFmtId="2" fontId="5" fillId="0" borderId="0" applyNumberFormat="0" applyFill="0" applyBorder="0" applyAlignment="0" applyProtection="0"/>
    <xf numFmtId="2" fontId="4" fillId="0" borderId="0" applyNumberFormat="0" applyFill="0" applyBorder="0" applyAlignment="0" applyProtection="0"/>
    <xf numFmtId="2" fontId="5" fillId="0" borderId="0" applyNumberFormat="0" applyFill="0" applyBorder="0" applyAlignment="0" applyProtection="0"/>
    <xf numFmtId="2" fontId="4" fillId="0" borderId="0" applyNumberFormat="0" applyFill="0" applyBorder="0" applyAlignment="0" applyProtection="0"/>
    <xf numFmtId="2" fontId="5" fillId="0" borderId="0" applyNumberFormat="0" applyFill="0" applyBorder="0" applyAlignment="0" applyProtection="0"/>
  </cellStyleXfs>
  <cellXfs count="41">
    <xf numFmtId="2" fontId="0" fillId="0" borderId="0" xfId="0"/>
    <xf numFmtId="2" fontId="3" fillId="0" borderId="0" xfId="0" applyFont="1" applyAlignment="1" applyProtection="1">
      <alignment vertical="center"/>
      <protection locked="0"/>
    </xf>
    <xf numFmtId="2" fontId="3" fillId="0" borderId="0" xfId="0" applyFont="1" applyFill="1" applyBorder="1" applyProtection="1">
      <protection locked="0"/>
    </xf>
    <xf numFmtId="2" fontId="0" fillId="0" borderId="0" xfId="0" applyAlignment="1">
      <alignment horizontal="center"/>
    </xf>
    <xf numFmtId="2" fontId="0" fillId="0" borderId="0" xfId="0" applyAlignment="1">
      <alignment horizontal="left"/>
    </xf>
    <xf numFmtId="2" fontId="8" fillId="0" borderId="0" xfId="0" applyFont="1" applyBorder="1"/>
    <xf numFmtId="2" fontId="0" fillId="0" borderId="0" xfId="0" applyAlignment="1">
      <alignment horizontal="right"/>
    </xf>
    <xf numFmtId="2" fontId="6" fillId="0" borderId="0" xfId="0" applyFont="1" applyBorder="1" applyAlignment="1">
      <alignment horizontal="left" wrapText="1"/>
    </xf>
    <xf numFmtId="2" fontId="8" fillId="0" borderId="0" xfId="0" applyFont="1" applyBorder="1" applyAlignment="1" applyProtection="1">
      <alignment vertical="center"/>
      <protection locked="0"/>
    </xf>
    <xf numFmtId="2" fontId="7" fillId="0" borderId="0" xfId="0" applyFont="1" applyBorder="1" applyAlignment="1">
      <alignment vertical="center"/>
    </xf>
    <xf numFmtId="14" fontId="0" fillId="0" borderId="0" xfId="0" applyNumberFormat="1" applyAlignment="1">
      <alignment horizontal="right"/>
    </xf>
    <xf numFmtId="1" fontId="9" fillId="0" borderId="0" xfId="0" applyNumberFormat="1" applyFont="1" applyFill="1" applyBorder="1" applyAlignment="1" applyProtection="1">
      <alignment horizontal="left" vertical="top" wrapText="1"/>
      <protection locked="0"/>
    </xf>
    <xf numFmtId="0" fontId="10" fillId="0" borderId="1" xfId="0" applyNumberFormat="1" applyFont="1" applyFill="1" applyBorder="1" applyAlignment="1" applyProtection="1">
      <alignment horizontal="left" vertical="center" wrapText="1"/>
    </xf>
    <xf numFmtId="0" fontId="10" fillId="0" borderId="1" xfId="0" applyNumberFormat="1" applyFont="1" applyBorder="1" applyAlignment="1" applyProtection="1">
      <alignment horizontal="center" vertical="center" wrapText="1"/>
    </xf>
    <xf numFmtId="0" fontId="10" fillId="0" borderId="1" xfId="0" applyNumberFormat="1" applyFont="1" applyBorder="1" applyAlignment="1" applyProtection="1">
      <alignment horizontal="left" vertical="center" wrapText="1"/>
    </xf>
    <xf numFmtId="1" fontId="10" fillId="0" borderId="1" xfId="0" applyNumberFormat="1" applyFont="1" applyBorder="1" applyAlignment="1" applyProtection="1">
      <alignment horizontal="center" vertical="center" wrapText="1"/>
    </xf>
    <xf numFmtId="0" fontId="10" fillId="0" borderId="1" xfId="0" applyNumberFormat="1" applyFont="1" applyFill="1" applyBorder="1" applyAlignment="1" applyProtection="1">
      <alignment horizontal="center" vertical="center" wrapText="1"/>
    </xf>
    <xf numFmtId="2" fontId="11" fillId="0" borderId="0" xfId="0" applyFont="1" applyBorder="1"/>
    <xf numFmtId="2" fontId="10" fillId="0" borderId="0" xfId="0" applyFont="1" applyBorder="1"/>
    <xf numFmtId="2" fontId="10" fillId="0" borderId="0" xfId="0" applyFont="1" applyBorder="1" applyAlignment="1">
      <alignment horizontal="center"/>
    </xf>
    <xf numFmtId="2" fontId="10" fillId="0" borderId="0" xfId="0" applyFont="1" applyBorder="1" applyAlignment="1">
      <alignment horizontal="left"/>
    </xf>
    <xf numFmtId="2" fontId="12" fillId="0" borderId="0" xfId="0" applyFont="1"/>
    <xf numFmtId="2" fontId="12" fillId="0" borderId="0" xfId="0" applyFont="1" applyAlignment="1">
      <alignment horizontal="left"/>
    </xf>
    <xf numFmtId="4" fontId="13" fillId="2" borderId="3" xfId="0" applyNumberFormat="1" applyFont="1" applyFill="1" applyBorder="1" applyAlignment="1" applyProtection="1">
      <alignment vertical="top" wrapText="1"/>
      <protection locked="0"/>
    </xf>
    <xf numFmtId="9" fontId="13" fillId="2" borderId="2" xfId="0" applyNumberFormat="1" applyFont="1" applyFill="1" applyBorder="1" applyAlignment="1" applyProtection="1">
      <alignment vertical="top" wrapText="1"/>
      <protection locked="0"/>
    </xf>
    <xf numFmtId="9" fontId="13" fillId="2" borderId="4" xfId="0" applyNumberFormat="1" applyFont="1" applyFill="1" applyBorder="1" applyAlignment="1" applyProtection="1">
      <alignment vertical="top" wrapText="1"/>
      <protection locked="0"/>
    </xf>
    <xf numFmtId="0" fontId="11" fillId="0" borderId="1" xfId="0" applyNumberFormat="1" applyFont="1" applyFill="1" applyBorder="1" applyAlignment="1" applyProtection="1">
      <alignment horizontal="left" vertical="center" wrapText="1"/>
    </xf>
    <xf numFmtId="0" fontId="11" fillId="0" borderId="1" xfId="0" applyNumberFormat="1" applyFont="1" applyBorder="1" applyAlignment="1" applyProtection="1">
      <alignment horizontal="center" vertical="center" wrapText="1"/>
    </xf>
    <xf numFmtId="0" fontId="11" fillId="0" borderId="1" xfId="0" applyNumberFormat="1" applyFont="1" applyBorder="1" applyAlignment="1" applyProtection="1">
      <alignment horizontal="left" vertical="center" wrapText="1"/>
    </xf>
    <xf numFmtId="1" fontId="11" fillId="0" borderId="1" xfId="0" applyNumberFormat="1" applyFont="1" applyBorder="1" applyAlignment="1" applyProtection="1">
      <alignment horizontal="center" vertical="center" wrapText="1"/>
    </xf>
    <xf numFmtId="0" fontId="11" fillId="0" borderId="1" xfId="0" applyNumberFormat="1" applyFont="1" applyFill="1" applyBorder="1" applyAlignment="1" applyProtection="1">
      <alignment horizontal="center" vertical="center" wrapText="1"/>
    </xf>
    <xf numFmtId="2" fontId="8" fillId="0" borderId="0" xfId="0" applyFont="1" applyBorder="1" applyAlignment="1">
      <alignment vertical="center"/>
    </xf>
    <xf numFmtId="0" fontId="10" fillId="3" borderId="1" xfId="0" applyNumberFormat="1" applyFont="1" applyFill="1" applyBorder="1" applyAlignment="1" applyProtection="1">
      <alignment horizontal="left" vertical="center" wrapText="1"/>
    </xf>
    <xf numFmtId="0" fontId="10" fillId="3" borderId="1" xfId="0" applyNumberFormat="1" applyFont="1" applyFill="1" applyBorder="1" applyAlignment="1" applyProtection="1">
      <alignment horizontal="center" vertical="center" wrapText="1"/>
    </xf>
    <xf numFmtId="1" fontId="10" fillId="3" borderId="1" xfId="0" applyNumberFormat="1" applyFont="1" applyFill="1" applyBorder="1" applyAlignment="1" applyProtection="1">
      <alignment horizontal="center" vertical="center" wrapText="1"/>
    </xf>
    <xf numFmtId="0" fontId="10" fillId="4" borderId="1" xfId="0" applyNumberFormat="1" applyFont="1" applyFill="1" applyBorder="1" applyAlignment="1" applyProtection="1">
      <alignment horizontal="left" vertical="center" wrapText="1"/>
    </xf>
    <xf numFmtId="0" fontId="10" fillId="4" borderId="1" xfId="0" applyNumberFormat="1" applyFont="1" applyFill="1" applyBorder="1" applyAlignment="1" applyProtection="1">
      <alignment horizontal="center" vertical="center" wrapText="1"/>
    </xf>
    <xf numFmtId="1" fontId="10" fillId="4" borderId="1" xfId="0" applyNumberFormat="1" applyFont="1" applyFill="1" applyBorder="1" applyAlignment="1" applyProtection="1">
      <alignment horizontal="center" vertical="center" wrapText="1"/>
    </xf>
    <xf numFmtId="2" fontId="6" fillId="0" borderId="0" xfId="0" applyFont="1" applyBorder="1" applyAlignment="1">
      <alignment horizontal="left" wrapText="1"/>
    </xf>
    <xf numFmtId="2" fontId="12" fillId="3" borderId="0" xfId="0" applyFont="1" applyFill="1" applyAlignment="1">
      <alignment horizontal="left"/>
    </xf>
    <xf numFmtId="2" fontId="0" fillId="4" borderId="0" xfId="0" applyFill="1" applyAlignment="1">
      <alignment horizontal="left"/>
    </xf>
  </cellXfs>
  <cellStyles count="75">
    <cellStyle name="Besuchter Hyperlink" xfId="2" builtinId="9" hidden="1"/>
    <cellStyle name="Besuchter Hyperlink" xfId="4" builtinId="9" hidden="1"/>
    <cellStyle name="Besuchter Hyperlink" xfId="6" builtinId="9" hidden="1"/>
    <cellStyle name="Besuchter Hyperlink" xfId="8" builtinId="9" hidden="1"/>
    <cellStyle name="Besuchter Hyperlink" xfId="10" builtinId="9" hidden="1"/>
    <cellStyle name="Besuchter Hyperlink" xfId="12" builtinId="9" hidden="1"/>
    <cellStyle name="Besuchter Hyperlink" xfId="14" builtinId="9" hidden="1"/>
    <cellStyle name="Besuchter Hyperlink" xfId="16" builtinId="9" hidden="1"/>
    <cellStyle name="Besuchter Hyperlink" xfId="18" builtinId="9" hidden="1"/>
    <cellStyle name="Besuchter Hyperlink" xfId="20" builtinId="9" hidden="1"/>
    <cellStyle name="Besuchter Hyperlink" xfId="22" builtinId="9" hidden="1"/>
    <cellStyle name="Besuchter Hyperlink" xfId="24" builtinId="9" hidden="1"/>
    <cellStyle name="Besuchter Hyperlink" xfId="26" builtinId="9" hidden="1"/>
    <cellStyle name="Besuchter Hyperlink" xfId="28" builtinId="9" hidden="1"/>
    <cellStyle name="Besuchter Hyperlink" xfId="30" builtinId="9" hidden="1"/>
    <cellStyle name="Besuchter Hyperlink" xfId="32" builtinId="9" hidden="1"/>
    <cellStyle name="Besuchter Hyperlink" xfId="34" builtinId="9" hidden="1"/>
    <cellStyle name="Besuchter Hyperlink" xfId="36" builtinId="9" hidden="1"/>
    <cellStyle name="Besuchter Hyperlink" xfId="38" builtinId="9" hidden="1"/>
    <cellStyle name="Besuchter Hyperlink" xfId="40" builtinId="9" hidden="1"/>
    <cellStyle name="Besuchter Hyperlink" xfId="42" builtinId="9" hidden="1"/>
    <cellStyle name="Besuchter Hyperlink" xfId="44" builtinId="9" hidden="1"/>
    <cellStyle name="Besuchter Hyperlink" xfId="46" builtinId="9" hidden="1"/>
    <cellStyle name="Besuchter Hyperlink" xfId="48" builtinId="9" hidden="1"/>
    <cellStyle name="Besuchter Hyperlink" xfId="50" builtinId="9" hidden="1"/>
    <cellStyle name="Besuchter Hyperlink" xfId="52" builtinId="9" hidden="1"/>
    <cellStyle name="Besuchter Hyperlink" xfId="54" builtinId="9" hidden="1"/>
    <cellStyle name="Besuchter Hyperlink" xfId="56" builtinId="9" hidden="1"/>
    <cellStyle name="Besuchter Hyperlink" xfId="58" builtinId="9" hidden="1"/>
    <cellStyle name="Besuchter Hyperlink" xfId="60" builtinId="9" hidden="1"/>
    <cellStyle name="Besuchter Hyperlink" xfId="62" builtinId="9" hidden="1"/>
    <cellStyle name="Besuchter Hyperlink" xfId="64" builtinId="9" hidden="1"/>
    <cellStyle name="Besuchter Hyperlink" xfId="66" builtinId="9" hidden="1"/>
    <cellStyle name="Besuchter Hyperlink" xfId="68" builtinId="9" hidden="1"/>
    <cellStyle name="Besuchter Hyperlink" xfId="70" builtinId="9" hidden="1"/>
    <cellStyle name="Besuchter Hyperlink" xfId="72" builtinId="9" hidden="1"/>
    <cellStyle name="Besuchter Hyperlink" xfId="7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Standard" xfId="0" builtinId="0" customBuiltin="1"/>
  </cellStyles>
  <dxfs count="4">
    <dxf>
      <fill>
        <patternFill>
          <bgColor rgb="FFF2F2F2"/>
        </patternFill>
      </fill>
    </dxf>
    <dxf>
      <fill>
        <patternFill>
          <bgColor rgb="FFD9D9D9"/>
        </patternFill>
      </fill>
    </dxf>
    <dxf>
      <fill>
        <patternFill>
          <bgColor rgb="FFE40200"/>
        </patternFill>
      </fill>
    </dxf>
    <dxf>
      <border>
        <left style="thin">
          <color theme="0"/>
        </left>
        <right style="thin">
          <color theme="0"/>
        </right>
        <vertical style="thin">
          <color theme="0"/>
        </vertical>
      </border>
    </dxf>
  </dxfs>
  <tableStyles count="1" defaultTableStyle="jauslinstebler" defaultPivotStyle="PivotStyleMedium4">
    <tableStyle name="jauslinstebler" pivot="0" count="4">
      <tableStyleElement type="wholeTable" dxfId="3"/>
      <tableStyleElement type="headerRow" dxfId="2"/>
      <tableStyleElement type="firstRowStripe" dxfId="1"/>
      <tableStyleElement type="secondRowStripe" dxfId="0"/>
    </tableStyle>
  </tableStyles>
  <colors>
    <mruColors>
      <color rgb="FF484848"/>
      <color rgb="FF484800"/>
      <color rgb="FFE40200"/>
      <color rgb="FFF2F2F2"/>
      <color rgb="FFD9D9D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2222500</xdr:colOff>
      <xdr:row>10</xdr:row>
      <xdr:rowOff>0</xdr:rowOff>
    </xdr:from>
    <xdr:ext cx="184731" cy="264560"/>
    <xdr:sp macro="" textlink="">
      <xdr:nvSpPr>
        <xdr:cNvPr id="2" name="Textfeld 1"/>
        <xdr:cNvSpPr txBox="1"/>
      </xdr:nvSpPr>
      <xdr:spPr>
        <a:xfrm>
          <a:off x="6804025" y="541246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/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muttenz\q\PROZ-QMS\MGU\2-100_MitA-Lis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S Gruppe 2015"/>
      <sheetName val="Austritte "/>
      <sheetName val="Bezeichnungen"/>
      <sheetName val="Honorarkategorie"/>
    </sheetNames>
    <sheetDataSet>
      <sheetData sheetId="0" refreshError="1"/>
      <sheetData sheetId="1" refreshError="1"/>
      <sheetData sheetId="2" refreshError="1"/>
      <sheetData sheetId="3" refreshError="1">
        <row r="1">
          <cell r="A1" t="str">
            <v>A</v>
          </cell>
          <cell r="B1">
            <v>232</v>
          </cell>
        </row>
        <row r="2">
          <cell r="A2" t="str">
            <v>B</v>
          </cell>
          <cell r="B2">
            <v>181</v>
          </cell>
        </row>
        <row r="3">
          <cell r="A3" t="str">
            <v>C</v>
          </cell>
          <cell r="B3">
            <v>156</v>
          </cell>
        </row>
        <row r="4">
          <cell r="A4" t="str">
            <v>D</v>
          </cell>
          <cell r="B4">
            <v>133</v>
          </cell>
        </row>
        <row r="5">
          <cell r="A5" t="str">
            <v>E</v>
          </cell>
          <cell r="B5">
            <v>111</v>
          </cell>
        </row>
        <row r="6">
          <cell r="A6" t="str">
            <v>F</v>
          </cell>
          <cell r="B6">
            <v>101</v>
          </cell>
        </row>
        <row r="7">
          <cell r="A7" t="str">
            <v>G</v>
          </cell>
          <cell r="B7">
            <v>97</v>
          </cell>
        </row>
        <row r="8">
          <cell r="A8" t="str">
            <v>H</v>
          </cell>
          <cell r="B8">
            <v>72.75</v>
          </cell>
        </row>
        <row r="9">
          <cell r="A9" t="str">
            <v>I</v>
          </cell>
          <cell r="B9">
            <v>48.5</v>
          </cell>
        </row>
        <row r="10">
          <cell r="A10" t="str">
            <v>J</v>
          </cell>
        </row>
        <row r="11">
          <cell r="A11" t="str">
            <v>K</v>
          </cell>
        </row>
      </sheetData>
    </sheetDataSet>
  </externalBook>
</externalLink>
</file>

<file path=xl/theme/theme1.xml><?xml version="1.0" encoding="utf-8"?>
<a:theme xmlns:a="http://schemas.openxmlformats.org/drawingml/2006/main" name="Office-Design">
  <a:themeElements>
    <a:clrScheme name="JSAG">
      <a:dk1>
        <a:srgbClr val="484848"/>
      </a:dk1>
      <a:lt1>
        <a:srgbClr val="FFFFFF"/>
      </a:lt1>
      <a:dk2>
        <a:srgbClr val="484848"/>
      </a:dk2>
      <a:lt2>
        <a:srgbClr val="FD5872"/>
      </a:lt2>
      <a:accent1>
        <a:srgbClr val="E40226"/>
      </a:accent1>
      <a:accent2>
        <a:srgbClr val="484848"/>
      </a:accent2>
      <a:accent3>
        <a:srgbClr val="46C846"/>
      </a:accent3>
      <a:accent4>
        <a:srgbClr val="C8E61E"/>
      </a:accent4>
      <a:accent5>
        <a:srgbClr val="FFFF00"/>
      </a:accent5>
      <a:accent6>
        <a:srgbClr val="FF9900"/>
      </a:accent6>
      <a:hlink>
        <a:srgbClr val="FF0000"/>
      </a:hlink>
      <a:folHlink>
        <a:srgbClr val="BFBFBF"/>
      </a:folHlink>
    </a:clrScheme>
    <a:fontScheme name="jsag">
      <a:majorFont>
        <a:latin typeface="Franklin Gothic Demi Cond"/>
        <a:ea typeface=""/>
        <a:cs typeface=""/>
      </a:majorFont>
      <a:minorFont>
        <a:latin typeface="Cambria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Z44"/>
  <sheetViews>
    <sheetView tabSelected="1" topLeftCell="A30" zoomScaleNormal="100" workbookViewId="0">
      <selection activeCell="G51" sqref="G51"/>
    </sheetView>
  </sheetViews>
  <sheetFormatPr baseColWidth="10" defaultColWidth="9.44140625" defaultRowHeight="15.75" x14ac:dyDescent="0.25"/>
  <cols>
    <col min="1" max="1" width="19.44140625" customWidth="1"/>
    <col min="2" max="2" width="7.77734375" style="3" customWidth="1"/>
    <col min="3" max="3" width="15.21875" customWidth="1"/>
    <col min="4" max="4" width="26.109375" customWidth="1"/>
    <col min="5" max="5" width="18.6640625" customWidth="1"/>
    <col min="6" max="6" width="6.88671875" bestFit="1" customWidth="1"/>
    <col min="7" max="7" width="27.5546875" style="4" customWidth="1"/>
  </cols>
  <sheetData>
    <row r="1" spans="1:52" ht="61.5" customHeight="1" x14ac:dyDescent="0.25">
      <c r="A1" s="38" t="s">
        <v>75</v>
      </c>
      <c r="B1" s="38"/>
      <c r="C1" s="38"/>
      <c r="D1" s="38"/>
      <c r="E1" s="38"/>
      <c r="F1" s="38"/>
      <c r="G1" s="10">
        <v>43434</v>
      </c>
    </row>
    <row r="2" spans="1:52" ht="17.25" customHeight="1" x14ac:dyDescent="0.25">
      <c r="A2" s="7"/>
      <c r="B2" s="7"/>
      <c r="C2" s="7"/>
      <c r="D2" s="7"/>
      <c r="E2" s="7"/>
      <c r="F2" s="7"/>
      <c r="G2" s="6"/>
    </row>
    <row r="3" spans="1:52" s="1" customFormat="1" ht="36" customHeight="1" x14ac:dyDescent="0.3">
      <c r="A3" s="23" t="s">
        <v>0</v>
      </c>
      <c r="B3" s="24" t="s">
        <v>55</v>
      </c>
      <c r="C3" s="24" t="s">
        <v>63</v>
      </c>
      <c r="D3" s="24" t="s">
        <v>1</v>
      </c>
      <c r="E3" s="24" t="s">
        <v>73</v>
      </c>
      <c r="F3" s="24" t="s">
        <v>2</v>
      </c>
      <c r="G3" s="25" t="s">
        <v>54</v>
      </c>
      <c r="H3" s="11">
        <v>2018</v>
      </c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</row>
    <row r="4" spans="1:52" s="8" customFormat="1" ht="25.5" customHeight="1" x14ac:dyDescent="0.25">
      <c r="A4" s="12" t="s">
        <v>40</v>
      </c>
      <c r="B4" s="13">
        <v>1973</v>
      </c>
      <c r="C4" s="13">
        <v>1998</v>
      </c>
      <c r="D4" s="14" t="s">
        <v>16</v>
      </c>
      <c r="E4" s="15">
        <f>SUM($H$3-C4)</f>
        <v>20</v>
      </c>
      <c r="F4" s="16" t="s">
        <v>10</v>
      </c>
      <c r="G4" s="14" t="s">
        <v>78</v>
      </c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</row>
    <row r="5" spans="1:52" s="8" customFormat="1" ht="25.5" customHeight="1" x14ac:dyDescent="0.25">
      <c r="A5" s="12" t="s">
        <v>43</v>
      </c>
      <c r="B5" s="13">
        <v>1966</v>
      </c>
      <c r="C5" s="13">
        <v>1990</v>
      </c>
      <c r="D5" s="14" t="s">
        <v>50</v>
      </c>
      <c r="E5" s="15">
        <f t="shared" ref="E5:E38" si="0">SUM($H$3-C5)</f>
        <v>28</v>
      </c>
      <c r="F5" s="16" t="s">
        <v>10</v>
      </c>
      <c r="G5" s="14" t="s">
        <v>79</v>
      </c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</row>
    <row r="6" spans="1:52" s="8" customFormat="1" ht="25.5" customHeight="1" x14ac:dyDescent="0.25">
      <c r="A6" s="12" t="s">
        <v>23</v>
      </c>
      <c r="B6" s="13">
        <v>1966</v>
      </c>
      <c r="C6" s="13">
        <v>1999</v>
      </c>
      <c r="D6" s="14" t="s">
        <v>16</v>
      </c>
      <c r="E6" s="15">
        <f t="shared" si="0"/>
        <v>19</v>
      </c>
      <c r="F6" s="16" t="s">
        <v>11</v>
      </c>
      <c r="G6" s="14" t="s">
        <v>74</v>
      </c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</row>
    <row r="7" spans="1:52" s="8" customFormat="1" ht="25.5" customHeight="1" x14ac:dyDescent="0.25">
      <c r="A7" s="12" t="s">
        <v>28</v>
      </c>
      <c r="B7" s="13">
        <v>1970</v>
      </c>
      <c r="C7" s="13">
        <v>1996</v>
      </c>
      <c r="D7" s="14" t="s">
        <v>29</v>
      </c>
      <c r="E7" s="15">
        <f t="shared" si="0"/>
        <v>22</v>
      </c>
      <c r="F7" s="16" t="s">
        <v>11</v>
      </c>
      <c r="G7" s="14" t="s">
        <v>49</v>
      </c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</row>
    <row r="8" spans="1:52" s="8" customFormat="1" ht="25.5" customHeight="1" x14ac:dyDescent="0.25">
      <c r="A8" s="12" t="s">
        <v>30</v>
      </c>
      <c r="B8" s="13">
        <v>1961</v>
      </c>
      <c r="C8" s="13">
        <v>1987</v>
      </c>
      <c r="D8" s="14" t="s">
        <v>31</v>
      </c>
      <c r="E8" s="15">
        <f t="shared" si="0"/>
        <v>31</v>
      </c>
      <c r="F8" s="16" t="s">
        <v>11</v>
      </c>
      <c r="G8" s="14" t="s">
        <v>51</v>
      </c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</row>
    <row r="9" spans="1:52" s="8" customFormat="1" ht="25.5" customHeight="1" x14ac:dyDescent="0.25">
      <c r="A9" s="32" t="s">
        <v>33</v>
      </c>
      <c r="B9" s="33">
        <v>1985</v>
      </c>
      <c r="C9" s="33">
        <v>2012</v>
      </c>
      <c r="D9" s="32" t="s">
        <v>34</v>
      </c>
      <c r="E9" s="34">
        <f t="shared" si="0"/>
        <v>6</v>
      </c>
      <c r="F9" s="33" t="s">
        <v>11</v>
      </c>
      <c r="G9" s="32" t="s">
        <v>91</v>
      </c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</row>
    <row r="10" spans="1:52" s="8" customFormat="1" ht="25.5" customHeight="1" x14ac:dyDescent="0.25">
      <c r="A10" s="12" t="s">
        <v>48</v>
      </c>
      <c r="B10" s="13">
        <v>1976</v>
      </c>
      <c r="C10" s="13">
        <v>2005</v>
      </c>
      <c r="D10" s="14" t="s">
        <v>68</v>
      </c>
      <c r="E10" s="15">
        <f t="shared" si="0"/>
        <v>13</v>
      </c>
      <c r="F10" s="16" t="s">
        <v>11</v>
      </c>
      <c r="G10" s="14" t="s">
        <v>9</v>
      </c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</row>
    <row r="11" spans="1:52" s="8" customFormat="1" ht="25.5" customHeight="1" x14ac:dyDescent="0.25">
      <c r="A11" s="26" t="s">
        <v>45</v>
      </c>
      <c r="B11" s="27">
        <v>1963</v>
      </c>
      <c r="C11" s="27">
        <v>1993</v>
      </c>
      <c r="D11" s="28" t="s">
        <v>12</v>
      </c>
      <c r="E11" s="29">
        <f t="shared" si="0"/>
        <v>25</v>
      </c>
      <c r="F11" s="30" t="s">
        <v>11</v>
      </c>
      <c r="G11" s="28" t="s">
        <v>76</v>
      </c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</row>
    <row r="12" spans="1:52" s="8" customFormat="1" ht="25.5" customHeight="1" x14ac:dyDescent="0.25">
      <c r="A12" s="35" t="s">
        <v>69</v>
      </c>
      <c r="B12" s="36">
        <v>1992</v>
      </c>
      <c r="C12" s="36">
        <v>2016</v>
      </c>
      <c r="D12" s="35" t="s">
        <v>38</v>
      </c>
      <c r="E12" s="37">
        <f>SUM($H$3-C12)</f>
        <v>2</v>
      </c>
      <c r="F12" s="36" t="s">
        <v>7</v>
      </c>
      <c r="G12" s="35" t="s">
        <v>77</v>
      </c>
      <c r="H12" s="9" t="s">
        <v>83</v>
      </c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</row>
    <row r="13" spans="1:52" s="8" customFormat="1" ht="25.5" customHeight="1" x14ac:dyDescent="0.25">
      <c r="A13" s="12" t="s">
        <v>42</v>
      </c>
      <c r="B13" s="13">
        <v>1952</v>
      </c>
      <c r="C13" s="13">
        <v>1971</v>
      </c>
      <c r="D13" s="14" t="s">
        <v>27</v>
      </c>
      <c r="E13" s="15">
        <f t="shared" si="0"/>
        <v>47</v>
      </c>
      <c r="F13" s="16" t="s">
        <v>7</v>
      </c>
      <c r="G13" s="14" t="s">
        <v>56</v>
      </c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</row>
    <row r="14" spans="1:52" s="8" customFormat="1" ht="25.5" customHeight="1" x14ac:dyDescent="0.25">
      <c r="A14" s="12" t="s">
        <v>46</v>
      </c>
      <c r="B14" s="13">
        <v>1979</v>
      </c>
      <c r="C14" s="13">
        <v>2006</v>
      </c>
      <c r="D14" s="14" t="s">
        <v>12</v>
      </c>
      <c r="E14" s="15">
        <f t="shared" si="0"/>
        <v>12</v>
      </c>
      <c r="F14" s="16" t="s">
        <v>7</v>
      </c>
      <c r="G14" s="14" t="s">
        <v>67</v>
      </c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</row>
    <row r="15" spans="1:52" s="8" customFormat="1" ht="25.5" customHeight="1" x14ac:dyDescent="0.25">
      <c r="A15" s="12" t="s">
        <v>8</v>
      </c>
      <c r="B15" s="13">
        <v>1986</v>
      </c>
      <c r="C15" s="13">
        <v>2013</v>
      </c>
      <c r="D15" s="14" t="s">
        <v>64</v>
      </c>
      <c r="E15" s="15">
        <f t="shared" si="0"/>
        <v>5</v>
      </c>
      <c r="F15" s="16" t="s">
        <v>6</v>
      </c>
      <c r="G15" s="14" t="s">
        <v>9</v>
      </c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</row>
    <row r="16" spans="1:52" s="8" customFormat="1" ht="25.5" customHeight="1" x14ac:dyDescent="0.25">
      <c r="A16" s="12" t="s">
        <v>13</v>
      </c>
      <c r="B16" s="13">
        <v>1964</v>
      </c>
      <c r="C16" s="13">
        <v>1983</v>
      </c>
      <c r="D16" s="14" t="s">
        <v>14</v>
      </c>
      <c r="E16" s="15">
        <f t="shared" ref="E16" si="1">SUM($H$3-C16)</f>
        <v>35</v>
      </c>
      <c r="F16" s="16" t="s">
        <v>6</v>
      </c>
      <c r="G16" s="14" t="s">
        <v>52</v>
      </c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</row>
    <row r="17" spans="1:52" s="8" customFormat="1" ht="25.5" customHeight="1" x14ac:dyDescent="0.25">
      <c r="A17" s="32" t="s">
        <v>93</v>
      </c>
      <c r="B17" s="33">
        <v>1992</v>
      </c>
      <c r="C17" s="33">
        <v>2016</v>
      </c>
      <c r="D17" s="32" t="s">
        <v>94</v>
      </c>
      <c r="E17" s="34">
        <f t="shared" si="0"/>
        <v>2</v>
      </c>
      <c r="F17" s="33" t="s">
        <v>6</v>
      </c>
      <c r="G17" s="32" t="s">
        <v>9</v>
      </c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</row>
    <row r="18" spans="1:52" s="8" customFormat="1" ht="25.5" customHeight="1" x14ac:dyDescent="0.25">
      <c r="A18" s="12" t="s">
        <v>71</v>
      </c>
      <c r="B18" s="13">
        <v>1969</v>
      </c>
      <c r="C18" s="13">
        <v>1989</v>
      </c>
      <c r="D18" s="14" t="s">
        <v>14</v>
      </c>
      <c r="E18" s="15">
        <f t="shared" si="0"/>
        <v>29</v>
      </c>
      <c r="F18" s="16" t="s">
        <v>6</v>
      </c>
      <c r="G18" s="14" t="s">
        <v>52</v>
      </c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</row>
    <row r="19" spans="1:52" s="8" customFormat="1" ht="25.5" customHeight="1" x14ac:dyDescent="0.25">
      <c r="A19" s="12" t="s">
        <v>17</v>
      </c>
      <c r="B19" s="13">
        <v>1986</v>
      </c>
      <c r="C19" s="13">
        <v>2006</v>
      </c>
      <c r="D19" s="14" t="s">
        <v>65</v>
      </c>
      <c r="E19" s="15">
        <f t="shared" si="0"/>
        <v>12</v>
      </c>
      <c r="F19" s="16" t="s">
        <v>6</v>
      </c>
      <c r="G19" s="14" t="s">
        <v>18</v>
      </c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</row>
    <row r="20" spans="1:52" s="8" customFormat="1" ht="25.5" customHeight="1" x14ac:dyDescent="0.25">
      <c r="A20" s="12" t="s">
        <v>70</v>
      </c>
      <c r="B20" s="13">
        <v>1992</v>
      </c>
      <c r="C20" s="13">
        <v>2016</v>
      </c>
      <c r="D20" s="14" t="s">
        <v>38</v>
      </c>
      <c r="E20" s="15">
        <f t="shared" si="0"/>
        <v>2</v>
      </c>
      <c r="F20" s="16" t="s">
        <v>6</v>
      </c>
      <c r="G20" s="14" t="s">
        <v>5</v>
      </c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</row>
    <row r="21" spans="1:52" s="8" customFormat="1" ht="25.5" customHeight="1" x14ac:dyDescent="0.25">
      <c r="A21" s="32" t="s">
        <v>35</v>
      </c>
      <c r="B21" s="33">
        <v>1986</v>
      </c>
      <c r="C21" s="33">
        <v>2007</v>
      </c>
      <c r="D21" s="32" t="s">
        <v>4</v>
      </c>
      <c r="E21" s="34">
        <f t="shared" ref="E21" si="2">SUM($H$3-C21)</f>
        <v>11</v>
      </c>
      <c r="F21" s="33" t="s">
        <v>6</v>
      </c>
      <c r="G21" s="32" t="s">
        <v>86</v>
      </c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</row>
    <row r="22" spans="1:52" s="8" customFormat="1" ht="25.5" customHeight="1" x14ac:dyDescent="0.25">
      <c r="A22" s="35" t="s">
        <v>37</v>
      </c>
      <c r="B22" s="36">
        <v>1990</v>
      </c>
      <c r="C22" s="36">
        <v>2014</v>
      </c>
      <c r="D22" s="35" t="s">
        <v>38</v>
      </c>
      <c r="E22" s="37">
        <f>SUM($H$3-C22)</f>
        <v>4</v>
      </c>
      <c r="F22" s="36" t="s">
        <v>6</v>
      </c>
      <c r="G22" s="35" t="s">
        <v>9</v>
      </c>
      <c r="H22" s="31" t="s">
        <v>84</v>
      </c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1"/>
      <c r="AD22" s="31"/>
      <c r="AE22" s="31"/>
      <c r="AF22" s="31"/>
      <c r="AG22" s="31"/>
      <c r="AH22" s="31"/>
      <c r="AI22" s="31"/>
      <c r="AJ22" s="31"/>
      <c r="AK22" s="31"/>
      <c r="AL22" s="31"/>
      <c r="AM22" s="31"/>
      <c r="AN22" s="31"/>
      <c r="AO22" s="31"/>
      <c r="AP22" s="31"/>
      <c r="AQ22" s="31"/>
      <c r="AR22" s="31"/>
      <c r="AS22" s="31"/>
      <c r="AT22" s="31"/>
      <c r="AU22" s="31"/>
      <c r="AV22" s="31"/>
      <c r="AW22" s="31"/>
      <c r="AX22" s="31"/>
      <c r="AY22" s="31"/>
      <c r="AZ22" s="31"/>
    </row>
    <row r="23" spans="1:52" s="8" customFormat="1" ht="25.5" customHeight="1" x14ac:dyDescent="0.25">
      <c r="A23" s="12" t="s">
        <v>39</v>
      </c>
      <c r="B23" s="13">
        <v>1983</v>
      </c>
      <c r="C23" s="13">
        <v>2006</v>
      </c>
      <c r="D23" s="14" t="s">
        <v>25</v>
      </c>
      <c r="E23" s="15">
        <f t="shared" si="0"/>
        <v>12</v>
      </c>
      <c r="F23" s="16" t="s">
        <v>6</v>
      </c>
      <c r="G23" s="14" t="s">
        <v>32</v>
      </c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</row>
    <row r="24" spans="1:52" s="8" customFormat="1" ht="25.5" customHeight="1" x14ac:dyDescent="0.25">
      <c r="A24" s="32" t="s">
        <v>89</v>
      </c>
      <c r="B24" s="33">
        <v>1990</v>
      </c>
      <c r="C24" s="33">
        <v>2018</v>
      </c>
      <c r="D24" s="32" t="s">
        <v>90</v>
      </c>
      <c r="E24" s="34">
        <f t="shared" ref="E24" si="3">SUM($H$3-C24)</f>
        <v>0</v>
      </c>
      <c r="F24" s="33" t="s">
        <v>6</v>
      </c>
      <c r="G24" s="32" t="s">
        <v>9</v>
      </c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</row>
    <row r="25" spans="1:52" s="8" customFormat="1" ht="25.5" customHeight="1" x14ac:dyDescent="0.25">
      <c r="A25" s="32" t="s">
        <v>87</v>
      </c>
      <c r="B25" s="33">
        <v>1989</v>
      </c>
      <c r="C25" s="33">
        <v>2017</v>
      </c>
      <c r="D25" s="32" t="s">
        <v>88</v>
      </c>
      <c r="E25" s="34">
        <f t="shared" si="0"/>
        <v>1</v>
      </c>
      <c r="F25" s="33" t="s">
        <v>6</v>
      </c>
      <c r="G25" s="32" t="s">
        <v>9</v>
      </c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</row>
    <row r="26" spans="1:52" s="8" customFormat="1" ht="25.5" customHeight="1" x14ac:dyDescent="0.25">
      <c r="A26" s="12" t="s">
        <v>72</v>
      </c>
      <c r="B26" s="13">
        <v>1972</v>
      </c>
      <c r="C26" s="13">
        <v>1992</v>
      </c>
      <c r="D26" s="14" t="s">
        <v>14</v>
      </c>
      <c r="E26" s="15">
        <f t="shared" si="0"/>
        <v>26</v>
      </c>
      <c r="F26" s="16" t="s">
        <v>6</v>
      </c>
      <c r="G26" s="14" t="s">
        <v>52</v>
      </c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</row>
    <row r="27" spans="1:52" s="8" customFormat="1" ht="25.5" customHeight="1" x14ac:dyDescent="0.25">
      <c r="A27" s="32" t="s">
        <v>80</v>
      </c>
      <c r="B27" s="33">
        <v>1980</v>
      </c>
      <c r="C27" s="33">
        <v>2002</v>
      </c>
      <c r="D27" s="32" t="s">
        <v>4</v>
      </c>
      <c r="E27" s="34">
        <f t="shared" ref="E27" si="4">SUM($H$3-C27)</f>
        <v>16</v>
      </c>
      <c r="F27" s="33" t="s">
        <v>3</v>
      </c>
      <c r="G27" s="32" t="s">
        <v>4</v>
      </c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</row>
    <row r="28" spans="1:52" s="8" customFormat="1" ht="25.5" customHeight="1" x14ac:dyDescent="0.25">
      <c r="A28" s="12" t="s">
        <v>15</v>
      </c>
      <c r="B28" s="13">
        <v>1974</v>
      </c>
      <c r="C28" s="13">
        <v>2011</v>
      </c>
      <c r="D28" s="14" t="s">
        <v>4</v>
      </c>
      <c r="E28" s="15">
        <f t="shared" si="0"/>
        <v>7</v>
      </c>
      <c r="F28" s="16" t="s">
        <v>3</v>
      </c>
      <c r="G28" s="14" t="s">
        <v>4</v>
      </c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</row>
    <row r="29" spans="1:52" s="8" customFormat="1" ht="25.5" customHeight="1" x14ac:dyDescent="0.25">
      <c r="A29" s="12" t="s">
        <v>24</v>
      </c>
      <c r="B29" s="13">
        <v>1976</v>
      </c>
      <c r="C29" s="13">
        <v>1995</v>
      </c>
      <c r="D29" s="14" t="s">
        <v>25</v>
      </c>
      <c r="E29" s="15">
        <f t="shared" si="0"/>
        <v>23</v>
      </c>
      <c r="F29" s="16" t="s">
        <v>3</v>
      </c>
      <c r="G29" s="14" t="s">
        <v>25</v>
      </c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</row>
    <row r="30" spans="1:52" s="8" customFormat="1" ht="25.5" customHeight="1" x14ac:dyDescent="0.25">
      <c r="A30" s="12" t="s">
        <v>26</v>
      </c>
      <c r="B30" s="13">
        <v>1990</v>
      </c>
      <c r="C30" s="13">
        <v>2010</v>
      </c>
      <c r="D30" s="14" t="s">
        <v>4</v>
      </c>
      <c r="E30" s="15">
        <f t="shared" si="0"/>
        <v>8</v>
      </c>
      <c r="F30" s="16" t="s">
        <v>3</v>
      </c>
      <c r="G30" s="14" t="s">
        <v>4</v>
      </c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</row>
    <row r="31" spans="1:52" s="8" customFormat="1" ht="25.5" customHeight="1" x14ac:dyDescent="0.25">
      <c r="A31" s="32" t="s">
        <v>85</v>
      </c>
      <c r="B31" s="33">
        <v>1992</v>
      </c>
      <c r="C31" s="33">
        <v>2012</v>
      </c>
      <c r="D31" s="32" t="s">
        <v>4</v>
      </c>
      <c r="E31" s="34">
        <f t="shared" si="0"/>
        <v>6</v>
      </c>
      <c r="F31" s="33" t="s">
        <v>3</v>
      </c>
      <c r="G31" s="32" t="s">
        <v>92</v>
      </c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</row>
    <row r="32" spans="1:52" s="8" customFormat="1" ht="25.5" customHeight="1" x14ac:dyDescent="0.25">
      <c r="A32" s="12" t="s">
        <v>36</v>
      </c>
      <c r="B32" s="13">
        <v>1997</v>
      </c>
      <c r="C32" s="13">
        <v>2016</v>
      </c>
      <c r="D32" s="14" t="s">
        <v>4</v>
      </c>
      <c r="E32" s="15">
        <f t="shared" si="0"/>
        <v>2</v>
      </c>
      <c r="F32" s="16" t="s">
        <v>3</v>
      </c>
      <c r="G32" s="14" t="s">
        <v>4</v>
      </c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</row>
    <row r="33" spans="1:52" s="8" customFormat="1" ht="25.5" customHeight="1" x14ac:dyDescent="0.25">
      <c r="A33" s="12" t="s">
        <v>41</v>
      </c>
      <c r="B33" s="13">
        <v>1958</v>
      </c>
      <c r="C33" s="13">
        <v>1979</v>
      </c>
      <c r="D33" s="14" t="s">
        <v>14</v>
      </c>
      <c r="E33" s="15">
        <f t="shared" si="0"/>
        <v>39</v>
      </c>
      <c r="F33" s="16" t="s">
        <v>3</v>
      </c>
      <c r="G33" s="14" t="s">
        <v>66</v>
      </c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</row>
    <row r="34" spans="1:52" s="8" customFormat="1" ht="25.5" customHeight="1" x14ac:dyDescent="0.25">
      <c r="A34" s="12" t="s">
        <v>44</v>
      </c>
      <c r="B34" s="13">
        <v>1988</v>
      </c>
      <c r="C34" s="13">
        <v>2010</v>
      </c>
      <c r="D34" s="14" t="s">
        <v>4</v>
      </c>
      <c r="E34" s="15">
        <f t="shared" ref="E34" si="5">SUM($H$3-C34)</f>
        <v>8</v>
      </c>
      <c r="F34" s="16" t="s">
        <v>3</v>
      </c>
      <c r="G34" s="14" t="s">
        <v>4</v>
      </c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</row>
    <row r="35" spans="1:52" s="8" customFormat="1" ht="25.5" customHeight="1" x14ac:dyDescent="0.25">
      <c r="A35" s="12" t="s">
        <v>47</v>
      </c>
      <c r="B35" s="13">
        <v>1991</v>
      </c>
      <c r="C35" s="13">
        <v>2011</v>
      </c>
      <c r="D35" s="14" t="s">
        <v>4</v>
      </c>
      <c r="E35" s="15">
        <f t="shared" si="0"/>
        <v>7</v>
      </c>
      <c r="F35" s="16" t="s">
        <v>3</v>
      </c>
      <c r="G35" s="14" t="s">
        <v>4</v>
      </c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</row>
    <row r="36" spans="1:52" s="8" customFormat="1" ht="25.5" customHeight="1" x14ac:dyDescent="0.25">
      <c r="A36" s="12" t="s">
        <v>20</v>
      </c>
      <c r="B36" s="13">
        <v>1996</v>
      </c>
      <c r="C36" s="13">
        <v>2018</v>
      </c>
      <c r="D36" s="14" t="s">
        <v>25</v>
      </c>
      <c r="E36" s="15">
        <f t="shared" si="0"/>
        <v>0</v>
      </c>
      <c r="F36" s="16" t="s">
        <v>19</v>
      </c>
      <c r="G36" s="14" t="s">
        <v>25</v>
      </c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</row>
    <row r="37" spans="1:52" s="8" customFormat="1" ht="25.5" customHeight="1" x14ac:dyDescent="0.25">
      <c r="A37" s="12" t="s">
        <v>21</v>
      </c>
      <c r="B37" s="13">
        <v>1995</v>
      </c>
      <c r="C37" s="13">
        <v>2016</v>
      </c>
      <c r="D37" s="14" t="s">
        <v>4</v>
      </c>
      <c r="E37" s="15">
        <f t="shared" si="0"/>
        <v>2</v>
      </c>
      <c r="F37" s="16" t="s">
        <v>19</v>
      </c>
      <c r="G37" s="14" t="s">
        <v>4</v>
      </c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</row>
    <row r="38" spans="1:52" s="8" customFormat="1" ht="25.5" customHeight="1" x14ac:dyDescent="0.25">
      <c r="A38" s="12" t="s">
        <v>22</v>
      </c>
      <c r="B38" s="13">
        <v>1995</v>
      </c>
      <c r="C38" s="13">
        <v>2016</v>
      </c>
      <c r="D38" s="14" t="s">
        <v>4</v>
      </c>
      <c r="E38" s="15">
        <f t="shared" si="0"/>
        <v>2</v>
      </c>
      <c r="F38" s="16" t="s">
        <v>19</v>
      </c>
      <c r="G38" s="14" t="s">
        <v>4</v>
      </c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</row>
    <row r="39" spans="1:52" s="8" customFormat="1" ht="25.5" customHeight="1" x14ac:dyDescent="0.25">
      <c r="A39" s="32" t="s">
        <v>95</v>
      </c>
      <c r="B39" s="33"/>
      <c r="C39" s="33"/>
      <c r="D39" s="32" t="s">
        <v>96</v>
      </c>
      <c r="E39" s="34"/>
      <c r="F39" s="33" t="s">
        <v>97</v>
      </c>
      <c r="G39" s="32" t="s">
        <v>96</v>
      </c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</row>
    <row r="40" spans="1:52" s="8" customFormat="1" ht="25.5" customHeight="1" x14ac:dyDescent="0.25">
      <c r="A40" s="12" t="s">
        <v>57</v>
      </c>
      <c r="B40" s="13"/>
      <c r="C40" s="13"/>
      <c r="D40" s="14" t="s">
        <v>58</v>
      </c>
      <c r="E40" s="15"/>
      <c r="F40" s="16" t="s">
        <v>62</v>
      </c>
      <c r="G40" s="14" t="s">
        <v>61</v>
      </c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9"/>
    </row>
    <row r="41" spans="1:52" s="8" customFormat="1" ht="25.5" customHeight="1" x14ac:dyDescent="0.25">
      <c r="A41" s="12" t="s">
        <v>57</v>
      </c>
      <c r="B41" s="13"/>
      <c r="C41" s="13"/>
      <c r="D41" s="14" t="s">
        <v>58</v>
      </c>
      <c r="E41" s="15"/>
      <c r="F41" s="16" t="s">
        <v>60</v>
      </c>
      <c r="G41" s="14" t="s">
        <v>59</v>
      </c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</row>
    <row r="42" spans="1:52" s="5" customFormat="1" ht="11.25" customHeight="1" x14ac:dyDescent="0.2">
      <c r="A42" s="17" t="s">
        <v>53</v>
      </c>
      <c r="B42" s="18"/>
      <c r="C42" s="19"/>
      <c r="D42" s="19"/>
      <c r="E42" s="19"/>
      <c r="F42" s="19"/>
      <c r="G42" s="20"/>
    </row>
    <row r="43" spans="1:52" x14ac:dyDescent="0.25">
      <c r="A43" s="39" t="s">
        <v>81</v>
      </c>
      <c r="B43" s="39"/>
      <c r="C43" s="21"/>
      <c r="D43" s="21"/>
      <c r="E43" s="21"/>
      <c r="F43" s="21"/>
      <c r="G43" s="22"/>
    </row>
    <row r="44" spans="1:52" x14ac:dyDescent="0.25">
      <c r="A44" s="40" t="s">
        <v>82</v>
      </c>
      <c r="B44" s="40"/>
    </row>
  </sheetData>
  <sortState ref="A4:G31">
    <sortCondition ref="F4:F31"/>
    <sortCondition ref="A4:A31"/>
  </sortState>
  <mergeCells count="3">
    <mergeCell ref="A1:F1"/>
    <mergeCell ref="A43:B43"/>
    <mergeCell ref="A44:B44"/>
  </mergeCells>
  <pageMargins left="0.70866141732283472" right="0.70866141732283472" top="1.1811023622047245" bottom="0.78740157480314965" header="0.31496062992125984" footer="0.31496062992125984"/>
  <pageSetup paperSize="9" scale="91" fitToHeight="0" orientation="landscape" r:id="rId1"/>
  <headerFooter>
    <oddHeader>&amp;L&amp;G</oddHeader>
    <oddFooter>&amp;LMuttenz, 26.04.2017/SR&amp;R&amp;8&amp;Z&amp;F</oddFooter>
  </headerFooter>
  <colBreaks count="1" manualBreakCount="1">
    <brk id="7" max="1048575" man="1"/>
  </colBreaks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2</vt:i4>
      </vt:variant>
    </vt:vector>
  </HeadingPairs>
  <TitlesOfParts>
    <vt:vector size="3" baseType="lpstr">
      <vt:lpstr>MA-Liste</vt:lpstr>
      <vt:lpstr>'MA-Liste'!Druckbereich</vt:lpstr>
      <vt:lpstr>'MA-Liste'!Drucktitel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Gürtler Chantal</dc:creator>
  <dc:description>20141126 1543 SR
20141126 1247 SR
20141126 1145 SR</dc:description>
  <cp:lastModifiedBy>Noëlle Weider</cp:lastModifiedBy>
  <cp:lastPrinted>2018-12-10T14:59:29Z</cp:lastPrinted>
  <dcterms:created xsi:type="dcterms:W3CDTF">2014-11-22T10:53:11Z</dcterms:created>
  <dcterms:modified xsi:type="dcterms:W3CDTF">2018-12-10T15:00:04Z</dcterms:modified>
</cp:coreProperties>
</file>