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Nachträge\"/>
    </mc:Choice>
  </mc:AlternateContent>
  <bookViews>
    <workbookView xWindow="29910" yWindow="660" windowWidth="26325" windowHeight="11055" tabRatio="811"/>
  </bookViews>
  <sheets>
    <sheet name="Tabelle1" sheetId="10" r:id="rId1"/>
    <sheet name="Drop down Menü" sheetId="11" r:id="rId2"/>
  </sheets>
  <definedNames>
    <definedName name="_xlnm.Print_Area" localSheetId="0">Tabelle1!$A$1:$M$15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0" l="1"/>
  <c r="F4" i="10" l="1"/>
  <c r="F9" i="10" s="1"/>
  <c r="G4" i="10" l="1"/>
  <c r="H4" i="10" s="1"/>
  <c r="H9" i="10" s="1"/>
  <c r="F11" i="10"/>
  <c r="G9" i="10" l="1"/>
</calcChain>
</file>

<file path=xl/sharedStrings.xml><?xml version="1.0" encoding="utf-8"?>
<sst xmlns="http://schemas.openxmlformats.org/spreadsheetml/2006/main" count="34" uniqueCount="30">
  <si>
    <t>Grobbeschrieb der H-Leistungen</t>
  </si>
  <si>
    <t>Leistungs-Zeitraum</t>
  </si>
  <si>
    <t>Total Leistungen [CHF]</t>
  </si>
  <si>
    <t>Status Arbeiten</t>
  </si>
  <si>
    <t xml:space="preserve">Rapportierung / Abrechnung </t>
  </si>
  <si>
    <t>Meldung an ASTRA/BHU</t>
  </si>
  <si>
    <t>Entscheid ASTRA</t>
  </si>
  <si>
    <t>Z</t>
  </si>
  <si>
    <t>abgeschlossen</t>
  </si>
  <si>
    <t>Im Arbeitsrapport rapportiert und periodisch abgerechnet</t>
  </si>
  <si>
    <t>noch nicht</t>
  </si>
  <si>
    <t>Laufende Prüfung Bauphasen für Änderung Bauablauf</t>
  </si>
  <si>
    <t>Prüfung Verkehrsführung / Bauphasen für Optimierungen am Bauablauf (Machbarkeit Verkehrsführung, Verschiebung bauliche Massnahmen, ...)</t>
  </si>
  <si>
    <t>laufend</t>
  </si>
  <si>
    <t>PS Bau 53 vom 31.05.2021</t>
  </si>
  <si>
    <t>läuft</t>
  </si>
  <si>
    <t>Total Zusatz- und Mehrleistungen</t>
  </si>
  <si>
    <t>exkl. MWSt.</t>
  </si>
  <si>
    <t>Total Zusatz- und Mehrleistungen mit Status "abgeschlossen"</t>
  </si>
  <si>
    <t>Gesamtvertragssumme (exkl. MWST)</t>
  </si>
  <si>
    <t>nicht gestartet</t>
  </si>
  <si>
    <t>Zusatz oder Mehr-aufwendungen?</t>
  </si>
  <si>
    <t>Bisherige Nachtragssumme (exkl. MWST)</t>
  </si>
  <si>
    <t>Grundvertrag (exkl. MWST)</t>
  </si>
  <si>
    <t>Phase</t>
  </si>
  <si>
    <t>Massnahmenprojekt</t>
  </si>
  <si>
    <t>Bisher Leistung erbracht
[CHF]</t>
  </si>
  <si>
    <t>Rest H-Schätzung
[CHF]</t>
  </si>
  <si>
    <t>Bezeichnung</t>
  </si>
  <si>
    <t>Schrifltliche
NO erstellt?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</si>
</sst>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4" fillId="2" borderId="2" xfId="0" applyFont="1" applyFill="1" applyBorder="1" applyAlignment="1">
      <alignment vertical="top" wrapText="1"/>
    </xf>
    <xf numFmtId="0" fontId="4" fillId="2" borderId="2" xfId="1" applyNumberFormat="1" applyFont="1" applyFill="1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3" fillId="0" borderId="3" xfId="1" applyNumberFormat="1" applyFont="1" applyFill="1" applyBorder="1" applyAlignment="1">
      <alignment horizontal="left" vertical="top" wrapText="1"/>
    </xf>
    <xf numFmtId="0" fontId="1" fillId="0" borderId="3" xfId="0" quotePrefix="1" applyFont="1" applyBorder="1" applyAlignment="1">
      <alignment vertical="top" wrapText="1"/>
    </xf>
    <xf numFmtId="0" fontId="1" fillId="0" borderId="3" xfId="1" applyNumberFormat="1" applyFont="1" applyFill="1" applyBorder="1" applyAlignment="1">
      <alignment horizontal="left" vertical="top" wrapText="1"/>
    </xf>
    <xf numFmtId="0" fontId="0" fillId="0" borderId="3" xfId="1" applyNumberFormat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 wrapText="1"/>
    </xf>
    <xf numFmtId="0" fontId="1" fillId="4" borderId="3" xfId="0" applyFont="1" applyFill="1" applyBorder="1" applyAlignment="1">
      <alignment vertical="top" wrapText="1"/>
    </xf>
    <xf numFmtId="43" fontId="0" fillId="0" borderId="3" xfId="1" applyFont="1" applyBorder="1" applyAlignment="1">
      <alignment vertical="top" wrapText="1"/>
    </xf>
    <xf numFmtId="0" fontId="1" fillId="5" borderId="3" xfId="0" quotePrefix="1" applyFont="1" applyFill="1" applyBorder="1" applyAlignment="1">
      <alignment vertical="top" wrapText="1"/>
    </xf>
    <xf numFmtId="3" fontId="0" fillId="0" borderId="0" xfId="0" applyNumberFormat="1"/>
    <xf numFmtId="0" fontId="0" fillId="6" borderId="3" xfId="0" quotePrefix="1" applyFill="1" applyBorder="1" applyAlignment="1">
      <alignment horizontal="left" vertical="top" wrapText="1"/>
    </xf>
    <xf numFmtId="0" fontId="1" fillId="6" borderId="3" xfId="0" quotePrefix="1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43" fontId="0" fillId="0" borderId="9" xfId="1" applyFont="1" applyBorder="1" applyAlignment="1">
      <alignment vertical="top" wrapText="1"/>
    </xf>
    <xf numFmtId="43" fontId="0" fillId="0" borderId="10" xfId="1" applyFont="1" applyBorder="1" applyAlignment="1">
      <alignment vertical="top" wrapText="1"/>
    </xf>
    <xf numFmtId="49" fontId="0" fillId="0" borderId="3" xfId="1" quotePrefix="1" applyNumberFormat="1" applyFont="1" applyBorder="1" applyAlignment="1">
      <alignment horizontal="center" vertical="top" wrapText="1"/>
    </xf>
    <xf numFmtId="49" fontId="1" fillId="0" borderId="3" xfId="1" quotePrefix="1" applyNumberFormat="1" applyFont="1" applyFill="1" applyBorder="1" applyAlignment="1">
      <alignment horizontal="center" vertical="top" wrapText="1"/>
    </xf>
    <xf numFmtId="0" fontId="6" fillId="7" borderId="0" xfId="0" applyFont="1" applyFill="1"/>
    <xf numFmtId="43" fontId="6" fillId="7" borderId="0" xfId="0" applyNumberFormat="1" applyFont="1" applyFill="1"/>
    <xf numFmtId="0" fontId="6" fillId="0" borderId="0" xfId="0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quotePrefix="1"/>
    <xf numFmtId="0" fontId="4" fillId="2" borderId="11" xfId="0" applyFont="1" applyFill="1" applyBorder="1" applyAlignment="1">
      <alignment vertical="top" wrapText="1"/>
    </xf>
    <xf numFmtId="0" fontId="1" fillId="0" borderId="15" xfId="0" applyFont="1" applyBorder="1" applyAlignment="1">
      <alignment horizontal="center" vertical="top" wrapText="1"/>
    </xf>
    <xf numFmtId="0" fontId="0" fillId="0" borderId="15" xfId="0" quotePrefix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3" xfId="1" applyNumberFormat="1" applyFont="1" applyFill="1" applyBorder="1" applyAlignment="1">
      <alignment horizontal="left" vertical="top" wrapText="1"/>
    </xf>
    <xf numFmtId="0" fontId="0" fillId="3" borderId="3" xfId="0" quotePrefix="1" applyFill="1" applyBorder="1" applyAlignment="1">
      <alignment horizontal="left" vertical="top" wrapText="1"/>
    </xf>
    <xf numFmtId="0" fontId="0" fillId="3" borderId="3" xfId="0" quotePrefix="1" applyFill="1" applyBorder="1" applyAlignment="1">
      <alignment vertical="top" wrapText="1"/>
    </xf>
    <xf numFmtId="0" fontId="0" fillId="3" borderId="3" xfId="0" quotePrefix="1" applyFill="1" applyBorder="1" applyAlignment="1">
      <alignment horizontal="center" vertical="top" wrapText="1"/>
    </xf>
    <xf numFmtId="43" fontId="0" fillId="3" borderId="9" xfId="1" applyFont="1" applyFill="1" applyBorder="1" applyAlignment="1">
      <alignment vertical="top" wrapText="1"/>
    </xf>
    <xf numFmtId="43" fontId="0" fillId="3" borderId="10" xfId="1" applyFont="1" applyFill="1" applyBorder="1" applyAlignment="1">
      <alignment vertical="top" wrapText="1"/>
    </xf>
    <xf numFmtId="43" fontId="0" fillId="3" borderId="3" xfId="1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horizontal="center" vertical="top" wrapText="1"/>
    </xf>
    <xf numFmtId="0" fontId="0" fillId="8" borderId="5" xfId="0" applyFill="1" applyBorder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6" fillId="8" borderId="14" xfId="0" applyFont="1" applyFill="1" applyBorder="1" applyAlignment="1">
      <alignment vertical="top" wrapText="1"/>
    </xf>
    <xf numFmtId="0" fontId="0" fillId="3" borderId="16" xfId="0" quotePrefix="1" applyFill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43" fontId="6" fillId="0" borderId="0" xfId="1" applyFont="1" applyAlignment="1"/>
    <xf numFmtId="43" fontId="6" fillId="0" borderId="0" xfId="0" applyNumberFormat="1" applyFont="1"/>
    <xf numFmtId="0" fontId="7" fillId="4" borderId="18" xfId="0" applyFont="1" applyFill="1" applyBorder="1" applyAlignment="1">
      <alignment vertical="top" wrapText="1"/>
    </xf>
    <xf numFmtId="0" fontId="6" fillId="0" borderId="19" xfId="0" applyFont="1" applyBorder="1" applyAlignment="1">
      <alignment vertical="top"/>
    </xf>
    <xf numFmtId="0" fontId="6" fillId="0" borderId="20" xfId="0" applyFont="1" applyBorder="1"/>
    <xf numFmtId="43" fontId="6" fillId="0" borderId="21" xfId="0" applyNumberFormat="1" applyFont="1" applyBorder="1"/>
    <xf numFmtId="43" fontId="6" fillId="0" borderId="22" xfId="0" applyNumberFormat="1" applyFont="1" applyBorder="1"/>
    <xf numFmtId="43" fontId="6" fillId="0" borderId="23" xfId="0" applyNumberFormat="1" applyFont="1" applyBorder="1"/>
    <xf numFmtId="49" fontId="0" fillId="0" borderId="24" xfId="1" applyNumberFormat="1" applyFont="1" applyFill="1" applyBorder="1" applyAlignment="1">
      <alignment horizontal="center" vertical="top" wrapText="1"/>
    </xf>
    <xf numFmtId="0" fontId="0" fillId="0" borderId="3" xfId="0" quotePrefix="1" applyFill="1" applyBorder="1" applyAlignment="1">
      <alignment horizontal="left" vertical="top" wrapText="1"/>
    </xf>
    <xf numFmtId="0" fontId="0" fillId="0" borderId="3" xfId="0" quotePrefix="1" applyFill="1" applyBorder="1" applyAlignment="1">
      <alignment vertical="top" wrapText="1"/>
    </xf>
    <xf numFmtId="0" fontId="0" fillId="0" borderId="3" xfId="0" quotePrefix="1" applyFill="1" applyBorder="1" applyAlignment="1">
      <alignment horizontal="center" vertical="top" wrapText="1"/>
    </xf>
    <xf numFmtId="0" fontId="0" fillId="0" borderId="3" xfId="0" applyFill="1" applyBorder="1" applyAlignment="1">
      <alignment vertical="top" wrapText="1"/>
    </xf>
    <xf numFmtId="43" fontId="0" fillId="0" borderId="9" xfId="1" applyFont="1" applyFill="1" applyBorder="1" applyAlignment="1">
      <alignment vertical="top" wrapText="1"/>
    </xf>
    <xf numFmtId="43" fontId="0" fillId="0" borderId="3" xfId="1" applyFont="1" applyFill="1" applyBorder="1" applyAlignment="1">
      <alignment vertical="top" wrapText="1"/>
    </xf>
    <xf numFmtId="49" fontId="0" fillId="0" borderId="3" xfId="1" quotePrefix="1" applyNumberFormat="1" applyFont="1" applyFill="1" applyBorder="1" applyAlignment="1">
      <alignment horizontal="center" vertical="top" wrapText="1"/>
    </xf>
    <xf numFmtId="43" fontId="0" fillId="0" borderId="10" xfId="1" applyFont="1" applyFill="1" applyBorder="1" applyAlignment="1">
      <alignment vertical="top" wrapText="1"/>
    </xf>
    <xf numFmtId="2" fontId="7" fillId="0" borderId="17" xfId="0" applyNumberFormat="1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vertical="top" wrapText="1"/>
    </xf>
    <xf numFmtId="0" fontId="0" fillId="0" borderId="18" xfId="0" applyFill="1" applyBorder="1" applyAlignment="1">
      <alignment horizontal="center" vertical="top" wrapText="1"/>
    </xf>
    <xf numFmtId="0" fontId="0" fillId="0" borderId="18" xfId="0" applyFill="1" applyBorder="1" applyAlignment="1">
      <alignment vertical="top" wrapText="1"/>
    </xf>
    <xf numFmtId="43" fontId="0" fillId="0" borderId="12" xfId="1" applyFont="1" applyFill="1" applyBorder="1" applyAlignment="1">
      <alignment vertical="top" wrapText="1"/>
    </xf>
    <xf numFmtId="43" fontId="0" fillId="0" borderId="13" xfId="1" applyFont="1" applyFill="1" applyBorder="1" applyAlignment="1">
      <alignment vertical="top" wrapText="1"/>
    </xf>
    <xf numFmtId="43" fontId="0" fillId="0" borderId="4" xfId="1" applyFont="1" applyFill="1" applyBorder="1" applyAlignment="1">
      <alignment vertical="top" wrapText="1"/>
    </xf>
    <xf numFmtId="49" fontId="0" fillId="0" borderId="18" xfId="1" quotePrefix="1" applyNumberFormat="1" applyFont="1" applyFill="1" applyBorder="1" applyAlignment="1">
      <alignment horizontal="center" vertical="top" wrapText="1"/>
    </xf>
    <xf numFmtId="0" fontId="1" fillId="0" borderId="4" xfId="1" applyNumberFormat="1" applyFont="1" applyFill="1" applyBorder="1" applyAlignment="1">
      <alignment horizontal="left" vertical="top" wrapText="1"/>
    </xf>
    <xf numFmtId="0" fontId="7" fillId="0" borderId="18" xfId="1" applyNumberFormat="1" applyFont="1" applyFill="1" applyBorder="1" applyAlignment="1">
      <alignment horizontal="left" vertical="top" wrapText="1"/>
    </xf>
  </cellXfs>
  <cellStyles count="5">
    <cellStyle name="Komma" xfId="1" builtinId="3"/>
    <cellStyle name="Komma 2" xfId="3"/>
    <cellStyle name="Prozent 2" xfId="4"/>
    <cellStyle name="Standard" xfId="0" builtinId="0"/>
    <cellStyle name="Standard 2" xfId="2"/>
  </cellStyles>
  <dxfs count="26"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CC"/>
      <color rgb="FFFFCCFF"/>
      <color rgb="FFF0D300"/>
      <color rgb="FFFF66CC"/>
      <color rgb="FF66FF6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elle2" displayName="Tabelle2" ref="A1:A4" totalsRowShown="0">
  <autoFilter ref="A1:A4"/>
  <tableColumns count="1">
    <tableColumn id="1" name="Status Arbei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6"/>
  <sheetViews>
    <sheetView showGridLines="0" tabSelected="1" view="pageBreakPreview" zoomScale="115" zoomScaleNormal="85" zoomScaleSheetLayoutView="115" workbookViewId="0">
      <selection activeCell="B5" sqref="B5"/>
    </sheetView>
  </sheetViews>
  <sheetFormatPr baseColWidth="10" defaultColWidth="11.42578125" defaultRowHeight="12.75" x14ac:dyDescent="0.2"/>
  <cols>
    <col min="1" max="1" width="7" customWidth="1"/>
    <col min="2" max="2" width="19.42578125" customWidth="1"/>
    <col min="3" max="3" width="45.5703125" customWidth="1"/>
    <col min="4" max="4" width="17.28515625" customWidth="1"/>
    <col min="5" max="5" width="13.140625" customWidth="1"/>
    <col min="6" max="6" width="14.85546875" customWidth="1"/>
    <col min="7" max="8" width="12.7109375" customWidth="1"/>
    <col min="9" max="9" width="13.7109375" customWidth="1"/>
    <col min="10" max="10" width="18.5703125" customWidth="1"/>
    <col min="11" max="11" width="25.5703125" customWidth="1"/>
    <col min="12" max="12" width="31.42578125" customWidth="1"/>
    <col min="13" max="13" width="16.7109375" customWidth="1"/>
  </cols>
  <sheetData>
    <row r="1" spans="1:13" ht="44.25" customHeight="1" x14ac:dyDescent="0.2">
      <c r="A1" s="44" t="s">
        <v>24</v>
      </c>
      <c r="B1" s="44" t="s">
        <v>28</v>
      </c>
      <c r="C1" s="44" t="s">
        <v>0</v>
      </c>
      <c r="D1" s="45" t="s">
        <v>21</v>
      </c>
      <c r="E1" s="44" t="s">
        <v>1</v>
      </c>
      <c r="F1" s="46" t="s">
        <v>26</v>
      </c>
      <c r="G1" s="47" t="s">
        <v>27</v>
      </c>
      <c r="H1" s="45" t="s">
        <v>2</v>
      </c>
      <c r="I1" s="45" t="s">
        <v>3</v>
      </c>
      <c r="J1" s="45" t="s">
        <v>4</v>
      </c>
      <c r="K1" s="45" t="s">
        <v>5</v>
      </c>
      <c r="L1" s="44" t="s">
        <v>6</v>
      </c>
      <c r="M1" s="48" t="s">
        <v>29</v>
      </c>
    </row>
    <row r="2" spans="1:13" x14ac:dyDescent="0.2">
      <c r="A2" s="9">
        <v>32</v>
      </c>
      <c r="B2" s="1" t="s">
        <v>25</v>
      </c>
      <c r="C2" s="1"/>
      <c r="D2" s="11"/>
      <c r="E2" s="1"/>
      <c r="F2" s="20"/>
      <c r="G2" s="21"/>
      <c r="H2" s="1"/>
      <c r="I2" s="1"/>
      <c r="J2" s="2"/>
      <c r="K2" s="2"/>
      <c r="L2" s="1"/>
      <c r="M2" s="32"/>
    </row>
    <row r="3" spans="1:13" x14ac:dyDescent="0.2">
      <c r="A3" s="38"/>
      <c r="B3" s="39"/>
      <c r="C3" s="39"/>
      <c r="D3" s="40"/>
      <c r="E3" s="39"/>
      <c r="F3" s="41"/>
      <c r="G3" s="42"/>
      <c r="H3" s="43"/>
      <c r="I3" s="24"/>
      <c r="J3" s="37"/>
      <c r="K3" s="37"/>
      <c r="L3" s="14"/>
      <c r="M3" s="36" t="s">
        <v>10</v>
      </c>
    </row>
    <row r="4" spans="1:13" ht="51" hidden="1" x14ac:dyDescent="0.2">
      <c r="A4" s="18">
        <v>0.2</v>
      </c>
      <c r="B4" s="19" t="s">
        <v>11</v>
      </c>
      <c r="C4" s="5" t="s">
        <v>12</v>
      </c>
      <c r="D4" s="13" t="s">
        <v>7</v>
      </c>
      <c r="E4" s="5" t="s">
        <v>13</v>
      </c>
      <c r="F4" s="22" t="e">
        <f>MROUND(#REF!,1000)</f>
        <v>#REF!</v>
      </c>
      <c r="G4" s="23" t="e">
        <f>MROUND(#REF!-F4,1000)</f>
        <v>#REF!</v>
      </c>
      <c r="H4" s="15" t="e">
        <f t="shared" ref="H4" si="0">SUM(F4:G4)</f>
        <v>#REF!</v>
      </c>
      <c r="I4" s="25"/>
      <c r="J4" s="6" t="s">
        <v>9</v>
      </c>
      <c r="K4" s="6" t="s">
        <v>14</v>
      </c>
      <c r="L4" s="16"/>
      <c r="M4" s="33" t="s">
        <v>10</v>
      </c>
    </row>
    <row r="5" spans="1:13" x14ac:dyDescent="0.2">
      <c r="A5" s="10"/>
      <c r="B5" s="3"/>
      <c r="C5" s="3"/>
      <c r="D5" s="12"/>
      <c r="E5" s="3"/>
      <c r="F5" s="22"/>
      <c r="G5" s="23"/>
      <c r="H5" s="15"/>
      <c r="I5" s="24"/>
      <c r="J5" s="7"/>
      <c r="K5" s="7"/>
      <c r="L5" s="3"/>
      <c r="M5" s="34"/>
    </row>
    <row r="6" spans="1:13" x14ac:dyDescent="0.2">
      <c r="A6" s="10"/>
      <c r="B6" s="3"/>
      <c r="C6" s="3"/>
      <c r="D6" s="12"/>
      <c r="E6" s="3"/>
      <c r="F6" s="22"/>
      <c r="G6" s="23"/>
      <c r="H6" s="15"/>
      <c r="I6" s="24"/>
      <c r="J6" s="4"/>
      <c r="K6" s="4"/>
      <c r="L6" s="8"/>
      <c r="M6" s="35"/>
    </row>
    <row r="7" spans="1:13" ht="37.5" customHeight="1" x14ac:dyDescent="0.2">
      <c r="A7" s="60"/>
      <c r="B7" s="61"/>
      <c r="C7" s="61"/>
      <c r="D7" s="62"/>
      <c r="E7" s="63"/>
      <c r="F7" s="64"/>
      <c r="G7" s="67"/>
      <c r="H7" s="65"/>
      <c r="I7" s="66" t="s">
        <v>15</v>
      </c>
      <c r="J7" s="6"/>
      <c r="K7" s="6"/>
      <c r="L7" s="14"/>
      <c r="M7" s="36" t="s">
        <v>10</v>
      </c>
    </row>
    <row r="8" spans="1:13" ht="55.5" customHeight="1" x14ac:dyDescent="0.2">
      <c r="A8" s="68"/>
      <c r="B8" s="69"/>
      <c r="C8" s="69"/>
      <c r="D8" s="70"/>
      <c r="E8" s="71"/>
      <c r="F8" s="72"/>
      <c r="G8" s="73"/>
      <c r="H8" s="74"/>
      <c r="I8" s="75"/>
      <c r="J8" s="76"/>
      <c r="K8" s="77"/>
      <c r="L8" s="53"/>
      <c r="M8" s="49"/>
    </row>
    <row r="9" spans="1:13" ht="13.5" thickBot="1" x14ac:dyDescent="0.25">
      <c r="B9" s="54" t="s">
        <v>16</v>
      </c>
      <c r="C9" s="55"/>
      <c r="D9" s="55"/>
      <c r="E9" s="55"/>
      <c r="F9" s="56" t="e">
        <f>SUM(F2:F8)</f>
        <v>#REF!</v>
      </c>
      <c r="G9" s="57" t="e">
        <f>SUM(G3:G8)</f>
        <v>#REF!</v>
      </c>
      <c r="H9" s="58" t="e">
        <f>SUM(H3:H8)</f>
        <v>#REF!</v>
      </c>
      <c r="I9" s="59" t="s">
        <v>17</v>
      </c>
    </row>
    <row r="10" spans="1:13" ht="13.5" thickTop="1" x14ac:dyDescent="0.2">
      <c r="M10" s="29"/>
    </row>
    <row r="11" spans="1:13" x14ac:dyDescent="0.2">
      <c r="B11" s="26" t="s">
        <v>18</v>
      </c>
      <c r="C11" s="26"/>
      <c r="D11" s="26"/>
      <c r="E11" s="26"/>
      <c r="F11" s="27" t="e">
        <f>F3+#REF!+#REF!+#REF!+#REF!+#REF!+#REF!+#REF!</f>
        <v>#REF!</v>
      </c>
      <c r="G11" s="28"/>
    </row>
    <row r="13" spans="1:13" x14ac:dyDescent="0.2">
      <c r="D13" s="28"/>
      <c r="E13" s="28"/>
      <c r="F13" s="50" t="s">
        <v>23</v>
      </c>
      <c r="G13" s="28"/>
      <c r="H13" s="51"/>
      <c r="I13" s="30"/>
    </row>
    <row r="14" spans="1:13" x14ac:dyDescent="0.2">
      <c r="F14" s="50" t="s">
        <v>22</v>
      </c>
      <c r="G14" s="28"/>
      <c r="H14" s="51"/>
    </row>
    <row r="15" spans="1:13" x14ac:dyDescent="0.2">
      <c r="F15" s="50" t="s">
        <v>19</v>
      </c>
      <c r="G15" s="28"/>
      <c r="H15" s="52">
        <f>SUM(H13:H14)</f>
        <v>0</v>
      </c>
      <c r="I15" s="30"/>
    </row>
    <row r="19" spans="4:8" x14ac:dyDescent="0.2">
      <c r="F19" s="29"/>
    </row>
    <row r="28" spans="4:8" x14ac:dyDescent="0.2">
      <c r="D28" s="30"/>
      <c r="F28" s="30"/>
      <c r="G28" s="30"/>
      <c r="H28" s="30"/>
    </row>
    <row r="32" spans="4:8" x14ac:dyDescent="0.2">
      <c r="H32" s="17"/>
    </row>
    <row r="33" spans="8:9" x14ac:dyDescent="0.2">
      <c r="H33" s="17"/>
      <c r="I33" s="31"/>
    </row>
    <row r="34" spans="8:9" x14ac:dyDescent="0.2">
      <c r="H34" s="17"/>
    </row>
    <row r="36" spans="8:9" x14ac:dyDescent="0.2">
      <c r="H36" s="17"/>
    </row>
  </sheetData>
  <conditionalFormatting sqref="I3:I9">
    <cfRule type="expression" dxfId="25" priority="52">
      <formula>läuft</formula>
    </cfRule>
  </conditionalFormatting>
  <conditionalFormatting sqref="I3 I8">
    <cfRule type="containsText" dxfId="24" priority="41" operator="containsText" text="nicht gestartet">
      <formula>NOT(ISERROR(SEARCH("nicht gestartet",I3)))</formula>
    </cfRule>
    <cfRule type="containsText" dxfId="23" priority="42" operator="containsText" text="läuft">
      <formula>NOT(ISERROR(SEARCH("läuft",I3)))</formula>
    </cfRule>
    <cfRule type="containsText" dxfId="22" priority="43" operator="containsText" text="läuft">
      <formula>NOT(ISERROR(SEARCH("läuft",I3)))</formula>
    </cfRule>
    <cfRule type="containsText" dxfId="21" priority="48" operator="containsText" text="nicht gestartet">
      <formula>NOT(ISERROR(SEARCH("nicht gestartet",I3)))</formula>
    </cfRule>
    <cfRule type="containsText" dxfId="20" priority="49" operator="containsText" text="läuft">
      <formula>NOT(ISERROR(SEARCH("läuft",I3)))</formula>
    </cfRule>
    <cfRule type="containsText" dxfId="19" priority="50" operator="containsText" text="abgeschlossen">
      <formula>NOT(ISERROR(SEARCH("abgeschlossen",I3)))</formula>
    </cfRule>
    <cfRule type="expression" dxfId="18" priority="51">
      <formula>"abgeschlossen"</formula>
    </cfRule>
  </conditionalFormatting>
  <conditionalFormatting sqref="I7">
    <cfRule type="containsText" dxfId="17" priority="44" operator="containsText" text="nicht gestartet">
      <formula>NOT(ISERROR(SEARCH("nicht gestartet",I7)))</formula>
    </cfRule>
    <cfRule type="containsText" dxfId="16" priority="45" operator="containsText" text="läuft">
      <formula>NOT(ISERROR(SEARCH("läuft",I7)))</formula>
    </cfRule>
    <cfRule type="containsText" dxfId="15" priority="46" operator="containsText" text="abgeschlossen">
      <formula>NOT(ISERROR(SEARCH("abgeschlossen",I7)))</formula>
    </cfRule>
    <cfRule type="expression" dxfId="14" priority="47">
      <formula>"abgeschlossen"</formula>
    </cfRule>
  </conditionalFormatting>
  <conditionalFormatting sqref="I7">
    <cfRule type="containsText" dxfId="13" priority="34" operator="containsText" text="nicht gestartet">
      <formula>NOT(ISERROR(SEARCH("nicht gestartet",I7)))</formula>
    </cfRule>
    <cfRule type="containsText" dxfId="12" priority="35" operator="containsText" text="läuft">
      <formula>NOT(ISERROR(SEARCH("läuft",I7)))</formula>
    </cfRule>
    <cfRule type="containsText" dxfId="11" priority="36" operator="containsText" text="läuft">
      <formula>NOT(ISERROR(SEARCH("läuft",I7)))</formula>
    </cfRule>
    <cfRule type="containsText" dxfId="10" priority="37" operator="containsText" text="nicht gestartet">
      <formula>NOT(ISERROR(SEARCH("nicht gestartet",I7)))</formula>
    </cfRule>
    <cfRule type="containsText" dxfId="9" priority="38" operator="containsText" text="läuft">
      <formula>NOT(ISERROR(SEARCH("läuft",I7)))</formula>
    </cfRule>
    <cfRule type="containsText" dxfId="8" priority="39" operator="containsText" text="abgeschlossen">
      <formula>NOT(ISERROR(SEARCH("abgeschlossen",I7)))</formula>
    </cfRule>
    <cfRule type="expression" dxfId="7" priority="40">
      <formula>"abgeschlossen"</formula>
    </cfRule>
  </conditionalFormatting>
  <conditionalFormatting sqref="I9">
    <cfRule type="containsText" dxfId="6" priority="27" operator="containsText" text="nicht gestartet">
      <formula>NOT(ISERROR(SEARCH("nicht gestartet",I9)))</formula>
    </cfRule>
    <cfRule type="containsText" dxfId="5" priority="28" operator="containsText" text="läuft">
      <formula>NOT(ISERROR(SEARCH("läuft",I9)))</formula>
    </cfRule>
    <cfRule type="containsText" dxfId="4" priority="29" operator="containsText" text="läuft">
      <formula>NOT(ISERROR(SEARCH("läuft",I9)))</formula>
    </cfRule>
    <cfRule type="containsText" dxfId="3" priority="30" operator="containsText" text="nicht gestartet">
      <formula>NOT(ISERROR(SEARCH("nicht gestartet",I9)))</formula>
    </cfRule>
    <cfRule type="containsText" dxfId="2" priority="31" operator="containsText" text="läuft">
      <formula>NOT(ISERROR(SEARCH("läuft",I9)))</formula>
    </cfRule>
    <cfRule type="containsText" dxfId="1" priority="32" operator="containsText" text="abgeschlossen">
      <formula>NOT(ISERROR(SEARCH("abgeschlossen",I9)))</formula>
    </cfRule>
    <cfRule type="expression" dxfId="0" priority="33">
      <formula>"abgeschlossen"</formula>
    </cfRule>
  </conditionalFormatting>
  <pageMargins left="0.27559055118110237" right="0.27559055118110237" top="0.55118110236220474" bottom="0.59055118110236227" header="0.23622047244094491" footer="0.23622047244094491"/>
  <pageSetup paperSize="9" scale="58" orientation="landscape" cellComments="asDisplayed" r:id="rId1"/>
  <headerFooter>
    <oddHeader>&amp;LN02 / EM OT</oddHeader>
    <oddFooter>&amp;LVerfasser: Aegerter &amp;&amp; Bosshardt AG, FL
&amp;F&amp;R&amp;P/&amp;N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Menü'!$A$2:$A$4</xm:f>
          </x14:formula1>
          <xm:sqref>I3:I8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11.42578125" defaultRowHeight="12.75" x14ac:dyDescent="0.2"/>
  <cols>
    <col min="1" max="1" width="20.42578125" customWidth="1"/>
  </cols>
  <sheetData>
    <row r="1" spans="1:1" x14ac:dyDescent="0.2">
      <c r="A1" t="s">
        <v>3</v>
      </c>
    </row>
    <row r="2" spans="1:1" x14ac:dyDescent="0.2">
      <c r="A2" t="s">
        <v>15</v>
      </c>
    </row>
    <row r="3" spans="1:1" x14ac:dyDescent="0.2">
      <c r="A3" t="s">
        <v>8</v>
      </c>
    </row>
    <row r="4" spans="1:1" x14ac:dyDescent="0.2">
      <c r="A4" t="s">
        <v>20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2B133FE1061D44480C95F59483A23EF" ma:contentTypeVersion="14" ma:contentTypeDescription="Ein neues Dokument erstellen." ma:contentTypeScope="" ma:versionID="da084bacca88d34306a6fb1c29adf9f7">
  <xsd:schema xmlns:xsd="http://www.w3.org/2001/XMLSchema" xmlns:xs="http://www.w3.org/2001/XMLSchema" xmlns:p="http://schemas.microsoft.com/office/2006/metadata/properties" xmlns:ns2="48bdc38c-0a38-481e-8c8a-94a8df1cd353" xmlns:ns3="f1f41c07-d52d-4216-b301-cf239111e526" targetNamespace="http://schemas.microsoft.com/office/2006/metadata/properties" ma:root="true" ma:fieldsID="0f5bb23766047fc593f421b6539d4aba" ns2:_="" ns3:_="">
    <xsd:import namespace="48bdc38c-0a38-481e-8c8a-94a8df1cd353"/>
    <xsd:import namespace="f1f41c07-d52d-4216-b301-cf239111e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dc38c-0a38-481e-8c8a-94a8df1cd3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2e361647-4f27-4ba7-b272-c5271ccb6e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41c07-d52d-4216-b301-cf239111e52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d0b9dd4-b610-4841-80a8-7610406e07d6}" ma:internalName="TaxCatchAll" ma:showField="CatchAllData" ma:web="f1f41c07-d52d-4216-b301-cf239111e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bdc38c-0a38-481e-8c8a-94a8df1cd353">
      <Terms xmlns="http://schemas.microsoft.com/office/infopath/2007/PartnerControls"/>
    </lcf76f155ced4ddcb4097134ff3c332f>
    <TaxCatchAll xmlns="f1f41c07-d52d-4216-b301-cf239111e526" xsi:nil="true"/>
  </documentManagement>
</p:properties>
</file>

<file path=customXml/itemProps1.xml><?xml version="1.0" encoding="utf-8"?>
<ds:datastoreItem xmlns:ds="http://schemas.openxmlformats.org/officeDocument/2006/customXml" ds:itemID="{8D1D40D7-AAEC-4214-BF04-4E1301913A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98BFF4-A5F5-43DD-A42F-B4755B93E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dc38c-0a38-481e-8c8a-94a8df1cd353"/>
    <ds:schemaRef ds:uri="f1f41c07-d52d-4216-b301-cf239111e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8BE432-7809-4CDC-AC08-EAC8FED562B6}">
  <ds:schemaRefs>
    <ds:schemaRef ds:uri="http://purl.org/dc/elements/1.1/"/>
    <ds:schemaRef ds:uri="http://schemas.openxmlformats.org/package/2006/metadata/core-properties"/>
    <ds:schemaRef ds:uri="http://purl.org/dc/terms/"/>
    <ds:schemaRef ds:uri="f1f41c07-d52d-4216-b301-cf239111e526"/>
    <ds:schemaRef ds:uri="http://schemas.microsoft.com/office/infopath/2007/PartnerControls"/>
    <ds:schemaRef ds:uri="http://schemas.microsoft.com/office/2006/documentManagement/types"/>
    <ds:schemaRef ds:uri="48bdc38c-0a38-481e-8c8a-94a8df1cd35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Drop down Menü</vt:lpstr>
      <vt:lpstr>Tabelle1!Druckbereich</vt:lpstr>
    </vt:vector>
  </TitlesOfParts>
  <Manager/>
  <Company>Jauslin + Stebler Ing.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03 31 EP SiEp_Zusammenstellung_Zusatzleist_Phase_51</dc:title>
  <dc:subject/>
  <dc:creator>L.Falzone@AeBo.ch;"Grieder Fabio"</dc:creator>
  <cp:keywords/>
  <dc:description/>
  <cp:lastModifiedBy>Falzone Lorenzo</cp:lastModifiedBy>
  <cp:revision/>
  <cp:lastPrinted>2023-05-25T15:57:49Z</cp:lastPrinted>
  <dcterms:created xsi:type="dcterms:W3CDTF">2013-01-18T14:01:58Z</dcterms:created>
  <dcterms:modified xsi:type="dcterms:W3CDTF">2023-05-25T15:57:56Z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0x01010082B133FE1061D44480C95F59483A23EF</vt:lpwstr>
  </property>
  <property fmtid="{D5CDD505-2E9C-101B-9397-08002B2CF9AE}" pid="3" name="MediaServiceImageTags">
    <vt:lpwstr/>
  </property>
</Properties>
</file>