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2"/>
  </bookViews>
  <sheets>
    <sheet name="first pass daily top 30 topics" sheetId="1" r:id="rId1"/>
    <sheet name="temporal pattern of 40 topics" sheetId="2" r:id="rId2"/>
    <sheet name="temporal pattern of 40 topi (2" sheetId="3" r:id="rId3"/>
  </sheets>
  <calcPr calcId="152511"/>
</workbook>
</file>

<file path=xl/calcChain.xml><?xml version="1.0" encoding="utf-8"?>
<calcChain xmlns="http://schemas.openxmlformats.org/spreadsheetml/2006/main">
  <c r="H39" i="3" l="1"/>
  <c r="J25" i="3"/>
  <c r="C26" i="3"/>
  <c r="D26" i="3"/>
  <c r="E26" i="3"/>
  <c r="F26" i="3"/>
  <c r="G26" i="3"/>
  <c r="H26" i="3"/>
  <c r="I26" i="3"/>
  <c r="J26" i="3"/>
  <c r="K26" i="3"/>
  <c r="L26" i="3"/>
  <c r="C27" i="3"/>
  <c r="D27" i="3"/>
  <c r="E27" i="3"/>
  <c r="F27" i="3"/>
  <c r="G27" i="3"/>
  <c r="H27" i="3"/>
  <c r="I27" i="3"/>
  <c r="J27" i="3"/>
  <c r="K27" i="3"/>
  <c r="L27" i="3"/>
  <c r="C28" i="3"/>
  <c r="D28" i="3"/>
  <c r="E28" i="3"/>
  <c r="F28" i="3"/>
  <c r="G28" i="3"/>
  <c r="H28" i="3"/>
  <c r="I28" i="3"/>
  <c r="J28" i="3"/>
  <c r="K28" i="3"/>
  <c r="L28" i="3"/>
  <c r="C29" i="3"/>
  <c r="D29" i="3"/>
  <c r="E29" i="3"/>
  <c r="F29" i="3"/>
  <c r="G29" i="3"/>
  <c r="H29" i="3"/>
  <c r="I29" i="3"/>
  <c r="J29" i="3"/>
  <c r="K29" i="3"/>
  <c r="L29" i="3"/>
  <c r="C30" i="3"/>
  <c r="D30" i="3"/>
  <c r="E30" i="3"/>
  <c r="F30" i="3"/>
  <c r="G30" i="3"/>
  <c r="H30" i="3"/>
  <c r="I30" i="3"/>
  <c r="J30" i="3"/>
  <c r="K30" i="3"/>
  <c r="L30" i="3"/>
  <c r="C31" i="3"/>
  <c r="D31" i="3"/>
  <c r="E31" i="3"/>
  <c r="F31" i="3"/>
  <c r="G31" i="3"/>
  <c r="H31" i="3"/>
  <c r="I31" i="3"/>
  <c r="J31" i="3"/>
  <c r="K31" i="3"/>
  <c r="L31" i="3"/>
  <c r="C32" i="3"/>
  <c r="D32" i="3"/>
  <c r="E32" i="3"/>
  <c r="F32" i="3"/>
  <c r="G32" i="3"/>
  <c r="H32" i="3"/>
  <c r="I32" i="3"/>
  <c r="J32" i="3"/>
  <c r="K32" i="3"/>
  <c r="L32" i="3"/>
  <c r="C33" i="3"/>
  <c r="D33" i="3"/>
  <c r="E33" i="3"/>
  <c r="F33" i="3"/>
  <c r="G33" i="3"/>
  <c r="H33" i="3"/>
  <c r="I33" i="3"/>
  <c r="J33" i="3"/>
  <c r="K33" i="3"/>
  <c r="L33" i="3"/>
  <c r="C34" i="3"/>
  <c r="D34" i="3"/>
  <c r="E34" i="3"/>
  <c r="F34" i="3"/>
  <c r="G34" i="3"/>
  <c r="H34" i="3"/>
  <c r="I34" i="3"/>
  <c r="J34" i="3"/>
  <c r="K34" i="3"/>
  <c r="L34" i="3"/>
  <c r="C35" i="3"/>
  <c r="D35" i="3"/>
  <c r="E35" i="3"/>
  <c r="F35" i="3"/>
  <c r="G35" i="3"/>
  <c r="H35" i="3"/>
  <c r="I35" i="3"/>
  <c r="J35" i="3"/>
  <c r="K35" i="3"/>
  <c r="L35" i="3"/>
  <c r="C36" i="3"/>
  <c r="D36" i="3"/>
  <c r="E36" i="3"/>
  <c r="F36" i="3"/>
  <c r="G36" i="3"/>
  <c r="H36" i="3"/>
  <c r="I36" i="3"/>
  <c r="J36" i="3"/>
  <c r="K36" i="3"/>
  <c r="L36" i="3"/>
  <c r="C37" i="3"/>
  <c r="D37" i="3"/>
  <c r="E37" i="3"/>
  <c r="F37" i="3"/>
  <c r="G37" i="3"/>
  <c r="H37" i="3"/>
  <c r="I37" i="3"/>
  <c r="J37" i="3"/>
  <c r="K37" i="3"/>
  <c r="L37" i="3"/>
  <c r="C38" i="3"/>
  <c r="D38" i="3"/>
  <c r="E38" i="3"/>
  <c r="F38" i="3"/>
  <c r="G38" i="3"/>
  <c r="H38" i="3"/>
  <c r="I38" i="3"/>
  <c r="J38" i="3"/>
  <c r="K38" i="3"/>
  <c r="L38" i="3"/>
  <c r="C39" i="3"/>
  <c r="D39" i="3"/>
  <c r="E39" i="3"/>
  <c r="F39" i="3"/>
  <c r="G39" i="3"/>
  <c r="I39" i="3"/>
  <c r="J39" i="3"/>
  <c r="K39" i="3"/>
  <c r="L39" i="3"/>
  <c r="C40" i="3"/>
  <c r="D40" i="3"/>
  <c r="E40" i="3"/>
  <c r="F40" i="3"/>
  <c r="G40" i="3"/>
  <c r="H40" i="3"/>
  <c r="I40" i="3"/>
  <c r="J40" i="3"/>
  <c r="K40" i="3"/>
  <c r="L40" i="3"/>
  <c r="C41" i="3"/>
  <c r="D41" i="3"/>
  <c r="E41" i="3"/>
  <c r="F41" i="3"/>
  <c r="G41" i="3"/>
  <c r="H41" i="3"/>
  <c r="I41" i="3"/>
  <c r="J41" i="3"/>
  <c r="K41" i="3"/>
  <c r="L41" i="3"/>
  <c r="C42" i="3"/>
  <c r="D42" i="3"/>
  <c r="E42" i="3"/>
  <c r="F42" i="3"/>
  <c r="G42" i="3"/>
  <c r="H42" i="3"/>
  <c r="I42" i="3"/>
  <c r="J42" i="3"/>
  <c r="K42" i="3"/>
  <c r="L42" i="3"/>
  <c r="C43" i="3"/>
  <c r="D43" i="3"/>
  <c r="E43" i="3"/>
  <c r="F43" i="3"/>
  <c r="G43" i="3"/>
  <c r="H43" i="3"/>
  <c r="I43" i="3"/>
  <c r="J43" i="3"/>
  <c r="K43" i="3"/>
  <c r="L43" i="3"/>
  <c r="C25" i="3"/>
  <c r="H25" i="3"/>
  <c r="G25" i="3"/>
  <c r="L25" i="3"/>
  <c r="K25" i="3"/>
  <c r="I25" i="3"/>
  <c r="F25" i="3"/>
  <c r="E25" i="3"/>
  <c r="D25" i="3"/>
</calcChain>
</file>

<file path=xl/sharedStrings.xml><?xml version="1.0" encoding="utf-8"?>
<sst xmlns="http://schemas.openxmlformats.org/spreadsheetml/2006/main" count="673" uniqueCount="625">
  <si>
    <t>Day</t>
  </si>
  <si>
    <t>Topic 1</t>
  </si>
  <si>
    <t xml:space="preserve">('jobs', 4509), </t>
  </si>
  <si>
    <t xml:space="preserve">('squarespace', 3475), </t>
  </si>
  <si>
    <t xml:space="preserve">('spymaster', 3107), </t>
  </si>
  <si>
    <t xml:space="preserve">('tcot', 2883), </t>
  </si>
  <si>
    <t xml:space="preserve">('11thcommandment', 2882), </t>
  </si>
  <si>
    <t xml:space="preserve">('news', 1127), </t>
  </si>
  <si>
    <t xml:space="preserve">('bsb', 1077), </t>
  </si>
  <si>
    <t xml:space="preserve">('follow', 891), </t>
  </si>
  <si>
    <t xml:space="preserve">('vampirebite', 879), </t>
  </si>
  <si>
    <t xml:space="preserve">('quote', 798), </t>
  </si>
  <si>
    <t xml:space="preserve">('tweetmyjobs', 787), </t>
  </si>
  <si>
    <t xml:space="preserve">('140mafia', 723), </t>
  </si>
  <si>
    <t xml:space="preserve">('iphone', 662), </t>
  </si>
  <si>
    <t xml:space="preserve">('mp2', 565), </t>
  </si>
  <si>
    <t xml:space="preserve">('p2', 536), </t>
  </si>
  <si>
    <t xml:space="preserve">('beatlesporn', 523), </t>
  </si>
  <si>
    <t xml:space="preserve">('digg', 514), </t>
  </si>
  <si>
    <t xml:space="preserve">('hhrs', 511), </t>
  </si>
  <si>
    <t xml:space="preserve">('music', 493), </t>
  </si>
  <si>
    <t xml:space="preserve">('blogpotomac', 488), </t>
  </si>
  <si>
    <t xml:space="preserve">('fail', 445), </t>
  </si>
  <si>
    <t xml:space="preserve">('gop', 445), </t>
  </si>
  <si>
    <t xml:space="preserve">('twitter', 423), </t>
  </si>
  <si>
    <t xml:space="preserve">('tlot', 420), </t>
  </si>
  <si>
    <t xml:space="preserve">('sgp', 420), </t>
  </si>
  <si>
    <t xml:space="preserve">('twitpocalypse', 385), </t>
  </si>
  <si>
    <t xml:space="preserve">('iremember', 5474), </t>
  </si>
  <si>
    <t xml:space="preserve">('iranelection', 4448), </t>
  </si>
  <si>
    <t xml:space="preserve">('jobs', 4239), </t>
  </si>
  <si>
    <t xml:space="preserve">('spymaster', 3337), </t>
  </si>
  <si>
    <t xml:space="preserve">('followfriday', 3202), </t>
  </si>
  <si>
    <t xml:space="preserve">('squarespace', 2640), </t>
  </si>
  <si>
    <t xml:space="preserve">('ff', 2539), </t>
  </si>
  <si>
    <t xml:space="preserve">('fb', 2172), </t>
  </si>
  <si>
    <t xml:space="preserve">('tcot', 2154), </t>
  </si>
  <si>
    <t xml:space="preserve">('140mafia', 1042), </t>
  </si>
  <si>
    <t xml:space="preserve">('iran', 1030), </t>
  </si>
  <si>
    <t xml:space="preserve">('quote', 965), </t>
  </si>
  <si>
    <t xml:space="preserve">('phish', 933), </t>
  </si>
  <si>
    <t xml:space="preserve">('jtv', 886), </t>
  </si>
  <si>
    <t xml:space="preserve">('facebook', 851), </t>
  </si>
  <si>
    <t xml:space="preserve">('mashchat', 828), </t>
  </si>
  <si>
    <t xml:space="preserve">('news', 807), </t>
  </si>
  <si>
    <t xml:space="preserve">('lastfm', 708), </t>
  </si>
  <si>
    <t xml:space="preserve">('vampirebite', 686), </t>
  </si>
  <si>
    <t xml:space="preserve">('tweetmyjobs', 679), </t>
  </si>
  <si>
    <t xml:space="preserve">('pawpawty', 650), </t>
  </si>
  <si>
    <t xml:space="preserve">('lofnotc', 622), </t>
  </si>
  <si>
    <t xml:space="preserve">('pens', 540), </t>
  </si>
  <si>
    <t xml:space="preserve">('iphone', 515), </t>
  </si>
  <si>
    <t xml:space="preserve">('redwings', 460), </t>
  </si>
  <si>
    <t xml:space="preserve">('frenchmcflyteam', 459), </t>
  </si>
  <si>
    <t xml:space="preserve">('p2', 449), </t>
  </si>
  <si>
    <t xml:space="preserve">('music', 443), </t>
  </si>
  <si>
    <t xml:space="preserve">('bsb', 441), </t>
  </si>
  <si>
    <t>('fail', 397)</t>
  </si>
  <si>
    <t>('iranelection', 22266),</t>
  </si>
  <si>
    <t xml:space="preserve">('iremember', 5567), </t>
  </si>
  <si>
    <t xml:space="preserve">('cnnfail', 4306), </t>
  </si>
  <si>
    <t xml:space="preserve">('jobs', 3403), </t>
  </si>
  <si>
    <t xml:space="preserve">('spymaster', 3269), </t>
  </si>
  <si>
    <t xml:space="preserve">('squarespace', 2097), </t>
  </si>
  <si>
    <t xml:space="preserve">('jtv', 2036), </t>
  </si>
  <si>
    <t xml:space="preserve">('tcot', 2031), </t>
  </si>
  <si>
    <t xml:space="preserve">('iran', 1714), </t>
  </si>
  <si>
    <t xml:space="preserve">('fb', 1541), </t>
  </si>
  <si>
    <t xml:space="preserve">('140mafia', 1267), </t>
  </si>
  <si>
    <t xml:space="preserve">('quote', 911), </t>
  </si>
  <si>
    <t xml:space="preserve">('news', 708), </t>
  </si>
  <si>
    <t xml:space="preserve">('vampirebite', 681), </t>
  </si>
  <si>
    <t xml:space="preserve">('pawpawty', 644), </t>
  </si>
  <si>
    <t xml:space="preserve">('iranelections', 641), </t>
  </si>
  <si>
    <t xml:space="preserve">('tehran', 530), </t>
  </si>
  <si>
    <t xml:space="preserve">('mileybrazil', 500), </t>
  </si>
  <si>
    <t xml:space="preserve">('bpt09', 500), </t>
  </si>
  <si>
    <t xml:space="preserve">('lastfm', 440), </t>
  </si>
  <si>
    <t xml:space="preserve">('spd', 436), </t>
  </si>
  <si>
    <t xml:space="preserve">('tweetmyjobs', 426), </t>
  </si>
  <si>
    <t xml:space="preserve">('bsb', 422), </t>
  </si>
  <si>
    <t xml:space="preserve">('twitter', 420), </t>
  </si>
  <si>
    <t xml:space="preserve">('iphone', 414), </t>
  </si>
  <si>
    <t xml:space="preserve">('music', 412), </t>
  </si>
  <si>
    <t xml:space="preserve">('p2', 375), </t>
  </si>
  <si>
    <t xml:space="preserve">('followfriday', 366), </t>
  </si>
  <si>
    <t xml:space="preserve">('fail', 346), </t>
  </si>
  <si>
    <t>('tinychat', 343)</t>
  </si>
  <si>
    <t xml:space="preserve">('iranelection', 28929), </t>
  </si>
  <si>
    <t xml:space="preserve">('jobs', 3715), </t>
  </si>
  <si>
    <t xml:space="preserve">('spymaster', 3252), </t>
  </si>
  <si>
    <t xml:space="preserve">('musicmonday', 2771), </t>
  </si>
  <si>
    <t xml:space="preserve">('iremember', 2754), </t>
  </si>
  <si>
    <t xml:space="preserve">('squarespace', 2257), </t>
  </si>
  <si>
    <t xml:space="preserve">('tcot', 2161), </t>
  </si>
  <si>
    <t xml:space="preserve">('fb', 1684), </t>
  </si>
  <si>
    <t xml:space="preserve">('140mafia', 1528), </t>
  </si>
  <si>
    <t xml:space="preserve">('iran', 1415), </t>
  </si>
  <si>
    <t xml:space="preserve">('nomaintenance', 1328), </t>
  </si>
  <si>
    <t xml:space="preserve">('cnnfail', 1292), </t>
  </si>
  <si>
    <t xml:space="preserve">('phish', 1054), </t>
  </si>
  <si>
    <t xml:space="preserve">('tweetmyjobs', 1039), </t>
  </si>
  <si>
    <t xml:space="preserve">('bsb', 1008), </t>
  </si>
  <si>
    <t xml:space="preserve">('news', 825), </t>
  </si>
  <si>
    <t xml:space="preserve">('iranelections', 810), </t>
  </si>
  <si>
    <t xml:space="preserve">('quote', 764), </t>
  </si>
  <si>
    <t xml:space="preserve">('tehran', 649), </t>
  </si>
  <si>
    <t xml:space="preserve">('iphone', 519), </t>
  </si>
  <si>
    <t xml:space="preserve">('greenscream', 508), </t>
  </si>
  <si>
    <t xml:space="preserve">('lakers', 507), </t>
  </si>
  <si>
    <t xml:space="preserve">('vampirebite', 506), </t>
  </si>
  <si>
    <t xml:space="preserve">('zensursula', 457), </t>
  </si>
  <si>
    <t xml:space="preserve">('militarymon', 450), </t>
  </si>
  <si>
    <t xml:space="preserve">('music', 438), </t>
  </si>
  <si>
    <t xml:space="preserve">('twitter', 436), </t>
  </si>
  <si>
    <t xml:space="preserve">('140conf', 414), </t>
  </si>
  <si>
    <t xml:space="preserve">('fail', 409), </t>
  </si>
  <si>
    <t>('digg', 365)</t>
  </si>
  <si>
    <t xml:space="preserve">('iranelection', 34784), </t>
  </si>
  <si>
    <t xml:space="preserve">('iran9', 4260), </t>
  </si>
  <si>
    <t xml:space="preserve">('gr88', 4077), </t>
  </si>
  <si>
    <t xml:space="preserve">('jobs', 3879), </t>
  </si>
  <si>
    <t xml:space="preserve">('tehran', 3347), </t>
  </si>
  <si>
    <t xml:space="preserve">('haveyouever', 2610), </t>
  </si>
  <si>
    <t xml:space="preserve">('spymaster', 2564), </t>
  </si>
  <si>
    <t xml:space="preserve">('tcot', 2416), </t>
  </si>
  <si>
    <t xml:space="preserve">('squarespace', 1967), </t>
  </si>
  <si>
    <t xml:space="preserve">('iranians', 1957), </t>
  </si>
  <si>
    <t xml:space="preserve">('iran', 1885), </t>
  </si>
  <si>
    <t xml:space="preserve">('fb', 1673), </t>
  </si>
  <si>
    <t xml:space="preserve">('140conf', 1552), </t>
  </si>
  <si>
    <t xml:space="preserve">('140mafia', 1518), </t>
  </si>
  <si>
    <t xml:space="preserve">('musicmonday', 1345), </t>
  </si>
  <si>
    <t xml:space="preserve">('iremember', 1277), </t>
  </si>
  <si>
    <t xml:space="preserve">('jtv', 1275), </t>
  </si>
  <si>
    <t xml:space="preserve">('zensursula', 1066), </t>
  </si>
  <si>
    <t xml:space="preserve">('tweetmyjobs', 1046), </t>
  </si>
  <si>
    <t xml:space="preserve">('bsb', 865), </t>
  </si>
  <si>
    <t xml:space="preserve">('quote', 663), </t>
  </si>
  <si>
    <t xml:space="preserve">('iphone', 622), </t>
  </si>
  <si>
    <t xml:space="preserve">('iranelections', 621), </t>
  </si>
  <si>
    <t xml:space="preserve">('lvatt', 530), </t>
  </si>
  <si>
    <t xml:space="preserve">('twitter', 476), </t>
  </si>
  <si>
    <t xml:space="preserve">('green', 459), </t>
  </si>
  <si>
    <t xml:space="preserve">('cnnfail', 425), </t>
  </si>
  <si>
    <t xml:space="preserve">('hhrs', 425), </t>
  </si>
  <si>
    <t>('fail', 410)</t>
  </si>
  <si>
    <t xml:space="preserve">('iranelection', 25181), </t>
  </si>
  <si>
    <t xml:space="preserve">('gr88', 6557), </t>
  </si>
  <si>
    <t xml:space="preserve">('jobs', 3091), </t>
  </si>
  <si>
    <t xml:space="preserve">('tcot', 2140), </t>
  </si>
  <si>
    <t xml:space="preserve">('haveyouever', 2090), </t>
  </si>
  <si>
    <t xml:space="preserve">('spymaster', 1882), </t>
  </si>
  <si>
    <t xml:space="preserve">('iphone', 1752), </t>
  </si>
  <si>
    <t xml:space="preserve">('squarespace', 1657), </t>
  </si>
  <si>
    <t xml:space="preserve">('tehran', 1628), </t>
  </si>
  <si>
    <t xml:space="preserve">('140mafia', 1571), </t>
  </si>
  <si>
    <t xml:space="preserve">('fb', 1460), </t>
  </si>
  <si>
    <t xml:space="preserve">('peterfacinelli', 1270), </t>
  </si>
  <si>
    <t xml:space="preserve">('iran', 1127), </t>
  </si>
  <si>
    <t xml:space="preserve">('helpiranelection', 968), </t>
  </si>
  <si>
    <t xml:space="preserve">('140conf', 888), </t>
  </si>
  <si>
    <t xml:space="preserve">('phish', 765), </t>
  </si>
  <si>
    <t xml:space="preserve">('nicerfilmtitles', 755), </t>
  </si>
  <si>
    <t xml:space="preserve">('tweetmyjobs', 745), </t>
  </si>
  <si>
    <t xml:space="preserve">('news', 739), </t>
  </si>
  <si>
    <t xml:space="preserve">('zensursula', 590), </t>
  </si>
  <si>
    <t xml:space="preserve">('quote', 567), </t>
  </si>
  <si>
    <t xml:space="preserve">('weirdal', 468), </t>
  </si>
  <si>
    <t xml:space="preserve">('fail', 441), </t>
  </si>
  <si>
    <t xml:space="preserve">('iranelections', 436), </t>
  </si>
  <si>
    <t xml:space="preserve">('trackle', 425), </t>
  </si>
  <si>
    <t xml:space="preserve">('iran9', 424), </t>
  </si>
  <si>
    <t xml:space="preserve">('twitter', 417), </t>
  </si>
  <si>
    <t xml:space="preserve">('tupac', 385), </t>
  </si>
  <si>
    <t xml:space="preserve">('tweetdeck', 366), </t>
  </si>
  <si>
    <t>('tlot', 358)</t>
  </si>
  <si>
    <t xml:space="preserve">('iranelection', 16146), </t>
  </si>
  <si>
    <t xml:space="preserve">('helpiranelection', 6305), </t>
  </si>
  <si>
    <t xml:space="preserve">('jobs', 3888), </t>
  </si>
  <si>
    <t xml:space="preserve">('gr88', 3618), </t>
  </si>
  <si>
    <t xml:space="preserve">('tcot', 2078), </t>
  </si>
  <si>
    <t xml:space="preserve">('tweetmyjobs', 1696), </t>
  </si>
  <si>
    <t xml:space="preserve">('spymaster', 1603), </t>
  </si>
  <si>
    <t xml:space="preserve">('zensursula', 1481), </t>
  </si>
  <si>
    <t xml:space="preserve">('140mafia', 1421), </t>
  </si>
  <si>
    <t xml:space="preserve">('fb', 1374), </t>
  </si>
  <si>
    <t xml:space="preserve">('squarespace', 1331), </t>
  </si>
  <si>
    <t xml:space="preserve">('nicerfilmtitles', 1276), </t>
  </si>
  <si>
    <t xml:space="preserve">('peterfacinelli', 1093), </t>
  </si>
  <si>
    <t xml:space="preserve">('iphone', 1064), </t>
  </si>
  <si>
    <t xml:space="preserve">('gokeyisadouche', 930), </t>
  </si>
  <si>
    <t xml:space="preserve">('barakatday', 860), </t>
  </si>
  <si>
    <t xml:space="preserve">('tehran', 839), </t>
  </si>
  <si>
    <t xml:space="preserve">('iran', 830), </t>
  </si>
  <si>
    <t xml:space="preserve">('news', 635), </t>
  </si>
  <si>
    <t xml:space="preserve">('quote', 601), </t>
  </si>
  <si>
    <t xml:space="preserve">('fail', 458), </t>
  </si>
  <si>
    <t xml:space="preserve">('demi', 415), </t>
  </si>
  <si>
    <t xml:space="preserve">('job', 411), </t>
  </si>
  <si>
    <t xml:space="preserve">('iranelections', 402), </t>
  </si>
  <si>
    <t xml:space="preserve">('mashchat', 369), </t>
  </si>
  <si>
    <t xml:space="preserve">('bluebox', 351), </t>
  </si>
  <si>
    <t xml:space="preserve">('inaperfectworld', 349), </t>
  </si>
  <si>
    <t xml:space="preserve">('sytycd', 345), </t>
  </si>
  <si>
    <t xml:space="preserve">('twitter', 344), </t>
  </si>
  <si>
    <t>('fitfam', 341)</t>
  </si>
  <si>
    <t xml:space="preserve">('iranelection', 14006), </t>
  </si>
  <si>
    <t xml:space="preserve">('followfriday', 6906), </t>
  </si>
  <si>
    <t xml:space="preserve">('ff', 4215), </t>
  </si>
  <si>
    <t xml:space="preserve">('jobs', 3829), </t>
  </si>
  <si>
    <t xml:space="preserve">('inaperfectworld', 3185), </t>
  </si>
  <si>
    <t xml:space="preserve">('gr88', 3087), </t>
  </si>
  <si>
    <t xml:space="preserve">('goodpussy', 2207), </t>
  </si>
  <si>
    <t xml:space="preserve">('tweetmyjobs', 1860), </t>
  </si>
  <si>
    <t xml:space="preserve">('tcot', 1637), </t>
  </si>
  <si>
    <t xml:space="preserve">('140mafia', 1347), </t>
  </si>
  <si>
    <t xml:space="preserve">('spymaster', 1307), </t>
  </si>
  <si>
    <t xml:space="preserve">('fb', 1289), </t>
  </si>
  <si>
    <t xml:space="preserve">('squarespace', 1110), </t>
  </si>
  <si>
    <t xml:space="preserve">('zensursula', 1023), </t>
  </si>
  <si>
    <t xml:space="preserve">('iran', 909), </t>
  </si>
  <si>
    <t xml:space="preserve">('iphone', 867), </t>
  </si>
  <si>
    <t xml:space="preserve">('tehran', 813), </t>
  </si>
  <si>
    <t xml:space="preserve">('dontyouhate', 626), </t>
  </si>
  <si>
    <t xml:space="preserve">('bookieb', 599), </t>
  </si>
  <si>
    <t xml:space="preserve">('gooddick', 586), </t>
  </si>
  <si>
    <t xml:space="preserve">('quote', 568), </t>
  </si>
  <si>
    <t xml:space="preserve">('peterfacinelli', 554), </t>
  </si>
  <si>
    <t xml:space="preserve">('assk64', 531), </t>
  </si>
  <si>
    <t xml:space="preserve">('news', 518), </t>
  </si>
  <si>
    <t xml:space="preserve">('teamftsk', 499), </t>
  </si>
  <si>
    <t xml:space="preserve">('iranelections', 489), </t>
  </si>
  <si>
    <t xml:space="preserve">('trackle', 421), </t>
  </si>
  <si>
    <t xml:space="preserve">('f1', 404), </t>
  </si>
  <si>
    <t xml:space="preserve">('follow', 394), </t>
  </si>
  <si>
    <t>('goodhead', 347)</t>
  </si>
  <si>
    <t xml:space="preserve">('iranelection', 33217), </t>
  </si>
  <si>
    <t xml:space="preserve">('gr88', 8216), </t>
  </si>
  <si>
    <t xml:space="preserve">('tehran', 3962), </t>
  </si>
  <si>
    <t xml:space="preserve">('jobs', 3317), </t>
  </si>
  <si>
    <t xml:space="preserve">('dontyouhate', 2549), </t>
  </si>
  <si>
    <t xml:space="preserve">('followfriday', 2540), </t>
  </si>
  <si>
    <t xml:space="preserve">('ff', 2121), </t>
  </si>
  <si>
    <t xml:space="preserve">('iran', 2064), </t>
  </si>
  <si>
    <t xml:space="preserve">('140mafia', 1816), </t>
  </si>
  <si>
    <t xml:space="preserve">('tcot', 1797), </t>
  </si>
  <si>
    <t xml:space="preserve">('spymaster', 1514), </t>
  </si>
  <si>
    <t xml:space="preserve">('fb', 1410), </t>
  </si>
  <si>
    <t xml:space="preserve">('twables', 1357), </t>
  </si>
  <si>
    <t xml:space="preserve">('mousavi', 1221), </t>
  </si>
  <si>
    <t xml:space="preserve">('squarespace', 921), </t>
  </si>
  <si>
    <t xml:space="preserve">('tweetmyjobs', 913), </t>
  </si>
  <si>
    <t xml:space="preserve">('iphone', 838), </t>
  </si>
  <si>
    <t xml:space="preserve">('zensursula', 789), </t>
  </si>
  <si>
    <t xml:space="preserve">('iranelections', 745), </t>
  </si>
  <si>
    <t xml:space="preserve">('quote', 718), </t>
  </si>
  <si>
    <t xml:space="preserve">('dontyoulovegod', 688), </t>
  </si>
  <si>
    <t xml:space="preserve">('bts', 677), </t>
  </si>
  <si>
    <t xml:space="preserve">('news', 580), </t>
  </si>
  <si>
    <t xml:space="preserve">('30secondstomars', 544), </t>
  </si>
  <si>
    <t xml:space="preserve">('inaperfectworld', 472), </t>
  </si>
  <si>
    <t xml:space="preserve">('lastfm', 467), </t>
  </si>
  <si>
    <t xml:space="preserve">('rt', 433), </t>
  </si>
  <si>
    <t xml:space="preserve">('job', 402), </t>
  </si>
  <si>
    <t xml:space="preserve">('lofnotc', 374), </t>
  </si>
  <si>
    <t>('iran09', 371)</t>
  </si>
  <si>
    <t xml:space="preserve">('iranelection', 45973), </t>
  </si>
  <si>
    <t xml:space="preserve">('neda', 12087), </t>
  </si>
  <si>
    <t xml:space="preserve">('gr88', 9059), </t>
  </si>
  <si>
    <t xml:space="preserve">('tehran', 6551), </t>
  </si>
  <si>
    <t xml:space="preserve">('iran', 5498), </t>
  </si>
  <si>
    <t xml:space="preserve">('jobs', 5096), </t>
  </si>
  <si>
    <t xml:space="preserve">('140mafia', 2634), </t>
  </si>
  <si>
    <t xml:space="preserve">('tweetmyjobs', 2375), </t>
  </si>
  <si>
    <t xml:space="preserve">('spymaster', 2304), </t>
  </si>
  <si>
    <t xml:space="preserve">('tcot', 2208), </t>
  </si>
  <si>
    <t xml:space="preserve">('fb', 1678), </t>
  </si>
  <si>
    <t xml:space="preserve">('pakcricket', 1502), </t>
  </si>
  <si>
    <t xml:space="preserve">('jtv', 1378), </t>
  </si>
  <si>
    <t xml:space="preserve">('squarespace', 1133), </t>
  </si>
  <si>
    <t xml:space="preserve">('iranelections', 985), </t>
  </si>
  <si>
    <t xml:space="preserve">('iphone', 949), </t>
  </si>
  <si>
    <t xml:space="preserve">('quote', 948), </t>
  </si>
  <si>
    <t xml:space="preserve">('mousavi', 904), </t>
  </si>
  <si>
    <t xml:space="preserve">('twables', 879), </t>
  </si>
  <si>
    <t xml:space="preserve">('happybdaykrisallen', 815), </t>
  </si>
  <si>
    <t xml:space="preserve">('news', 672), </t>
  </si>
  <si>
    <t xml:space="preserve">('zensursula', 663), </t>
  </si>
  <si>
    <t xml:space="preserve">('f1', 642), </t>
  </si>
  <si>
    <t xml:space="preserve">('basij', 561), </t>
  </si>
  <si>
    <t xml:space="preserve">('bts', 509), </t>
  </si>
  <si>
    <t xml:space="preserve">('trackle', 431), </t>
  </si>
  <si>
    <t xml:space="preserve">('iran09', 428), </t>
  </si>
  <si>
    <t xml:space="preserve">('lolquiz', 428), </t>
  </si>
  <si>
    <t xml:space="preserve">('iranians', 409), </t>
  </si>
  <si>
    <t>('p2', 408)</t>
  </si>
  <si>
    <t xml:space="preserve">('iranelection', 24065), </t>
  </si>
  <si>
    <t xml:space="preserve">('neda', 7136), </t>
  </si>
  <si>
    <t xml:space="preserve">('gr88', 4576), </t>
  </si>
  <si>
    <t xml:space="preserve">('jobs', 3275), </t>
  </si>
  <si>
    <t xml:space="preserve">('iran', 3036), </t>
  </si>
  <si>
    <t xml:space="preserve">('tehran', 2207), </t>
  </si>
  <si>
    <t xml:space="preserve">('musicmonday', 1705), </t>
  </si>
  <si>
    <t xml:space="preserve">('tcot', 1607), </t>
  </si>
  <si>
    <t xml:space="preserve">('spymaster', 1546), </t>
  </si>
  <si>
    <t xml:space="preserve">('squarespace', 1526), </t>
  </si>
  <si>
    <t xml:space="preserve">('140mafia', 1467), </t>
  </si>
  <si>
    <t xml:space="preserve">('fb', 1391), </t>
  </si>
  <si>
    <t xml:space="preserve">('thankyoupete', 1308), </t>
  </si>
  <si>
    <t xml:space="preserve">('tweetmyjobs', 1305), </t>
  </si>
  <si>
    <t xml:space="preserve">('lolquiz', 916), </t>
  </si>
  <si>
    <t xml:space="preserve">('news', 630), </t>
  </si>
  <si>
    <t xml:space="preserve">('quote', 578), </t>
  </si>
  <si>
    <t xml:space="preserve">('iphone', 500), </t>
  </si>
  <si>
    <t xml:space="preserve">('makingloveis', 488), </t>
  </si>
  <si>
    <t xml:space="preserve">('zensursula', 479), </t>
  </si>
  <si>
    <t xml:space="preserve">('mousavi', 397), </t>
  </si>
  <si>
    <t xml:space="preserve">('fail', 365), </t>
  </si>
  <si>
    <t xml:space="preserve">('twables', 365), </t>
  </si>
  <si>
    <t xml:space="preserve">('jtv', 364), </t>
  </si>
  <si>
    <t xml:space="preserve">('publicsphere', 360), </t>
  </si>
  <si>
    <t xml:space="preserve">('job', 341), </t>
  </si>
  <si>
    <t xml:space="preserve">('twitter', 320), </t>
  </si>
  <si>
    <t xml:space="preserve">('rt', 303), </t>
  </si>
  <si>
    <t>('music', 289)</t>
  </si>
  <si>
    <t xml:space="preserve">('iranelection', 18130), </t>
  </si>
  <si>
    <t xml:space="preserve">('neda', 5582), </t>
  </si>
  <si>
    <t xml:space="preserve">('jobs', 4233), </t>
  </si>
  <si>
    <t xml:space="preserve">('gr88', 3122), </t>
  </si>
  <si>
    <t xml:space="preserve">('iran', 2955), </t>
  </si>
  <si>
    <t xml:space="preserve">('lolquiz', 2947), </t>
  </si>
  <si>
    <t xml:space="preserve">('tcot', 1934), </t>
  </si>
  <si>
    <t xml:space="preserve">('tweetmyjobs', 1934), </t>
  </si>
  <si>
    <t xml:space="preserve">('tehran', 1771), </t>
  </si>
  <si>
    <t xml:space="preserve">('140mafia', 1596), </t>
  </si>
  <si>
    <t xml:space="preserve">('fb', 1527), </t>
  </si>
  <si>
    <t xml:space="preserve">('spymaster', 1380), </t>
  </si>
  <si>
    <t xml:space="preserve">('musicmonday', 1158), </t>
  </si>
  <si>
    <t xml:space="preserve">('squarespace', 1143), </t>
  </si>
  <si>
    <t xml:space="preserve">('rocketband', 871), </t>
  </si>
  <si>
    <t xml:space="preserve">('bsb', 824), </t>
  </si>
  <si>
    <t xml:space="preserve">('quote', 780), </t>
  </si>
  <si>
    <t xml:space="preserve">('iphone', 674), </t>
  </si>
  <si>
    <t xml:space="preserve">('news', 621), </t>
  </si>
  <si>
    <t xml:space="preserve">('clothdiapers', 575), </t>
  </si>
  <si>
    <t xml:space="preserve">('jtv', 467), </t>
  </si>
  <si>
    <t xml:space="preserve">('trackle', 445), </t>
  </si>
  <si>
    <t xml:space="preserve">('zensursula', 429), </t>
  </si>
  <si>
    <t xml:space="preserve">('fail', 397), </t>
  </si>
  <si>
    <t xml:space="preserve">('twitter', 361), </t>
  </si>
  <si>
    <t xml:space="preserve">('tlot', 349), </t>
  </si>
  <si>
    <t xml:space="preserve">('p2', 344), </t>
  </si>
  <si>
    <t xml:space="preserve">('travel', 334), </t>
  </si>
  <si>
    <t xml:space="preserve">('music', 324), </t>
  </si>
  <si>
    <t>('e2conf', 324)</t>
  </si>
  <si>
    <t xml:space="preserve">('iranelection', 10473), </t>
  </si>
  <si>
    <t xml:space="preserve">('lolquiz', 6022), </t>
  </si>
  <si>
    <t xml:space="preserve">('neda', 3099), </t>
  </si>
  <si>
    <t xml:space="preserve">('jobs', 2187), </t>
  </si>
  <si>
    <t xml:space="preserve">('gr88', 2121), </t>
  </si>
  <si>
    <t xml:space="preserve">('iran', 1838), </t>
  </si>
  <si>
    <t xml:space="preserve">('tcot', 1712), </t>
  </si>
  <si>
    <t xml:space="preserve">('fb', 1180), </t>
  </si>
  <si>
    <t xml:space="preserve">('tehran', 1129), </t>
  </si>
  <si>
    <t xml:space="preserve">('140mafia', 1034), </t>
  </si>
  <si>
    <t xml:space="preserve">('tweetmyjobs', 971), </t>
  </si>
  <si>
    <t xml:space="preserve">('hiring', 796), </t>
  </si>
  <si>
    <t xml:space="preserve">('spymaster', 699), </t>
  </si>
  <si>
    <t xml:space="preserve">('sanford', 541), </t>
  </si>
  <si>
    <t xml:space="preserve">('iphone', 444), </t>
  </si>
  <si>
    <t xml:space="preserve">('quote', 430), </t>
  </si>
  <si>
    <t xml:space="preserve">('p2', 426), </t>
  </si>
  <si>
    <t xml:space="preserve">('coolbandsmadeuncool', 406), </t>
  </si>
  <si>
    <t xml:space="preserve">('squarespace', 361), </t>
  </si>
  <si>
    <t xml:space="preserve">('usmnt', 349), </t>
  </si>
  <si>
    <t xml:space="preserve">('news', 338), </t>
  </si>
  <si>
    <t xml:space="preserve">('fail', 325), </t>
  </si>
  <si>
    <t xml:space="preserve">('woofwednesday', 321), </t>
  </si>
  <si>
    <t xml:space="preserve">('unnecessarysequels', 268), </t>
  </si>
  <si>
    <t xml:space="preserve">('tlot', 260), </t>
  </si>
  <si>
    <t xml:space="preserve">('digg', 234), </t>
  </si>
  <si>
    <t xml:space="preserve">('twitter', 232), </t>
  </si>
  <si>
    <t xml:space="preserve">('trackle', 214), </t>
  </si>
  <si>
    <t xml:space="preserve">('health', 199), </t>
  </si>
  <si>
    <t>('gno', 189)</t>
  </si>
  <si>
    <t xml:space="preserve">('lolquiz', 18302), </t>
  </si>
  <si>
    <t xml:space="preserve">('iranelection', 13740), </t>
  </si>
  <si>
    <t xml:space="preserve">('jobs', 4413), </t>
  </si>
  <si>
    <t xml:space="preserve">('neda', 4363), </t>
  </si>
  <si>
    <t xml:space="preserve">('iran', 3174), </t>
  </si>
  <si>
    <t xml:space="preserve">('140mafia', 2875), </t>
  </si>
  <si>
    <t xml:space="preserve">('tcot', 2639), </t>
  </si>
  <si>
    <t xml:space="preserve">('gr88', 2607), </t>
  </si>
  <si>
    <t xml:space="preserve">('fb', 2287), </t>
  </si>
  <si>
    <t xml:space="preserve">('gilad', 2092), </t>
  </si>
  <si>
    <t xml:space="preserve">('tweetmyjobs', 1959), </t>
  </si>
  <si>
    <t xml:space="preserve">('spymaster', 1590), </t>
  </si>
  <si>
    <t xml:space="preserve">('tehran', 1322), </t>
  </si>
  <si>
    <t xml:space="preserve">('hiring', 849), </t>
  </si>
  <si>
    <t xml:space="preserve">('michaeljackson', 760), </t>
  </si>
  <si>
    <t xml:space="preserve">('news', 758), </t>
  </si>
  <si>
    <t xml:space="preserve">('quote', 725), </t>
  </si>
  <si>
    <t xml:space="preserve">('iphone', 722), </t>
  </si>
  <si>
    <t xml:space="preserve">('obamercial', 600), </t>
  </si>
  <si>
    <t xml:space="preserve">('fail', 576), </t>
  </si>
  <si>
    <t xml:space="preserve">('zensursula', 556), </t>
  </si>
  <si>
    <t xml:space="preserve">('squarespace', 469), </t>
  </si>
  <si>
    <t xml:space="preserve">('p2', 465), </t>
  </si>
  <si>
    <t xml:space="preserve">('tlot', 463), </t>
  </si>
  <si>
    <t xml:space="preserve">('music', 381), </t>
  </si>
  <si>
    <t xml:space="preserve">('sgp', 357), </t>
  </si>
  <si>
    <t xml:space="preserve">('tinychat', 357), </t>
  </si>
  <si>
    <t xml:space="preserve">('digg', 353), </t>
  </si>
  <si>
    <t>('travel', 341)</t>
  </si>
  <si>
    <t xml:space="preserve">('iranelection', 10124), </t>
  </si>
  <si>
    <t xml:space="preserve">('followfriday', 8078), </t>
  </si>
  <si>
    <t xml:space="preserve">('michaeljackson', 6487), </t>
  </si>
  <si>
    <t xml:space="preserve">('ff', 6084), </t>
  </si>
  <si>
    <t xml:space="preserve">('forasarney', 4777), </t>
  </si>
  <si>
    <t xml:space="preserve">('jobs', 3509), </t>
  </si>
  <si>
    <t xml:space="preserve">('lolquiz', 2998), </t>
  </si>
  <si>
    <t xml:space="preserve">('tcot', 2851), </t>
  </si>
  <si>
    <t xml:space="preserve">('unfollowperezhilton', 2688), </t>
  </si>
  <si>
    <t xml:space="preserve">('unfollowperez', 2417), </t>
  </si>
  <si>
    <t xml:space="preserve">('neda', 2399), </t>
  </si>
  <si>
    <t xml:space="preserve">('mj', 2034), </t>
  </si>
  <si>
    <t xml:space="preserve">('fb', 1962), </t>
  </si>
  <si>
    <t xml:space="preserve">('140mafia', 1952), </t>
  </si>
  <si>
    <t xml:space="preserve">('iran', 1896), </t>
  </si>
  <si>
    <t xml:space="preserve">('gr88', 1828), </t>
  </si>
  <si>
    <t xml:space="preserve">('tweetmyjobs', 1632), </t>
  </si>
  <si>
    <t xml:space="preserve">('spymaster', 1319), </t>
  </si>
  <si>
    <t xml:space="preserve">('twitition', 772), </t>
  </si>
  <si>
    <t xml:space="preserve">('tehran', 746), </t>
  </si>
  <si>
    <t xml:space="preserve">('capandtrade', 740), </t>
  </si>
  <si>
    <t xml:space="preserve">('michael', 723), </t>
  </si>
  <si>
    <t xml:space="preserve">('aces', 703), </t>
  </si>
  <si>
    <t xml:space="preserve">('capandtax', 644), </t>
  </si>
  <si>
    <t xml:space="preserve">('news', 602), </t>
  </si>
  <si>
    <t xml:space="preserve">('quote', 586), </t>
  </si>
  <si>
    <t xml:space="preserve">('tlot', 537), </t>
  </si>
  <si>
    <t xml:space="preserve">('follow', 490), </t>
  </si>
  <si>
    <t xml:space="preserve">('iphone', 489), </t>
  </si>
  <si>
    <t>('rip', 479)</t>
  </si>
  <si>
    <t xml:space="preserve">('iranelection', 10837), </t>
  </si>
  <si>
    <t xml:space="preserve">('jobs', 3331), </t>
  </si>
  <si>
    <t xml:space="preserve">('neda', 3324), </t>
  </si>
  <si>
    <t xml:space="preserve">('michaeljackson', 3213), </t>
  </si>
  <si>
    <t xml:space="preserve">('followfriday', 2933), </t>
  </si>
  <si>
    <t xml:space="preserve">('ff', 2905), </t>
  </si>
  <si>
    <t xml:space="preserve">('tcot', 2601), </t>
  </si>
  <si>
    <t xml:space="preserve">('iran', 2595), </t>
  </si>
  <si>
    <t xml:space="preserve">('140mafia', 2222), </t>
  </si>
  <si>
    <t xml:space="preserve">('gr88', 1994), </t>
  </si>
  <si>
    <t xml:space="preserve">('fb', 1938), </t>
  </si>
  <si>
    <t xml:space="preserve">('europewantsmcfly', 1648), </t>
  </si>
  <si>
    <t xml:space="preserve">('spymaster', 1388), </t>
  </si>
  <si>
    <t xml:space="preserve">('forasarney', 1205), </t>
  </si>
  <si>
    <t xml:space="preserve">('tweetmyjobs', 1063), </t>
  </si>
  <si>
    <t xml:space="preserve">('mj', 866), </t>
  </si>
  <si>
    <t xml:space="preserve">('twitition', 808), </t>
  </si>
  <si>
    <t xml:space="preserve">('lastfm', 776), </t>
  </si>
  <si>
    <t xml:space="preserve">('quote', 758), </t>
  </si>
  <si>
    <t xml:space="preserve">('news', 619), </t>
  </si>
  <si>
    <t xml:space="preserve">('capandtrade', 572), </t>
  </si>
  <si>
    <t xml:space="preserve">('tehran', 556), </t>
  </si>
  <si>
    <t xml:space="preserve">('jtv', 545), </t>
  </si>
  <si>
    <t xml:space="preserve">('tomissexy', 498), </t>
  </si>
  <si>
    <t xml:space="preserve">('iphone', 462), </t>
  </si>
  <si>
    <t xml:space="preserve">('thesmartmama', 443), </t>
  </si>
  <si>
    <t xml:space="preserve">('twitter', 408), </t>
  </si>
  <si>
    <t xml:space="preserve">('wcdfw09', 403), </t>
  </si>
  <si>
    <t xml:space="preserve">('fail', 391), </t>
  </si>
  <si>
    <t>('p2', 379)</t>
  </si>
  <si>
    <t xml:space="preserve">('iranelection', 11422), </t>
  </si>
  <si>
    <t xml:space="preserve">('chupa', 4702), </t>
  </si>
  <si>
    <t xml:space="preserve">('honduras', 3372), </t>
  </si>
  <si>
    <t xml:space="preserve">('iran', 2598), </t>
  </si>
  <si>
    <t xml:space="preserve">('neda', 2568), </t>
  </si>
  <si>
    <t xml:space="preserve">('gr88', 2478), </t>
  </si>
  <si>
    <t xml:space="preserve">('140mafia', 2134), </t>
  </si>
  <si>
    <t xml:space="preserve">('jobs', 2005), </t>
  </si>
  <si>
    <t xml:space="preserve">('crisishn', 1768), </t>
  </si>
  <si>
    <t xml:space="preserve">('fb', 1721), </t>
  </si>
  <si>
    <t xml:space="preserve">('tcot', 1700), </t>
  </si>
  <si>
    <t xml:space="preserve">('spymaster', 1550), </t>
  </si>
  <si>
    <t xml:space="preserve">('brazilianmayerday', 989), </t>
  </si>
  <si>
    <t xml:space="preserve">('michaeljackson', 865), </t>
  </si>
  <si>
    <t xml:space="preserve">('forasarney', 843), </t>
  </si>
  <si>
    <t xml:space="preserve">('jtv', 821), </t>
  </si>
  <si>
    <t xml:space="preserve">('nhtd09', 672), </t>
  </si>
  <si>
    <t xml:space="preserve">('quote', 653), </t>
  </si>
  <si>
    <t xml:space="preserve">('tehran', 641), </t>
  </si>
  <si>
    <t xml:space="preserve">('twitition', 612), </t>
  </si>
  <si>
    <t xml:space="preserve">('springsteensingwithdanny', 601), </t>
  </si>
  <si>
    <t xml:space="preserve">('quoteslol', 588), </t>
  </si>
  <si>
    <t xml:space="preserve">('news', 526), </t>
  </si>
  <si>
    <t xml:space="preserve">('urna2009', 488), </t>
  </si>
  <si>
    <t xml:space="preserve">('mj', 466), </t>
  </si>
  <si>
    <t xml:space="preserve">('europewantsmcfly', 421), </t>
  </si>
  <si>
    <t xml:space="preserve">('iphone', 420), </t>
  </si>
  <si>
    <t xml:space="preserve">('lastfm', 390), </t>
  </si>
  <si>
    <t xml:space="preserve">('ipod', 372), </t>
  </si>
  <si>
    <t>('twitter', 363)</t>
  </si>
  <si>
    <t xml:space="preserve">('iranelection', 8475), </t>
  </si>
  <si>
    <t xml:space="preserve">('musicmonday', 4286), </t>
  </si>
  <si>
    <t xml:space="preserve">('jobs', 2787), </t>
  </si>
  <si>
    <t xml:space="preserve">('jtv', 2675), </t>
  </si>
  <si>
    <t xml:space="preserve">('honduras', 2306), </t>
  </si>
  <si>
    <t xml:space="preserve">('fb', 2122), </t>
  </si>
  <si>
    <t xml:space="preserve">('tcot', 2059), </t>
  </si>
  <si>
    <t xml:space="preserve">('140mafia', 1793), </t>
  </si>
  <si>
    <t xml:space="preserve">('iran', 1754), </t>
  </si>
  <si>
    <t xml:space="preserve">('neda', 1677), </t>
  </si>
  <si>
    <t xml:space="preserve">('gr88', 1557), </t>
  </si>
  <si>
    <t xml:space="preserve">('spymaster', 1378), </t>
  </si>
  <si>
    <t xml:space="preserve">('pdf09', 1291), </t>
  </si>
  <si>
    <t xml:space="preserve">('quoteslol', 1088), </t>
  </si>
  <si>
    <t xml:space="preserve">('crisishn', 953), </t>
  </si>
  <si>
    <t xml:space="preserve">('forasarney', 927), </t>
  </si>
  <si>
    <t xml:space="preserve">('quote', 734), </t>
  </si>
  <si>
    <t xml:space="preserve">('michaeljackson', 656), </t>
  </si>
  <si>
    <t xml:space="preserve">('news', 616), </t>
  </si>
  <si>
    <t xml:space="preserve">('necc09', 584), </t>
  </si>
  <si>
    <t xml:space="preserve">('fail', 562), </t>
  </si>
  <si>
    <t xml:space="preserve">('mj', 543), </t>
  </si>
  <si>
    <t xml:space="preserve">('chupa', 540), </t>
  </si>
  <si>
    <t xml:space="preserve">('iphone', 528), </t>
  </si>
  <si>
    <t xml:space="preserve">('betawards', 490), </t>
  </si>
  <si>
    <t xml:space="preserve">('tweetmyjobs', 485), </t>
  </si>
  <si>
    <t xml:space="preserve">('militarymon', 481), </t>
  </si>
  <si>
    <t xml:space="preserve">('twibet09', 443), </t>
  </si>
  <si>
    <t>('urna2009', 430)</t>
  </si>
  <si>
    <t xml:space="preserve">('forasarney', 13582), </t>
  </si>
  <si>
    <t xml:space="preserve">('iranelection', 5855), </t>
  </si>
  <si>
    <t xml:space="preserve">('jobs', 2667), </t>
  </si>
  <si>
    <t xml:space="preserve">('tcot', 2344), </t>
  </si>
  <si>
    <t xml:space="preserve">('fb', 2225), </t>
  </si>
  <si>
    <t xml:space="preserve">('honduras', 1756), </t>
  </si>
  <si>
    <t xml:space="preserve">('140mafia', 1617), </t>
  </si>
  <si>
    <t xml:space="preserve">('fx35', 1493), </t>
  </si>
  <si>
    <t xml:space="preserve">('neda', 1340), </t>
  </si>
  <si>
    <t xml:space="preserve">('musicmonday', 1326), </t>
  </si>
  <si>
    <t xml:space="preserve">('iran', 1227), </t>
  </si>
  <si>
    <t xml:space="preserve">('gr88', 1171), </t>
  </si>
  <si>
    <t xml:space="preserve">('spymaster', 1166), </t>
  </si>
  <si>
    <t xml:space="preserve">('pdf09', 1109), </t>
  </si>
  <si>
    <t xml:space="preserve">('firefox', 871), </t>
  </si>
  <si>
    <t xml:space="preserve">('quote', 678), </t>
  </si>
  <si>
    <t xml:space="preserve">('mydonut', 677), </t>
  </si>
  <si>
    <t xml:space="preserve">('news', 645), </t>
  </si>
  <si>
    <t xml:space="preserve">('crisishn', 587), </t>
  </si>
  <si>
    <t xml:space="preserve">('necc09', 583), </t>
  </si>
  <si>
    <t xml:space="preserve">('treysongzanticipation', 555), </t>
  </si>
  <si>
    <t xml:space="preserve">('michaeljackson', 513), </t>
  </si>
  <si>
    <t xml:space="preserve">('iphone', 507), </t>
  </si>
  <si>
    <t xml:space="preserve">('fail', 490), </t>
  </si>
  <si>
    <t xml:space="preserve">('bikinidance', 455), </t>
  </si>
  <si>
    <t xml:space="preserve">('hiring', 437), </t>
  </si>
  <si>
    <t xml:space="preserve">('tweetmyjobs', 435), </t>
  </si>
  <si>
    <t xml:space="preserve">('chupa', 434), </t>
  </si>
  <si>
    <t xml:space="preserve">('mj', 429), </t>
  </si>
  <si>
    <t>('clothdiapers', 423)</t>
  </si>
  <si>
    <t xml:space="preserve">('followfriday', 13327), </t>
  </si>
  <si>
    <t xml:space="preserve">('ff', 8119), </t>
  </si>
  <si>
    <t xml:space="preserve">('fb', 1889), </t>
  </si>
  <si>
    <t>('lastfm', 353)</t>
  </si>
  <si>
    <t>stacked area chart</t>
  </si>
  <si>
    <t>squarespace</t>
  </si>
  <si>
    <t>honduras</t>
  </si>
  <si>
    <t>iremember</t>
  </si>
  <si>
    <t>unfollowperez</t>
  </si>
  <si>
    <t>11thcommandment</t>
  </si>
  <si>
    <t>michaeljackson</t>
  </si>
  <si>
    <t>chupa</t>
  </si>
  <si>
    <t>jobs</t>
  </si>
  <si>
    <t>musicmonday</t>
  </si>
  <si>
    <t>inaperfectworld</t>
  </si>
  <si>
    <t>tweetmyjobs</t>
  </si>
  <si>
    <t>jtv</t>
  </si>
  <si>
    <t>neda</t>
  </si>
  <si>
    <t>followfriday</t>
  </si>
  <si>
    <t>iphone</t>
  </si>
  <si>
    <t>fx35</t>
  </si>
  <si>
    <t>zensursula</t>
  </si>
  <si>
    <t>140mafia</t>
  </si>
  <si>
    <t>gr88</t>
  </si>
  <si>
    <t>spymaster</t>
  </si>
  <si>
    <t>unfollowperezhilton</t>
  </si>
  <si>
    <t>forasarney</t>
  </si>
  <si>
    <t>iran</t>
  </si>
  <si>
    <t>tcot</t>
  </si>
  <si>
    <t>helpiranelection</t>
  </si>
  <si>
    <t>crisishn</t>
  </si>
  <si>
    <t>haveyouever</t>
  </si>
  <si>
    <t>iranelection</t>
  </si>
  <si>
    <t>fb</t>
  </si>
  <si>
    <t>ff</t>
  </si>
  <si>
    <t>tehran</t>
  </si>
  <si>
    <t>news</t>
  </si>
  <si>
    <t>iranians</t>
  </si>
  <si>
    <t>bsb</t>
  </si>
  <si>
    <t>cnnfail</t>
  </si>
  <si>
    <t>goodpussy</t>
  </si>
  <si>
    <t>dontyouhate</t>
  </si>
  <si>
    <t>lolquiz</t>
  </si>
  <si>
    <t>gilad</t>
  </si>
  <si>
    <t>iran9</t>
  </si>
  <si>
    <t>job</t>
  </si>
  <si>
    <t>ff, followfriday</t>
  </si>
  <si>
    <t>social network</t>
  </si>
  <si>
    <t>fashion(jtv, iphone</t>
  </si>
  <si>
    <t>social network( squarespace, fb</t>
  </si>
  <si>
    <t>social games (140mafia, spymaster</t>
  </si>
  <si>
    <t>trendword (iremember, haveyouever, goodpussy, dontyouhate, lolquiz)</t>
  </si>
  <si>
    <t>politics</t>
  </si>
  <si>
    <t>mm</t>
  </si>
  <si>
    <t>trendword</t>
  </si>
  <si>
    <t>celebrities</t>
  </si>
  <si>
    <t>fashion</t>
  </si>
  <si>
    <t>games</t>
  </si>
  <si>
    <t>iran (neda+iran+helpiranelection+iranelection+tehran+iranians+gilad+iran9+cnnfails)</t>
  </si>
  <si>
    <t>celebrities (michaeljackson, unfollowperez, unfollowperezhilton, bsb,</t>
  </si>
  <si>
    <t>politics (honduras, zensursula, chupa, forasarney, tcot, crisishn, news, gilad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</si>
</sst>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right"/>
    </xf>
    <xf numFmtId="16" fontId="0" fillId="0" borderId="0" xfId="0" applyNumberFormat="1"/>
  </cellXfs>
  <cellStyles count="2">
    <cellStyle name="好" xfId="1" builtinId="26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zoomScale="85" zoomScaleNormal="85" workbookViewId="0">
      <selection activeCell="H12" sqref="H12"/>
    </sheetView>
  </sheetViews>
  <sheetFormatPr defaultRowHeight="15" x14ac:dyDescent="0.25"/>
  <cols>
    <col min="2" max="2" width="25.28515625" customWidth="1"/>
    <col min="3" max="3" width="19.42578125" customWidth="1"/>
    <col min="4" max="4" width="20.85546875" bestFit="1" customWidth="1"/>
    <col min="5" max="5" width="23.5703125" bestFit="1" customWidth="1"/>
    <col min="6" max="6" width="22" bestFit="1" customWidth="1"/>
    <col min="7" max="7" width="24.5703125" bestFit="1" customWidth="1"/>
    <col min="8" max="8" width="24.5703125" customWidth="1"/>
    <col min="9" max="9" width="24.7109375" bestFit="1" customWidth="1"/>
    <col min="10" max="10" width="22.5703125" customWidth="1"/>
    <col min="11" max="11" width="27.42578125" bestFit="1" customWidth="1"/>
    <col min="12" max="13" width="22.7109375" bestFit="1" customWidth="1"/>
    <col min="14" max="14" width="30.42578125" bestFit="1" customWidth="1"/>
    <col min="15" max="15" width="23.28515625" bestFit="1" customWidth="1"/>
    <col min="16" max="16" width="29" bestFit="1" customWidth="1"/>
    <col min="17" max="17" width="27" bestFit="1" customWidth="1"/>
    <col min="18" max="18" width="33.7109375" bestFit="1" customWidth="1"/>
    <col min="19" max="19" width="23.28515625" bestFit="1" customWidth="1"/>
    <col min="20" max="20" width="29" bestFit="1" customWidth="1"/>
  </cols>
  <sheetData>
    <row r="1" spans="1:20" x14ac:dyDescent="0.25">
      <c r="A1" s="1" t="s">
        <v>0</v>
      </c>
      <c r="B1">
        <v>12</v>
      </c>
      <c r="C1">
        <v>13</v>
      </c>
      <c r="D1">
        <v>14</v>
      </c>
      <c r="E1">
        <v>15</v>
      </c>
      <c r="F1">
        <v>16</v>
      </c>
      <c r="G1">
        <v>17</v>
      </c>
      <c r="H1">
        <v>18</v>
      </c>
      <c r="I1">
        <v>19</v>
      </c>
      <c r="J1">
        <v>20</v>
      </c>
      <c r="K1">
        <v>21</v>
      </c>
      <c r="L1">
        <v>22</v>
      </c>
      <c r="M1">
        <v>23</v>
      </c>
      <c r="N1">
        <v>24</v>
      </c>
      <c r="O1">
        <v>25</v>
      </c>
      <c r="P1">
        <v>26</v>
      </c>
      <c r="Q1">
        <v>27</v>
      </c>
      <c r="R1">
        <v>28</v>
      </c>
      <c r="S1">
        <v>29</v>
      </c>
      <c r="T1">
        <v>30</v>
      </c>
    </row>
    <row r="2" spans="1:20" x14ac:dyDescent="0.25">
      <c r="A2" s="2" t="s">
        <v>1</v>
      </c>
      <c r="B2" t="s">
        <v>564</v>
      </c>
      <c r="C2" t="s">
        <v>28</v>
      </c>
      <c r="D2" t="s">
        <v>58</v>
      </c>
      <c r="E2" t="s">
        <v>88</v>
      </c>
      <c r="F2" t="s">
        <v>118</v>
      </c>
      <c r="G2" t="s">
        <v>147</v>
      </c>
      <c r="H2" t="s">
        <v>177</v>
      </c>
      <c r="I2" t="s">
        <v>207</v>
      </c>
      <c r="J2" t="s">
        <v>237</v>
      </c>
      <c r="K2" t="s">
        <v>267</v>
      </c>
      <c r="L2" t="s">
        <v>297</v>
      </c>
      <c r="M2" t="s">
        <v>326</v>
      </c>
      <c r="N2" t="s">
        <v>356</v>
      </c>
      <c r="O2" t="s">
        <v>386</v>
      </c>
      <c r="P2" t="s">
        <v>415</v>
      </c>
      <c r="Q2" t="s">
        <v>445</v>
      </c>
      <c r="R2" t="s">
        <v>475</v>
      </c>
      <c r="S2" t="s">
        <v>505</v>
      </c>
      <c r="T2" t="s">
        <v>534</v>
      </c>
    </row>
    <row r="3" spans="1:20" x14ac:dyDescent="0.25">
      <c r="A3">
        <v>2</v>
      </c>
      <c r="B3" t="s">
        <v>565</v>
      </c>
      <c r="C3" t="s">
        <v>29</v>
      </c>
      <c r="D3" t="s">
        <v>59</v>
      </c>
      <c r="E3" t="s">
        <v>89</v>
      </c>
      <c r="F3" t="s">
        <v>119</v>
      </c>
      <c r="G3" t="s">
        <v>148</v>
      </c>
      <c r="H3" t="s">
        <v>178</v>
      </c>
      <c r="I3" t="s">
        <v>208</v>
      </c>
      <c r="J3" t="s">
        <v>238</v>
      </c>
      <c r="K3" t="s">
        <v>268</v>
      </c>
      <c r="L3" t="s">
        <v>298</v>
      </c>
      <c r="M3" t="s">
        <v>327</v>
      </c>
      <c r="N3" t="s">
        <v>357</v>
      </c>
      <c r="O3" t="s">
        <v>387</v>
      </c>
      <c r="P3" t="s">
        <v>416</v>
      </c>
      <c r="Q3" t="s">
        <v>446</v>
      </c>
      <c r="R3" t="s">
        <v>476</v>
      </c>
      <c r="S3" t="s">
        <v>506</v>
      </c>
      <c r="T3" t="s">
        <v>535</v>
      </c>
    </row>
    <row r="4" spans="1:20" x14ac:dyDescent="0.25">
      <c r="A4">
        <v>3</v>
      </c>
      <c r="B4" t="s">
        <v>2</v>
      </c>
      <c r="C4" t="s">
        <v>30</v>
      </c>
      <c r="D4" t="s">
        <v>60</v>
      </c>
      <c r="E4" t="s">
        <v>90</v>
      </c>
      <c r="F4" t="s">
        <v>120</v>
      </c>
      <c r="G4" t="s">
        <v>149</v>
      </c>
      <c r="H4" t="s">
        <v>179</v>
      </c>
      <c r="I4" t="s">
        <v>209</v>
      </c>
      <c r="J4" t="s">
        <v>239</v>
      </c>
      <c r="K4" t="s">
        <v>269</v>
      </c>
      <c r="L4" t="s">
        <v>299</v>
      </c>
      <c r="M4" t="s">
        <v>328</v>
      </c>
      <c r="N4" t="s">
        <v>358</v>
      </c>
      <c r="O4" t="s">
        <v>388</v>
      </c>
      <c r="P4" t="s">
        <v>417</v>
      </c>
      <c r="Q4" t="s">
        <v>447</v>
      </c>
      <c r="R4" t="s">
        <v>477</v>
      </c>
      <c r="S4" t="s">
        <v>507</v>
      </c>
      <c r="T4" t="s">
        <v>536</v>
      </c>
    </row>
    <row r="5" spans="1:20" x14ac:dyDescent="0.25">
      <c r="A5">
        <v>4</v>
      </c>
      <c r="B5" t="s">
        <v>3</v>
      </c>
      <c r="C5" t="s">
        <v>31</v>
      </c>
      <c r="D5" t="s">
        <v>61</v>
      </c>
      <c r="E5" t="s">
        <v>91</v>
      </c>
      <c r="F5" t="s">
        <v>121</v>
      </c>
      <c r="G5" t="s">
        <v>150</v>
      </c>
      <c r="H5" t="s">
        <v>180</v>
      </c>
      <c r="I5" t="s">
        <v>210</v>
      </c>
      <c r="J5" t="s">
        <v>240</v>
      </c>
      <c r="K5" t="s">
        <v>270</v>
      </c>
      <c r="L5" t="s">
        <v>300</v>
      </c>
      <c r="M5" t="s">
        <v>329</v>
      </c>
      <c r="N5" t="s">
        <v>359</v>
      </c>
      <c r="O5" t="s">
        <v>389</v>
      </c>
      <c r="P5" t="s">
        <v>418</v>
      </c>
      <c r="Q5" t="s">
        <v>448</v>
      </c>
      <c r="R5" t="s">
        <v>478</v>
      </c>
      <c r="S5" t="s">
        <v>508</v>
      </c>
      <c r="T5" t="s">
        <v>537</v>
      </c>
    </row>
    <row r="6" spans="1:20" x14ac:dyDescent="0.25">
      <c r="A6">
        <v>5</v>
      </c>
      <c r="B6" t="s">
        <v>4</v>
      </c>
      <c r="C6" t="s">
        <v>32</v>
      </c>
      <c r="D6" t="s">
        <v>62</v>
      </c>
      <c r="E6" t="s">
        <v>92</v>
      </c>
      <c r="F6" t="s">
        <v>122</v>
      </c>
      <c r="G6" t="s">
        <v>151</v>
      </c>
      <c r="H6" t="s">
        <v>181</v>
      </c>
      <c r="I6" t="s">
        <v>211</v>
      </c>
      <c r="J6" t="s">
        <v>241</v>
      </c>
      <c r="K6" t="s">
        <v>271</v>
      </c>
      <c r="L6" t="s">
        <v>301</v>
      </c>
      <c r="M6" t="s">
        <v>330</v>
      </c>
      <c r="N6" t="s">
        <v>360</v>
      </c>
      <c r="O6" t="s">
        <v>390</v>
      </c>
      <c r="P6" t="s">
        <v>419</v>
      </c>
      <c r="Q6" t="s">
        <v>449</v>
      </c>
      <c r="R6" t="s">
        <v>479</v>
      </c>
      <c r="S6" t="s">
        <v>509</v>
      </c>
      <c r="T6" t="s">
        <v>538</v>
      </c>
    </row>
    <row r="7" spans="1:20" x14ac:dyDescent="0.25">
      <c r="A7">
        <v>6</v>
      </c>
      <c r="B7" t="s">
        <v>5</v>
      </c>
      <c r="C7" t="s">
        <v>33</v>
      </c>
      <c r="D7" t="s">
        <v>63</v>
      </c>
      <c r="E7" t="s">
        <v>93</v>
      </c>
      <c r="F7" t="s">
        <v>123</v>
      </c>
      <c r="G7" t="s">
        <v>152</v>
      </c>
      <c r="H7" t="s">
        <v>182</v>
      </c>
      <c r="I7" t="s">
        <v>212</v>
      </c>
      <c r="J7" t="s">
        <v>242</v>
      </c>
      <c r="K7" t="s">
        <v>272</v>
      </c>
      <c r="L7" t="s">
        <v>302</v>
      </c>
      <c r="M7" t="s">
        <v>331</v>
      </c>
      <c r="N7" t="s">
        <v>361</v>
      </c>
      <c r="O7" t="s">
        <v>391</v>
      </c>
      <c r="P7" t="s">
        <v>420</v>
      </c>
      <c r="Q7" t="s">
        <v>450</v>
      </c>
      <c r="R7" t="s">
        <v>480</v>
      </c>
      <c r="S7" t="s">
        <v>510</v>
      </c>
      <c r="T7" t="s">
        <v>539</v>
      </c>
    </row>
    <row r="8" spans="1:20" x14ac:dyDescent="0.25">
      <c r="A8">
        <v>7</v>
      </c>
      <c r="B8" t="s">
        <v>6</v>
      </c>
      <c r="C8" t="s">
        <v>34</v>
      </c>
      <c r="D8" t="s">
        <v>64</v>
      </c>
      <c r="E8" t="s">
        <v>94</v>
      </c>
      <c r="F8" t="s">
        <v>124</v>
      </c>
      <c r="G8" t="s">
        <v>153</v>
      </c>
      <c r="H8" t="s">
        <v>183</v>
      </c>
      <c r="I8" t="s">
        <v>213</v>
      </c>
      <c r="J8" t="s">
        <v>243</v>
      </c>
      <c r="K8" t="s">
        <v>273</v>
      </c>
      <c r="L8" t="s">
        <v>303</v>
      </c>
      <c r="M8" t="s">
        <v>332</v>
      </c>
      <c r="N8" t="s">
        <v>362</v>
      </c>
      <c r="O8" t="s">
        <v>392</v>
      </c>
      <c r="P8" t="s">
        <v>421</v>
      </c>
      <c r="Q8" t="s">
        <v>451</v>
      </c>
      <c r="R8" t="s">
        <v>481</v>
      </c>
      <c r="S8" t="s">
        <v>511</v>
      </c>
      <c r="T8" t="s">
        <v>540</v>
      </c>
    </row>
    <row r="9" spans="1:20" x14ac:dyDescent="0.25">
      <c r="A9">
        <v>8</v>
      </c>
      <c r="B9" t="s">
        <v>566</v>
      </c>
      <c r="C9" t="s">
        <v>35</v>
      </c>
      <c r="D9" t="s">
        <v>65</v>
      </c>
      <c r="E9" t="s">
        <v>95</v>
      </c>
      <c r="F9" t="s">
        <v>125</v>
      </c>
      <c r="G9" t="s">
        <v>154</v>
      </c>
      <c r="H9" t="s">
        <v>184</v>
      </c>
      <c r="I9" t="s">
        <v>214</v>
      </c>
      <c r="J9" t="s">
        <v>244</v>
      </c>
      <c r="K9" t="s">
        <v>274</v>
      </c>
      <c r="L9" t="s">
        <v>304</v>
      </c>
      <c r="M9" t="s">
        <v>333</v>
      </c>
      <c r="N9" t="s">
        <v>363</v>
      </c>
      <c r="O9" t="s">
        <v>393</v>
      </c>
      <c r="P9" t="s">
        <v>422</v>
      </c>
      <c r="Q9" t="s">
        <v>452</v>
      </c>
      <c r="R9" t="s">
        <v>482</v>
      </c>
      <c r="S9" t="s">
        <v>512</v>
      </c>
      <c r="T9" t="s">
        <v>541</v>
      </c>
    </row>
    <row r="10" spans="1:20" x14ac:dyDescent="0.25">
      <c r="A10">
        <v>9</v>
      </c>
      <c r="B10" t="s">
        <v>7</v>
      </c>
      <c r="C10" t="s">
        <v>36</v>
      </c>
      <c r="D10" t="s">
        <v>66</v>
      </c>
      <c r="E10" t="s">
        <v>96</v>
      </c>
      <c r="F10" t="s">
        <v>126</v>
      </c>
      <c r="G10" t="s">
        <v>155</v>
      </c>
      <c r="H10" t="s">
        <v>185</v>
      </c>
      <c r="I10" t="s">
        <v>215</v>
      </c>
      <c r="J10" t="s">
        <v>245</v>
      </c>
      <c r="K10" t="s">
        <v>275</v>
      </c>
      <c r="L10" t="s">
        <v>305</v>
      </c>
      <c r="M10" t="s">
        <v>334</v>
      </c>
      <c r="N10" t="s">
        <v>364</v>
      </c>
      <c r="O10" t="s">
        <v>394</v>
      </c>
      <c r="P10" t="s">
        <v>423</v>
      </c>
      <c r="Q10" t="s">
        <v>453</v>
      </c>
      <c r="R10" t="s">
        <v>483</v>
      </c>
      <c r="S10" t="s">
        <v>513</v>
      </c>
      <c r="T10" t="s">
        <v>542</v>
      </c>
    </row>
    <row r="11" spans="1:20" x14ac:dyDescent="0.25">
      <c r="A11">
        <v>10</v>
      </c>
      <c r="B11" t="s">
        <v>8</v>
      </c>
      <c r="C11" t="s">
        <v>37</v>
      </c>
      <c r="D11" t="s">
        <v>67</v>
      </c>
      <c r="E11" t="s">
        <v>97</v>
      </c>
      <c r="F11" t="s">
        <v>127</v>
      </c>
      <c r="G11" t="s">
        <v>156</v>
      </c>
      <c r="H11" t="s">
        <v>186</v>
      </c>
      <c r="I11" t="s">
        <v>216</v>
      </c>
      <c r="J11" t="s">
        <v>246</v>
      </c>
      <c r="K11" t="s">
        <v>276</v>
      </c>
      <c r="L11" t="s">
        <v>306</v>
      </c>
      <c r="M11" t="s">
        <v>335</v>
      </c>
      <c r="N11" t="s">
        <v>365</v>
      </c>
      <c r="O11" t="s">
        <v>395</v>
      </c>
      <c r="P11" t="s">
        <v>424</v>
      </c>
      <c r="Q11" t="s">
        <v>454</v>
      </c>
      <c r="R11" t="s">
        <v>484</v>
      </c>
      <c r="S11" t="s">
        <v>514</v>
      </c>
      <c r="T11" t="s">
        <v>543</v>
      </c>
    </row>
    <row r="12" spans="1:20" x14ac:dyDescent="0.25">
      <c r="A12">
        <v>11</v>
      </c>
      <c r="B12" t="s">
        <v>9</v>
      </c>
      <c r="C12" t="s">
        <v>38</v>
      </c>
      <c r="D12" t="s">
        <v>68</v>
      </c>
      <c r="E12" t="s">
        <v>98</v>
      </c>
      <c r="F12" t="s">
        <v>128</v>
      </c>
      <c r="G12" t="s">
        <v>157</v>
      </c>
      <c r="H12" t="s">
        <v>187</v>
      </c>
      <c r="I12" t="s">
        <v>217</v>
      </c>
      <c r="J12" t="s">
        <v>247</v>
      </c>
      <c r="K12" t="s">
        <v>277</v>
      </c>
      <c r="L12" t="s">
        <v>307</v>
      </c>
      <c r="M12" t="s">
        <v>336</v>
      </c>
      <c r="N12" t="s">
        <v>366</v>
      </c>
      <c r="O12" t="s">
        <v>396</v>
      </c>
      <c r="P12" t="s">
        <v>425</v>
      </c>
      <c r="Q12" t="s">
        <v>455</v>
      </c>
      <c r="R12" t="s">
        <v>485</v>
      </c>
      <c r="S12" t="s">
        <v>515</v>
      </c>
      <c r="T12" t="s">
        <v>544</v>
      </c>
    </row>
    <row r="13" spans="1:20" x14ac:dyDescent="0.25">
      <c r="A13">
        <v>12</v>
      </c>
      <c r="B13" t="s">
        <v>10</v>
      </c>
      <c r="C13" t="s">
        <v>39</v>
      </c>
      <c r="D13" t="s">
        <v>69</v>
      </c>
      <c r="E13" t="s">
        <v>99</v>
      </c>
      <c r="F13" t="s">
        <v>129</v>
      </c>
      <c r="G13" t="s">
        <v>158</v>
      </c>
      <c r="H13" t="s">
        <v>188</v>
      </c>
      <c r="I13" t="s">
        <v>218</v>
      </c>
      <c r="J13" t="s">
        <v>248</v>
      </c>
      <c r="K13" t="s">
        <v>278</v>
      </c>
      <c r="L13" t="s">
        <v>308</v>
      </c>
      <c r="M13" t="s">
        <v>337</v>
      </c>
      <c r="N13" t="s">
        <v>367</v>
      </c>
      <c r="O13" t="s">
        <v>397</v>
      </c>
      <c r="P13" t="s">
        <v>426</v>
      </c>
      <c r="Q13" t="s">
        <v>456</v>
      </c>
      <c r="R13" t="s">
        <v>486</v>
      </c>
      <c r="S13" t="s">
        <v>516</v>
      </c>
      <c r="T13" t="s">
        <v>545</v>
      </c>
    </row>
    <row r="14" spans="1:20" x14ac:dyDescent="0.25">
      <c r="A14">
        <v>13</v>
      </c>
      <c r="B14" t="s">
        <v>11</v>
      </c>
      <c r="C14" t="s">
        <v>40</v>
      </c>
      <c r="D14" t="s">
        <v>70</v>
      </c>
      <c r="E14" t="s">
        <v>100</v>
      </c>
      <c r="F14" t="s">
        <v>130</v>
      </c>
      <c r="G14" t="s">
        <v>159</v>
      </c>
      <c r="H14" t="s">
        <v>189</v>
      </c>
      <c r="I14" t="s">
        <v>219</v>
      </c>
      <c r="J14" t="s">
        <v>249</v>
      </c>
      <c r="K14" t="s">
        <v>279</v>
      </c>
      <c r="L14" t="s">
        <v>309</v>
      </c>
      <c r="M14" t="s">
        <v>338</v>
      </c>
      <c r="N14" t="s">
        <v>368</v>
      </c>
      <c r="O14" t="s">
        <v>398</v>
      </c>
      <c r="P14" t="s">
        <v>427</v>
      </c>
      <c r="Q14" t="s">
        <v>457</v>
      </c>
      <c r="R14" t="s">
        <v>487</v>
      </c>
      <c r="S14" t="s">
        <v>517</v>
      </c>
      <c r="T14" t="s">
        <v>546</v>
      </c>
    </row>
    <row r="15" spans="1:20" x14ac:dyDescent="0.25">
      <c r="A15">
        <v>14</v>
      </c>
      <c r="B15" t="s">
        <v>12</v>
      </c>
      <c r="C15" t="s">
        <v>41</v>
      </c>
      <c r="D15" t="s">
        <v>71</v>
      </c>
      <c r="E15" t="s">
        <v>101</v>
      </c>
      <c r="F15" t="s">
        <v>131</v>
      </c>
      <c r="G15" t="s">
        <v>160</v>
      </c>
      <c r="H15" t="s">
        <v>190</v>
      </c>
      <c r="I15" t="s">
        <v>220</v>
      </c>
      <c r="J15" t="s">
        <v>250</v>
      </c>
      <c r="K15" t="s">
        <v>280</v>
      </c>
      <c r="L15" t="s">
        <v>310</v>
      </c>
      <c r="M15" t="s">
        <v>339</v>
      </c>
      <c r="N15" t="s">
        <v>369</v>
      </c>
      <c r="O15" t="s">
        <v>399</v>
      </c>
      <c r="P15" t="s">
        <v>428</v>
      </c>
      <c r="Q15" t="s">
        <v>458</v>
      </c>
      <c r="R15" t="s">
        <v>488</v>
      </c>
      <c r="S15" t="s">
        <v>518</v>
      </c>
      <c r="T15" t="s">
        <v>547</v>
      </c>
    </row>
    <row r="16" spans="1:20" x14ac:dyDescent="0.25">
      <c r="A16">
        <v>15</v>
      </c>
      <c r="B16" t="s">
        <v>13</v>
      </c>
      <c r="C16" t="s">
        <v>42</v>
      </c>
      <c r="D16" t="s">
        <v>72</v>
      </c>
      <c r="E16" t="s">
        <v>102</v>
      </c>
      <c r="F16" t="s">
        <v>132</v>
      </c>
      <c r="G16" t="s">
        <v>161</v>
      </c>
      <c r="H16" t="s">
        <v>191</v>
      </c>
      <c r="I16" t="s">
        <v>221</v>
      </c>
      <c r="J16" t="s">
        <v>251</v>
      </c>
      <c r="K16" t="s">
        <v>281</v>
      </c>
      <c r="L16" t="s">
        <v>311</v>
      </c>
      <c r="M16" t="s">
        <v>340</v>
      </c>
      <c r="N16" t="s">
        <v>370</v>
      </c>
      <c r="O16" t="s">
        <v>400</v>
      </c>
      <c r="P16" t="s">
        <v>429</v>
      </c>
      <c r="Q16" t="s">
        <v>459</v>
      </c>
      <c r="R16" t="s">
        <v>489</v>
      </c>
      <c r="S16" t="s">
        <v>519</v>
      </c>
      <c r="T16" t="s">
        <v>548</v>
      </c>
    </row>
    <row r="17" spans="1:20" x14ac:dyDescent="0.25">
      <c r="A17">
        <v>16</v>
      </c>
      <c r="B17" t="s">
        <v>14</v>
      </c>
      <c r="C17" t="s">
        <v>43</v>
      </c>
      <c r="D17" t="s">
        <v>73</v>
      </c>
      <c r="E17" t="s">
        <v>103</v>
      </c>
      <c r="F17" t="s">
        <v>133</v>
      </c>
      <c r="G17" t="s">
        <v>162</v>
      </c>
      <c r="H17" t="s">
        <v>192</v>
      </c>
      <c r="I17" t="s">
        <v>222</v>
      </c>
      <c r="J17" t="s">
        <v>252</v>
      </c>
      <c r="K17" t="s">
        <v>282</v>
      </c>
      <c r="L17" t="s">
        <v>312</v>
      </c>
      <c r="M17" t="s">
        <v>341</v>
      </c>
      <c r="N17" t="s">
        <v>371</v>
      </c>
      <c r="O17" t="s">
        <v>401</v>
      </c>
      <c r="P17" t="s">
        <v>430</v>
      </c>
      <c r="Q17" t="s">
        <v>460</v>
      </c>
      <c r="R17" t="s">
        <v>490</v>
      </c>
      <c r="S17" t="s">
        <v>520</v>
      </c>
      <c r="T17" t="s">
        <v>549</v>
      </c>
    </row>
    <row r="18" spans="1:20" x14ac:dyDescent="0.25">
      <c r="A18">
        <v>17</v>
      </c>
      <c r="B18" t="s">
        <v>15</v>
      </c>
      <c r="C18" t="s">
        <v>44</v>
      </c>
      <c r="D18" t="s">
        <v>74</v>
      </c>
      <c r="E18" t="s">
        <v>104</v>
      </c>
      <c r="F18" t="s">
        <v>134</v>
      </c>
      <c r="G18" t="s">
        <v>163</v>
      </c>
      <c r="H18" t="s">
        <v>193</v>
      </c>
      <c r="I18" t="s">
        <v>223</v>
      </c>
      <c r="J18" t="s">
        <v>253</v>
      </c>
      <c r="K18" t="s">
        <v>283</v>
      </c>
      <c r="L18" t="s">
        <v>313</v>
      </c>
      <c r="M18" t="s">
        <v>342</v>
      </c>
      <c r="N18" t="s">
        <v>372</v>
      </c>
      <c r="O18" t="s">
        <v>402</v>
      </c>
      <c r="P18" t="s">
        <v>431</v>
      </c>
      <c r="Q18" t="s">
        <v>461</v>
      </c>
      <c r="R18" t="s">
        <v>491</v>
      </c>
      <c r="S18" t="s">
        <v>521</v>
      </c>
      <c r="T18" t="s">
        <v>550</v>
      </c>
    </row>
    <row r="19" spans="1:20" x14ac:dyDescent="0.25">
      <c r="A19">
        <v>18</v>
      </c>
      <c r="B19" t="s">
        <v>16</v>
      </c>
      <c r="C19" t="s">
        <v>45</v>
      </c>
      <c r="D19" t="s">
        <v>75</v>
      </c>
      <c r="E19" t="s">
        <v>105</v>
      </c>
      <c r="F19" t="s">
        <v>135</v>
      </c>
      <c r="G19" t="s">
        <v>164</v>
      </c>
      <c r="H19" t="s">
        <v>194</v>
      </c>
      <c r="I19" t="s">
        <v>224</v>
      </c>
      <c r="J19" t="s">
        <v>254</v>
      </c>
      <c r="K19" t="s">
        <v>284</v>
      </c>
      <c r="L19" t="s">
        <v>314</v>
      </c>
      <c r="M19" t="s">
        <v>343</v>
      </c>
      <c r="N19" t="s">
        <v>373</v>
      </c>
      <c r="O19" t="s">
        <v>403</v>
      </c>
      <c r="P19" t="s">
        <v>432</v>
      </c>
      <c r="Q19" t="s">
        <v>462</v>
      </c>
      <c r="R19" t="s">
        <v>492</v>
      </c>
      <c r="S19" t="s">
        <v>522</v>
      </c>
      <c r="T19" t="s">
        <v>551</v>
      </c>
    </row>
    <row r="20" spans="1:20" x14ac:dyDescent="0.25">
      <c r="A20">
        <v>19</v>
      </c>
      <c r="B20" t="s">
        <v>17</v>
      </c>
      <c r="C20" t="s">
        <v>46</v>
      </c>
      <c r="D20" t="s">
        <v>76</v>
      </c>
      <c r="E20" t="s">
        <v>106</v>
      </c>
      <c r="F20" t="s">
        <v>136</v>
      </c>
      <c r="G20" t="s">
        <v>165</v>
      </c>
      <c r="H20" t="s">
        <v>195</v>
      </c>
      <c r="I20" t="s">
        <v>225</v>
      </c>
      <c r="J20" t="s">
        <v>255</v>
      </c>
      <c r="K20" t="s">
        <v>285</v>
      </c>
      <c r="L20" t="s">
        <v>315</v>
      </c>
      <c r="M20" t="s">
        <v>344</v>
      </c>
      <c r="N20" t="s">
        <v>374</v>
      </c>
      <c r="O20" t="s">
        <v>404</v>
      </c>
      <c r="P20" t="s">
        <v>433</v>
      </c>
      <c r="Q20" t="s">
        <v>463</v>
      </c>
      <c r="R20" t="s">
        <v>493</v>
      </c>
      <c r="S20" t="s">
        <v>523</v>
      </c>
      <c r="T20" t="s">
        <v>552</v>
      </c>
    </row>
    <row r="21" spans="1:20" x14ac:dyDescent="0.25">
      <c r="A21">
        <v>20</v>
      </c>
      <c r="B21" t="s">
        <v>18</v>
      </c>
      <c r="C21" t="s">
        <v>47</v>
      </c>
      <c r="D21" t="s">
        <v>77</v>
      </c>
      <c r="E21" t="s">
        <v>107</v>
      </c>
      <c r="F21" t="s">
        <v>137</v>
      </c>
      <c r="G21" t="s">
        <v>166</v>
      </c>
      <c r="H21" t="s">
        <v>196</v>
      </c>
      <c r="I21" t="s">
        <v>226</v>
      </c>
      <c r="J21" t="s">
        <v>256</v>
      </c>
      <c r="K21" t="s">
        <v>286</v>
      </c>
      <c r="L21" t="s">
        <v>316</v>
      </c>
      <c r="M21" t="s">
        <v>345</v>
      </c>
      <c r="N21" t="s">
        <v>375</v>
      </c>
      <c r="O21" t="s">
        <v>405</v>
      </c>
      <c r="P21" t="s">
        <v>434</v>
      </c>
      <c r="Q21" t="s">
        <v>464</v>
      </c>
      <c r="R21" t="s">
        <v>494</v>
      </c>
      <c r="S21" t="s">
        <v>524</v>
      </c>
      <c r="T21" t="s">
        <v>553</v>
      </c>
    </row>
    <row r="22" spans="1:20" x14ac:dyDescent="0.25">
      <c r="A22">
        <v>21</v>
      </c>
      <c r="B22" t="s">
        <v>19</v>
      </c>
      <c r="C22" t="s">
        <v>48</v>
      </c>
      <c r="D22" t="s">
        <v>78</v>
      </c>
      <c r="E22" t="s">
        <v>108</v>
      </c>
      <c r="F22" t="s">
        <v>103</v>
      </c>
      <c r="G22" t="s">
        <v>167</v>
      </c>
      <c r="H22" t="s">
        <v>197</v>
      </c>
      <c r="I22" t="s">
        <v>227</v>
      </c>
      <c r="J22" t="s">
        <v>257</v>
      </c>
      <c r="K22" t="s">
        <v>287</v>
      </c>
      <c r="L22" t="s">
        <v>170</v>
      </c>
      <c r="M22" t="s">
        <v>346</v>
      </c>
      <c r="N22" t="s">
        <v>376</v>
      </c>
      <c r="O22" t="s">
        <v>406</v>
      </c>
      <c r="P22" t="s">
        <v>435</v>
      </c>
      <c r="Q22" t="s">
        <v>465</v>
      </c>
      <c r="R22" t="s">
        <v>495</v>
      </c>
      <c r="S22" t="s">
        <v>525</v>
      </c>
      <c r="T22" t="s">
        <v>554</v>
      </c>
    </row>
    <row r="23" spans="1:20" x14ac:dyDescent="0.25">
      <c r="A23">
        <v>22</v>
      </c>
      <c r="B23" t="s">
        <v>20</v>
      </c>
      <c r="C23" t="s">
        <v>49</v>
      </c>
      <c r="D23" t="s">
        <v>79</v>
      </c>
      <c r="E23" t="s">
        <v>109</v>
      </c>
      <c r="F23" t="s">
        <v>138</v>
      </c>
      <c r="G23" t="s">
        <v>168</v>
      </c>
      <c r="H23" t="s">
        <v>198</v>
      </c>
      <c r="I23" t="s">
        <v>228</v>
      </c>
      <c r="J23" t="s">
        <v>258</v>
      </c>
      <c r="K23" t="s">
        <v>288</v>
      </c>
      <c r="L23" t="s">
        <v>317</v>
      </c>
      <c r="M23" t="s">
        <v>347</v>
      </c>
      <c r="N23" t="s">
        <v>377</v>
      </c>
      <c r="O23" t="s">
        <v>407</v>
      </c>
      <c r="P23" t="s">
        <v>436</v>
      </c>
      <c r="Q23" t="s">
        <v>466</v>
      </c>
      <c r="R23" t="s">
        <v>496</v>
      </c>
      <c r="S23" t="s">
        <v>466</v>
      </c>
      <c r="T23" t="s">
        <v>555</v>
      </c>
    </row>
    <row r="24" spans="1:20" x14ac:dyDescent="0.25">
      <c r="A24">
        <v>23</v>
      </c>
      <c r="B24" t="s">
        <v>21</v>
      </c>
      <c r="C24" t="s">
        <v>50</v>
      </c>
      <c r="D24" t="s">
        <v>80</v>
      </c>
      <c r="E24" t="s">
        <v>110</v>
      </c>
      <c r="F24" t="s">
        <v>139</v>
      </c>
      <c r="G24" t="s">
        <v>169</v>
      </c>
      <c r="H24" t="s">
        <v>199</v>
      </c>
      <c r="I24" t="s">
        <v>229</v>
      </c>
      <c r="J24" t="s">
        <v>259</v>
      </c>
      <c r="K24" t="s">
        <v>289</v>
      </c>
      <c r="L24" t="s">
        <v>318</v>
      </c>
      <c r="M24" t="s">
        <v>348</v>
      </c>
      <c r="N24" t="s">
        <v>378</v>
      </c>
      <c r="O24" t="s">
        <v>408</v>
      </c>
      <c r="P24" t="s">
        <v>437</v>
      </c>
      <c r="Q24" t="s">
        <v>467</v>
      </c>
      <c r="R24" t="s">
        <v>497</v>
      </c>
      <c r="S24" t="s">
        <v>526</v>
      </c>
      <c r="T24" t="s">
        <v>556</v>
      </c>
    </row>
    <row r="25" spans="1:20" x14ac:dyDescent="0.25">
      <c r="A25">
        <v>24</v>
      </c>
      <c r="B25" t="s">
        <v>22</v>
      </c>
      <c r="C25" t="s">
        <v>51</v>
      </c>
      <c r="D25" t="s">
        <v>81</v>
      </c>
      <c r="E25" t="s">
        <v>111</v>
      </c>
      <c r="F25" t="s">
        <v>140</v>
      </c>
      <c r="G25" t="s">
        <v>170</v>
      </c>
      <c r="H25" t="s">
        <v>200</v>
      </c>
      <c r="I25" t="s">
        <v>230</v>
      </c>
      <c r="J25" t="s">
        <v>260</v>
      </c>
      <c r="K25" t="s">
        <v>290</v>
      </c>
      <c r="L25" t="s">
        <v>319</v>
      </c>
      <c r="M25" t="s">
        <v>349</v>
      </c>
      <c r="N25" t="s">
        <v>379</v>
      </c>
      <c r="O25" t="s">
        <v>409</v>
      </c>
      <c r="P25" t="s">
        <v>438</v>
      </c>
      <c r="Q25" t="s">
        <v>468</v>
      </c>
      <c r="R25" t="s">
        <v>498</v>
      </c>
      <c r="S25" t="s">
        <v>527</v>
      </c>
      <c r="T25" t="s">
        <v>557</v>
      </c>
    </row>
    <row r="26" spans="1:20" x14ac:dyDescent="0.25">
      <c r="A26">
        <v>25</v>
      </c>
      <c r="B26" t="s">
        <v>23</v>
      </c>
      <c r="C26" t="s">
        <v>52</v>
      </c>
      <c r="D26" t="s">
        <v>82</v>
      </c>
      <c r="E26" t="s">
        <v>112</v>
      </c>
      <c r="F26" t="s">
        <v>141</v>
      </c>
      <c r="G26" t="s">
        <v>171</v>
      </c>
      <c r="H26" t="s">
        <v>201</v>
      </c>
      <c r="I26" t="s">
        <v>231</v>
      </c>
      <c r="J26" t="s">
        <v>261</v>
      </c>
      <c r="K26" t="s">
        <v>291</v>
      </c>
      <c r="L26" t="s">
        <v>320</v>
      </c>
      <c r="M26" t="s">
        <v>350</v>
      </c>
      <c r="N26" t="s">
        <v>380</v>
      </c>
      <c r="O26" t="s">
        <v>173</v>
      </c>
      <c r="P26" t="s">
        <v>439</v>
      </c>
      <c r="Q26" t="s">
        <v>469</v>
      </c>
      <c r="R26" t="s">
        <v>499</v>
      </c>
      <c r="S26" t="s">
        <v>528</v>
      </c>
      <c r="T26" t="s">
        <v>558</v>
      </c>
    </row>
    <row r="27" spans="1:20" x14ac:dyDescent="0.25">
      <c r="A27">
        <v>26</v>
      </c>
      <c r="B27" t="s">
        <v>24</v>
      </c>
      <c r="C27" t="s">
        <v>53</v>
      </c>
      <c r="D27" t="s">
        <v>83</v>
      </c>
      <c r="E27" t="s">
        <v>113</v>
      </c>
      <c r="F27" t="s">
        <v>142</v>
      </c>
      <c r="G27" t="s">
        <v>172</v>
      </c>
      <c r="H27" t="s">
        <v>202</v>
      </c>
      <c r="I27" t="s">
        <v>232</v>
      </c>
      <c r="J27" t="s">
        <v>262</v>
      </c>
      <c r="K27" t="s">
        <v>292</v>
      </c>
      <c r="L27" t="s">
        <v>321</v>
      </c>
      <c r="M27" t="s">
        <v>351</v>
      </c>
      <c r="N27" t="s">
        <v>381</v>
      </c>
      <c r="O27" t="s">
        <v>410</v>
      </c>
      <c r="P27" t="s">
        <v>440</v>
      </c>
      <c r="Q27" t="s">
        <v>470</v>
      </c>
      <c r="R27" t="s">
        <v>500</v>
      </c>
      <c r="S27" t="s">
        <v>529</v>
      </c>
      <c r="T27" t="s">
        <v>559</v>
      </c>
    </row>
    <row r="28" spans="1:20" x14ac:dyDescent="0.25">
      <c r="A28">
        <v>27</v>
      </c>
      <c r="B28" t="s">
        <v>25</v>
      </c>
      <c r="C28" t="s">
        <v>54</v>
      </c>
      <c r="D28" t="s">
        <v>84</v>
      </c>
      <c r="E28" t="s">
        <v>114</v>
      </c>
      <c r="F28" t="s">
        <v>143</v>
      </c>
      <c r="G28" t="s">
        <v>173</v>
      </c>
      <c r="H28" t="s">
        <v>203</v>
      </c>
      <c r="I28" t="s">
        <v>233</v>
      </c>
      <c r="J28" t="s">
        <v>263</v>
      </c>
      <c r="K28" t="s">
        <v>293</v>
      </c>
      <c r="L28" t="s">
        <v>322</v>
      </c>
      <c r="M28" t="s">
        <v>352</v>
      </c>
      <c r="N28" t="s">
        <v>382</v>
      </c>
      <c r="O28" t="s">
        <v>411</v>
      </c>
      <c r="P28" t="s">
        <v>441</v>
      </c>
      <c r="Q28" t="s">
        <v>471</v>
      </c>
      <c r="R28" t="s">
        <v>501</v>
      </c>
      <c r="S28" t="s">
        <v>530</v>
      </c>
      <c r="T28" t="s">
        <v>560</v>
      </c>
    </row>
    <row r="29" spans="1:20" x14ac:dyDescent="0.25">
      <c r="A29">
        <v>28</v>
      </c>
      <c r="B29" t="s">
        <v>26</v>
      </c>
      <c r="C29" t="s">
        <v>55</v>
      </c>
      <c r="D29" t="s">
        <v>85</v>
      </c>
      <c r="E29" t="s">
        <v>115</v>
      </c>
      <c r="F29" t="s">
        <v>144</v>
      </c>
      <c r="G29" t="s">
        <v>174</v>
      </c>
      <c r="H29" t="s">
        <v>204</v>
      </c>
      <c r="I29" t="s">
        <v>234</v>
      </c>
      <c r="J29" t="s">
        <v>264</v>
      </c>
      <c r="K29" t="s">
        <v>294</v>
      </c>
      <c r="L29" t="s">
        <v>323</v>
      </c>
      <c r="M29" t="s">
        <v>353</v>
      </c>
      <c r="N29" t="s">
        <v>383</v>
      </c>
      <c r="O29" t="s">
        <v>412</v>
      </c>
      <c r="P29" t="s">
        <v>442</v>
      </c>
      <c r="Q29" t="s">
        <v>472</v>
      </c>
      <c r="R29" t="s">
        <v>502</v>
      </c>
      <c r="S29" t="s">
        <v>531</v>
      </c>
      <c r="T29" t="s">
        <v>561</v>
      </c>
    </row>
    <row r="30" spans="1:20" x14ac:dyDescent="0.25">
      <c r="A30">
        <v>29</v>
      </c>
      <c r="B30" t="s">
        <v>27</v>
      </c>
      <c r="C30" t="s">
        <v>56</v>
      </c>
      <c r="D30" t="s">
        <v>86</v>
      </c>
      <c r="E30" t="s">
        <v>116</v>
      </c>
      <c r="F30" t="s">
        <v>145</v>
      </c>
      <c r="G30" t="s">
        <v>175</v>
      </c>
      <c r="H30" t="s">
        <v>205</v>
      </c>
      <c r="I30" t="s">
        <v>235</v>
      </c>
      <c r="J30" t="s">
        <v>265</v>
      </c>
      <c r="K30" t="s">
        <v>295</v>
      </c>
      <c r="L30" t="s">
        <v>324</v>
      </c>
      <c r="M30" t="s">
        <v>354</v>
      </c>
      <c r="N30" t="s">
        <v>384</v>
      </c>
      <c r="O30" t="s">
        <v>413</v>
      </c>
      <c r="P30" t="s">
        <v>443</v>
      </c>
      <c r="Q30" t="s">
        <v>473</v>
      </c>
      <c r="R30" t="s">
        <v>503</v>
      </c>
      <c r="S30" t="s">
        <v>532</v>
      </c>
      <c r="T30" t="s">
        <v>562</v>
      </c>
    </row>
    <row r="31" spans="1:20" x14ac:dyDescent="0.25">
      <c r="A31">
        <v>30</v>
      </c>
      <c r="B31" t="s">
        <v>567</v>
      </c>
      <c r="C31" t="s">
        <v>57</v>
      </c>
      <c r="D31" t="s">
        <v>87</v>
      </c>
      <c r="E31" t="s">
        <v>117</v>
      </c>
      <c r="F31" t="s">
        <v>146</v>
      </c>
      <c r="G31" t="s">
        <v>176</v>
      </c>
      <c r="H31" t="s">
        <v>206</v>
      </c>
      <c r="I31" t="s">
        <v>236</v>
      </c>
      <c r="J31" t="s">
        <v>266</v>
      </c>
      <c r="K31" t="s">
        <v>296</v>
      </c>
      <c r="L31" t="s">
        <v>325</v>
      </c>
      <c r="M31" t="s">
        <v>355</v>
      </c>
      <c r="N31" t="s">
        <v>385</v>
      </c>
      <c r="O31" t="s">
        <v>414</v>
      </c>
      <c r="P31" t="s">
        <v>444</v>
      </c>
      <c r="Q31" t="s">
        <v>474</v>
      </c>
      <c r="R31" t="s">
        <v>504</v>
      </c>
      <c r="S31" t="s">
        <v>533</v>
      </c>
      <c r="T31" t="s">
        <v>563</v>
      </c>
    </row>
    <row r="32" spans="1:20" x14ac:dyDescent="0.25">
      <c r="B32" t="s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opLeftCell="A7" zoomScale="85" zoomScaleNormal="85" workbookViewId="0">
      <selection activeCell="C1" sqref="C1"/>
    </sheetView>
  </sheetViews>
  <sheetFormatPr defaultRowHeight="15" x14ac:dyDescent="0.25"/>
  <cols>
    <col min="15" max="15" width="11.85546875" bestFit="1" customWidth="1"/>
    <col min="28" max="28" width="12.5703125" bestFit="1" customWidth="1"/>
    <col min="29" max="29" width="11.7109375" bestFit="1" customWidth="1"/>
  </cols>
  <sheetData>
    <row r="1" spans="1:41" x14ac:dyDescent="0.25"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t="s">
        <v>602</v>
      </c>
      <c r="AJ1" t="s">
        <v>603</v>
      </c>
      <c r="AK1" t="s">
        <v>604</v>
      </c>
      <c r="AL1" t="s">
        <v>605</v>
      </c>
      <c r="AM1" t="s">
        <v>606</v>
      </c>
      <c r="AN1" t="s">
        <v>607</v>
      </c>
      <c r="AO1" t="s">
        <v>608</v>
      </c>
    </row>
    <row r="2" spans="1:41" x14ac:dyDescent="0.25">
      <c r="A2" s="3">
        <v>42167</v>
      </c>
      <c r="B2">
        <v>3475</v>
      </c>
      <c r="C2">
        <v>0</v>
      </c>
      <c r="D2">
        <v>0</v>
      </c>
      <c r="E2">
        <v>0</v>
      </c>
      <c r="F2">
        <v>2882</v>
      </c>
      <c r="G2">
        <v>0</v>
      </c>
      <c r="H2">
        <v>0</v>
      </c>
      <c r="I2">
        <v>4509</v>
      </c>
      <c r="J2">
        <v>0</v>
      </c>
      <c r="K2">
        <v>0</v>
      </c>
      <c r="L2">
        <v>787</v>
      </c>
      <c r="M2">
        <v>0</v>
      </c>
      <c r="N2">
        <v>0</v>
      </c>
      <c r="O2">
        <v>13327</v>
      </c>
      <c r="P2">
        <v>662</v>
      </c>
      <c r="Q2">
        <v>0</v>
      </c>
      <c r="R2">
        <v>0</v>
      </c>
      <c r="S2">
        <v>723</v>
      </c>
      <c r="T2">
        <v>0</v>
      </c>
      <c r="U2">
        <v>3107</v>
      </c>
      <c r="V2">
        <v>0</v>
      </c>
      <c r="W2">
        <v>0</v>
      </c>
      <c r="X2">
        <v>0</v>
      </c>
      <c r="Y2">
        <v>2883</v>
      </c>
      <c r="Z2">
        <v>0</v>
      </c>
      <c r="AA2">
        <v>0</v>
      </c>
      <c r="AB2">
        <v>0</v>
      </c>
      <c r="AC2">
        <v>0</v>
      </c>
      <c r="AD2">
        <v>1889</v>
      </c>
      <c r="AE2">
        <v>8119</v>
      </c>
      <c r="AF2">
        <v>0</v>
      </c>
      <c r="AG2">
        <v>1127</v>
      </c>
      <c r="AH2">
        <v>0</v>
      </c>
      <c r="AI2">
        <v>1077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 s="3">
        <v>42168</v>
      </c>
      <c r="B3">
        <v>2640</v>
      </c>
      <c r="C3">
        <v>0</v>
      </c>
      <c r="D3">
        <v>5474</v>
      </c>
      <c r="E3">
        <v>0</v>
      </c>
      <c r="F3">
        <v>0</v>
      </c>
      <c r="G3">
        <v>0</v>
      </c>
      <c r="H3">
        <v>0</v>
      </c>
      <c r="I3">
        <v>4239</v>
      </c>
      <c r="J3">
        <v>0</v>
      </c>
      <c r="K3">
        <v>0</v>
      </c>
      <c r="L3">
        <v>679</v>
      </c>
      <c r="M3">
        <v>886</v>
      </c>
      <c r="N3">
        <v>0</v>
      </c>
      <c r="O3">
        <v>3202</v>
      </c>
      <c r="P3">
        <v>515</v>
      </c>
      <c r="Q3">
        <v>0</v>
      </c>
      <c r="R3">
        <v>0</v>
      </c>
      <c r="S3">
        <v>1042</v>
      </c>
      <c r="T3">
        <v>0</v>
      </c>
      <c r="U3">
        <v>3337</v>
      </c>
      <c r="V3">
        <v>0</v>
      </c>
      <c r="W3">
        <v>0</v>
      </c>
      <c r="X3">
        <v>1030</v>
      </c>
      <c r="Y3">
        <v>2154</v>
      </c>
      <c r="Z3">
        <v>0</v>
      </c>
      <c r="AA3">
        <v>0</v>
      </c>
      <c r="AB3">
        <v>0</v>
      </c>
      <c r="AC3">
        <v>4448</v>
      </c>
      <c r="AD3">
        <v>2172</v>
      </c>
      <c r="AE3">
        <v>2539</v>
      </c>
      <c r="AF3">
        <v>0</v>
      </c>
      <c r="AG3">
        <v>807</v>
      </c>
      <c r="AH3">
        <v>0</v>
      </c>
      <c r="AI3">
        <v>441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 s="3">
        <v>42169</v>
      </c>
      <c r="B4">
        <v>2097</v>
      </c>
      <c r="C4">
        <v>0</v>
      </c>
      <c r="D4">
        <v>5567</v>
      </c>
      <c r="E4">
        <v>0</v>
      </c>
      <c r="F4">
        <v>0</v>
      </c>
      <c r="G4">
        <v>0</v>
      </c>
      <c r="H4">
        <v>0</v>
      </c>
      <c r="I4">
        <v>3403</v>
      </c>
      <c r="J4">
        <v>0</v>
      </c>
      <c r="K4">
        <v>0</v>
      </c>
      <c r="L4">
        <v>426</v>
      </c>
      <c r="M4">
        <v>2036</v>
      </c>
      <c r="N4">
        <v>0</v>
      </c>
      <c r="O4">
        <v>366</v>
      </c>
      <c r="P4">
        <v>414</v>
      </c>
      <c r="Q4">
        <v>0</v>
      </c>
      <c r="R4">
        <v>0</v>
      </c>
      <c r="S4">
        <v>1267</v>
      </c>
      <c r="T4">
        <v>0</v>
      </c>
      <c r="U4">
        <v>3269</v>
      </c>
      <c r="V4">
        <v>0</v>
      </c>
      <c r="W4">
        <v>0</v>
      </c>
      <c r="X4">
        <v>1714</v>
      </c>
      <c r="Y4">
        <v>2031</v>
      </c>
      <c r="Z4">
        <v>0</v>
      </c>
      <c r="AA4">
        <v>0</v>
      </c>
      <c r="AB4">
        <v>0</v>
      </c>
      <c r="AC4">
        <v>22266</v>
      </c>
      <c r="AD4">
        <v>1541</v>
      </c>
      <c r="AE4">
        <v>0</v>
      </c>
      <c r="AF4">
        <v>530</v>
      </c>
      <c r="AG4">
        <v>708</v>
      </c>
      <c r="AH4">
        <v>0</v>
      </c>
      <c r="AI4">
        <v>422</v>
      </c>
      <c r="AJ4">
        <v>4306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s="3">
        <v>42170</v>
      </c>
      <c r="B5">
        <v>2257</v>
      </c>
      <c r="C5">
        <v>0</v>
      </c>
      <c r="D5">
        <v>2754</v>
      </c>
      <c r="E5">
        <v>0</v>
      </c>
      <c r="F5">
        <v>0</v>
      </c>
      <c r="G5">
        <v>0</v>
      </c>
      <c r="H5">
        <v>0</v>
      </c>
      <c r="I5">
        <v>3715</v>
      </c>
      <c r="J5">
        <v>2771</v>
      </c>
      <c r="K5">
        <v>0</v>
      </c>
      <c r="L5">
        <v>1039</v>
      </c>
      <c r="M5">
        <v>0</v>
      </c>
      <c r="N5">
        <v>0</v>
      </c>
      <c r="O5">
        <v>0</v>
      </c>
      <c r="P5">
        <v>519</v>
      </c>
      <c r="Q5">
        <v>0</v>
      </c>
      <c r="R5">
        <v>457</v>
      </c>
      <c r="S5">
        <v>1528</v>
      </c>
      <c r="T5">
        <v>0</v>
      </c>
      <c r="U5">
        <v>3252</v>
      </c>
      <c r="V5">
        <v>0</v>
      </c>
      <c r="W5">
        <v>0</v>
      </c>
      <c r="X5">
        <v>1415</v>
      </c>
      <c r="Y5">
        <v>2161</v>
      </c>
      <c r="Z5">
        <v>0</v>
      </c>
      <c r="AA5">
        <v>0</v>
      </c>
      <c r="AB5">
        <v>0</v>
      </c>
      <c r="AC5">
        <v>28929</v>
      </c>
      <c r="AD5">
        <v>1684</v>
      </c>
      <c r="AE5">
        <v>0</v>
      </c>
      <c r="AF5">
        <v>649</v>
      </c>
      <c r="AG5">
        <v>825</v>
      </c>
      <c r="AH5">
        <v>0</v>
      </c>
      <c r="AI5">
        <v>1008</v>
      </c>
      <c r="AJ5">
        <v>1292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 s="3">
        <v>42171</v>
      </c>
      <c r="B6">
        <v>1967</v>
      </c>
      <c r="C6">
        <v>0</v>
      </c>
      <c r="D6">
        <v>1277</v>
      </c>
      <c r="E6">
        <v>0</v>
      </c>
      <c r="F6">
        <v>0</v>
      </c>
      <c r="G6">
        <v>0</v>
      </c>
      <c r="H6">
        <v>0</v>
      </c>
      <c r="I6">
        <v>3879</v>
      </c>
      <c r="J6">
        <v>1345</v>
      </c>
      <c r="K6">
        <v>0</v>
      </c>
      <c r="L6">
        <v>1046</v>
      </c>
      <c r="M6">
        <v>1275</v>
      </c>
      <c r="N6">
        <v>0</v>
      </c>
      <c r="O6">
        <v>0</v>
      </c>
      <c r="P6">
        <v>622</v>
      </c>
      <c r="Q6">
        <v>0</v>
      </c>
      <c r="R6">
        <v>1066</v>
      </c>
      <c r="S6">
        <v>1518</v>
      </c>
      <c r="T6">
        <v>4077</v>
      </c>
      <c r="U6">
        <v>2564</v>
      </c>
      <c r="V6">
        <v>0</v>
      </c>
      <c r="W6">
        <v>0</v>
      </c>
      <c r="X6">
        <v>1885</v>
      </c>
      <c r="Y6">
        <v>2416</v>
      </c>
      <c r="Z6">
        <v>0</v>
      </c>
      <c r="AA6">
        <v>0</v>
      </c>
      <c r="AB6">
        <v>2610</v>
      </c>
      <c r="AC6">
        <v>34784</v>
      </c>
      <c r="AD6">
        <v>1673</v>
      </c>
      <c r="AE6">
        <v>0</v>
      </c>
      <c r="AF6">
        <v>3347</v>
      </c>
      <c r="AG6">
        <v>825</v>
      </c>
      <c r="AH6">
        <v>1957</v>
      </c>
      <c r="AI6">
        <v>865</v>
      </c>
      <c r="AJ6">
        <v>425</v>
      </c>
      <c r="AK6">
        <v>0</v>
      </c>
      <c r="AL6">
        <v>0</v>
      </c>
      <c r="AM6">
        <v>0</v>
      </c>
      <c r="AN6">
        <v>0</v>
      </c>
      <c r="AO6">
        <v>4260</v>
      </c>
    </row>
    <row r="7" spans="1:41" x14ac:dyDescent="0.25">
      <c r="A7" s="3">
        <v>42172</v>
      </c>
      <c r="B7">
        <v>1657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3091</v>
      </c>
      <c r="J7">
        <v>0</v>
      </c>
      <c r="K7">
        <v>0</v>
      </c>
      <c r="L7">
        <v>745</v>
      </c>
      <c r="M7">
        <v>0</v>
      </c>
      <c r="N7">
        <v>0</v>
      </c>
      <c r="O7">
        <v>0</v>
      </c>
      <c r="P7">
        <v>1752</v>
      </c>
      <c r="Q7">
        <v>0</v>
      </c>
      <c r="R7">
        <v>590</v>
      </c>
      <c r="S7">
        <v>1571</v>
      </c>
      <c r="T7">
        <v>6557</v>
      </c>
      <c r="U7">
        <v>1882</v>
      </c>
      <c r="V7">
        <v>0</v>
      </c>
      <c r="W7">
        <v>0</v>
      </c>
      <c r="X7">
        <v>1127</v>
      </c>
      <c r="Y7">
        <v>2140</v>
      </c>
      <c r="Z7">
        <v>968</v>
      </c>
      <c r="AA7">
        <v>0</v>
      </c>
      <c r="AB7">
        <v>2090</v>
      </c>
      <c r="AC7">
        <v>25181</v>
      </c>
      <c r="AD7">
        <v>1460</v>
      </c>
      <c r="AE7">
        <v>0</v>
      </c>
      <c r="AF7">
        <v>1628</v>
      </c>
      <c r="AG7">
        <v>739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424</v>
      </c>
    </row>
    <row r="8" spans="1:41" x14ac:dyDescent="0.25">
      <c r="A8" s="3">
        <v>42173</v>
      </c>
      <c r="B8">
        <v>1331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3888</v>
      </c>
      <c r="J8">
        <v>0</v>
      </c>
      <c r="K8">
        <v>349</v>
      </c>
      <c r="L8">
        <v>1696</v>
      </c>
      <c r="M8">
        <v>0</v>
      </c>
      <c r="N8">
        <v>0</v>
      </c>
      <c r="O8">
        <v>0</v>
      </c>
      <c r="P8">
        <v>1064</v>
      </c>
      <c r="Q8">
        <v>0</v>
      </c>
      <c r="R8">
        <v>1481</v>
      </c>
      <c r="S8">
        <v>1421</v>
      </c>
      <c r="T8">
        <v>3618</v>
      </c>
      <c r="U8">
        <v>1603</v>
      </c>
      <c r="V8">
        <v>0</v>
      </c>
      <c r="W8">
        <v>0</v>
      </c>
      <c r="X8">
        <v>830</v>
      </c>
      <c r="Y8">
        <v>2078</v>
      </c>
      <c r="Z8">
        <v>6305</v>
      </c>
      <c r="AA8">
        <v>0</v>
      </c>
      <c r="AB8">
        <v>0</v>
      </c>
      <c r="AC8">
        <v>16146</v>
      </c>
      <c r="AD8">
        <v>1374</v>
      </c>
      <c r="AE8">
        <v>0</v>
      </c>
      <c r="AF8">
        <v>839</v>
      </c>
      <c r="AG8">
        <v>635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s="3">
        <v>42174</v>
      </c>
      <c r="B9">
        <v>1110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3829</v>
      </c>
      <c r="J9">
        <v>0</v>
      </c>
      <c r="K9">
        <v>3185</v>
      </c>
      <c r="L9">
        <v>1860</v>
      </c>
      <c r="M9">
        <v>0</v>
      </c>
      <c r="N9">
        <v>0</v>
      </c>
      <c r="O9">
        <v>6906</v>
      </c>
      <c r="P9">
        <v>867</v>
      </c>
      <c r="Q9">
        <v>0</v>
      </c>
      <c r="R9">
        <v>1023</v>
      </c>
      <c r="S9">
        <v>1347</v>
      </c>
      <c r="T9">
        <v>3087</v>
      </c>
      <c r="U9">
        <v>1307</v>
      </c>
      <c r="V9">
        <v>0</v>
      </c>
      <c r="W9">
        <v>0</v>
      </c>
      <c r="X9">
        <v>909</v>
      </c>
      <c r="Y9">
        <v>1637</v>
      </c>
      <c r="Z9">
        <v>0</v>
      </c>
      <c r="AA9">
        <v>0</v>
      </c>
      <c r="AB9">
        <v>0</v>
      </c>
      <c r="AC9">
        <v>14006</v>
      </c>
      <c r="AD9">
        <v>1289</v>
      </c>
      <c r="AE9">
        <v>4215</v>
      </c>
      <c r="AF9">
        <v>813</v>
      </c>
      <c r="AG9">
        <v>518</v>
      </c>
      <c r="AH9">
        <v>0</v>
      </c>
      <c r="AI9">
        <v>0</v>
      </c>
      <c r="AJ9">
        <v>0</v>
      </c>
      <c r="AK9">
        <v>2207</v>
      </c>
      <c r="AL9">
        <v>626</v>
      </c>
      <c r="AM9">
        <v>0</v>
      </c>
      <c r="AN9">
        <v>0</v>
      </c>
      <c r="AO9">
        <v>0</v>
      </c>
    </row>
    <row r="10" spans="1:41" x14ac:dyDescent="0.25">
      <c r="A10" s="3">
        <v>42175</v>
      </c>
      <c r="B10">
        <v>921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3317</v>
      </c>
      <c r="J10">
        <v>0</v>
      </c>
      <c r="K10">
        <v>472</v>
      </c>
      <c r="L10">
        <v>913</v>
      </c>
      <c r="M10">
        <v>0</v>
      </c>
      <c r="N10">
        <v>0</v>
      </c>
      <c r="O10">
        <v>2540</v>
      </c>
      <c r="P10">
        <v>838</v>
      </c>
      <c r="Q10">
        <v>0</v>
      </c>
      <c r="R10">
        <v>789</v>
      </c>
      <c r="S10">
        <v>1816</v>
      </c>
      <c r="T10">
        <v>8216</v>
      </c>
      <c r="U10">
        <v>1514</v>
      </c>
      <c r="V10">
        <v>0</v>
      </c>
      <c r="W10">
        <v>0</v>
      </c>
      <c r="X10">
        <v>2064</v>
      </c>
      <c r="Y10">
        <v>1797</v>
      </c>
      <c r="Z10">
        <v>0</v>
      </c>
      <c r="AA10">
        <v>0</v>
      </c>
      <c r="AB10">
        <v>0</v>
      </c>
      <c r="AC10">
        <v>33217</v>
      </c>
      <c r="AD10">
        <v>1410</v>
      </c>
      <c r="AE10">
        <v>2121</v>
      </c>
      <c r="AF10">
        <v>3962</v>
      </c>
      <c r="AG10">
        <v>580</v>
      </c>
      <c r="AH10">
        <v>0</v>
      </c>
      <c r="AI10">
        <v>0</v>
      </c>
      <c r="AJ10">
        <v>0</v>
      </c>
      <c r="AK10">
        <v>0</v>
      </c>
      <c r="AL10">
        <v>2549</v>
      </c>
      <c r="AM10">
        <v>0</v>
      </c>
      <c r="AN10">
        <v>0</v>
      </c>
      <c r="AO10">
        <v>0</v>
      </c>
    </row>
    <row r="11" spans="1:41" x14ac:dyDescent="0.25">
      <c r="A11" s="3">
        <v>42176</v>
      </c>
      <c r="B11">
        <v>1133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5096</v>
      </c>
      <c r="J11">
        <v>0</v>
      </c>
      <c r="K11">
        <v>0</v>
      </c>
      <c r="L11">
        <v>2375</v>
      </c>
      <c r="M11">
        <v>1378</v>
      </c>
      <c r="N11">
        <v>12087</v>
      </c>
      <c r="O11">
        <v>0</v>
      </c>
      <c r="P11">
        <v>949</v>
      </c>
      <c r="Q11">
        <v>0</v>
      </c>
      <c r="R11">
        <v>663</v>
      </c>
      <c r="S11">
        <v>2634</v>
      </c>
      <c r="T11">
        <v>9059</v>
      </c>
      <c r="U11">
        <v>2304</v>
      </c>
      <c r="V11">
        <v>0</v>
      </c>
      <c r="W11">
        <v>0</v>
      </c>
      <c r="X11">
        <v>5498</v>
      </c>
      <c r="Y11">
        <v>2208</v>
      </c>
      <c r="Z11">
        <v>0</v>
      </c>
      <c r="AA11">
        <v>0</v>
      </c>
      <c r="AB11">
        <v>0</v>
      </c>
      <c r="AC11">
        <v>45973</v>
      </c>
      <c r="AD11">
        <v>1678</v>
      </c>
      <c r="AE11">
        <v>0</v>
      </c>
      <c r="AF11">
        <v>6551</v>
      </c>
      <c r="AG11">
        <v>672</v>
      </c>
      <c r="AH11">
        <v>409</v>
      </c>
      <c r="AI11">
        <v>0</v>
      </c>
      <c r="AJ11">
        <v>0</v>
      </c>
      <c r="AK11">
        <v>0</v>
      </c>
      <c r="AL11">
        <v>0</v>
      </c>
      <c r="AM11">
        <v>428</v>
      </c>
      <c r="AN11">
        <v>0</v>
      </c>
      <c r="AO11">
        <v>0</v>
      </c>
    </row>
    <row r="12" spans="1:41" x14ac:dyDescent="0.25">
      <c r="A12" s="3">
        <v>42177</v>
      </c>
      <c r="B12">
        <v>1526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3275</v>
      </c>
      <c r="J12">
        <v>1705</v>
      </c>
      <c r="K12">
        <v>0</v>
      </c>
      <c r="L12">
        <v>1305</v>
      </c>
      <c r="M12">
        <v>364</v>
      </c>
      <c r="N12">
        <v>7136</v>
      </c>
      <c r="O12">
        <v>0</v>
      </c>
      <c r="P12">
        <v>500</v>
      </c>
      <c r="Q12">
        <v>0</v>
      </c>
      <c r="R12">
        <v>479</v>
      </c>
      <c r="S12">
        <v>1467</v>
      </c>
      <c r="T12">
        <v>4576</v>
      </c>
      <c r="U12">
        <v>1546</v>
      </c>
      <c r="V12">
        <v>0</v>
      </c>
      <c r="W12">
        <v>0</v>
      </c>
      <c r="X12">
        <v>3036</v>
      </c>
      <c r="Y12">
        <v>1607</v>
      </c>
      <c r="Z12">
        <v>0</v>
      </c>
      <c r="AA12">
        <v>0</v>
      </c>
      <c r="AB12">
        <v>0</v>
      </c>
      <c r="AC12">
        <v>24065</v>
      </c>
      <c r="AD12">
        <v>1391</v>
      </c>
      <c r="AE12">
        <v>0</v>
      </c>
      <c r="AF12">
        <v>2207</v>
      </c>
      <c r="AG12">
        <v>630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916</v>
      </c>
      <c r="AN12">
        <v>0</v>
      </c>
      <c r="AO12">
        <v>0</v>
      </c>
    </row>
    <row r="13" spans="1:41" x14ac:dyDescent="0.25">
      <c r="A13" s="3">
        <v>42178</v>
      </c>
      <c r="B13">
        <v>1143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4233</v>
      </c>
      <c r="J13">
        <v>1158</v>
      </c>
      <c r="K13">
        <v>0</v>
      </c>
      <c r="L13">
        <v>1934</v>
      </c>
      <c r="M13">
        <v>467</v>
      </c>
      <c r="N13">
        <v>5582</v>
      </c>
      <c r="O13">
        <v>0</v>
      </c>
      <c r="P13">
        <v>674</v>
      </c>
      <c r="Q13">
        <v>0</v>
      </c>
      <c r="R13">
        <v>429</v>
      </c>
      <c r="S13">
        <v>1596</v>
      </c>
      <c r="T13">
        <v>3122</v>
      </c>
      <c r="U13">
        <v>1380</v>
      </c>
      <c r="V13">
        <v>0</v>
      </c>
      <c r="W13">
        <v>0</v>
      </c>
      <c r="X13">
        <v>2955</v>
      </c>
      <c r="Y13">
        <v>1934</v>
      </c>
      <c r="Z13">
        <v>0</v>
      </c>
      <c r="AA13">
        <v>0</v>
      </c>
      <c r="AB13">
        <v>0</v>
      </c>
      <c r="AC13">
        <v>18130</v>
      </c>
      <c r="AD13">
        <v>1527</v>
      </c>
      <c r="AE13">
        <v>0</v>
      </c>
      <c r="AF13">
        <v>1771</v>
      </c>
      <c r="AG13">
        <v>621</v>
      </c>
      <c r="AH13">
        <v>0</v>
      </c>
      <c r="AI13">
        <v>824</v>
      </c>
      <c r="AJ13">
        <v>0</v>
      </c>
      <c r="AK13">
        <v>0</v>
      </c>
      <c r="AL13">
        <v>0</v>
      </c>
      <c r="AM13">
        <v>2947</v>
      </c>
      <c r="AN13">
        <v>0</v>
      </c>
      <c r="AO13">
        <v>0</v>
      </c>
    </row>
    <row r="14" spans="1:41" x14ac:dyDescent="0.25">
      <c r="A14" s="3">
        <v>42179</v>
      </c>
      <c r="B14">
        <v>361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2187</v>
      </c>
      <c r="J14">
        <v>0</v>
      </c>
      <c r="K14">
        <v>0</v>
      </c>
      <c r="L14">
        <v>971</v>
      </c>
      <c r="M14">
        <v>0</v>
      </c>
      <c r="N14">
        <v>3099</v>
      </c>
      <c r="O14">
        <v>0</v>
      </c>
      <c r="P14">
        <v>444</v>
      </c>
      <c r="Q14">
        <v>0</v>
      </c>
      <c r="R14">
        <v>0</v>
      </c>
      <c r="S14">
        <v>1034</v>
      </c>
      <c r="T14">
        <v>2121</v>
      </c>
      <c r="U14">
        <v>699</v>
      </c>
      <c r="V14">
        <v>0</v>
      </c>
      <c r="W14">
        <v>0</v>
      </c>
      <c r="X14">
        <v>1838</v>
      </c>
      <c r="Y14">
        <v>1712</v>
      </c>
      <c r="Z14">
        <v>0</v>
      </c>
      <c r="AA14">
        <v>0</v>
      </c>
      <c r="AB14">
        <v>0</v>
      </c>
      <c r="AC14">
        <v>10473</v>
      </c>
      <c r="AD14">
        <v>1180</v>
      </c>
      <c r="AE14">
        <v>0</v>
      </c>
      <c r="AF14">
        <v>1129</v>
      </c>
      <c r="AG14">
        <v>338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6022</v>
      </c>
      <c r="AN14">
        <v>0</v>
      </c>
      <c r="AO14">
        <v>0</v>
      </c>
    </row>
    <row r="15" spans="1:41" x14ac:dyDescent="0.25">
      <c r="A15" s="3">
        <v>42180</v>
      </c>
      <c r="B15">
        <v>469</v>
      </c>
      <c r="C15">
        <v>0</v>
      </c>
      <c r="D15">
        <v>0</v>
      </c>
      <c r="E15">
        <v>0</v>
      </c>
      <c r="F15">
        <v>0</v>
      </c>
      <c r="G15">
        <v>760</v>
      </c>
      <c r="H15">
        <v>0</v>
      </c>
      <c r="I15">
        <v>4413</v>
      </c>
      <c r="J15">
        <v>0</v>
      </c>
      <c r="K15">
        <v>0</v>
      </c>
      <c r="L15">
        <v>1959</v>
      </c>
      <c r="M15">
        <v>0</v>
      </c>
      <c r="N15">
        <v>4363</v>
      </c>
      <c r="O15">
        <v>0</v>
      </c>
      <c r="P15">
        <v>722</v>
      </c>
      <c r="Q15">
        <v>0</v>
      </c>
      <c r="R15">
        <v>556</v>
      </c>
      <c r="S15">
        <v>2875</v>
      </c>
      <c r="T15">
        <v>2607</v>
      </c>
      <c r="U15">
        <v>1590</v>
      </c>
      <c r="V15">
        <v>0</v>
      </c>
      <c r="W15">
        <v>0</v>
      </c>
      <c r="X15">
        <v>3174</v>
      </c>
      <c r="Y15">
        <v>2639</v>
      </c>
      <c r="Z15">
        <v>0</v>
      </c>
      <c r="AA15">
        <v>0</v>
      </c>
      <c r="AB15">
        <v>0</v>
      </c>
      <c r="AC15">
        <v>13740</v>
      </c>
      <c r="AD15">
        <v>2287</v>
      </c>
      <c r="AE15">
        <v>0</v>
      </c>
      <c r="AF15">
        <v>1322</v>
      </c>
      <c r="AG15">
        <v>758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18302</v>
      </c>
      <c r="AN15">
        <v>2092</v>
      </c>
      <c r="AO15">
        <v>0</v>
      </c>
    </row>
    <row r="16" spans="1:41" x14ac:dyDescent="0.25">
      <c r="A16" s="3">
        <v>42181</v>
      </c>
      <c r="B16">
        <v>0</v>
      </c>
      <c r="C16">
        <v>0</v>
      </c>
      <c r="D16">
        <v>0</v>
      </c>
      <c r="E16">
        <v>2417</v>
      </c>
      <c r="F16">
        <v>0</v>
      </c>
      <c r="G16">
        <v>6487</v>
      </c>
      <c r="H16">
        <v>0</v>
      </c>
      <c r="I16">
        <v>3509</v>
      </c>
      <c r="J16">
        <v>0</v>
      </c>
      <c r="K16">
        <v>0</v>
      </c>
      <c r="L16">
        <v>1632</v>
      </c>
      <c r="M16">
        <v>0</v>
      </c>
      <c r="N16">
        <v>2399</v>
      </c>
      <c r="O16">
        <v>8078</v>
      </c>
      <c r="P16">
        <v>489</v>
      </c>
      <c r="Q16">
        <v>0</v>
      </c>
      <c r="R16">
        <v>0</v>
      </c>
      <c r="S16">
        <v>1952</v>
      </c>
      <c r="T16">
        <v>1828</v>
      </c>
      <c r="U16">
        <v>1319</v>
      </c>
      <c r="V16">
        <v>2688</v>
      </c>
      <c r="W16">
        <v>4777</v>
      </c>
      <c r="X16">
        <v>1896</v>
      </c>
      <c r="Y16">
        <v>2851</v>
      </c>
      <c r="Z16">
        <v>0</v>
      </c>
      <c r="AA16">
        <v>0</v>
      </c>
      <c r="AB16">
        <v>0</v>
      </c>
      <c r="AC16">
        <v>10124</v>
      </c>
      <c r="AD16">
        <v>1962</v>
      </c>
      <c r="AE16">
        <v>6084</v>
      </c>
      <c r="AF16">
        <v>746</v>
      </c>
      <c r="AG16">
        <v>602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2998</v>
      </c>
      <c r="AN16">
        <v>0</v>
      </c>
      <c r="AO16">
        <v>0</v>
      </c>
    </row>
    <row r="17" spans="1:41" x14ac:dyDescent="0.25">
      <c r="A17" s="3">
        <v>42182</v>
      </c>
      <c r="B17">
        <v>0</v>
      </c>
      <c r="C17">
        <v>0</v>
      </c>
      <c r="D17">
        <v>0</v>
      </c>
      <c r="E17">
        <v>0</v>
      </c>
      <c r="F17">
        <v>0</v>
      </c>
      <c r="G17">
        <v>3213</v>
      </c>
      <c r="H17">
        <v>0</v>
      </c>
      <c r="I17">
        <v>3331</v>
      </c>
      <c r="J17">
        <v>0</v>
      </c>
      <c r="K17">
        <v>0</v>
      </c>
      <c r="L17">
        <v>1063</v>
      </c>
      <c r="M17">
        <v>545</v>
      </c>
      <c r="N17">
        <v>3324</v>
      </c>
      <c r="O17">
        <v>2933</v>
      </c>
      <c r="P17">
        <v>462</v>
      </c>
      <c r="Q17">
        <v>0</v>
      </c>
      <c r="R17">
        <v>0</v>
      </c>
      <c r="S17">
        <v>2222</v>
      </c>
      <c r="T17">
        <v>1994</v>
      </c>
      <c r="U17">
        <v>1388</v>
      </c>
      <c r="V17">
        <v>0</v>
      </c>
      <c r="W17">
        <v>1205</v>
      </c>
      <c r="X17">
        <v>2595</v>
      </c>
      <c r="Y17">
        <v>2601</v>
      </c>
      <c r="Z17">
        <v>0</v>
      </c>
      <c r="AA17">
        <v>0</v>
      </c>
      <c r="AB17">
        <v>0</v>
      </c>
      <c r="AC17">
        <v>10837</v>
      </c>
      <c r="AD17">
        <v>1938</v>
      </c>
      <c r="AE17">
        <v>2905</v>
      </c>
      <c r="AF17">
        <v>556</v>
      </c>
      <c r="AG17">
        <v>619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3">
        <v>42183</v>
      </c>
      <c r="B18">
        <v>0</v>
      </c>
      <c r="C18">
        <v>3372</v>
      </c>
      <c r="D18">
        <v>0</v>
      </c>
      <c r="E18">
        <v>0</v>
      </c>
      <c r="F18">
        <v>0</v>
      </c>
      <c r="G18">
        <v>865</v>
      </c>
      <c r="H18">
        <v>4702</v>
      </c>
      <c r="I18">
        <v>2005</v>
      </c>
      <c r="J18">
        <v>0</v>
      </c>
      <c r="K18">
        <v>0</v>
      </c>
      <c r="L18">
        <v>0</v>
      </c>
      <c r="M18">
        <v>821</v>
      </c>
      <c r="N18">
        <v>2568</v>
      </c>
      <c r="O18">
        <v>0</v>
      </c>
      <c r="P18">
        <v>420</v>
      </c>
      <c r="Q18">
        <v>0</v>
      </c>
      <c r="R18">
        <v>0</v>
      </c>
      <c r="S18">
        <v>2134</v>
      </c>
      <c r="T18">
        <v>2478</v>
      </c>
      <c r="U18">
        <v>1550</v>
      </c>
      <c r="V18">
        <v>0</v>
      </c>
      <c r="W18">
        <v>843</v>
      </c>
      <c r="X18">
        <v>2598</v>
      </c>
      <c r="Y18">
        <v>1700</v>
      </c>
      <c r="Z18">
        <v>0</v>
      </c>
      <c r="AA18">
        <v>1768</v>
      </c>
      <c r="AB18">
        <v>0</v>
      </c>
      <c r="AC18">
        <v>11422</v>
      </c>
      <c r="AD18">
        <v>1721</v>
      </c>
      <c r="AE18">
        <v>0</v>
      </c>
      <c r="AF18">
        <v>641</v>
      </c>
      <c r="AG18">
        <v>526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s="3">
        <v>42184</v>
      </c>
      <c r="B19">
        <v>0</v>
      </c>
      <c r="C19">
        <v>2306</v>
      </c>
      <c r="D19">
        <v>0</v>
      </c>
      <c r="E19">
        <v>0</v>
      </c>
      <c r="F19">
        <v>0</v>
      </c>
      <c r="G19">
        <v>656</v>
      </c>
      <c r="H19">
        <v>540</v>
      </c>
      <c r="I19">
        <v>2787</v>
      </c>
      <c r="J19">
        <v>4286</v>
      </c>
      <c r="K19">
        <v>0</v>
      </c>
      <c r="L19">
        <v>485</v>
      </c>
      <c r="M19">
        <v>2675</v>
      </c>
      <c r="N19">
        <v>1677</v>
      </c>
      <c r="O19">
        <v>0</v>
      </c>
      <c r="P19">
        <v>528</v>
      </c>
      <c r="Q19">
        <v>0</v>
      </c>
      <c r="R19">
        <v>0</v>
      </c>
      <c r="S19">
        <v>1793</v>
      </c>
      <c r="T19">
        <v>1557</v>
      </c>
      <c r="U19">
        <v>1378</v>
      </c>
      <c r="V19">
        <v>0</v>
      </c>
      <c r="W19">
        <v>927</v>
      </c>
      <c r="X19">
        <v>1754</v>
      </c>
      <c r="Y19">
        <v>2059</v>
      </c>
      <c r="Z19">
        <v>0</v>
      </c>
      <c r="AA19">
        <v>953</v>
      </c>
      <c r="AB19">
        <v>0</v>
      </c>
      <c r="AC19">
        <v>8475</v>
      </c>
      <c r="AD19">
        <v>2122</v>
      </c>
      <c r="AE19">
        <v>0</v>
      </c>
      <c r="AF19">
        <v>556</v>
      </c>
      <c r="AG19">
        <v>616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 s="3">
        <v>42185</v>
      </c>
      <c r="B20">
        <v>0</v>
      </c>
      <c r="C20">
        <v>1756</v>
      </c>
      <c r="D20">
        <v>0</v>
      </c>
      <c r="E20">
        <v>0</v>
      </c>
      <c r="F20">
        <v>0</v>
      </c>
      <c r="G20">
        <v>513</v>
      </c>
      <c r="H20">
        <v>434</v>
      </c>
      <c r="I20">
        <v>2667</v>
      </c>
      <c r="J20">
        <v>1326</v>
      </c>
      <c r="K20">
        <v>0</v>
      </c>
      <c r="L20">
        <v>435</v>
      </c>
      <c r="M20">
        <v>0</v>
      </c>
      <c r="N20">
        <v>1340</v>
      </c>
      <c r="O20">
        <v>0</v>
      </c>
      <c r="P20">
        <v>507</v>
      </c>
      <c r="Q20">
        <v>1493</v>
      </c>
      <c r="R20">
        <v>0</v>
      </c>
      <c r="S20">
        <v>1617</v>
      </c>
      <c r="T20">
        <v>1171</v>
      </c>
      <c r="U20">
        <v>1166</v>
      </c>
      <c r="V20">
        <v>0</v>
      </c>
      <c r="W20">
        <v>13582</v>
      </c>
      <c r="X20">
        <v>1227</v>
      </c>
      <c r="Y20">
        <v>2344</v>
      </c>
      <c r="Z20">
        <v>0</v>
      </c>
      <c r="AA20">
        <v>587</v>
      </c>
      <c r="AB20">
        <v>0</v>
      </c>
      <c r="AC20">
        <v>5855</v>
      </c>
      <c r="AD20">
        <v>2225</v>
      </c>
      <c r="AE20">
        <v>0</v>
      </c>
      <c r="AF20">
        <v>0</v>
      </c>
      <c r="AG20">
        <v>645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"/>
  <sheetViews>
    <sheetView tabSelected="1" topLeftCell="A19" zoomScale="85" zoomScaleNormal="85" workbookViewId="0">
      <selection activeCell="H39" sqref="H39"/>
    </sheetView>
  </sheetViews>
  <sheetFormatPr defaultRowHeight="15" x14ac:dyDescent="0.25"/>
  <cols>
    <col min="3" max="3" width="9.85546875" bestFit="1" customWidth="1"/>
    <col min="4" max="4" width="11.28515625" bestFit="1" customWidth="1"/>
    <col min="5" max="5" width="14.5703125" bestFit="1" customWidth="1"/>
    <col min="6" max="6" width="19" bestFit="1" customWidth="1"/>
    <col min="7" max="7" width="17.140625" customWidth="1"/>
    <col min="8" max="8" width="11.140625" customWidth="1"/>
    <col min="10" max="10" width="13.85546875" bestFit="1" customWidth="1"/>
    <col min="11" max="11" width="16" bestFit="1" customWidth="1"/>
    <col min="12" max="12" width="21.28515625" customWidth="1"/>
    <col min="15" max="15" width="11.85546875" bestFit="1" customWidth="1"/>
    <col min="18" max="18" width="11.28515625" bestFit="1" customWidth="1"/>
    <col min="26" max="26" width="16.7109375" bestFit="1" customWidth="1"/>
    <col min="28" max="28" width="12.5703125" bestFit="1" customWidth="1"/>
    <col min="29" max="29" width="11.7109375" bestFit="1" customWidth="1"/>
  </cols>
  <sheetData>
    <row r="1" spans="1:41" x14ac:dyDescent="0.25"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t="s">
        <v>602</v>
      </c>
      <c r="AJ1" t="s">
        <v>603</v>
      </c>
      <c r="AK1" t="s">
        <v>604</v>
      </c>
      <c r="AL1" t="s">
        <v>605</v>
      </c>
      <c r="AM1" t="s">
        <v>606</v>
      </c>
      <c r="AN1" t="s">
        <v>607</v>
      </c>
      <c r="AO1" t="s">
        <v>608</v>
      </c>
    </row>
    <row r="2" spans="1:41" x14ac:dyDescent="0.25">
      <c r="A2" s="3">
        <v>42167</v>
      </c>
      <c r="B2">
        <v>3475</v>
      </c>
      <c r="C2">
        <v>0</v>
      </c>
      <c r="D2">
        <v>0</v>
      </c>
      <c r="E2">
        <v>0</v>
      </c>
      <c r="F2">
        <v>2882</v>
      </c>
      <c r="G2">
        <v>0</v>
      </c>
      <c r="H2">
        <v>0</v>
      </c>
      <c r="I2">
        <v>4509</v>
      </c>
      <c r="J2">
        <v>0</v>
      </c>
      <c r="K2">
        <v>0</v>
      </c>
      <c r="L2">
        <v>787</v>
      </c>
      <c r="M2">
        <v>0</v>
      </c>
      <c r="N2">
        <v>0</v>
      </c>
      <c r="O2">
        <v>13327</v>
      </c>
      <c r="P2">
        <v>662</v>
      </c>
      <c r="Q2">
        <v>0</v>
      </c>
      <c r="R2">
        <v>0</v>
      </c>
      <c r="S2">
        <v>723</v>
      </c>
      <c r="T2">
        <v>0</v>
      </c>
      <c r="U2">
        <v>3107</v>
      </c>
      <c r="V2">
        <v>0</v>
      </c>
      <c r="W2">
        <v>0</v>
      </c>
      <c r="X2">
        <v>0</v>
      </c>
      <c r="Y2">
        <v>2883</v>
      </c>
      <c r="Z2">
        <v>0</v>
      </c>
      <c r="AA2">
        <v>0</v>
      </c>
      <c r="AB2">
        <v>0</v>
      </c>
      <c r="AC2">
        <v>0</v>
      </c>
      <c r="AD2">
        <v>1889</v>
      </c>
      <c r="AE2">
        <v>8119</v>
      </c>
      <c r="AF2">
        <v>0</v>
      </c>
      <c r="AG2">
        <v>1127</v>
      </c>
      <c r="AH2">
        <v>0</v>
      </c>
      <c r="AI2">
        <v>1077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 s="3">
        <v>42168</v>
      </c>
      <c r="B3">
        <v>2640</v>
      </c>
      <c r="C3">
        <v>0</v>
      </c>
      <c r="D3">
        <v>5474</v>
      </c>
      <c r="E3">
        <v>0</v>
      </c>
      <c r="F3">
        <v>0</v>
      </c>
      <c r="G3">
        <v>0</v>
      </c>
      <c r="H3">
        <v>0</v>
      </c>
      <c r="I3">
        <v>4239</v>
      </c>
      <c r="J3">
        <v>0</v>
      </c>
      <c r="K3">
        <v>0</v>
      </c>
      <c r="L3">
        <v>679</v>
      </c>
      <c r="M3">
        <v>886</v>
      </c>
      <c r="N3">
        <v>0</v>
      </c>
      <c r="O3">
        <v>3202</v>
      </c>
      <c r="P3">
        <v>515</v>
      </c>
      <c r="Q3">
        <v>0</v>
      </c>
      <c r="R3">
        <v>0</v>
      </c>
      <c r="S3">
        <v>1042</v>
      </c>
      <c r="T3">
        <v>0</v>
      </c>
      <c r="U3">
        <v>3337</v>
      </c>
      <c r="V3">
        <v>0</v>
      </c>
      <c r="W3">
        <v>0</v>
      </c>
      <c r="X3">
        <v>1030</v>
      </c>
      <c r="Y3">
        <v>2154</v>
      </c>
      <c r="Z3">
        <v>0</v>
      </c>
      <c r="AA3">
        <v>0</v>
      </c>
      <c r="AB3">
        <v>0</v>
      </c>
      <c r="AC3">
        <v>4448</v>
      </c>
      <c r="AD3">
        <v>2172</v>
      </c>
      <c r="AE3">
        <v>2539</v>
      </c>
      <c r="AF3">
        <v>0</v>
      </c>
      <c r="AG3">
        <v>807</v>
      </c>
      <c r="AH3">
        <v>0</v>
      </c>
      <c r="AI3">
        <v>441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 s="3">
        <v>42169</v>
      </c>
      <c r="B4">
        <v>2097</v>
      </c>
      <c r="C4">
        <v>0</v>
      </c>
      <c r="D4">
        <v>5567</v>
      </c>
      <c r="E4">
        <v>0</v>
      </c>
      <c r="F4">
        <v>0</v>
      </c>
      <c r="G4">
        <v>0</v>
      </c>
      <c r="H4">
        <v>0</v>
      </c>
      <c r="I4">
        <v>3403</v>
      </c>
      <c r="J4">
        <v>0</v>
      </c>
      <c r="K4">
        <v>0</v>
      </c>
      <c r="L4">
        <v>426</v>
      </c>
      <c r="M4">
        <v>2036</v>
      </c>
      <c r="N4">
        <v>0</v>
      </c>
      <c r="O4">
        <v>366</v>
      </c>
      <c r="P4">
        <v>414</v>
      </c>
      <c r="Q4">
        <v>0</v>
      </c>
      <c r="R4">
        <v>0</v>
      </c>
      <c r="S4">
        <v>1267</v>
      </c>
      <c r="T4">
        <v>0</v>
      </c>
      <c r="U4">
        <v>3269</v>
      </c>
      <c r="V4">
        <v>0</v>
      </c>
      <c r="W4">
        <v>0</v>
      </c>
      <c r="X4">
        <v>1714</v>
      </c>
      <c r="Y4">
        <v>2031</v>
      </c>
      <c r="Z4">
        <v>0</v>
      </c>
      <c r="AA4">
        <v>0</v>
      </c>
      <c r="AB4">
        <v>0</v>
      </c>
      <c r="AC4">
        <v>22266</v>
      </c>
      <c r="AD4">
        <v>1541</v>
      </c>
      <c r="AE4">
        <v>0</v>
      </c>
      <c r="AF4">
        <v>530</v>
      </c>
      <c r="AG4">
        <v>708</v>
      </c>
      <c r="AH4">
        <v>0</v>
      </c>
      <c r="AI4">
        <v>422</v>
      </c>
      <c r="AJ4">
        <v>4306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s="3">
        <v>42170</v>
      </c>
      <c r="B5">
        <v>2257</v>
      </c>
      <c r="C5">
        <v>0</v>
      </c>
      <c r="D5">
        <v>2754</v>
      </c>
      <c r="E5">
        <v>0</v>
      </c>
      <c r="F5">
        <v>0</v>
      </c>
      <c r="G5">
        <v>0</v>
      </c>
      <c r="H5">
        <v>0</v>
      </c>
      <c r="I5">
        <v>3715</v>
      </c>
      <c r="J5">
        <v>2771</v>
      </c>
      <c r="K5">
        <v>0</v>
      </c>
      <c r="L5">
        <v>1039</v>
      </c>
      <c r="M5">
        <v>0</v>
      </c>
      <c r="N5">
        <v>0</v>
      </c>
      <c r="O5">
        <v>0</v>
      </c>
      <c r="P5">
        <v>519</v>
      </c>
      <c r="Q5">
        <v>0</v>
      </c>
      <c r="R5">
        <v>457</v>
      </c>
      <c r="S5">
        <v>1528</v>
      </c>
      <c r="T5">
        <v>0</v>
      </c>
      <c r="U5">
        <v>3252</v>
      </c>
      <c r="V5">
        <v>0</v>
      </c>
      <c r="W5">
        <v>0</v>
      </c>
      <c r="X5">
        <v>1415</v>
      </c>
      <c r="Y5">
        <v>2161</v>
      </c>
      <c r="Z5">
        <v>0</v>
      </c>
      <c r="AA5">
        <v>0</v>
      </c>
      <c r="AB5">
        <v>0</v>
      </c>
      <c r="AC5">
        <v>28929</v>
      </c>
      <c r="AD5">
        <v>1684</v>
      </c>
      <c r="AE5">
        <v>0</v>
      </c>
      <c r="AF5">
        <v>649</v>
      </c>
      <c r="AG5">
        <v>825</v>
      </c>
      <c r="AH5">
        <v>0</v>
      </c>
      <c r="AI5">
        <v>1008</v>
      </c>
      <c r="AJ5">
        <v>1292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 s="3">
        <v>42171</v>
      </c>
      <c r="B6">
        <v>1967</v>
      </c>
      <c r="C6">
        <v>0</v>
      </c>
      <c r="D6">
        <v>1277</v>
      </c>
      <c r="E6">
        <v>0</v>
      </c>
      <c r="F6">
        <v>0</v>
      </c>
      <c r="G6">
        <v>0</v>
      </c>
      <c r="H6">
        <v>0</v>
      </c>
      <c r="I6">
        <v>3879</v>
      </c>
      <c r="J6">
        <v>1345</v>
      </c>
      <c r="K6">
        <v>0</v>
      </c>
      <c r="L6">
        <v>1046</v>
      </c>
      <c r="M6">
        <v>1275</v>
      </c>
      <c r="N6">
        <v>0</v>
      </c>
      <c r="O6">
        <v>0</v>
      </c>
      <c r="P6">
        <v>622</v>
      </c>
      <c r="Q6">
        <v>0</v>
      </c>
      <c r="R6">
        <v>1066</v>
      </c>
      <c r="S6">
        <v>1518</v>
      </c>
      <c r="T6">
        <v>4077</v>
      </c>
      <c r="U6">
        <v>2564</v>
      </c>
      <c r="V6">
        <v>0</v>
      </c>
      <c r="W6">
        <v>0</v>
      </c>
      <c r="X6">
        <v>1885</v>
      </c>
      <c r="Y6">
        <v>2416</v>
      </c>
      <c r="Z6">
        <v>0</v>
      </c>
      <c r="AA6">
        <v>0</v>
      </c>
      <c r="AB6">
        <v>2610</v>
      </c>
      <c r="AC6">
        <v>34784</v>
      </c>
      <c r="AD6">
        <v>1673</v>
      </c>
      <c r="AE6">
        <v>0</v>
      </c>
      <c r="AF6">
        <v>3347</v>
      </c>
      <c r="AG6">
        <v>825</v>
      </c>
      <c r="AH6">
        <v>1957</v>
      </c>
      <c r="AI6">
        <v>865</v>
      </c>
      <c r="AJ6">
        <v>425</v>
      </c>
      <c r="AK6">
        <v>0</v>
      </c>
      <c r="AL6">
        <v>0</v>
      </c>
      <c r="AM6">
        <v>0</v>
      </c>
      <c r="AN6">
        <v>0</v>
      </c>
      <c r="AO6">
        <v>4260</v>
      </c>
    </row>
    <row r="7" spans="1:41" x14ac:dyDescent="0.25">
      <c r="A7" s="3">
        <v>42172</v>
      </c>
      <c r="B7">
        <v>1657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3091</v>
      </c>
      <c r="J7">
        <v>0</v>
      </c>
      <c r="K7">
        <v>0</v>
      </c>
      <c r="L7">
        <v>745</v>
      </c>
      <c r="M7">
        <v>0</v>
      </c>
      <c r="N7">
        <v>0</v>
      </c>
      <c r="O7">
        <v>0</v>
      </c>
      <c r="P7">
        <v>1752</v>
      </c>
      <c r="Q7">
        <v>0</v>
      </c>
      <c r="R7">
        <v>590</v>
      </c>
      <c r="S7">
        <v>1571</v>
      </c>
      <c r="T7">
        <v>6557</v>
      </c>
      <c r="U7">
        <v>1882</v>
      </c>
      <c r="V7">
        <v>0</v>
      </c>
      <c r="W7">
        <v>0</v>
      </c>
      <c r="X7">
        <v>1127</v>
      </c>
      <c r="Y7">
        <v>2140</v>
      </c>
      <c r="Z7">
        <v>968</v>
      </c>
      <c r="AA7">
        <v>0</v>
      </c>
      <c r="AB7">
        <v>2090</v>
      </c>
      <c r="AC7">
        <v>25181</v>
      </c>
      <c r="AD7">
        <v>1460</v>
      </c>
      <c r="AE7">
        <v>0</v>
      </c>
      <c r="AF7">
        <v>1628</v>
      </c>
      <c r="AG7">
        <v>739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424</v>
      </c>
    </row>
    <row r="8" spans="1:41" x14ac:dyDescent="0.25">
      <c r="A8" s="3">
        <v>42173</v>
      </c>
      <c r="B8">
        <v>1331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3888</v>
      </c>
      <c r="J8">
        <v>0</v>
      </c>
      <c r="K8">
        <v>349</v>
      </c>
      <c r="L8">
        <v>1696</v>
      </c>
      <c r="M8">
        <v>0</v>
      </c>
      <c r="N8">
        <v>0</v>
      </c>
      <c r="O8">
        <v>0</v>
      </c>
      <c r="P8">
        <v>1064</v>
      </c>
      <c r="Q8">
        <v>0</v>
      </c>
      <c r="R8">
        <v>1481</v>
      </c>
      <c r="S8">
        <v>1421</v>
      </c>
      <c r="T8">
        <v>3618</v>
      </c>
      <c r="U8">
        <v>1603</v>
      </c>
      <c r="V8">
        <v>0</v>
      </c>
      <c r="W8">
        <v>0</v>
      </c>
      <c r="X8">
        <v>830</v>
      </c>
      <c r="Y8">
        <v>2078</v>
      </c>
      <c r="Z8">
        <v>6305</v>
      </c>
      <c r="AA8">
        <v>0</v>
      </c>
      <c r="AB8">
        <v>0</v>
      </c>
      <c r="AC8">
        <v>16146</v>
      </c>
      <c r="AD8">
        <v>1374</v>
      </c>
      <c r="AE8">
        <v>0</v>
      </c>
      <c r="AF8">
        <v>839</v>
      </c>
      <c r="AG8">
        <v>635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s="3">
        <v>42174</v>
      </c>
      <c r="B9">
        <v>1110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3829</v>
      </c>
      <c r="J9">
        <v>0</v>
      </c>
      <c r="K9">
        <v>3185</v>
      </c>
      <c r="L9">
        <v>1860</v>
      </c>
      <c r="M9">
        <v>0</v>
      </c>
      <c r="N9">
        <v>0</v>
      </c>
      <c r="O9">
        <v>6906</v>
      </c>
      <c r="P9">
        <v>867</v>
      </c>
      <c r="Q9">
        <v>0</v>
      </c>
      <c r="R9">
        <v>1023</v>
      </c>
      <c r="S9">
        <v>1347</v>
      </c>
      <c r="T9">
        <v>3087</v>
      </c>
      <c r="U9">
        <v>1307</v>
      </c>
      <c r="V9">
        <v>0</v>
      </c>
      <c r="W9">
        <v>0</v>
      </c>
      <c r="X9">
        <v>909</v>
      </c>
      <c r="Y9">
        <v>1637</v>
      </c>
      <c r="Z9">
        <v>0</v>
      </c>
      <c r="AA9">
        <v>0</v>
      </c>
      <c r="AB9">
        <v>0</v>
      </c>
      <c r="AC9">
        <v>14006</v>
      </c>
      <c r="AD9">
        <v>1289</v>
      </c>
      <c r="AE9">
        <v>4215</v>
      </c>
      <c r="AF9">
        <v>813</v>
      </c>
      <c r="AG9">
        <v>518</v>
      </c>
      <c r="AH9">
        <v>0</v>
      </c>
      <c r="AI9">
        <v>0</v>
      </c>
      <c r="AJ9">
        <v>0</v>
      </c>
      <c r="AK9">
        <v>2207</v>
      </c>
      <c r="AL9">
        <v>626</v>
      </c>
      <c r="AM9">
        <v>0</v>
      </c>
      <c r="AN9">
        <v>0</v>
      </c>
      <c r="AO9">
        <v>0</v>
      </c>
    </row>
    <row r="10" spans="1:41" x14ac:dyDescent="0.25">
      <c r="A10" s="3">
        <v>42175</v>
      </c>
      <c r="B10">
        <v>921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3317</v>
      </c>
      <c r="J10">
        <v>0</v>
      </c>
      <c r="K10">
        <v>472</v>
      </c>
      <c r="L10">
        <v>913</v>
      </c>
      <c r="M10">
        <v>0</v>
      </c>
      <c r="N10">
        <v>0</v>
      </c>
      <c r="O10">
        <v>2540</v>
      </c>
      <c r="P10">
        <v>838</v>
      </c>
      <c r="Q10">
        <v>0</v>
      </c>
      <c r="R10">
        <v>789</v>
      </c>
      <c r="S10">
        <v>1816</v>
      </c>
      <c r="T10">
        <v>8216</v>
      </c>
      <c r="U10">
        <v>1514</v>
      </c>
      <c r="V10">
        <v>0</v>
      </c>
      <c r="W10">
        <v>0</v>
      </c>
      <c r="X10">
        <v>2064</v>
      </c>
      <c r="Y10">
        <v>1797</v>
      </c>
      <c r="Z10">
        <v>0</v>
      </c>
      <c r="AA10">
        <v>0</v>
      </c>
      <c r="AB10">
        <v>0</v>
      </c>
      <c r="AC10">
        <v>33217</v>
      </c>
      <c r="AD10">
        <v>1410</v>
      </c>
      <c r="AE10">
        <v>2121</v>
      </c>
      <c r="AF10">
        <v>3962</v>
      </c>
      <c r="AG10">
        <v>580</v>
      </c>
      <c r="AH10">
        <v>0</v>
      </c>
      <c r="AI10">
        <v>0</v>
      </c>
      <c r="AJ10">
        <v>0</v>
      </c>
      <c r="AK10">
        <v>0</v>
      </c>
      <c r="AL10">
        <v>2549</v>
      </c>
      <c r="AM10">
        <v>0</v>
      </c>
      <c r="AN10">
        <v>0</v>
      </c>
      <c r="AO10">
        <v>0</v>
      </c>
    </row>
    <row r="11" spans="1:41" x14ac:dyDescent="0.25">
      <c r="A11" s="3">
        <v>42176</v>
      </c>
      <c r="B11">
        <v>1133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5096</v>
      </c>
      <c r="J11">
        <v>0</v>
      </c>
      <c r="K11">
        <v>0</v>
      </c>
      <c r="L11">
        <v>2375</v>
      </c>
      <c r="M11">
        <v>1378</v>
      </c>
      <c r="N11">
        <v>12087</v>
      </c>
      <c r="O11">
        <v>0</v>
      </c>
      <c r="P11">
        <v>949</v>
      </c>
      <c r="Q11">
        <v>0</v>
      </c>
      <c r="R11">
        <v>663</v>
      </c>
      <c r="S11">
        <v>2634</v>
      </c>
      <c r="T11">
        <v>9059</v>
      </c>
      <c r="U11">
        <v>2304</v>
      </c>
      <c r="V11">
        <v>0</v>
      </c>
      <c r="W11">
        <v>0</v>
      </c>
      <c r="X11">
        <v>5498</v>
      </c>
      <c r="Y11">
        <v>2208</v>
      </c>
      <c r="Z11">
        <v>0</v>
      </c>
      <c r="AA11">
        <v>0</v>
      </c>
      <c r="AB11">
        <v>0</v>
      </c>
      <c r="AC11">
        <v>45973</v>
      </c>
      <c r="AD11">
        <v>1678</v>
      </c>
      <c r="AE11">
        <v>0</v>
      </c>
      <c r="AF11">
        <v>6551</v>
      </c>
      <c r="AG11">
        <v>672</v>
      </c>
      <c r="AH11">
        <v>409</v>
      </c>
      <c r="AI11">
        <v>0</v>
      </c>
      <c r="AJ11">
        <v>0</v>
      </c>
      <c r="AK11">
        <v>0</v>
      </c>
      <c r="AL11">
        <v>0</v>
      </c>
      <c r="AM11">
        <v>428</v>
      </c>
      <c r="AN11">
        <v>0</v>
      </c>
      <c r="AO11">
        <v>0</v>
      </c>
    </row>
    <row r="12" spans="1:41" x14ac:dyDescent="0.25">
      <c r="A12" s="3">
        <v>42177</v>
      </c>
      <c r="B12">
        <v>1526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3275</v>
      </c>
      <c r="J12">
        <v>1705</v>
      </c>
      <c r="K12">
        <v>0</v>
      </c>
      <c r="L12">
        <v>1305</v>
      </c>
      <c r="M12">
        <v>364</v>
      </c>
      <c r="N12">
        <v>7136</v>
      </c>
      <c r="O12">
        <v>0</v>
      </c>
      <c r="P12">
        <v>500</v>
      </c>
      <c r="Q12">
        <v>0</v>
      </c>
      <c r="R12">
        <v>479</v>
      </c>
      <c r="S12">
        <v>1467</v>
      </c>
      <c r="T12">
        <v>4576</v>
      </c>
      <c r="U12">
        <v>1546</v>
      </c>
      <c r="V12">
        <v>0</v>
      </c>
      <c r="W12">
        <v>0</v>
      </c>
      <c r="X12">
        <v>3036</v>
      </c>
      <c r="Y12">
        <v>1607</v>
      </c>
      <c r="Z12">
        <v>0</v>
      </c>
      <c r="AA12">
        <v>0</v>
      </c>
      <c r="AB12">
        <v>0</v>
      </c>
      <c r="AC12">
        <v>24065</v>
      </c>
      <c r="AD12">
        <v>1391</v>
      </c>
      <c r="AE12">
        <v>0</v>
      </c>
      <c r="AF12">
        <v>2207</v>
      </c>
      <c r="AG12">
        <v>630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916</v>
      </c>
      <c r="AN12">
        <v>0</v>
      </c>
      <c r="AO12">
        <v>0</v>
      </c>
    </row>
    <row r="13" spans="1:41" x14ac:dyDescent="0.25">
      <c r="A13" s="3">
        <v>42178</v>
      </c>
      <c r="B13">
        <v>1143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4233</v>
      </c>
      <c r="J13">
        <v>1158</v>
      </c>
      <c r="K13">
        <v>0</v>
      </c>
      <c r="L13">
        <v>1934</v>
      </c>
      <c r="M13">
        <v>467</v>
      </c>
      <c r="N13">
        <v>5582</v>
      </c>
      <c r="O13">
        <v>0</v>
      </c>
      <c r="P13">
        <v>674</v>
      </c>
      <c r="Q13">
        <v>0</v>
      </c>
      <c r="R13">
        <v>429</v>
      </c>
      <c r="S13">
        <v>1596</v>
      </c>
      <c r="T13">
        <v>3122</v>
      </c>
      <c r="U13">
        <v>1380</v>
      </c>
      <c r="V13">
        <v>0</v>
      </c>
      <c r="W13">
        <v>0</v>
      </c>
      <c r="X13">
        <v>2955</v>
      </c>
      <c r="Y13">
        <v>1934</v>
      </c>
      <c r="Z13">
        <v>0</v>
      </c>
      <c r="AA13">
        <v>0</v>
      </c>
      <c r="AB13">
        <v>0</v>
      </c>
      <c r="AC13">
        <v>18130</v>
      </c>
      <c r="AD13">
        <v>1527</v>
      </c>
      <c r="AE13">
        <v>0</v>
      </c>
      <c r="AF13">
        <v>1771</v>
      </c>
      <c r="AG13">
        <v>621</v>
      </c>
      <c r="AH13">
        <v>0</v>
      </c>
      <c r="AI13">
        <v>824</v>
      </c>
      <c r="AJ13">
        <v>0</v>
      </c>
      <c r="AK13">
        <v>0</v>
      </c>
      <c r="AL13">
        <v>0</v>
      </c>
      <c r="AM13">
        <v>2947</v>
      </c>
      <c r="AN13">
        <v>0</v>
      </c>
      <c r="AO13">
        <v>0</v>
      </c>
    </row>
    <row r="14" spans="1:41" x14ac:dyDescent="0.25">
      <c r="A14" s="3">
        <v>42179</v>
      </c>
      <c r="B14">
        <v>361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2187</v>
      </c>
      <c r="J14">
        <v>0</v>
      </c>
      <c r="K14">
        <v>0</v>
      </c>
      <c r="L14">
        <v>971</v>
      </c>
      <c r="M14">
        <v>0</v>
      </c>
      <c r="N14">
        <v>3099</v>
      </c>
      <c r="O14">
        <v>0</v>
      </c>
      <c r="P14">
        <v>444</v>
      </c>
      <c r="Q14">
        <v>0</v>
      </c>
      <c r="R14">
        <v>0</v>
      </c>
      <c r="S14">
        <v>1034</v>
      </c>
      <c r="T14">
        <v>2121</v>
      </c>
      <c r="U14">
        <v>699</v>
      </c>
      <c r="V14">
        <v>0</v>
      </c>
      <c r="W14">
        <v>0</v>
      </c>
      <c r="X14">
        <v>1838</v>
      </c>
      <c r="Y14">
        <v>1712</v>
      </c>
      <c r="Z14">
        <v>0</v>
      </c>
      <c r="AA14">
        <v>0</v>
      </c>
      <c r="AB14">
        <v>0</v>
      </c>
      <c r="AC14">
        <v>10473</v>
      </c>
      <c r="AD14">
        <v>1180</v>
      </c>
      <c r="AE14">
        <v>0</v>
      </c>
      <c r="AF14">
        <v>1129</v>
      </c>
      <c r="AG14">
        <v>338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6022</v>
      </c>
      <c r="AN14">
        <v>0</v>
      </c>
      <c r="AO14">
        <v>0</v>
      </c>
    </row>
    <row r="15" spans="1:41" x14ac:dyDescent="0.25">
      <c r="A15" s="3">
        <v>42180</v>
      </c>
      <c r="B15">
        <v>469</v>
      </c>
      <c r="C15">
        <v>0</v>
      </c>
      <c r="D15">
        <v>0</v>
      </c>
      <c r="E15">
        <v>0</v>
      </c>
      <c r="F15">
        <v>0</v>
      </c>
      <c r="G15">
        <v>760</v>
      </c>
      <c r="H15">
        <v>0</v>
      </c>
      <c r="I15">
        <v>4413</v>
      </c>
      <c r="J15">
        <v>0</v>
      </c>
      <c r="K15">
        <v>0</v>
      </c>
      <c r="L15">
        <v>1959</v>
      </c>
      <c r="M15">
        <v>0</v>
      </c>
      <c r="N15">
        <v>4363</v>
      </c>
      <c r="O15">
        <v>0</v>
      </c>
      <c r="P15">
        <v>722</v>
      </c>
      <c r="Q15">
        <v>0</v>
      </c>
      <c r="R15">
        <v>556</v>
      </c>
      <c r="S15">
        <v>2875</v>
      </c>
      <c r="T15">
        <v>2607</v>
      </c>
      <c r="U15">
        <v>1590</v>
      </c>
      <c r="V15">
        <v>0</v>
      </c>
      <c r="W15">
        <v>0</v>
      </c>
      <c r="X15">
        <v>3174</v>
      </c>
      <c r="Y15">
        <v>2639</v>
      </c>
      <c r="Z15">
        <v>0</v>
      </c>
      <c r="AA15">
        <v>0</v>
      </c>
      <c r="AB15">
        <v>0</v>
      </c>
      <c r="AC15">
        <v>13740</v>
      </c>
      <c r="AD15">
        <v>2287</v>
      </c>
      <c r="AE15">
        <v>0</v>
      </c>
      <c r="AF15">
        <v>1322</v>
      </c>
      <c r="AG15">
        <v>758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18302</v>
      </c>
      <c r="AN15">
        <v>2092</v>
      </c>
      <c r="AO15">
        <v>0</v>
      </c>
    </row>
    <row r="16" spans="1:41" x14ac:dyDescent="0.25">
      <c r="A16" s="3">
        <v>42181</v>
      </c>
      <c r="B16">
        <v>0</v>
      </c>
      <c r="C16">
        <v>0</v>
      </c>
      <c r="D16">
        <v>0</v>
      </c>
      <c r="E16">
        <v>2417</v>
      </c>
      <c r="F16">
        <v>0</v>
      </c>
      <c r="G16">
        <v>6487</v>
      </c>
      <c r="H16">
        <v>0</v>
      </c>
      <c r="I16">
        <v>3509</v>
      </c>
      <c r="J16">
        <v>0</v>
      </c>
      <c r="K16">
        <v>0</v>
      </c>
      <c r="L16">
        <v>1632</v>
      </c>
      <c r="M16">
        <v>0</v>
      </c>
      <c r="N16">
        <v>2399</v>
      </c>
      <c r="O16">
        <v>8078</v>
      </c>
      <c r="P16">
        <v>489</v>
      </c>
      <c r="Q16">
        <v>0</v>
      </c>
      <c r="R16">
        <v>0</v>
      </c>
      <c r="S16">
        <v>1952</v>
      </c>
      <c r="T16">
        <v>1828</v>
      </c>
      <c r="U16">
        <v>1319</v>
      </c>
      <c r="V16">
        <v>2688</v>
      </c>
      <c r="W16">
        <v>4777</v>
      </c>
      <c r="X16">
        <v>1896</v>
      </c>
      <c r="Y16">
        <v>2851</v>
      </c>
      <c r="Z16">
        <v>0</v>
      </c>
      <c r="AA16">
        <v>0</v>
      </c>
      <c r="AB16">
        <v>0</v>
      </c>
      <c r="AC16">
        <v>10124</v>
      </c>
      <c r="AD16">
        <v>1962</v>
      </c>
      <c r="AE16">
        <v>6084</v>
      </c>
      <c r="AF16">
        <v>746</v>
      </c>
      <c r="AG16">
        <v>602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2998</v>
      </c>
      <c r="AN16">
        <v>0</v>
      </c>
      <c r="AO16">
        <v>0</v>
      </c>
    </row>
    <row r="17" spans="1:41" x14ac:dyDescent="0.25">
      <c r="A17" s="3">
        <v>42182</v>
      </c>
      <c r="B17">
        <v>0</v>
      </c>
      <c r="C17">
        <v>0</v>
      </c>
      <c r="D17">
        <v>0</v>
      </c>
      <c r="E17">
        <v>0</v>
      </c>
      <c r="F17">
        <v>0</v>
      </c>
      <c r="G17">
        <v>3213</v>
      </c>
      <c r="H17">
        <v>0</v>
      </c>
      <c r="I17">
        <v>3331</v>
      </c>
      <c r="J17">
        <v>0</v>
      </c>
      <c r="K17">
        <v>0</v>
      </c>
      <c r="L17">
        <v>1063</v>
      </c>
      <c r="M17">
        <v>545</v>
      </c>
      <c r="N17">
        <v>3324</v>
      </c>
      <c r="O17">
        <v>2933</v>
      </c>
      <c r="P17">
        <v>462</v>
      </c>
      <c r="Q17">
        <v>0</v>
      </c>
      <c r="R17">
        <v>0</v>
      </c>
      <c r="S17">
        <v>2222</v>
      </c>
      <c r="T17">
        <v>1994</v>
      </c>
      <c r="U17">
        <v>1388</v>
      </c>
      <c r="V17">
        <v>0</v>
      </c>
      <c r="W17">
        <v>1205</v>
      </c>
      <c r="X17">
        <v>2595</v>
      </c>
      <c r="Y17">
        <v>2601</v>
      </c>
      <c r="Z17">
        <v>0</v>
      </c>
      <c r="AA17">
        <v>0</v>
      </c>
      <c r="AB17">
        <v>0</v>
      </c>
      <c r="AC17">
        <v>10837</v>
      </c>
      <c r="AD17">
        <v>1938</v>
      </c>
      <c r="AE17">
        <v>2905</v>
      </c>
      <c r="AF17">
        <v>556</v>
      </c>
      <c r="AG17">
        <v>619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3">
        <v>42183</v>
      </c>
      <c r="B18">
        <v>0</v>
      </c>
      <c r="C18">
        <v>3372</v>
      </c>
      <c r="D18">
        <v>0</v>
      </c>
      <c r="E18">
        <v>0</v>
      </c>
      <c r="F18">
        <v>0</v>
      </c>
      <c r="G18">
        <v>865</v>
      </c>
      <c r="H18">
        <v>4702</v>
      </c>
      <c r="I18">
        <v>2005</v>
      </c>
      <c r="J18">
        <v>0</v>
      </c>
      <c r="K18">
        <v>0</v>
      </c>
      <c r="L18">
        <v>0</v>
      </c>
      <c r="M18">
        <v>821</v>
      </c>
      <c r="N18">
        <v>2568</v>
      </c>
      <c r="O18">
        <v>0</v>
      </c>
      <c r="P18">
        <v>420</v>
      </c>
      <c r="Q18">
        <v>0</v>
      </c>
      <c r="R18">
        <v>0</v>
      </c>
      <c r="S18">
        <v>2134</v>
      </c>
      <c r="T18">
        <v>2478</v>
      </c>
      <c r="U18">
        <v>1550</v>
      </c>
      <c r="V18">
        <v>0</v>
      </c>
      <c r="W18">
        <v>843</v>
      </c>
      <c r="X18">
        <v>2598</v>
      </c>
      <c r="Y18">
        <v>1700</v>
      </c>
      <c r="Z18">
        <v>0</v>
      </c>
      <c r="AA18">
        <v>1768</v>
      </c>
      <c r="AB18">
        <v>0</v>
      </c>
      <c r="AC18">
        <v>11422</v>
      </c>
      <c r="AD18">
        <v>1721</v>
      </c>
      <c r="AE18">
        <v>0</v>
      </c>
      <c r="AF18">
        <v>641</v>
      </c>
      <c r="AG18">
        <v>526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s="3">
        <v>42184</v>
      </c>
      <c r="B19">
        <v>0</v>
      </c>
      <c r="C19">
        <v>2306</v>
      </c>
      <c r="D19">
        <v>0</v>
      </c>
      <c r="E19">
        <v>0</v>
      </c>
      <c r="F19">
        <v>0</v>
      </c>
      <c r="G19">
        <v>656</v>
      </c>
      <c r="H19">
        <v>540</v>
      </c>
      <c r="I19">
        <v>2787</v>
      </c>
      <c r="J19">
        <v>4286</v>
      </c>
      <c r="K19">
        <v>0</v>
      </c>
      <c r="L19">
        <v>485</v>
      </c>
      <c r="M19">
        <v>2675</v>
      </c>
      <c r="N19">
        <v>1677</v>
      </c>
      <c r="O19">
        <v>0</v>
      </c>
      <c r="P19">
        <v>528</v>
      </c>
      <c r="Q19">
        <v>0</v>
      </c>
      <c r="R19">
        <v>0</v>
      </c>
      <c r="S19">
        <v>1793</v>
      </c>
      <c r="T19">
        <v>1557</v>
      </c>
      <c r="U19">
        <v>1378</v>
      </c>
      <c r="V19">
        <v>0</v>
      </c>
      <c r="W19">
        <v>927</v>
      </c>
      <c r="X19">
        <v>1754</v>
      </c>
      <c r="Y19">
        <v>2059</v>
      </c>
      <c r="Z19">
        <v>0</v>
      </c>
      <c r="AA19">
        <v>953</v>
      </c>
      <c r="AB19">
        <v>0</v>
      </c>
      <c r="AC19">
        <v>8475</v>
      </c>
      <c r="AD19">
        <v>2122</v>
      </c>
      <c r="AE19">
        <v>0</v>
      </c>
      <c r="AF19">
        <v>556</v>
      </c>
      <c r="AG19">
        <v>616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 s="3">
        <v>42185</v>
      </c>
      <c r="B20">
        <v>0</v>
      </c>
      <c r="C20">
        <v>1756</v>
      </c>
      <c r="D20">
        <v>0</v>
      </c>
      <c r="E20">
        <v>0</v>
      </c>
      <c r="F20">
        <v>0</v>
      </c>
      <c r="G20">
        <v>513</v>
      </c>
      <c r="H20">
        <v>434</v>
      </c>
      <c r="I20">
        <v>2667</v>
      </c>
      <c r="J20">
        <v>1326</v>
      </c>
      <c r="K20">
        <v>0</v>
      </c>
      <c r="L20">
        <v>435</v>
      </c>
      <c r="M20">
        <v>0</v>
      </c>
      <c r="N20">
        <v>1340</v>
      </c>
      <c r="O20">
        <v>0</v>
      </c>
      <c r="P20">
        <v>507</v>
      </c>
      <c r="Q20">
        <v>1493</v>
      </c>
      <c r="R20">
        <v>0</v>
      </c>
      <c r="S20">
        <v>1617</v>
      </c>
      <c r="T20">
        <v>1171</v>
      </c>
      <c r="U20">
        <v>1166</v>
      </c>
      <c r="V20">
        <v>0</v>
      </c>
      <c r="W20">
        <v>13582</v>
      </c>
      <c r="X20">
        <v>1227</v>
      </c>
      <c r="Y20">
        <v>2344</v>
      </c>
      <c r="Z20">
        <v>0</v>
      </c>
      <c r="AA20">
        <v>587</v>
      </c>
      <c r="AB20">
        <v>0</v>
      </c>
      <c r="AC20">
        <v>5855</v>
      </c>
      <c r="AD20">
        <v>2225</v>
      </c>
      <c r="AE20">
        <v>0</v>
      </c>
      <c r="AF20">
        <v>0</v>
      </c>
      <c r="AG20">
        <v>645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4" spans="1:41" x14ac:dyDescent="0.25">
      <c r="C24" t="s">
        <v>624</v>
      </c>
      <c r="D24" t="s">
        <v>613</v>
      </c>
      <c r="E24" t="s">
        <v>610</v>
      </c>
      <c r="F24" t="s">
        <v>577</v>
      </c>
      <c r="G24" t="s">
        <v>615</v>
      </c>
      <c r="H24" t="s">
        <v>623</v>
      </c>
      <c r="I24" t="s">
        <v>609</v>
      </c>
      <c r="J24" t="s">
        <v>622</v>
      </c>
      <c r="K24" t="s">
        <v>612</v>
      </c>
      <c r="L24" t="s">
        <v>614</v>
      </c>
    </row>
    <row r="25" spans="1:41" x14ac:dyDescent="0.25">
      <c r="C25">
        <f>C2+R2+H2+W2+Y2+AA2+AG2+AN2</f>
        <v>4010</v>
      </c>
      <c r="D25">
        <f>B2+AD2</f>
        <v>5364</v>
      </c>
      <c r="E25">
        <f>O2+AE2</f>
        <v>21446</v>
      </c>
      <c r="F25">
        <f>J2</f>
        <v>0</v>
      </c>
      <c r="G25">
        <f>D2+K2+AB2+AK2+AL2+AM2+F2</f>
        <v>2882</v>
      </c>
      <c r="H25">
        <f>G2+E2+V2+AI2</f>
        <v>1077</v>
      </c>
      <c r="I25">
        <f>I2+L2</f>
        <v>5296</v>
      </c>
      <c r="J25">
        <f>N2+T2+X2+Z2+AC2+AF2+AH2+AO2+AJ2</f>
        <v>0</v>
      </c>
      <c r="K25">
        <f>M2+P2</f>
        <v>662</v>
      </c>
      <c r="L25">
        <f>S2+U2</f>
        <v>3830</v>
      </c>
    </row>
    <row r="26" spans="1:41" x14ac:dyDescent="0.25">
      <c r="C26">
        <f t="shared" ref="C26:C43" si="0">C3+R3+H3+W3+Y3+AA3+AG3+AN3</f>
        <v>2961</v>
      </c>
      <c r="D26">
        <f t="shared" ref="D26:D43" si="1">B3+AD3</f>
        <v>4812</v>
      </c>
      <c r="E26">
        <f t="shared" ref="E26:E43" si="2">O3+AE3</f>
        <v>5741</v>
      </c>
      <c r="F26">
        <f t="shared" ref="F26:F43" si="3">J3</f>
        <v>0</v>
      </c>
      <c r="G26">
        <f t="shared" ref="G26:G43" si="4">D3+K3+AB3+AK3+AL3+AM3+F3</f>
        <v>5474</v>
      </c>
      <c r="H26">
        <f t="shared" ref="H26:H43" si="5">G3+E3+V3+AI3</f>
        <v>441</v>
      </c>
      <c r="I26">
        <f t="shared" ref="I26:I43" si="6">I3+L3</f>
        <v>4918</v>
      </c>
      <c r="J26">
        <f t="shared" ref="J26:J43" si="7">N3+T3+X3+Z3+AC3+AF3+AH3+AO3+AJ3</f>
        <v>5478</v>
      </c>
      <c r="K26">
        <f t="shared" ref="K26:K43" si="8">M3+P3</f>
        <v>1401</v>
      </c>
      <c r="L26">
        <f t="shared" ref="L26:L43" si="9">S3+U3</f>
        <v>4379</v>
      </c>
    </row>
    <row r="27" spans="1:41" x14ac:dyDescent="0.25">
      <c r="C27">
        <f t="shared" si="0"/>
        <v>2739</v>
      </c>
      <c r="D27">
        <f t="shared" si="1"/>
        <v>3638</v>
      </c>
      <c r="E27">
        <f t="shared" si="2"/>
        <v>366</v>
      </c>
      <c r="F27">
        <f t="shared" si="3"/>
        <v>0</v>
      </c>
      <c r="G27">
        <f t="shared" si="4"/>
        <v>5567</v>
      </c>
      <c r="H27">
        <f t="shared" si="5"/>
        <v>422</v>
      </c>
      <c r="I27">
        <f t="shared" si="6"/>
        <v>3829</v>
      </c>
      <c r="J27">
        <f t="shared" si="7"/>
        <v>28816</v>
      </c>
      <c r="K27">
        <f t="shared" si="8"/>
        <v>2450</v>
      </c>
      <c r="L27">
        <f t="shared" si="9"/>
        <v>4536</v>
      </c>
    </row>
    <row r="28" spans="1:41" x14ac:dyDescent="0.25">
      <c r="C28">
        <f t="shared" si="0"/>
        <v>3443</v>
      </c>
      <c r="D28">
        <f t="shared" si="1"/>
        <v>3941</v>
      </c>
      <c r="E28">
        <f t="shared" si="2"/>
        <v>0</v>
      </c>
      <c r="F28">
        <f t="shared" si="3"/>
        <v>2771</v>
      </c>
      <c r="G28">
        <f t="shared" si="4"/>
        <v>2754</v>
      </c>
      <c r="H28">
        <f t="shared" si="5"/>
        <v>1008</v>
      </c>
      <c r="I28">
        <f t="shared" si="6"/>
        <v>4754</v>
      </c>
      <c r="J28">
        <f t="shared" si="7"/>
        <v>32285</v>
      </c>
      <c r="K28">
        <f t="shared" si="8"/>
        <v>519</v>
      </c>
      <c r="L28">
        <f t="shared" si="9"/>
        <v>4780</v>
      </c>
    </row>
    <row r="29" spans="1:41" x14ac:dyDescent="0.25">
      <c r="C29">
        <f t="shared" si="0"/>
        <v>4307</v>
      </c>
      <c r="D29">
        <f t="shared" si="1"/>
        <v>3640</v>
      </c>
      <c r="E29">
        <f t="shared" si="2"/>
        <v>0</v>
      </c>
      <c r="F29">
        <f t="shared" si="3"/>
        <v>1345</v>
      </c>
      <c r="G29">
        <f t="shared" si="4"/>
        <v>3887</v>
      </c>
      <c r="H29">
        <f t="shared" si="5"/>
        <v>865</v>
      </c>
      <c r="I29">
        <f t="shared" si="6"/>
        <v>4925</v>
      </c>
      <c r="J29">
        <f t="shared" si="7"/>
        <v>50735</v>
      </c>
      <c r="K29">
        <f t="shared" si="8"/>
        <v>1897</v>
      </c>
      <c r="L29">
        <f t="shared" si="9"/>
        <v>4082</v>
      </c>
    </row>
    <row r="30" spans="1:41" x14ac:dyDescent="0.25">
      <c r="C30">
        <f t="shared" si="0"/>
        <v>3469</v>
      </c>
      <c r="D30">
        <f t="shared" si="1"/>
        <v>3117</v>
      </c>
      <c r="E30">
        <f t="shared" si="2"/>
        <v>0</v>
      </c>
      <c r="F30">
        <f t="shared" si="3"/>
        <v>0</v>
      </c>
      <c r="G30">
        <f t="shared" si="4"/>
        <v>2090</v>
      </c>
      <c r="H30">
        <f t="shared" si="5"/>
        <v>0</v>
      </c>
      <c r="I30">
        <f t="shared" si="6"/>
        <v>3836</v>
      </c>
      <c r="J30">
        <f t="shared" si="7"/>
        <v>35885</v>
      </c>
      <c r="K30">
        <f t="shared" si="8"/>
        <v>1752</v>
      </c>
      <c r="L30">
        <f t="shared" si="9"/>
        <v>3453</v>
      </c>
    </row>
    <row r="31" spans="1:41" x14ac:dyDescent="0.25">
      <c r="C31">
        <f t="shared" si="0"/>
        <v>4194</v>
      </c>
      <c r="D31">
        <f t="shared" si="1"/>
        <v>2705</v>
      </c>
      <c r="E31">
        <f t="shared" si="2"/>
        <v>0</v>
      </c>
      <c r="F31">
        <f t="shared" si="3"/>
        <v>0</v>
      </c>
      <c r="G31">
        <f t="shared" si="4"/>
        <v>349</v>
      </c>
      <c r="H31">
        <f t="shared" si="5"/>
        <v>0</v>
      </c>
      <c r="I31">
        <f t="shared" si="6"/>
        <v>5584</v>
      </c>
      <c r="J31">
        <f t="shared" si="7"/>
        <v>27738</v>
      </c>
      <c r="K31">
        <f t="shared" si="8"/>
        <v>1064</v>
      </c>
      <c r="L31">
        <f t="shared" si="9"/>
        <v>3024</v>
      </c>
    </row>
    <row r="32" spans="1:41" x14ac:dyDescent="0.25">
      <c r="C32">
        <f t="shared" si="0"/>
        <v>3178</v>
      </c>
      <c r="D32">
        <f t="shared" si="1"/>
        <v>2399</v>
      </c>
      <c r="E32">
        <f t="shared" si="2"/>
        <v>11121</v>
      </c>
      <c r="F32">
        <f t="shared" si="3"/>
        <v>0</v>
      </c>
      <c r="G32">
        <f t="shared" si="4"/>
        <v>6018</v>
      </c>
      <c r="H32">
        <f t="shared" si="5"/>
        <v>0</v>
      </c>
      <c r="I32">
        <f t="shared" si="6"/>
        <v>5689</v>
      </c>
      <c r="J32">
        <f t="shared" si="7"/>
        <v>18815</v>
      </c>
      <c r="K32">
        <f t="shared" si="8"/>
        <v>867</v>
      </c>
      <c r="L32">
        <f t="shared" si="9"/>
        <v>2654</v>
      </c>
    </row>
    <row r="33" spans="2:12" x14ac:dyDescent="0.25">
      <c r="C33">
        <f t="shared" si="0"/>
        <v>3166</v>
      </c>
      <c r="D33">
        <f t="shared" si="1"/>
        <v>2331</v>
      </c>
      <c r="E33">
        <f t="shared" si="2"/>
        <v>4661</v>
      </c>
      <c r="F33">
        <f t="shared" si="3"/>
        <v>0</v>
      </c>
      <c r="G33">
        <f t="shared" si="4"/>
        <v>3021</v>
      </c>
      <c r="H33">
        <f t="shared" si="5"/>
        <v>0</v>
      </c>
      <c r="I33">
        <f t="shared" si="6"/>
        <v>4230</v>
      </c>
      <c r="J33">
        <f t="shared" si="7"/>
        <v>47459</v>
      </c>
      <c r="K33">
        <f t="shared" si="8"/>
        <v>838</v>
      </c>
      <c r="L33">
        <f t="shared" si="9"/>
        <v>3330</v>
      </c>
    </row>
    <row r="34" spans="2:12" x14ac:dyDescent="0.25">
      <c r="C34">
        <f t="shared" si="0"/>
        <v>3543</v>
      </c>
      <c r="D34">
        <f t="shared" si="1"/>
        <v>2811</v>
      </c>
      <c r="E34">
        <f t="shared" si="2"/>
        <v>0</v>
      </c>
      <c r="F34">
        <f t="shared" si="3"/>
        <v>0</v>
      </c>
      <c r="G34">
        <f t="shared" si="4"/>
        <v>428</v>
      </c>
      <c r="H34">
        <f t="shared" si="5"/>
        <v>0</v>
      </c>
      <c r="I34">
        <f t="shared" si="6"/>
        <v>7471</v>
      </c>
      <c r="J34">
        <f t="shared" si="7"/>
        <v>79577</v>
      </c>
      <c r="K34">
        <f t="shared" si="8"/>
        <v>2327</v>
      </c>
      <c r="L34">
        <f t="shared" si="9"/>
        <v>4938</v>
      </c>
    </row>
    <row r="35" spans="2:12" x14ac:dyDescent="0.25">
      <c r="C35">
        <f t="shared" si="0"/>
        <v>2716</v>
      </c>
      <c r="D35">
        <f t="shared" si="1"/>
        <v>2917</v>
      </c>
      <c r="E35">
        <f t="shared" si="2"/>
        <v>0</v>
      </c>
      <c r="F35">
        <f t="shared" si="3"/>
        <v>1705</v>
      </c>
      <c r="G35">
        <f t="shared" si="4"/>
        <v>916</v>
      </c>
      <c r="H35">
        <f t="shared" si="5"/>
        <v>0</v>
      </c>
      <c r="I35">
        <f t="shared" si="6"/>
        <v>4580</v>
      </c>
      <c r="J35">
        <f t="shared" si="7"/>
        <v>41020</v>
      </c>
      <c r="K35">
        <f t="shared" si="8"/>
        <v>864</v>
      </c>
      <c r="L35">
        <f t="shared" si="9"/>
        <v>3013</v>
      </c>
    </row>
    <row r="36" spans="2:12" x14ac:dyDescent="0.25">
      <c r="C36">
        <f t="shared" si="0"/>
        <v>2984</v>
      </c>
      <c r="D36">
        <f t="shared" si="1"/>
        <v>2670</v>
      </c>
      <c r="E36">
        <f t="shared" si="2"/>
        <v>0</v>
      </c>
      <c r="F36">
        <f t="shared" si="3"/>
        <v>1158</v>
      </c>
      <c r="G36">
        <f t="shared" si="4"/>
        <v>2947</v>
      </c>
      <c r="H36">
        <f t="shared" si="5"/>
        <v>824</v>
      </c>
      <c r="I36">
        <f t="shared" si="6"/>
        <v>6167</v>
      </c>
      <c r="J36">
        <f t="shared" si="7"/>
        <v>31560</v>
      </c>
      <c r="K36">
        <f t="shared" si="8"/>
        <v>1141</v>
      </c>
      <c r="L36">
        <f t="shared" si="9"/>
        <v>2976</v>
      </c>
    </row>
    <row r="37" spans="2:12" x14ac:dyDescent="0.25">
      <c r="C37">
        <f t="shared" si="0"/>
        <v>2050</v>
      </c>
      <c r="D37">
        <f t="shared" si="1"/>
        <v>1541</v>
      </c>
      <c r="E37">
        <f t="shared" si="2"/>
        <v>0</v>
      </c>
      <c r="F37">
        <f t="shared" si="3"/>
        <v>0</v>
      </c>
      <c r="G37">
        <f t="shared" si="4"/>
        <v>6022</v>
      </c>
      <c r="H37">
        <f t="shared" si="5"/>
        <v>0</v>
      </c>
      <c r="I37">
        <f t="shared" si="6"/>
        <v>3158</v>
      </c>
      <c r="J37">
        <f t="shared" si="7"/>
        <v>18660</v>
      </c>
      <c r="K37">
        <f t="shared" si="8"/>
        <v>444</v>
      </c>
      <c r="L37">
        <f t="shared" si="9"/>
        <v>1733</v>
      </c>
    </row>
    <row r="38" spans="2:12" x14ac:dyDescent="0.25">
      <c r="C38">
        <f t="shared" si="0"/>
        <v>6045</v>
      </c>
      <c r="D38">
        <f t="shared" si="1"/>
        <v>2756</v>
      </c>
      <c r="E38">
        <f t="shared" si="2"/>
        <v>0</v>
      </c>
      <c r="F38">
        <f t="shared" si="3"/>
        <v>0</v>
      </c>
      <c r="G38">
        <f t="shared" si="4"/>
        <v>18302</v>
      </c>
      <c r="H38">
        <f t="shared" si="5"/>
        <v>760</v>
      </c>
      <c r="I38">
        <f t="shared" si="6"/>
        <v>6372</v>
      </c>
      <c r="J38">
        <f t="shared" si="7"/>
        <v>25206</v>
      </c>
      <c r="K38">
        <f t="shared" si="8"/>
        <v>722</v>
      </c>
      <c r="L38">
        <f t="shared" si="9"/>
        <v>4465</v>
      </c>
    </row>
    <row r="39" spans="2:12" x14ac:dyDescent="0.25">
      <c r="C39">
        <f t="shared" si="0"/>
        <v>8230</v>
      </c>
      <c r="D39">
        <f t="shared" si="1"/>
        <v>1962</v>
      </c>
      <c r="E39">
        <f t="shared" si="2"/>
        <v>14162</v>
      </c>
      <c r="F39">
        <f t="shared" si="3"/>
        <v>0</v>
      </c>
      <c r="G39">
        <f t="shared" si="4"/>
        <v>2998</v>
      </c>
      <c r="H39">
        <f>G16+E16+V16+AI16</f>
        <v>11592</v>
      </c>
      <c r="I39">
        <f t="shared" si="6"/>
        <v>5141</v>
      </c>
      <c r="J39">
        <f t="shared" si="7"/>
        <v>16993</v>
      </c>
      <c r="K39">
        <f t="shared" si="8"/>
        <v>489</v>
      </c>
      <c r="L39">
        <f t="shared" si="9"/>
        <v>3271</v>
      </c>
    </row>
    <row r="40" spans="2:12" x14ac:dyDescent="0.25">
      <c r="C40">
        <f t="shared" si="0"/>
        <v>4425</v>
      </c>
      <c r="D40">
        <f t="shared" si="1"/>
        <v>1938</v>
      </c>
      <c r="E40">
        <f t="shared" si="2"/>
        <v>5838</v>
      </c>
      <c r="F40">
        <f t="shared" si="3"/>
        <v>0</v>
      </c>
      <c r="G40">
        <f t="shared" si="4"/>
        <v>0</v>
      </c>
      <c r="H40">
        <f t="shared" si="5"/>
        <v>3213</v>
      </c>
      <c r="I40">
        <f t="shared" si="6"/>
        <v>4394</v>
      </c>
      <c r="J40">
        <f t="shared" si="7"/>
        <v>19306</v>
      </c>
      <c r="K40">
        <f t="shared" si="8"/>
        <v>1007</v>
      </c>
      <c r="L40">
        <f t="shared" si="9"/>
        <v>3610</v>
      </c>
    </row>
    <row r="41" spans="2:12" x14ac:dyDescent="0.25">
      <c r="C41">
        <f t="shared" si="0"/>
        <v>12911</v>
      </c>
      <c r="D41">
        <f t="shared" si="1"/>
        <v>1721</v>
      </c>
      <c r="E41">
        <f t="shared" si="2"/>
        <v>0</v>
      </c>
      <c r="F41">
        <f t="shared" si="3"/>
        <v>0</v>
      </c>
      <c r="G41">
        <f t="shared" si="4"/>
        <v>0</v>
      </c>
      <c r="H41">
        <f t="shared" si="5"/>
        <v>865</v>
      </c>
      <c r="I41">
        <f t="shared" si="6"/>
        <v>2005</v>
      </c>
      <c r="J41">
        <f t="shared" si="7"/>
        <v>19707</v>
      </c>
      <c r="K41">
        <f t="shared" si="8"/>
        <v>1241</v>
      </c>
      <c r="L41">
        <f t="shared" si="9"/>
        <v>3684</v>
      </c>
    </row>
    <row r="42" spans="2:12" x14ac:dyDescent="0.25">
      <c r="C42">
        <f t="shared" si="0"/>
        <v>7401</v>
      </c>
      <c r="D42">
        <f t="shared" si="1"/>
        <v>2122</v>
      </c>
      <c r="E42">
        <f t="shared" si="2"/>
        <v>0</v>
      </c>
      <c r="F42">
        <f t="shared" si="3"/>
        <v>4286</v>
      </c>
      <c r="G42">
        <f t="shared" si="4"/>
        <v>0</v>
      </c>
      <c r="H42">
        <f t="shared" si="5"/>
        <v>656</v>
      </c>
      <c r="I42">
        <f t="shared" si="6"/>
        <v>3272</v>
      </c>
      <c r="J42">
        <f t="shared" si="7"/>
        <v>14019</v>
      </c>
      <c r="K42">
        <f t="shared" si="8"/>
        <v>3203</v>
      </c>
      <c r="L42">
        <f t="shared" si="9"/>
        <v>3171</v>
      </c>
    </row>
    <row r="43" spans="2:12" x14ac:dyDescent="0.25">
      <c r="C43">
        <f t="shared" si="0"/>
        <v>19348</v>
      </c>
      <c r="D43">
        <f t="shared" si="1"/>
        <v>2225</v>
      </c>
      <c r="E43">
        <f t="shared" si="2"/>
        <v>0</v>
      </c>
      <c r="F43">
        <f t="shared" si="3"/>
        <v>1326</v>
      </c>
      <c r="G43">
        <f t="shared" si="4"/>
        <v>0</v>
      </c>
      <c r="H43">
        <f t="shared" si="5"/>
        <v>513</v>
      </c>
      <c r="I43">
        <f t="shared" si="6"/>
        <v>3102</v>
      </c>
      <c r="J43">
        <f t="shared" si="7"/>
        <v>9593</v>
      </c>
      <c r="K43">
        <f t="shared" si="8"/>
        <v>507</v>
      </c>
      <c r="L43">
        <f t="shared" si="9"/>
        <v>2783</v>
      </c>
    </row>
    <row r="46" spans="2:12" x14ac:dyDescent="0.25">
      <c r="C46" t="s">
        <v>616</v>
      </c>
      <c r="D46" t="s">
        <v>611</v>
      </c>
      <c r="E46" t="s">
        <v>598</v>
      </c>
      <c r="F46" t="s">
        <v>617</v>
      </c>
      <c r="G46" t="s">
        <v>618</v>
      </c>
      <c r="H46" t="s">
        <v>619</v>
      </c>
      <c r="I46" t="s">
        <v>609</v>
      </c>
      <c r="J46" t="s">
        <v>591</v>
      </c>
      <c r="K46" t="s">
        <v>620</v>
      </c>
      <c r="L46" t="s">
        <v>621</v>
      </c>
    </row>
    <row r="47" spans="2:12" x14ac:dyDescent="0.25">
      <c r="B47">
        <v>12</v>
      </c>
      <c r="C47">
        <v>4010</v>
      </c>
      <c r="D47">
        <v>5364</v>
      </c>
      <c r="E47">
        <v>21446</v>
      </c>
      <c r="F47">
        <v>0</v>
      </c>
      <c r="G47">
        <v>2882</v>
      </c>
      <c r="H47">
        <v>1077</v>
      </c>
      <c r="I47">
        <v>5296</v>
      </c>
      <c r="J47">
        <v>0</v>
      </c>
      <c r="K47">
        <v>662</v>
      </c>
      <c r="L47">
        <v>3830</v>
      </c>
    </row>
    <row r="48" spans="2:12" x14ac:dyDescent="0.25">
      <c r="B48">
        <v>13</v>
      </c>
      <c r="C48">
        <v>2961</v>
      </c>
      <c r="D48">
        <v>4812</v>
      </c>
      <c r="E48">
        <v>5741</v>
      </c>
      <c r="F48">
        <v>0</v>
      </c>
      <c r="G48">
        <v>5474</v>
      </c>
      <c r="H48">
        <v>441</v>
      </c>
      <c r="I48">
        <v>4918</v>
      </c>
      <c r="J48">
        <v>5478</v>
      </c>
      <c r="K48">
        <v>1401</v>
      </c>
      <c r="L48">
        <v>4379</v>
      </c>
    </row>
    <row r="49" spans="2:12" x14ac:dyDescent="0.25">
      <c r="B49">
        <v>14</v>
      </c>
      <c r="C49">
        <v>2739</v>
      </c>
      <c r="D49">
        <v>3638</v>
      </c>
      <c r="E49">
        <v>366</v>
      </c>
      <c r="F49">
        <v>0</v>
      </c>
      <c r="G49">
        <v>5567</v>
      </c>
      <c r="H49">
        <v>422</v>
      </c>
      <c r="I49">
        <v>3829</v>
      </c>
      <c r="J49">
        <v>28816</v>
      </c>
      <c r="K49">
        <v>2450</v>
      </c>
      <c r="L49">
        <v>4536</v>
      </c>
    </row>
    <row r="50" spans="2:12" x14ac:dyDescent="0.25">
      <c r="B50">
        <v>15</v>
      </c>
      <c r="C50">
        <v>3443</v>
      </c>
      <c r="D50">
        <v>3941</v>
      </c>
      <c r="E50">
        <v>0</v>
      </c>
      <c r="F50">
        <v>2771</v>
      </c>
      <c r="G50">
        <v>2754</v>
      </c>
      <c r="H50">
        <v>1008</v>
      </c>
      <c r="I50">
        <v>4754</v>
      </c>
      <c r="J50">
        <v>32285</v>
      </c>
      <c r="K50">
        <v>519</v>
      </c>
      <c r="L50">
        <v>4780</v>
      </c>
    </row>
    <row r="51" spans="2:12" x14ac:dyDescent="0.25">
      <c r="B51">
        <v>16</v>
      </c>
      <c r="C51">
        <v>4307</v>
      </c>
      <c r="D51">
        <v>3640</v>
      </c>
      <c r="E51">
        <v>0</v>
      </c>
      <c r="F51">
        <v>1345</v>
      </c>
      <c r="G51">
        <v>3887</v>
      </c>
      <c r="H51">
        <v>865</v>
      </c>
      <c r="I51">
        <v>4925</v>
      </c>
      <c r="J51">
        <v>50735</v>
      </c>
      <c r="K51">
        <v>1897</v>
      </c>
      <c r="L51">
        <v>4082</v>
      </c>
    </row>
    <row r="52" spans="2:12" x14ac:dyDescent="0.25">
      <c r="B52">
        <v>17</v>
      </c>
      <c r="C52">
        <v>3469</v>
      </c>
      <c r="D52">
        <v>3117</v>
      </c>
      <c r="E52">
        <v>0</v>
      </c>
      <c r="F52">
        <v>0</v>
      </c>
      <c r="G52">
        <v>2090</v>
      </c>
      <c r="H52">
        <v>0</v>
      </c>
      <c r="I52">
        <v>3836</v>
      </c>
      <c r="J52">
        <v>35885</v>
      </c>
      <c r="K52">
        <v>1752</v>
      </c>
      <c r="L52">
        <v>3453</v>
      </c>
    </row>
    <row r="53" spans="2:12" x14ac:dyDescent="0.25">
      <c r="B53">
        <v>18</v>
      </c>
      <c r="C53">
        <v>4194</v>
      </c>
      <c r="D53">
        <v>2705</v>
      </c>
      <c r="E53">
        <v>0</v>
      </c>
      <c r="F53">
        <v>0</v>
      </c>
      <c r="G53">
        <v>349</v>
      </c>
      <c r="H53">
        <v>0</v>
      </c>
      <c r="I53">
        <v>5584</v>
      </c>
      <c r="J53">
        <v>27738</v>
      </c>
      <c r="K53">
        <v>1064</v>
      </c>
      <c r="L53">
        <v>3024</v>
      </c>
    </row>
    <row r="54" spans="2:12" x14ac:dyDescent="0.25">
      <c r="B54">
        <v>19</v>
      </c>
      <c r="C54">
        <v>3178</v>
      </c>
      <c r="D54">
        <v>2399</v>
      </c>
      <c r="E54">
        <v>11121</v>
      </c>
      <c r="F54">
        <v>0</v>
      </c>
      <c r="G54">
        <v>6018</v>
      </c>
      <c r="H54">
        <v>0</v>
      </c>
      <c r="I54">
        <v>5689</v>
      </c>
      <c r="J54">
        <v>18815</v>
      </c>
      <c r="K54">
        <v>867</v>
      </c>
      <c r="L54">
        <v>2654</v>
      </c>
    </row>
    <row r="55" spans="2:12" x14ac:dyDescent="0.25">
      <c r="B55">
        <v>20</v>
      </c>
      <c r="C55">
        <v>3166</v>
      </c>
      <c r="D55">
        <v>2331</v>
      </c>
      <c r="E55">
        <v>4661</v>
      </c>
      <c r="F55">
        <v>0</v>
      </c>
      <c r="G55">
        <v>3021</v>
      </c>
      <c r="H55">
        <v>0</v>
      </c>
      <c r="I55">
        <v>4230</v>
      </c>
      <c r="J55">
        <v>47459</v>
      </c>
      <c r="K55">
        <v>838</v>
      </c>
      <c r="L55">
        <v>3330</v>
      </c>
    </row>
    <row r="56" spans="2:12" x14ac:dyDescent="0.25">
      <c r="B56">
        <v>21</v>
      </c>
      <c r="C56">
        <v>3543</v>
      </c>
      <c r="D56">
        <v>2811</v>
      </c>
      <c r="E56">
        <v>0</v>
      </c>
      <c r="F56">
        <v>0</v>
      </c>
      <c r="G56">
        <v>428</v>
      </c>
      <c r="H56">
        <v>0</v>
      </c>
      <c r="I56">
        <v>7471</v>
      </c>
      <c r="J56">
        <v>79577</v>
      </c>
      <c r="K56">
        <v>2327</v>
      </c>
      <c r="L56">
        <v>4938</v>
      </c>
    </row>
    <row r="57" spans="2:12" x14ac:dyDescent="0.25">
      <c r="B57">
        <v>22</v>
      </c>
      <c r="C57">
        <v>2716</v>
      </c>
      <c r="D57">
        <v>2917</v>
      </c>
      <c r="E57">
        <v>0</v>
      </c>
      <c r="F57">
        <v>1705</v>
      </c>
      <c r="G57">
        <v>916</v>
      </c>
      <c r="H57">
        <v>0</v>
      </c>
      <c r="I57">
        <v>4580</v>
      </c>
      <c r="J57">
        <v>41020</v>
      </c>
      <c r="K57">
        <v>864</v>
      </c>
      <c r="L57">
        <v>3013</v>
      </c>
    </row>
    <row r="58" spans="2:12" x14ac:dyDescent="0.25">
      <c r="B58">
        <v>23</v>
      </c>
      <c r="C58">
        <v>2984</v>
      </c>
      <c r="D58">
        <v>2670</v>
      </c>
      <c r="E58">
        <v>0</v>
      </c>
      <c r="F58">
        <v>1158</v>
      </c>
      <c r="G58">
        <v>2947</v>
      </c>
      <c r="H58">
        <v>824</v>
      </c>
      <c r="I58">
        <v>6167</v>
      </c>
      <c r="J58">
        <v>31560</v>
      </c>
      <c r="K58">
        <v>1141</v>
      </c>
      <c r="L58">
        <v>2976</v>
      </c>
    </row>
    <row r="59" spans="2:12" x14ac:dyDescent="0.25">
      <c r="B59">
        <v>24</v>
      </c>
      <c r="C59">
        <v>2050</v>
      </c>
      <c r="D59">
        <v>1541</v>
      </c>
      <c r="E59">
        <v>0</v>
      </c>
      <c r="F59">
        <v>0</v>
      </c>
      <c r="G59">
        <v>6022</v>
      </c>
      <c r="H59">
        <v>0</v>
      </c>
      <c r="I59">
        <v>3158</v>
      </c>
      <c r="J59">
        <v>18660</v>
      </c>
      <c r="K59">
        <v>444</v>
      </c>
      <c r="L59">
        <v>1733</v>
      </c>
    </row>
    <row r="60" spans="2:12" x14ac:dyDescent="0.25">
      <c r="B60">
        <v>25</v>
      </c>
      <c r="C60">
        <v>6045</v>
      </c>
      <c r="D60">
        <v>2756</v>
      </c>
      <c r="E60">
        <v>0</v>
      </c>
      <c r="F60">
        <v>0</v>
      </c>
      <c r="G60">
        <v>18302</v>
      </c>
      <c r="H60">
        <v>760</v>
      </c>
      <c r="I60">
        <v>6372</v>
      </c>
      <c r="J60">
        <v>25206</v>
      </c>
      <c r="K60">
        <v>722</v>
      </c>
      <c r="L60">
        <v>4465</v>
      </c>
    </row>
    <row r="61" spans="2:12" x14ac:dyDescent="0.25">
      <c r="B61">
        <v>26</v>
      </c>
      <c r="C61">
        <v>8230</v>
      </c>
      <c r="D61">
        <v>1962</v>
      </c>
      <c r="E61">
        <v>14162</v>
      </c>
      <c r="F61">
        <v>0</v>
      </c>
      <c r="G61">
        <v>2998</v>
      </c>
      <c r="H61">
        <v>11592</v>
      </c>
      <c r="I61">
        <v>5141</v>
      </c>
      <c r="J61">
        <v>16993</v>
      </c>
      <c r="K61">
        <v>489</v>
      </c>
      <c r="L61">
        <v>3271</v>
      </c>
    </row>
    <row r="62" spans="2:12" x14ac:dyDescent="0.25">
      <c r="B62">
        <v>27</v>
      </c>
      <c r="C62">
        <v>4425</v>
      </c>
      <c r="D62">
        <v>1938</v>
      </c>
      <c r="E62">
        <v>5838</v>
      </c>
      <c r="F62">
        <v>0</v>
      </c>
      <c r="G62">
        <v>0</v>
      </c>
      <c r="H62">
        <v>3213</v>
      </c>
      <c r="I62">
        <v>4394</v>
      </c>
      <c r="J62">
        <v>19306</v>
      </c>
      <c r="K62">
        <v>1007</v>
      </c>
      <c r="L62">
        <v>3610</v>
      </c>
    </row>
    <row r="63" spans="2:12" x14ac:dyDescent="0.25">
      <c r="B63">
        <v>28</v>
      </c>
      <c r="C63">
        <v>12911</v>
      </c>
      <c r="D63">
        <v>1721</v>
      </c>
      <c r="E63">
        <v>0</v>
      </c>
      <c r="F63">
        <v>0</v>
      </c>
      <c r="G63">
        <v>0</v>
      </c>
      <c r="H63">
        <v>865</v>
      </c>
      <c r="I63">
        <v>2005</v>
      </c>
      <c r="J63">
        <v>19707</v>
      </c>
      <c r="K63">
        <v>1241</v>
      </c>
      <c r="L63">
        <v>3684</v>
      </c>
    </row>
    <row r="64" spans="2:12" x14ac:dyDescent="0.25">
      <c r="B64">
        <v>29</v>
      </c>
      <c r="C64">
        <v>7401</v>
      </c>
      <c r="D64">
        <v>2122</v>
      </c>
      <c r="E64">
        <v>0</v>
      </c>
      <c r="F64">
        <v>4286</v>
      </c>
      <c r="G64">
        <v>0</v>
      </c>
      <c r="H64">
        <v>656</v>
      </c>
      <c r="I64">
        <v>3272</v>
      </c>
      <c r="J64">
        <v>14019</v>
      </c>
      <c r="K64">
        <v>3203</v>
      </c>
      <c r="L64">
        <v>3171</v>
      </c>
    </row>
    <row r="65" spans="2:12" x14ac:dyDescent="0.25">
      <c r="B65">
        <v>30</v>
      </c>
      <c r="C65">
        <v>19348</v>
      </c>
      <c r="D65">
        <v>2225</v>
      </c>
      <c r="E65">
        <v>0</v>
      </c>
      <c r="F65">
        <v>1326</v>
      </c>
      <c r="G65">
        <v>0</v>
      </c>
      <c r="H65">
        <v>513</v>
      </c>
      <c r="I65">
        <v>3102</v>
      </c>
      <c r="J65">
        <v>9593</v>
      </c>
      <c r="K65">
        <v>507</v>
      </c>
      <c r="L65">
        <v>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first pass daily top 30 topics</vt:lpstr>
      <vt:lpstr>temporal pattern of 40 topics</vt:lpstr>
      <vt:lpstr>temporal pattern of 40 topi (2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2016-01-22T21:43:23Z</dcterms:modified>
</cp:coreProperties>
</file>