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task.bbr\KULIAH\Semester 4\AI\"/>
    </mc:Choice>
  </mc:AlternateContent>
  <xr:revisionPtr revIDLastSave="0" documentId="10_ncr:8100000_{98BAD0E7-DB42-4D03-8E42-6110FF2626F4}" xr6:coauthVersionLast="32" xr6:coauthVersionMax="32" xr10:uidLastSave="{00000000-0000-0000-0000-000000000000}"/>
  <bookViews>
    <workbookView xWindow="0" yWindow="0" windowWidth="19530" windowHeight="8130" xr2:uid="{61E9B7EE-6E98-4385-B01D-7B66C8BA93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0" i="1" l="1"/>
  <c r="E329" i="1"/>
  <c r="E328" i="1"/>
  <c r="E322" i="1"/>
  <c r="E321" i="1"/>
  <c r="E320" i="1"/>
  <c r="E314" i="1"/>
  <c r="E313" i="1"/>
  <c r="E312" i="1"/>
  <c r="E306" i="1"/>
  <c r="E305" i="1"/>
  <c r="E304" i="1"/>
  <c r="E298" i="1"/>
  <c r="E297" i="1"/>
  <c r="E296" i="1"/>
  <c r="E282" i="1"/>
  <c r="E281" i="1"/>
  <c r="E280" i="1"/>
  <c r="E266" i="1"/>
  <c r="E265" i="1"/>
  <c r="E264" i="1"/>
  <c r="E250" i="1"/>
  <c r="E249" i="1"/>
  <c r="E248" i="1"/>
  <c r="E226" i="1"/>
  <c r="E225" i="1"/>
  <c r="E224" i="1"/>
  <c r="E218" i="1"/>
  <c r="E217" i="1"/>
  <c r="E216" i="1"/>
  <c r="E210" i="1"/>
  <c r="E209" i="1"/>
  <c r="E208" i="1"/>
  <c r="E130" i="1"/>
  <c r="E129" i="1"/>
  <c r="E128" i="1"/>
  <c r="E122" i="1"/>
  <c r="E121" i="1"/>
  <c r="E120" i="1"/>
  <c r="E114" i="1"/>
  <c r="E113" i="1"/>
  <c r="E112" i="1"/>
  <c r="E66" i="1"/>
  <c r="E65" i="1"/>
  <c r="E64" i="1"/>
  <c r="L61" i="1"/>
  <c r="K61" i="1"/>
  <c r="J61" i="1"/>
  <c r="E18" i="1"/>
  <c r="L21" i="1" s="1"/>
  <c r="E17" i="1"/>
  <c r="K21" i="1" s="1"/>
  <c r="E25" i="1" s="1"/>
  <c r="K29" i="1" s="1"/>
  <c r="E33" i="1" s="1"/>
  <c r="K37" i="1" s="1"/>
  <c r="E41" i="1" s="1"/>
  <c r="K45" i="1" s="1"/>
  <c r="E49" i="1" s="1"/>
  <c r="K53" i="1" s="1"/>
  <c r="E57" i="1" s="1"/>
  <c r="E16" i="1"/>
  <c r="J21" i="1" s="1"/>
  <c r="E24" i="1" s="1"/>
  <c r="J29" i="1" s="1"/>
  <c r="E32" i="1" s="1"/>
  <c r="J37" i="1" s="1"/>
  <c r="E40" i="1" s="1"/>
  <c r="J45" i="1" s="1"/>
  <c r="E48" i="1" s="1"/>
  <c r="J53" i="1" s="1"/>
  <c r="E56" i="1" s="1"/>
  <c r="E13" i="1"/>
  <c r="E61" i="1" l="1"/>
  <c r="K69" i="1"/>
  <c r="E73" i="1" s="1"/>
  <c r="K77" i="1" s="1"/>
  <c r="E81" i="1" s="1"/>
  <c r="K85" i="1" s="1"/>
  <c r="J69" i="1"/>
  <c r="E72" i="1" s="1"/>
  <c r="J77" i="1" s="1"/>
  <c r="E80" i="1" s="1"/>
  <c r="J85" i="1" s="1"/>
  <c r="E21" i="1"/>
  <c r="E26" i="1"/>
  <c r="L29" i="1" s="1"/>
  <c r="E34" i="1" s="1"/>
  <c r="L37" i="1" s="1"/>
  <c r="E42" i="1" s="1"/>
  <c r="L45" i="1" s="1"/>
  <c r="E50" i="1" s="1"/>
  <c r="L53" i="1" s="1"/>
  <c r="E58" i="1" s="1"/>
  <c r="E89" i="1" l="1"/>
  <c r="K93" i="1" s="1"/>
  <c r="E97" i="1" s="1"/>
  <c r="K101" i="1" s="1"/>
  <c r="E105" i="1" s="1"/>
  <c r="K109" i="1" s="1"/>
  <c r="K117" i="1" s="1"/>
  <c r="K125" i="1" s="1"/>
  <c r="E88" i="1"/>
  <c r="J93" i="1" s="1"/>
  <c r="E96" i="1" s="1"/>
  <c r="J101" i="1" s="1"/>
  <c r="E104" i="1" s="1"/>
  <c r="J109" i="1" s="1"/>
  <c r="J117" i="1" s="1"/>
  <c r="E29" i="1"/>
  <c r="E37" i="1"/>
  <c r="E45" i="1"/>
  <c r="E53" i="1"/>
  <c r="J125" i="1" l="1"/>
  <c r="K133" i="1"/>
  <c r="E137" i="1" s="1"/>
  <c r="K141" i="1" s="1"/>
  <c r="E145" i="1" s="1"/>
  <c r="K149" i="1" s="1"/>
  <c r="E153" i="1" s="1"/>
  <c r="K157" i="1" s="1"/>
  <c r="E161" i="1" s="1"/>
  <c r="K165" i="1" s="1"/>
  <c r="E169" i="1" s="1"/>
  <c r="K173" i="1" s="1"/>
  <c r="E177" i="1" s="1"/>
  <c r="K181" i="1" s="1"/>
  <c r="E185" i="1" s="1"/>
  <c r="K189" i="1" s="1"/>
  <c r="E193" i="1" s="1"/>
  <c r="K197" i="1" s="1"/>
  <c r="E201" i="1" s="1"/>
  <c r="K205" i="1" s="1"/>
  <c r="L69" i="1"/>
  <c r="J133" i="1" l="1"/>
  <c r="E136" i="1" s="1"/>
  <c r="J141" i="1" s="1"/>
  <c r="E144" i="1" s="1"/>
  <c r="J149" i="1" s="1"/>
  <c r="E152" i="1" s="1"/>
  <c r="J157" i="1" s="1"/>
  <c r="E160" i="1" s="1"/>
  <c r="J165" i="1" s="1"/>
  <c r="E168" i="1" s="1"/>
  <c r="J173" i="1" s="1"/>
  <c r="E176" i="1" s="1"/>
  <c r="J181" i="1" s="1"/>
  <c r="K213" i="1"/>
  <c r="E74" i="1"/>
  <c r="L77" i="1" s="1"/>
  <c r="E69" i="1"/>
  <c r="E184" i="1" l="1"/>
  <c r="J189" i="1" s="1"/>
  <c r="E192" i="1" s="1"/>
  <c r="J197" i="1" s="1"/>
  <c r="E200" i="1" s="1"/>
  <c r="J205" i="1" s="1"/>
  <c r="J213" i="1" s="1"/>
  <c r="J221" i="1" s="1"/>
  <c r="J229" i="1" s="1"/>
  <c r="E232" i="1" s="1"/>
  <c r="K221" i="1"/>
  <c r="E82" i="1"/>
  <c r="L85" i="1" s="1"/>
  <c r="E90" i="1" s="1"/>
  <c r="L93" i="1" s="1"/>
  <c r="E77" i="1"/>
  <c r="E98" i="1" l="1"/>
  <c r="E93" i="1"/>
  <c r="K229" i="1"/>
  <c r="E233" i="1" s="1"/>
  <c r="J237" i="1"/>
  <c r="E85" i="1"/>
  <c r="E240" i="1" l="1"/>
  <c r="J245" i="1" s="1"/>
  <c r="K237" i="1"/>
  <c r="L101" i="1"/>
  <c r="E241" i="1" l="1"/>
  <c r="K245" i="1" s="1"/>
  <c r="J253" i="1"/>
  <c r="E106" i="1"/>
  <c r="L109" i="1" s="1"/>
  <c r="E101" i="1"/>
  <c r="L117" i="1" l="1"/>
  <c r="E109" i="1"/>
  <c r="E256" i="1"/>
  <c r="J261" i="1" s="1"/>
  <c r="K253" i="1"/>
  <c r="L125" i="1" l="1"/>
  <c r="E117" i="1"/>
  <c r="E257" i="1"/>
  <c r="K261" i="1" s="1"/>
  <c r="J269" i="1"/>
  <c r="L133" i="1" l="1"/>
  <c r="E125" i="1"/>
  <c r="E272" i="1"/>
  <c r="J277" i="1" s="1"/>
  <c r="K269" i="1"/>
  <c r="E138" i="1" l="1"/>
  <c r="L141" i="1" s="1"/>
  <c r="E133" i="1"/>
  <c r="E273" i="1"/>
  <c r="K277" i="1" s="1"/>
  <c r="J285" i="1"/>
  <c r="E146" i="1" l="1"/>
  <c r="L149" i="1" s="1"/>
  <c r="E141" i="1"/>
  <c r="E288" i="1"/>
  <c r="J293" i="1" s="1"/>
  <c r="K285" i="1"/>
  <c r="E149" i="1" l="1"/>
  <c r="E154" i="1"/>
  <c r="L157" i="1" s="1"/>
  <c r="E289" i="1"/>
  <c r="K293" i="1" s="1"/>
  <c r="J301" i="1"/>
  <c r="E162" i="1" l="1"/>
  <c r="L165" i="1" s="1"/>
  <c r="E157" i="1"/>
  <c r="J309" i="1"/>
  <c r="K301" i="1"/>
  <c r="E170" i="1" l="1"/>
  <c r="L173" i="1" s="1"/>
  <c r="E165" i="1"/>
  <c r="K309" i="1"/>
  <c r="J317" i="1"/>
  <c r="J325" i="1" s="1"/>
  <c r="E178" i="1" l="1"/>
  <c r="L181" i="1" s="1"/>
  <c r="E173" i="1"/>
  <c r="K317" i="1"/>
  <c r="K325" i="1" s="1"/>
  <c r="E186" i="1" l="1"/>
  <c r="L189" i="1" s="1"/>
  <c r="E181" i="1"/>
  <c r="E194" i="1" l="1"/>
  <c r="L197" i="1" s="1"/>
  <c r="E189" i="1"/>
  <c r="E202" i="1" l="1"/>
  <c r="L205" i="1" s="1"/>
  <c r="E197" i="1"/>
  <c r="L213" i="1" l="1"/>
  <c r="E205" i="1"/>
  <c r="L221" i="1" l="1"/>
  <c r="E213" i="1"/>
  <c r="L229" i="1" l="1"/>
  <c r="E221" i="1"/>
  <c r="E234" i="1" l="1"/>
  <c r="L237" i="1" s="1"/>
  <c r="E229" i="1"/>
  <c r="E242" i="1" l="1"/>
  <c r="L245" i="1" s="1"/>
  <c r="E237" i="1"/>
  <c r="L253" i="1" l="1"/>
  <c r="E245" i="1"/>
  <c r="E258" i="1" l="1"/>
  <c r="L261" i="1" s="1"/>
  <c r="E253" i="1"/>
  <c r="L269" i="1" l="1"/>
  <c r="E261" i="1"/>
  <c r="E274" i="1" l="1"/>
  <c r="L277" i="1" s="1"/>
  <c r="E269" i="1"/>
  <c r="L285" i="1" l="1"/>
  <c r="E277" i="1"/>
  <c r="E290" i="1" l="1"/>
  <c r="L293" i="1" s="1"/>
  <c r="E285" i="1"/>
  <c r="L301" i="1" l="1"/>
  <c r="E293" i="1"/>
  <c r="L309" i="1" l="1"/>
  <c r="E301" i="1"/>
  <c r="L317" i="1" l="1"/>
  <c r="E309" i="1"/>
  <c r="L325" i="1" l="1"/>
  <c r="E317" i="1"/>
  <c r="E325" i="1" l="1"/>
</calcChain>
</file>

<file path=xl/sharedStrings.xml><?xml version="1.0" encoding="utf-8"?>
<sst xmlns="http://schemas.openxmlformats.org/spreadsheetml/2006/main" count="630" uniqueCount="38">
  <si>
    <t>Input (S)</t>
  </si>
  <si>
    <t>Target (t)</t>
  </si>
  <si>
    <t>W (matriks bobot) =</t>
  </si>
  <si>
    <t xml:space="preserve">b (bias) = </t>
  </si>
  <si>
    <r>
      <t>α</t>
    </r>
    <r>
      <rPr>
        <sz val="11"/>
        <color theme="1"/>
        <rFont val="Calibri"/>
        <family val="2"/>
        <charset val="1"/>
      </rPr>
      <t xml:space="preserve"> (learning rate) =</t>
    </r>
  </si>
  <si>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charset val="1"/>
      </rPr>
      <t xml:space="preserve"> (threshold) = </t>
    </r>
  </si>
  <si>
    <t>(0 &lt; α &lt;= 1)</t>
  </si>
  <si>
    <t>Epoch</t>
  </si>
  <si>
    <t>y_in = b + (sigma) x(i) W(i)</t>
  </si>
  <si>
    <t>y</t>
  </si>
  <si>
    <t>1 jika y_in &gt;= (theta)</t>
  </si>
  <si>
    <t>0 jika -(theta) &lt;= y_in &lt;= (theta)</t>
  </si>
  <si>
    <t>.-1 jika (theta)&lt;= y_in</t>
  </si>
  <si>
    <t>Hitung respon unit</t>
  </si>
  <si>
    <t>Hitung nilai fungsi aktifasi</t>
  </si>
  <si>
    <t>hasil Error</t>
  </si>
  <si>
    <t>W(i) baru = W(i) lama + α * t * X(i)</t>
  </si>
  <si>
    <t>b baru = b lama + α * t</t>
  </si>
  <si>
    <t>Tidak error</t>
  </si>
  <si>
    <t>W(i) baru = W(i) lama</t>
  </si>
  <si>
    <t>b baru = b lama</t>
  </si>
  <si>
    <t>Data</t>
  </si>
  <si>
    <t>Respon :</t>
  </si>
  <si>
    <t>t :</t>
  </si>
  <si>
    <t>y :</t>
  </si>
  <si>
    <t>y tidak sama t</t>
  </si>
  <si>
    <t>w(1) =</t>
  </si>
  <si>
    <t>w(2) =</t>
  </si>
  <si>
    <t>b =</t>
  </si>
  <si>
    <t>w1</t>
  </si>
  <si>
    <t>w2</t>
  </si>
  <si>
    <t>threshold</t>
  </si>
  <si>
    <t>learning rate</t>
  </si>
  <si>
    <t>bias</t>
  </si>
  <si>
    <t>data1</t>
  </si>
  <si>
    <t>data2</t>
  </si>
  <si>
    <t>y = t</t>
  </si>
  <si>
    <t>Epoch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</si>
</sst>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8"/>
      <color rgb="FF000000"/>
      <name val="Courier New"/>
      <family val="3"/>
    </font>
    <font>
      <sz val="2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9775-EA43-450A-A9DE-D7F75F66290E}">
  <dimension ref="A1:Q330"/>
  <sheetViews>
    <sheetView tabSelected="1" topLeftCell="A30" workbookViewId="0">
      <selection activeCell="R13" sqref="R13"/>
    </sheetView>
  </sheetViews>
  <sheetFormatPr defaultColWidth="2.140625" defaultRowHeight="15" x14ac:dyDescent="0.25"/>
  <cols>
    <col min="1" max="1" width="2.42578125" customWidth="1"/>
    <col min="2" max="2" width="2" bestFit="1" customWidth="1"/>
    <col min="3" max="3" width="3.7109375" customWidth="1"/>
    <col min="4" max="4" width="10.5703125" customWidth="1"/>
    <col min="5" max="5" width="4" bestFit="1" customWidth="1"/>
    <col min="6" max="6" width="2.5703125" customWidth="1"/>
    <col min="7" max="7" width="3" customWidth="1"/>
    <col min="8" max="8" width="2" bestFit="1" customWidth="1"/>
    <col min="10" max="10" width="3.5703125" bestFit="1" customWidth="1"/>
    <col min="11" max="11" width="4.7109375" customWidth="1"/>
    <col min="12" max="12" width="4.5703125" bestFit="1" customWidth="1"/>
    <col min="13" max="13" width="12.28515625" bestFit="1" customWidth="1"/>
    <col min="15" max="15" width="9.5703125" bestFit="1" customWidth="1"/>
    <col min="16" max="17" width="5.85546875" bestFit="1" customWidth="1"/>
  </cols>
  <sheetData>
    <row r="1" spans="1:17" x14ac:dyDescent="0.25">
      <c r="A1" t="s">
        <v>0</v>
      </c>
      <c r="C1" t="s">
        <v>1</v>
      </c>
      <c r="F1" t="s">
        <v>13</v>
      </c>
      <c r="K1" t="s">
        <v>15</v>
      </c>
    </row>
    <row r="2" spans="1:17" ht="24" x14ac:dyDescent="0.25">
      <c r="A2">
        <v>1</v>
      </c>
      <c r="B2">
        <v>1</v>
      </c>
      <c r="C2">
        <v>1</v>
      </c>
      <c r="F2" t="s">
        <v>8</v>
      </c>
      <c r="K2" s="2" t="s">
        <v>16</v>
      </c>
    </row>
    <row r="3" spans="1:17" ht="31.5" x14ac:dyDescent="0.25">
      <c r="A3">
        <v>1</v>
      </c>
      <c r="B3">
        <v>0</v>
      </c>
      <c r="C3">
        <v>-1</v>
      </c>
      <c r="K3" s="3" t="s">
        <v>17</v>
      </c>
    </row>
    <row r="4" spans="1:17" x14ac:dyDescent="0.25">
      <c r="A4">
        <v>0</v>
      </c>
      <c r="B4">
        <v>1</v>
      </c>
      <c r="C4">
        <v>-1</v>
      </c>
      <c r="F4" t="s">
        <v>14</v>
      </c>
    </row>
    <row r="5" spans="1:17" x14ac:dyDescent="0.25">
      <c r="A5">
        <v>0</v>
      </c>
      <c r="B5">
        <v>0</v>
      </c>
      <c r="C5">
        <v>-1</v>
      </c>
      <c r="G5" t="s">
        <v>10</v>
      </c>
      <c r="K5" t="s">
        <v>18</v>
      </c>
    </row>
    <row r="6" spans="1:17" ht="31.5" x14ac:dyDescent="0.25">
      <c r="F6" t="s">
        <v>9</v>
      </c>
      <c r="G6" t="s">
        <v>11</v>
      </c>
      <c r="K6" s="3" t="s">
        <v>19</v>
      </c>
    </row>
    <row r="7" spans="1:17" ht="31.5" x14ac:dyDescent="0.25">
      <c r="A7" t="s">
        <v>2</v>
      </c>
      <c r="C7">
        <v>0</v>
      </c>
      <c r="D7">
        <v>0</v>
      </c>
      <c r="G7" t="s">
        <v>12</v>
      </c>
      <c r="K7" s="3" t="s">
        <v>20</v>
      </c>
    </row>
    <row r="8" spans="1:17" x14ac:dyDescent="0.25">
      <c r="A8" t="s">
        <v>3</v>
      </c>
      <c r="C8">
        <v>0</v>
      </c>
    </row>
    <row r="9" spans="1:17" x14ac:dyDescent="0.25">
      <c r="A9" s="1" t="s">
        <v>4</v>
      </c>
      <c r="C9">
        <v>0.8</v>
      </c>
      <c r="D9" t="s">
        <v>6</v>
      </c>
    </row>
    <row r="10" spans="1:17" x14ac:dyDescent="0.25">
      <c r="A10" s="1" t="s">
        <v>5</v>
      </c>
      <c r="C10">
        <v>0.5</v>
      </c>
    </row>
    <row r="12" spans="1:17" x14ac:dyDescent="0.25">
      <c r="A12" t="s">
        <v>7</v>
      </c>
      <c r="B12">
        <v>1</v>
      </c>
      <c r="D12" t="s">
        <v>21</v>
      </c>
      <c r="E12">
        <v>1</v>
      </c>
      <c r="J12" t="s">
        <v>29</v>
      </c>
      <c r="K12" t="s">
        <v>30</v>
      </c>
      <c r="L12" t="s">
        <v>33</v>
      </c>
      <c r="M12" t="s">
        <v>32</v>
      </c>
      <c r="O12" t="s">
        <v>31</v>
      </c>
      <c r="P12" t="s">
        <v>34</v>
      </c>
      <c r="Q12" t="s">
        <v>35</v>
      </c>
    </row>
    <row r="13" spans="1:17" x14ac:dyDescent="0.25">
      <c r="D13" t="s">
        <v>22</v>
      </c>
      <c r="E13">
        <f>L13+SUM(J13*P13+K13*Q13)</f>
        <v>0</v>
      </c>
      <c r="J13">
        <v>0</v>
      </c>
      <c r="K13">
        <v>0</v>
      </c>
      <c r="L13">
        <v>0</v>
      </c>
      <c r="M13">
        <v>0.8</v>
      </c>
      <c r="O13">
        <v>0.5</v>
      </c>
      <c r="P13">
        <v>1</v>
      </c>
      <c r="Q13">
        <v>1</v>
      </c>
    </row>
    <row r="14" spans="1:17" x14ac:dyDescent="0.25">
      <c r="D14" t="s">
        <v>24</v>
      </c>
      <c r="E14">
        <v>0</v>
      </c>
      <c r="G14" t="s">
        <v>23</v>
      </c>
      <c r="H14">
        <v>1</v>
      </c>
    </row>
    <row r="15" spans="1:17" x14ac:dyDescent="0.25">
      <c r="D15" t="s">
        <v>25</v>
      </c>
    </row>
    <row r="16" spans="1:17" x14ac:dyDescent="0.25">
      <c r="D16" t="s">
        <v>26</v>
      </c>
      <c r="E16">
        <f>J13+(M13*H14*P13)</f>
        <v>0.8</v>
      </c>
    </row>
    <row r="17" spans="4:17" x14ac:dyDescent="0.25">
      <c r="D17" t="s">
        <v>27</v>
      </c>
      <c r="E17">
        <f>K13+(M13*H14*Q13)</f>
        <v>0.8</v>
      </c>
    </row>
    <row r="18" spans="4:17" x14ac:dyDescent="0.25">
      <c r="D18" t="s">
        <v>28</v>
      </c>
      <c r="E18">
        <f>L13+(M13*H14)</f>
        <v>0.8</v>
      </c>
    </row>
    <row r="20" spans="4:17" x14ac:dyDescent="0.25">
      <c r="D20" t="s">
        <v>21</v>
      </c>
      <c r="E20">
        <v>2</v>
      </c>
      <c r="J20" t="s">
        <v>29</v>
      </c>
      <c r="K20" t="s">
        <v>30</v>
      </c>
      <c r="L20" t="s">
        <v>33</v>
      </c>
      <c r="M20" t="s">
        <v>32</v>
      </c>
      <c r="O20" t="s">
        <v>31</v>
      </c>
      <c r="P20" t="s">
        <v>34</v>
      </c>
      <c r="Q20" t="s">
        <v>35</v>
      </c>
    </row>
    <row r="21" spans="4:17" x14ac:dyDescent="0.25">
      <c r="D21" t="s">
        <v>22</v>
      </c>
      <c r="E21">
        <f>L21+SUM(J21*P21+K21*Q21)</f>
        <v>1.6</v>
      </c>
      <c r="J21">
        <f>E16</f>
        <v>0.8</v>
      </c>
      <c r="K21">
        <f>E17</f>
        <v>0.8</v>
      </c>
      <c r="L21">
        <f>E18</f>
        <v>0.8</v>
      </c>
      <c r="M21">
        <v>0.8</v>
      </c>
      <c r="O21">
        <v>0.5</v>
      </c>
      <c r="P21">
        <v>1</v>
      </c>
      <c r="Q21">
        <v>0</v>
      </c>
    </row>
    <row r="22" spans="4:17" x14ac:dyDescent="0.25">
      <c r="D22" t="s">
        <v>24</v>
      </c>
      <c r="E22">
        <v>1</v>
      </c>
      <c r="G22" t="s">
        <v>23</v>
      </c>
      <c r="H22">
        <v>-1</v>
      </c>
    </row>
    <row r="23" spans="4:17" x14ac:dyDescent="0.25">
      <c r="D23" t="s">
        <v>25</v>
      </c>
    </row>
    <row r="24" spans="4:17" x14ac:dyDescent="0.25">
      <c r="D24" t="s">
        <v>26</v>
      </c>
      <c r="E24">
        <f>J21+(M21*H22*P21)</f>
        <v>0</v>
      </c>
    </row>
    <row r="25" spans="4:17" x14ac:dyDescent="0.25">
      <c r="D25" t="s">
        <v>27</v>
      </c>
      <c r="E25">
        <f>K21+(M21*H22*Q21)</f>
        <v>0.8</v>
      </c>
    </row>
    <row r="26" spans="4:17" x14ac:dyDescent="0.25">
      <c r="D26" t="s">
        <v>28</v>
      </c>
      <c r="E26">
        <f>L21+(M21*H22)</f>
        <v>0</v>
      </c>
    </row>
    <row r="28" spans="4:17" x14ac:dyDescent="0.25">
      <c r="D28" t="s">
        <v>21</v>
      </c>
      <c r="E28">
        <v>3</v>
      </c>
      <c r="J28" t="s">
        <v>29</v>
      </c>
      <c r="K28" t="s">
        <v>30</v>
      </c>
      <c r="L28" t="s">
        <v>33</v>
      </c>
      <c r="M28" t="s">
        <v>32</v>
      </c>
      <c r="O28" t="s">
        <v>31</v>
      </c>
      <c r="P28" t="s">
        <v>34</v>
      </c>
      <c r="Q28" t="s">
        <v>35</v>
      </c>
    </row>
    <row r="29" spans="4:17" x14ac:dyDescent="0.25">
      <c r="D29" t="s">
        <v>22</v>
      </c>
      <c r="E29">
        <f>L29+SUM(J29*P29+K29*Q29)</f>
        <v>0.8</v>
      </c>
      <c r="J29">
        <f>E24</f>
        <v>0</v>
      </c>
      <c r="K29">
        <f>E25</f>
        <v>0.8</v>
      </c>
      <c r="L29">
        <f>E26</f>
        <v>0</v>
      </c>
      <c r="M29">
        <v>0.8</v>
      </c>
      <c r="O29">
        <v>0.5</v>
      </c>
      <c r="P29">
        <v>0</v>
      </c>
      <c r="Q29">
        <v>1</v>
      </c>
    </row>
    <row r="30" spans="4:17" x14ac:dyDescent="0.25">
      <c r="D30" t="s">
        <v>24</v>
      </c>
      <c r="E30">
        <v>1</v>
      </c>
      <c r="G30" t="s">
        <v>23</v>
      </c>
      <c r="H30">
        <v>-1</v>
      </c>
    </row>
    <row r="31" spans="4:17" x14ac:dyDescent="0.25">
      <c r="D31" t="s">
        <v>25</v>
      </c>
    </row>
    <row r="32" spans="4:17" x14ac:dyDescent="0.25">
      <c r="D32" t="s">
        <v>26</v>
      </c>
      <c r="E32">
        <f>J29+(M29*H30*P29)</f>
        <v>0</v>
      </c>
    </row>
    <row r="33" spans="1:17" x14ac:dyDescent="0.25">
      <c r="D33" t="s">
        <v>27</v>
      </c>
      <c r="E33">
        <f>K29+(M29*H30*Q29)</f>
        <v>0</v>
      </c>
    </row>
    <row r="34" spans="1:17" x14ac:dyDescent="0.25">
      <c r="D34" t="s">
        <v>28</v>
      </c>
      <c r="E34">
        <f>L29+(M29*H30)</f>
        <v>-0.8</v>
      </c>
    </row>
    <row r="36" spans="1:17" x14ac:dyDescent="0.25">
      <c r="D36" t="s">
        <v>21</v>
      </c>
      <c r="E36">
        <v>4</v>
      </c>
      <c r="J36" t="s">
        <v>29</v>
      </c>
      <c r="K36" t="s">
        <v>30</v>
      </c>
      <c r="L36" t="s">
        <v>33</v>
      </c>
      <c r="M36" t="s">
        <v>32</v>
      </c>
      <c r="O36" t="s">
        <v>31</v>
      </c>
      <c r="P36" t="s">
        <v>34</v>
      </c>
      <c r="Q36" t="s">
        <v>35</v>
      </c>
    </row>
    <row r="37" spans="1:17" x14ac:dyDescent="0.25">
      <c r="D37" t="s">
        <v>22</v>
      </c>
      <c r="E37">
        <f>L37+SUM(J37*P37+K37*Q37)</f>
        <v>-0.8</v>
      </c>
      <c r="J37">
        <f>E32</f>
        <v>0</v>
      </c>
      <c r="K37">
        <f>E33</f>
        <v>0</v>
      </c>
      <c r="L37">
        <f>E34</f>
        <v>-0.8</v>
      </c>
      <c r="M37">
        <v>0.8</v>
      </c>
      <c r="O37">
        <v>0.5</v>
      </c>
      <c r="P37">
        <v>0</v>
      </c>
      <c r="Q37">
        <v>0</v>
      </c>
    </row>
    <row r="38" spans="1:17" x14ac:dyDescent="0.25">
      <c r="D38" t="s">
        <v>24</v>
      </c>
      <c r="E38">
        <v>-1</v>
      </c>
      <c r="G38" t="s">
        <v>23</v>
      </c>
      <c r="H38">
        <v>-1</v>
      </c>
    </row>
    <row r="39" spans="1:17" x14ac:dyDescent="0.25">
      <c r="D39" t="s">
        <v>36</v>
      </c>
    </row>
    <row r="40" spans="1:17" x14ac:dyDescent="0.25">
      <c r="D40" t="s">
        <v>26</v>
      </c>
      <c r="E40">
        <f>J37</f>
        <v>0</v>
      </c>
    </row>
    <row r="41" spans="1:17" x14ac:dyDescent="0.25">
      <c r="D41" t="s">
        <v>27</v>
      </c>
      <c r="E41">
        <f>K37</f>
        <v>0</v>
      </c>
    </row>
    <row r="42" spans="1:17" x14ac:dyDescent="0.25">
      <c r="D42" t="s">
        <v>28</v>
      </c>
      <c r="E42">
        <f>L37</f>
        <v>-0.8</v>
      </c>
    </row>
    <row r="44" spans="1:17" x14ac:dyDescent="0.25">
      <c r="A44" t="s">
        <v>37</v>
      </c>
      <c r="D44" t="s">
        <v>21</v>
      </c>
      <c r="E44">
        <v>1</v>
      </c>
      <c r="J44" t="s">
        <v>29</v>
      </c>
      <c r="K44" t="s">
        <v>30</v>
      </c>
      <c r="L44" t="s">
        <v>33</v>
      </c>
      <c r="M44" t="s">
        <v>32</v>
      </c>
      <c r="O44" t="s">
        <v>31</v>
      </c>
      <c r="P44" t="s">
        <v>34</v>
      </c>
      <c r="Q44" t="s">
        <v>35</v>
      </c>
    </row>
    <row r="45" spans="1:17" x14ac:dyDescent="0.25">
      <c r="D45" t="s">
        <v>22</v>
      </c>
      <c r="E45">
        <f>L45+SUM(J45*P45+K45*Q45)</f>
        <v>-0.8</v>
      </c>
      <c r="J45">
        <f>E40</f>
        <v>0</v>
      </c>
      <c r="K45">
        <f>E41</f>
        <v>0</v>
      </c>
      <c r="L45">
        <f>E42</f>
        <v>-0.8</v>
      </c>
      <c r="M45">
        <v>0.8</v>
      </c>
      <c r="O45">
        <v>0.5</v>
      </c>
      <c r="P45">
        <v>1</v>
      </c>
      <c r="Q45">
        <v>1</v>
      </c>
    </row>
    <row r="46" spans="1:17" x14ac:dyDescent="0.25">
      <c r="D46" t="s">
        <v>24</v>
      </c>
      <c r="E46">
        <v>-1</v>
      </c>
      <c r="G46" t="s">
        <v>23</v>
      </c>
      <c r="H46">
        <v>1</v>
      </c>
    </row>
    <row r="47" spans="1:17" x14ac:dyDescent="0.25">
      <c r="D47" t="s">
        <v>25</v>
      </c>
    </row>
    <row r="48" spans="1:17" x14ac:dyDescent="0.25">
      <c r="D48" t="s">
        <v>26</v>
      </c>
      <c r="E48">
        <f>J45+(M45*H46*P45)</f>
        <v>0.8</v>
      </c>
    </row>
    <row r="49" spans="4:17" x14ac:dyDescent="0.25">
      <c r="D49" t="s">
        <v>27</v>
      </c>
      <c r="E49">
        <f>K45+(M45*H46*Q45)</f>
        <v>0.8</v>
      </c>
    </row>
    <row r="50" spans="4:17" x14ac:dyDescent="0.25">
      <c r="D50" t="s">
        <v>28</v>
      </c>
      <c r="E50">
        <f>L45+(M45*H46)</f>
        <v>0</v>
      </c>
    </row>
    <row r="52" spans="4:17" x14ac:dyDescent="0.25">
      <c r="D52" t="s">
        <v>21</v>
      </c>
      <c r="E52">
        <v>2</v>
      </c>
      <c r="J52" t="s">
        <v>29</v>
      </c>
      <c r="K52" t="s">
        <v>30</v>
      </c>
      <c r="L52" t="s">
        <v>33</v>
      </c>
      <c r="M52" t="s">
        <v>32</v>
      </c>
      <c r="O52" t="s">
        <v>31</v>
      </c>
      <c r="P52" t="s">
        <v>34</v>
      </c>
      <c r="Q52" t="s">
        <v>35</v>
      </c>
    </row>
    <row r="53" spans="4:17" x14ac:dyDescent="0.25">
      <c r="D53" t="s">
        <v>22</v>
      </c>
      <c r="E53">
        <f>L53+SUM(J53*P53+K53*Q53)</f>
        <v>0.8</v>
      </c>
      <c r="J53">
        <f>E48</f>
        <v>0.8</v>
      </c>
      <c r="K53">
        <f>E49</f>
        <v>0.8</v>
      </c>
      <c r="L53">
        <f>E50</f>
        <v>0</v>
      </c>
      <c r="M53">
        <v>0.8</v>
      </c>
      <c r="O53">
        <v>0.5</v>
      </c>
      <c r="P53">
        <v>1</v>
      </c>
      <c r="Q53">
        <v>0</v>
      </c>
    </row>
    <row r="54" spans="4:17" x14ac:dyDescent="0.25">
      <c r="D54" t="s">
        <v>24</v>
      </c>
      <c r="E54">
        <v>1</v>
      </c>
      <c r="G54" t="s">
        <v>23</v>
      </c>
      <c r="H54">
        <v>-1</v>
      </c>
    </row>
    <row r="55" spans="4:17" x14ac:dyDescent="0.25">
      <c r="D55" t="s">
        <v>25</v>
      </c>
    </row>
    <row r="56" spans="4:17" x14ac:dyDescent="0.25">
      <c r="D56" t="s">
        <v>26</v>
      </c>
      <c r="E56">
        <f>J53+(M53*H54*P53)</f>
        <v>0</v>
      </c>
    </row>
    <row r="57" spans="4:17" x14ac:dyDescent="0.25">
      <c r="D57" t="s">
        <v>27</v>
      </c>
      <c r="E57">
        <f>K53+(M53*H54*Q53)</f>
        <v>0.8</v>
      </c>
    </row>
    <row r="58" spans="4:17" x14ac:dyDescent="0.25">
      <c r="D58" t="s">
        <v>28</v>
      </c>
      <c r="E58">
        <f>L53+(M53*H54)</f>
        <v>-0.8</v>
      </c>
    </row>
    <row r="60" spans="4:17" x14ac:dyDescent="0.25">
      <c r="D60" t="s">
        <v>21</v>
      </c>
      <c r="E60">
        <v>3</v>
      </c>
      <c r="J60" t="s">
        <v>29</v>
      </c>
      <c r="K60" t="s">
        <v>30</v>
      </c>
      <c r="L60" t="s">
        <v>33</v>
      </c>
      <c r="M60" t="s">
        <v>32</v>
      </c>
      <c r="O60" t="s">
        <v>31</v>
      </c>
      <c r="P60" t="s">
        <v>34</v>
      </c>
      <c r="Q60" t="s">
        <v>35</v>
      </c>
    </row>
    <row r="61" spans="4:17" x14ac:dyDescent="0.25">
      <c r="D61" t="s">
        <v>22</v>
      </c>
      <c r="E61">
        <f>L61+SUM(J61*P61+K61*Q61)</f>
        <v>0</v>
      </c>
      <c r="J61">
        <f>E56</f>
        <v>0</v>
      </c>
      <c r="K61">
        <f>E57</f>
        <v>0.8</v>
      </c>
      <c r="L61">
        <f>E58</f>
        <v>-0.8</v>
      </c>
      <c r="M61">
        <v>0.8</v>
      </c>
      <c r="O61">
        <v>0.5</v>
      </c>
      <c r="P61">
        <v>0</v>
      </c>
      <c r="Q61">
        <v>1</v>
      </c>
    </row>
    <row r="62" spans="4:17" x14ac:dyDescent="0.25">
      <c r="D62" t="s">
        <v>24</v>
      </c>
      <c r="E62">
        <v>0</v>
      </c>
      <c r="G62" t="s">
        <v>23</v>
      </c>
      <c r="H62">
        <v>-1</v>
      </c>
    </row>
    <row r="63" spans="4:17" x14ac:dyDescent="0.25">
      <c r="D63" t="s">
        <v>25</v>
      </c>
    </row>
    <row r="64" spans="4:17" x14ac:dyDescent="0.25">
      <c r="D64" t="s">
        <v>26</v>
      </c>
      <c r="E64">
        <f>J61+(M61*H62*P61)</f>
        <v>0</v>
      </c>
    </row>
    <row r="65" spans="1:17" x14ac:dyDescent="0.25">
      <c r="D65" t="s">
        <v>27</v>
      </c>
      <c r="E65">
        <f>K61+(M61*H62*Q61)</f>
        <v>0</v>
      </c>
    </row>
    <row r="66" spans="1:17" x14ac:dyDescent="0.25">
      <c r="D66" t="s">
        <v>28</v>
      </c>
      <c r="E66">
        <f>L61+(M61*H62)</f>
        <v>-1.6</v>
      </c>
    </row>
    <row r="68" spans="1:17" x14ac:dyDescent="0.25">
      <c r="D68" t="s">
        <v>21</v>
      </c>
      <c r="E68">
        <v>4</v>
      </c>
      <c r="J68" t="s">
        <v>29</v>
      </c>
      <c r="K68" t="s">
        <v>30</v>
      </c>
      <c r="L68" t="s">
        <v>33</v>
      </c>
      <c r="M68" t="s">
        <v>32</v>
      </c>
      <c r="O68" t="s">
        <v>31</v>
      </c>
      <c r="P68" t="s">
        <v>34</v>
      </c>
      <c r="Q68" t="s">
        <v>35</v>
      </c>
    </row>
    <row r="69" spans="1:17" x14ac:dyDescent="0.25">
      <c r="D69" t="s">
        <v>22</v>
      </c>
      <c r="E69">
        <f>L69+SUM(J69*P69+K69*Q69)</f>
        <v>-1.6</v>
      </c>
      <c r="J69">
        <f>E64</f>
        <v>0</v>
      </c>
      <c r="K69">
        <f>E65</f>
        <v>0</v>
      </c>
      <c r="L69">
        <f>E66</f>
        <v>-1.6</v>
      </c>
      <c r="M69">
        <v>0.8</v>
      </c>
      <c r="O69">
        <v>0.5</v>
      </c>
      <c r="P69">
        <v>0</v>
      </c>
      <c r="Q69">
        <v>0</v>
      </c>
    </row>
    <row r="70" spans="1:17" x14ac:dyDescent="0.25">
      <c r="D70" t="s">
        <v>24</v>
      </c>
      <c r="E70">
        <v>-1</v>
      </c>
      <c r="G70" t="s">
        <v>23</v>
      </c>
      <c r="H70">
        <v>-1</v>
      </c>
    </row>
    <row r="71" spans="1:17" x14ac:dyDescent="0.25">
      <c r="D71" t="s">
        <v>36</v>
      </c>
    </row>
    <row r="72" spans="1:17" x14ac:dyDescent="0.25">
      <c r="D72" t="s">
        <v>26</v>
      </c>
      <c r="E72">
        <f>J69</f>
        <v>0</v>
      </c>
    </row>
    <row r="73" spans="1:17" x14ac:dyDescent="0.25">
      <c r="D73" t="s">
        <v>27</v>
      </c>
      <c r="E73">
        <f>K69</f>
        <v>0</v>
      </c>
    </row>
    <row r="74" spans="1:17" x14ac:dyDescent="0.25">
      <c r="D74" t="s">
        <v>28</v>
      </c>
      <c r="E74">
        <f>L69</f>
        <v>-1.6</v>
      </c>
    </row>
    <row r="76" spans="1:17" x14ac:dyDescent="0.25">
      <c r="A76" t="s">
        <v>7</v>
      </c>
      <c r="B76">
        <v>3</v>
      </c>
      <c r="D76" t="s">
        <v>21</v>
      </c>
      <c r="E76">
        <v>1</v>
      </c>
      <c r="J76" t="s">
        <v>29</v>
      </c>
      <c r="K76" t="s">
        <v>30</v>
      </c>
      <c r="L76" t="s">
        <v>33</v>
      </c>
      <c r="M76" t="s">
        <v>32</v>
      </c>
      <c r="O76" t="s">
        <v>31</v>
      </c>
      <c r="P76" t="s">
        <v>34</v>
      </c>
      <c r="Q76" t="s">
        <v>35</v>
      </c>
    </row>
    <row r="77" spans="1:17" x14ac:dyDescent="0.25">
      <c r="D77" t="s">
        <v>22</v>
      </c>
      <c r="E77">
        <f>L77+SUM(J77*P77+K77*Q77)</f>
        <v>-1.6</v>
      </c>
      <c r="J77">
        <f>E72</f>
        <v>0</v>
      </c>
      <c r="K77">
        <f>E73</f>
        <v>0</v>
      </c>
      <c r="L77">
        <f>E74</f>
        <v>-1.6</v>
      </c>
      <c r="M77">
        <v>0.8</v>
      </c>
      <c r="O77">
        <v>0.5</v>
      </c>
      <c r="P77">
        <v>1</v>
      </c>
      <c r="Q77">
        <v>1</v>
      </c>
    </row>
    <row r="78" spans="1:17" x14ac:dyDescent="0.25">
      <c r="D78" t="s">
        <v>24</v>
      </c>
      <c r="E78">
        <v>-1</v>
      </c>
      <c r="G78" t="s">
        <v>23</v>
      </c>
      <c r="H78">
        <v>1</v>
      </c>
    </row>
    <row r="79" spans="1:17" x14ac:dyDescent="0.25">
      <c r="D79" t="s">
        <v>25</v>
      </c>
    </row>
    <row r="80" spans="1:17" x14ac:dyDescent="0.25">
      <c r="D80" t="s">
        <v>26</v>
      </c>
      <c r="E80">
        <f>J77+(M77*H78*P77)</f>
        <v>0.8</v>
      </c>
    </row>
    <row r="81" spans="4:17" x14ac:dyDescent="0.25">
      <c r="D81" t="s">
        <v>27</v>
      </c>
      <c r="E81">
        <f>K77+(M77*H78*Q77)</f>
        <v>0.8</v>
      </c>
    </row>
    <row r="82" spans="4:17" x14ac:dyDescent="0.25">
      <c r="D82" t="s">
        <v>28</v>
      </c>
      <c r="E82">
        <f>L77+(M77*H78)</f>
        <v>-0.8</v>
      </c>
    </row>
    <row r="84" spans="4:17" x14ac:dyDescent="0.25">
      <c r="D84" t="s">
        <v>21</v>
      </c>
      <c r="E84">
        <v>2</v>
      </c>
      <c r="J84" t="s">
        <v>29</v>
      </c>
      <c r="K84" t="s">
        <v>30</v>
      </c>
      <c r="L84" t="s">
        <v>33</v>
      </c>
      <c r="M84" t="s">
        <v>32</v>
      </c>
      <c r="O84" t="s">
        <v>31</v>
      </c>
      <c r="P84" t="s">
        <v>34</v>
      </c>
      <c r="Q84" t="s">
        <v>35</v>
      </c>
    </row>
    <row r="85" spans="4:17" x14ac:dyDescent="0.25">
      <c r="D85" t="s">
        <v>22</v>
      </c>
      <c r="E85">
        <f>L85+SUM(J85*P85+K85*Q85)</f>
        <v>0</v>
      </c>
      <c r="J85">
        <f>E80</f>
        <v>0.8</v>
      </c>
      <c r="K85">
        <f>E81</f>
        <v>0.8</v>
      </c>
      <c r="L85">
        <f>E82</f>
        <v>-0.8</v>
      </c>
      <c r="M85">
        <v>0.8</v>
      </c>
      <c r="O85">
        <v>0.5</v>
      </c>
      <c r="P85">
        <v>1</v>
      </c>
      <c r="Q85">
        <v>0</v>
      </c>
    </row>
    <row r="86" spans="4:17" x14ac:dyDescent="0.25">
      <c r="D86" t="s">
        <v>24</v>
      </c>
      <c r="E86">
        <v>0</v>
      </c>
      <c r="G86" t="s">
        <v>23</v>
      </c>
      <c r="H86">
        <v>-1</v>
      </c>
    </row>
    <row r="87" spans="4:17" x14ac:dyDescent="0.25">
      <c r="D87" t="s">
        <v>25</v>
      </c>
    </row>
    <row r="88" spans="4:17" x14ac:dyDescent="0.25">
      <c r="D88" t="s">
        <v>26</v>
      </c>
      <c r="E88">
        <f>J85+(M85*H86*P85)</f>
        <v>0</v>
      </c>
    </row>
    <row r="89" spans="4:17" x14ac:dyDescent="0.25">
      <c r="D89" t="s">
        <v>27</v>
      </c>
      <c r="E89">
        <f>K85+(M85*H86*Q85)</f>
        <v>0.8</v>
      </c>
    </row>
    <row r="90" spans="4:17" x14ac:dyDescent="0.25">
      <c r="D90" t="s">
        <v>28</v>
      </c>
      <c r="E90">
        <f>L85+(M85*H86)</f>
        <v>-1.6</v>
      </c>
    </row>
    <row r="92" spans="4:17" x14ac:dyDescent="0.25">
      <c r="D92" t="s">
        <v>21</v>
      </c>
      <c r="E92">
        <v>3</v>
      </c>
      <c r="J92" t="s">
        <v>29</v>
      </c>
      <c r="K92" t="s">
        <v>30</v>
      </c>
      <c r="L92" t="s">
        <v>33</v>
      </c>
      <c r="M92" t="s">
        <v>32</v>
      </c>
      <c r="O92" t="s">
        <v>31</v>
      </c>
      <c r="P92" t="s">
        <v>34</v>
      </c>
      <c r="Q92" t="s">
        <v>35</v>
      </c>
    </row>
    <row r="93" spans="4:17" x14ac:dyDescent="0.25">
      <c r="D93" t="s">
        <v>22</v>
      </c>
      <c r="E93">
        <f>L93+SUM(J93*P93+K93*Q93)</f>
        <v>-0.8</v>
      </c>
      <c r="J93">
        <f>E88</f>
        <v>0</v>
      </c>
      <c r="K93">
        <f>E89</f>
        <v>0.8</v>
      </c>
      <c r="L93">
        <f>E90</f>
        <v>-1.6</v>
      </c>
      <c r="M93">
        <v>0.8</v>
      </c>
      <c r="O93">
        <v>0.5</v>
      </c>
      <c r="P93">
        <v>0</v>
      </c>
      <c r="Q93">
        <v>1</v>
      </c>
    </row>
    <row r="94" spans="4:17" x14ac:dyDescent="0.25">
      <c r="D94" t="s">
        <v>24</v>
      </c>
      <c r="E94">
        <v>-1</v>
      </c>
      <c r="G94" t="s">
        <v>23</v>
      </c>
      <c r="H94">
        <v>-1</v>
      </c>
    </row>
    <row r="95" spans="4:17" x14ac:dyDescent="0.25">
      <c r="D95" t="s">
        <v>36</v>
      </c>
    </row>
    <row r="96" spans="4:17" x14ac:dyDescent="0.25">
      <c r="D96" t="s">
        <v>26</v>
      </c>
      <c r="E96">
        <f>J93</f>
        <v>0</v>
      </c>
    </row>
    <row r="97" spans="1:17" x14ac:dyDescent="0.25">
      <c r="D97" t="s">
        <v>27</v>
      </c>
      <c r="E97">
        <f>K93</f>
        <v>0.8</v>
      </c>
    </row>
    <row r="98" spans="1:17" x14ac:dyDescent="0.25">
      <c r="D98" t="s">
        <v>28</v>
      </c>
      <c r="E98">
        <f>L93</f>
        <v>-1.6</v>
      </c>
    </row>
    <row r="100" spans="1:17" x14ac:dyDescent="0.25">
      <c r="D100" t="s">
        <v>21</v>
      </c>
      <c r="E100">
        <v>4</v>
      </c>
      <c r="J100" t="s">
        <v>29</v>
      </c>
      <c r="K100" t="s">
        <v>30</v>
      </c>
      <c r="L100" t="s">
        <v>33</v>
      </c>
      <c r="M100" t="s">
        <v>32</v>
      </c>
      <c r="O100" t="s">
        <v>31</v>
      </c>
      <c r="P100" t="s">
        <v>34</v>
      </c>
      <c r="Q100" t="s">
        <v>35</v>
      </c>
    </row>
    <row r="101" spans="1:17" x14ac:dyDescent="0.25">
      <c r="D101" t="s">
        <v>22</v>
      </c>
      <c r="E101">
        <f>L101+SUM(J101*P101+K101*Q101)</f>
        <v>-1.6</v>
      </c>
      <c r="J101">
        <f>E96</f>
        <v>0</v>
      </c>
      <c r="K101">
        <f>E97</f>
        <v>0.8</v>
      </c>
      <c r="L101">
        <f>E98</f>
        <v>-1.6</v>
      </c>
      <c r="M101">
        <v>0.8</v>
      </c>
      <c r="O101">
        <v>0.5</v>
      </c>
      <c r="P101">
        <v>0</v>
      </c>
      <c r="Q101">
        <v>0</v>
      </c>
    </row>
    <row r="102" spans="1:17" x14ac:dyDescent="0.25">
      <c r="D102" t="s">
        <v>24</v>
      </c>
      <c r="E102">
        <v>-1</v>
      </c>
      <c r="G102" t="s">
        <v>23</v>
      </c>
      <c r="H102">
        <v>-1</v>
      </c>
    </row>
    <row r="103" spans="1:17" x14ac:dyDescent="0.25">
      <c r="D103" t="s">
        <v>36</v>
      </c>
    </row>
    <row r="104" spans="1:17" x14ac:dyDescent="0.25">
      <c r="D104" t="s">
        <v>26</v>
      </c>
      <c r="E104">
        <f>J101</f>
        <v>0</v>
      </c>
    </row>
    <row r="105" spans="1:17" x14ac:dyDescent="0.25">
      <c r="D105" t="s">
        <v>27</v>
      </c>
      <c r="E105">
        <f>K101</f>
        <v>0.8</v>
      </c>
    </row>
    <row r="106" spans="1:17" x14ac:dyDescent="0.25">
      <c r="D106" t="s">
        <v>28</v>
      </c>
      <c r="E106">
        <f>L101</f>
        <v>-1.6</v>
      </c>
    </row>
    <row r="108" spans="1:17" x14ac:dyDescent="0.25">
      <c r="A108" t="s">
        <v>7</v>
      </c>
      <c r="B108">
        <v>4</v>
      </c>
      <c r="D108" t="s">
        <v>21</v>
      </c>
      <c r="E108">
        <v>1</v>
      </c>
      <c r="J108" t="s">
        <v>29</v>
      </c>
      <c r="K108" t="s">
        <v>30</v>
      </c>
      <c r="L108" t="s">
        <v>33</v>
      </c>
      <c r="M108" t="s">
        <v>32</v>
      </c>
      <c r="O108" t="s">
        <v>31</v>
      </c>
      <c r="P108" t="s">
        <v>34</v>
      </c>
      <c r="Q108" t="s">
        <v>35</v>
      </c>
    </row>
    <row r="109" spans="1:17" x14ac:dyDescent="0.25">
      <c r="D109" t="s">
        <v>22</v>
      </c>
      <c r="E109">
        <f>L109+SUM(J109*P109+K109*Q109)</f>
        <v>-0.8</v>
      </c>
      <c r="J109">
        <f>E104</f>
        <v>0</v>
      </c>
      <c r="K109">
        <f>E105</f>
        <v>0.8</v>
      </c>
      <c r="L109">
        <f>E106</f>
        <v>-1.6</v>
      </c>
      <c r="M109">
        <v>0.8</v>
      </c>
      <c r="O109">
        <v>0.5</v>
      </c>
      <c r="P109">
        <v>1</v>
      </c>
      <c r="Q109">
        <v>1</v>
      </c>
    </row>
    <row r="110" spans="1:17" x14ac:dyDescent="0.25">
      <c r="D110" t="s">
        <v>24</v>
      </c>
      <c r="E110">
        <v>-1</v>
      </c>
      <c r="G110" t="s">
        <v>23</v>
      </c>
      <c r="H110">
        <v>1</v>
      </c>
    </row>
    <row r="111" spans="1:17" x14ac:dyDescent="0.25">
      <c r="D111" t="s">
        <v>25</v>
      </c>
    </row>
    <row r="112" spans="1:17" x14ac:dyDescent="0.25">
      <c r="D112" t="s">
        <v>26</v>
      </c>
      <c r="E112">
        <f>J109+(M109*H110*P109)</f>
        <v>0.8</v>
      </c>
    </row>
    <row r="113" spans="4:17" x14ac:dyDescent="0.25">
      <c r="D113" t="s">
        <v>27</v>
      </c>
      <c r="E113">
        <f>K109+(M109*H110*Q109)</f>
        <v>1.6</v>
      </c>
    </row>
    <row r="114" spans="4:17" x14ac:dyDescent="0.25">
      <c r="D114" t="s">
        <v>28</v>
      </c>
      <c r="E114">
        <f>L109+(M109*H110)</f>
        <v>-0.8</v>
      </c>
    </row>
    <row r="116" spans="4:17" x14ac:dyDescent="0.25">
      <c r="D116" t="s">
        <v>21</v>
      </c>
      <c r="E116">
        <v>2</v>
      </c>
      <c r="J116" t="s">
        <v>29</v>
      </c>
      <c r="K116" t="s">
        <v>30</v>
      </c>
      <c r="L116" t="s">
        <v>33</v>
      </c>
      <c r="M116" t="s">
        <v>32</v>
      </c>
      <c r="O116" t="s">
        <v>31</v>
      </c>
      <c r="P116" t="s">
        <v>34</v>
      </c>
      <c r="Q116" t="s">
        <v>35</v>
      </c>
    </row>
    <row r="117" spans="4:17" x14ac:dyDescent="0.25">
      <c r="D117" t="s">
        <v>22</v>
      </c>
      <c r="E117">
        <f>L117+SUM(J117*P117+K117*Q117)</f>
        <v>0</v>
      </c>
      <c r="J117">
        <f>E112</f>
        <v>0.8</v>
      </c>
      <c r="K117">
        <f>E113</f>
        <v>1.6</v>
      </c>
      <c r="L117">
        <f>E114</f>
        <v>-0.8</v>
      </c>
      <c r="M117">
        <v>0.8</v>
      </c>
      <c r="O117">
        <v>0.5</v>
      </c>
      <c r="P117">
        <v>1</v>
      </c>
      <c r="Q117">
        <v>0</v>
      </c>
    </row>
    <row r="118" spans="4:17" x14ac:dyDescent="0.25">
      <c r="D118" t="s">
        <v>24</v>
      </c>
      <c r="E118">
        <v>0</v>
      </c>
      <c r="G118" t="s">
        <v>23</v>
      </c>
      <c r="H118">
        <v>-1</v>
      </c>
    </row>
    <row r="119" spans="4:17" x14ac:dyDescent="0.25">
      <c r="D119" t="s">
        <v>25</v>
      </c>
    </row>
    <row r="120" spans="4:17" x14ac:dyDescent="0.25">
      <c r="D120" t="s">
        <v>26</v>
      </c>
      <c r="E120">
        <f>J117+(M117*H118*P117)</f>
        <v>0</v>
      </c>
    </row>
    <row r="121" spans="4:17" x14ac:dyDescent="0.25">
      <c r="D121" t="s">
        <v>27</v>
      </c>
      <c r="E121">
        <f>K117+(M117*H118*Q117)</f>
        <v>1.6</v>
      </c>
    </row>
    <row r="122" spans="4:17" x14ac:dyDescent="0.25">
      <c r="D122" t="s">
        <v>28</v>
      </c>
      <c r="E122">
        <f>L117+(M117*H118)</f>
        <v>-1.6</v>
      </c>
    </row>
    <row r="124" spans="4:17" x14ac:dyDescent="0.25">
      <c r="D124" t="s">
        <v>21</v>
      </c>
      <c r="E124">
        <v>3</v>
      </c>
      <c r="J124" t="s">
        <v>29</v>
      </c>
      <c r="K124" t="s">
        <v>30</v>
      </c>
      <c r="L124" t="s">
        <v>33</v>
      </c>
      <c r="M124" t="s">
        <v>32</v>
      </c>
      <c r="O124" t="s">
        <v>31</v>
      </c>
      <c r="P124" t="s">
        <v>34</v>
      </c>
      <c r="Q124" t="s">
        <v>35</v>
      </c>
    </row>
    <row r="125" spans="4:17" x14ac:dyDescent="0.25">
      <c r="D125" t="s">
        <v>22</v>
      </c>
      <c r="E125">
        <f>L125+SUM(J125*P125+K125*Q125)</f>
        <v>0</v>
      </c>
      <c r="J125">
        <f>E120</f>
        <v>0</v>
      </c>
      <c r="K125">
        <f>E121</f>
        <v>1.6</v>
      </c>
      <c r="L125">
        <f>E122</f>
        <v>-1.6</v>
      </c>
      <c r="M125">
        <v>0.8</v>
      </c>
      <c r="O125">
        <v>0.5</v>
      </c>
      <c r="P125">
        <v>0</v>
      </c>
      <c r="Q125">
        <v>1</v>
      </c>
    </row>
    <row r="126" spans="4:17" x14ac:dyDescent="0.25">
      <c r="D126" t="s">
        <v>24</v>
      </c>
      <c r="E126">
        <v>0</v>
      </c>
      <c r="G126" t="s">
        <v>23</v>
      </c>
      <c r="H126">
        <v>-1</v>
      </c>
    </row>
    <row r="127" spans="4:17" x14ac:dyDescent="0.25">
      <c r="D127" t="s">
        <v>25</v>
      </c>
    </row>
    <row r="128" spans="4:17" x14ac:dyDescent="0.25">
      <c r="D128" t="s">
        <v>26</v>
      </c>
      <c r="E128">
        <f>J125+(M125*H126*P125)</f>
        <v>0</v>
      </c>
    </row>
    <row r="129" spans="1:17" x14ac:dyDescent="0.25">
      <c r="D129" t="s">
        <v>27</v>
      </c>
      <c r="E129">
        <f>K125+(M125*H126*Q125)</f>
        <v>0.8</v>
      </c>
    </row>
    <row r="130" spans="1:17" x14ac:dyDescent="0.25">
      <c r="D130" t="s">
        <v>28</v>
      </c>
      <c r="E130">
        <f>L125+(M125*H126)</f>
        <v>-2.4000000000000004</v>
      </c>
    </row>
    <row r="132" spans="1:17" x14ac:dyDescent="0.25">
      <c r="D132" t="s">
        <v>21</v>
      </c>
      <c r="E132">
        <v>4</v>
      </c>
      <c r="J132" t="s">
        <v>29</v>
      </c>
      <c r="K132" t="s">
        <v>30</v>
      </c>
      <c r="L132" t="s">
        <v>33</v>
      </c>
      <c r="M132" t="s">
        <v>32</v>
      </c>
      <c r="O132" t="s">
        <v>31</v>
      </c>
      <c r="P132" t="s">
        <v>34</v>
      </c>
      <c r="Q132" t="s">
        <v>35</v>
      </c>
    </row>
    <row r="133" spans="1:17" x14ac:dyDescent="0.25">
      <c r="D133" t="s">
        <v>22</v>
      </c>
      <c r="E133">
        <f>L133+SUM(J133*P133+K133*Q133)</f>
        <v>-2.4000000000000004</v>
      </c>
      <c r="J133">
        <f>E128</f>
        <v>0</v>
      </c>
      <c r="K133">
        <f>E129</f>
        <v>0.8</v>
      </c>
      <c r="L133">
        <f>E130</f>
        <v>-2.4000000000000004</v>
      </c>
      <c r="M133">
        <v>0.8</v>
      </c>
      <c r="O133">
        <v>0.5</v>
      </c>
      <c r="P133">
        <v>0</v>
      </c>
      <c r="Q133">
        <v>0</v>
      </c>
    </row>
    <row r="134" spans="1:17" x14ac:dyDescent="0.25">
      <c r="D134" t="s">
        <v>24</v>
      </c>
      <c r="E134">
        <v>-1</v>
      </c>
      <c r="G134" t="s">
        <v>23</v>
      </c>
      <c r="H134">
        <v>-1</v>
      </c>
    </row>
    <row r="135" spans="1:17" x14ac:dyDescent="0.25">
      <c r="D135" t="s">
        <v>36</v>
      </c>
    </row>
    <row r="136" spans="1:17" x14ac:dyDescent="0.25">
      <c r="D136" t="s">
        <v>26</v>
      </c>
      <c r="E136">
        <f>J133</f>
        <v>0</v>
      </c>
    </row>
    <row r="137" spans="1:17" x14ac:dyDescent="0.25">
      <c r="D137" t="s">
        <v>27</v>
      </c>
      <c r="E137">
        <f>K133</f>
        <v>0.8</v>
      </c>
    </row>
    <row r="138" spans="1:17" x14ac:dyDescent="0.25">
      <c r="D138" t="s">
        <v>28</v>
      </c>
      <c r="E138">
        <f>L133</f>
        <v>-2.4000000000000004</v>
      </c>
    </row>
    <row r="140" spans="1:17" x14ac:dyDescent="0.25">
      <c r="A140" t="s">
        <v>7</v>
      </c>
      <c r="B140">
        <v>5</v>
      </c>
      <c r="D140" t="s">
        <v>21</v>
      </c>
      <c r="E140">
        <v>1</v>
      </c>
      <c r="J140" t="s">
        <v>29</v>
      </c>
      <c r="K140" t="s">
        <v>30</v>
      </c>
      <c r="L140" t="s">
        <v>33</v>
      </c>
      <c r="M140" t="s">
        <v>32</v>
      </c>
      <c r="O140" t="s">
        <v>31</v>
      </c>
      <c r="P140" t="s">
        <v>34</v>
      </c>
      <c r="Q140" t="s">
        <v>35</v>
      </c>
    </row>
    <row r="141" spans="1:17" x14ac:dyDescent="0.25">
      <c r="D141" t="s">
        <v>22</v>
      </c>
      <c r="E141">
        <f>L141+SUM(J141*P141+K141*Q141)</f>
        <v>-1.6000000000000003</v>
      </c>
      <c r="J141">
        <f>E136</f>
        <v>0</v>
      </c>
      <c r="K141">
        <f>E137</f>
        <v>0.8</v>
      </c>
      <c r="L141">
        <f>E138</f>
        <v>-2.4000000000000004</v>
      </c>
      <c r="M141">
        <v>0.8</v>
      </c>
      <c r="O141">
        <v>0.5</v>
      </c>
      <c r="P141">
        <v>1</v>
      </c>
      <c r="Q141">
        <v>1</v>
      </c>
    </row>
    <row r="142" spans="1:17" x14ac:dyDescent="0.25">
      <c r="D142" t="s">
        <v>24</v>
      </c>
      <c r="E142">
        <v>-1</v>
      </c>
      <c r="G142" t="s">
        <v>23</v>
      </c>
      <c r="H142">
        <v>1</v>
      </c>
    </row>
    <row r="143" spans="1:17" x14ac:dyDescent="0.25">
      <c r="D143" t="s">
        <v>25</v>
      </c>
    </row>
    <row r="144" spans="1:17" x14ac:dyDescent="0.25">
      <c r="D144" t="s">
        <v>26</v>
      </c>
      <c r="E144">
        <f>J141+(M141*H142*P141)</f>
        <v>0.8</v>
      </c>
    </row>
    <row r="145" spans="4:17" x14ac:dyDescent="0.25">
      <c r="D145" t="s">
        <v>27</v>
      </c>
      <c r="E145">
        <f>K141+(M141*H142*Q141)</f>
        <v>1.6</v>
      </c>
    </row>
    <row r="146" spans="4:17" x14ac:dyDescent="0.25">
      <c r="D146" t="s">
        <v>28</v>
      </c>
      <c r="E146">
        <f>L141+(M141*H142)</f>
        <v>-1.6000000000000003</v>
      </c>
    </row>
    <row r="148" spans="4:17" x14ac:dyDescent="0.25">
      <c r="D148" t="s">
        <v>21</v>
      </c>
      <c r="E148">
        <v>2</v>
      </c>
      <c r="J148" t="s">
        <v>29</v>
      </c>
      <c r="K148" t="s">
        <v>30</v>
      </c>
      <c r="L148" t="s">
        <v>33</v>
      </c>
      <c r="M148" t="s">
        <v>32</v>
      </c>
      <c r="O148" t="s">
        <v>31</v>
      </c>
      <c r="P148" t="s">
        <v>34</v>
      </c>
      <c r="Q148" t="s">
        <v>35</v>
      </c>
    </row>
    <row r="149" spans="4:17" x14ac:dyDescent="0.25">
      <c r="D149" t="s">
        <v>22</v>
      </c>
      <c r="E149">
        <f>L149+SUM(J149*P149+K149*Q149)</f>
        <v>-0.80000000000000027</v>
      </c>
      <c r="J149">
        <f>E144</f>
        <v>0.8</v>
      </c>
      <c r="K149">
        <f>E145</f>
        <v>1.6</v>
      </c>
      <c r="L149">
        <f>E146</f>
        <v>-1.6000000000000003</v>
      </c>
      <c r="M149">
        <v>0.8</v>
      </c>
      <c r="O149">
        <v>0.5</v>
      </c>
      <c r="P149">
        <v>1</v>
      </c>
      <c r="Q149">
        <v>0</v>
      </c>
    </row>
    <row r="150" spans="4:17" x14ac:dyDescent="0.25">
      <c r="D150" t="s">
        <v>24</v>
      </c>
      <c r="E150">
        <v>-1</v>
      </c>
      <c r="G150" t="s">
        <v>23</v>
      </c>
      <c r="H150">
        <v>-1</v>
      </c>
    </row>
    <row r="151" spans="4:17" x14ac:dyDescent="0.25">
      <c r="D151" t="s">
        <v>36</v>
      </c>
    </row>
    <row r="152" spans="4:17" x14ac:dyDescent="0.25">
      <c r="D152" t="s">
        <v>26</v>
      </c>
      <c r="E152">
        <f>J149</f>
        <v>0.8</v>
      </c>
    </row>
    <row r="153" spans="4:17" x14ac:dyDescent="0.25">
      <c r="D153" t="s">
        <v>27</v>
      </c>
      <c r="E153">
        <f>K149</f>
        <v>1.6</v>
      </c>
    </row>
    <row r="154" spans="4:17" x14ac:dyDescent="0.25">
      <c r="D154" t="s">
        <v>28</v>
      </c>
      <c r="E154">
        <f>L149</f>
        <v>-1.6000000000000003</v>
      </c>
    </row>
    <row r="156" spans="4:17" x14ac:dyDescent="0.25">
      <c r="D156" t="s">
        <v>21</v>
      </c>
      <c r="E156">
        <v>3</v>
      </c>
      <c r="J156" t="s">
        <v>29</v>
      </c>
      <c r="K156" t="s">
        <v>30</v>
      </c>
      <c r="L156" t="s">
        <v>33</v>
      </c>
      <c r="M156" t="s">
        <v>32</v>
      </c>
      <c r="O156" t="s">
        <v>31</v>
      </c>
      <c r="P156" t="s">
        <v>34</v>
      </c>
      <c r="Q156" t="s">
        <v>35</v>
      </c>
    </row>
    <row r="157" spans="4:17" x14ac:dyDescent="0.25">
      <c r="D157" t="s">
        <v>22</v>
      </c>
      <c r="E157">
        <f>L157+SUM(J157*P157+K157*Q157)</f>
        <v>0</v>
      </c>
      <c r="J157">
        <f>E152</f>
        <v>0.8</v>
      </c>
      <c r="K157">
        <f>E153</f>
        <v>1.6</v>
      </c>
      <c r="L157">
        <f>E154</f>
        <v>-1.6000000000000003</v>
      </c>
      <c r="M157">
        <v>0.8</v>
      </c>
      <c r="O157">
        <v>0.5</v>
      </c>
      <c r="P157">
        <v>0</v>
      </c>
      <c r="Q157">
        <v>1</v>
      </c>
    </row>
    <row r="158" spans="4:17" x14ac:dyDescent="0.25">
      <c r="D158" t="s">
        <v>24</v>
      </c>
      <c r="E158">
        <v>0</v>
      </c>
      <c r="G158" t="s">
        <v>23</v>
      </c>
      <c r="H158">
        <v>-1</v>
      </c>
    </row>
    <row r="159" spans="4:17" x14ac:dyDescent="0.25">
      <c r="D159" t="s">
        <v>25</v>
      </c>
    </row>
    <row r="160" spans="4:17" x14ac:dyDescent="0.25">
      <c r="D160" t="s">
        <v>26</v>
      </c>
      <c r="E160">
        <f>J157+(M157*H158*P157)</f>
        <v>0.8</v>
      </c>
    </row>
    <row r="161" spans="1:17" x14ac:dyDescent="0.25">
      <c r="D161" t="s">
        <v>27</v>
      </c>
      <c r="E161">
        <f>K157+(M157*H158*Q157)</f>
        <v>0.8</v>
      </c>
    </row>
    <row r="162" spans="1:17" x14ac:dyDescent="0.25">
      <c r="D162" t="s">
        <v>28</v>
      </c>
      <c r="E162">
        <f>L157+(M157*H158)</f>
        <v>-2.4000000000000004</v>
      </c>
    </row>
    <row r="164" spans="1:17" x14ac:dyDescent="0.25">
      <c r="D164" t="s">
        <v>21</v>
      </c>
      <c r="E164">
        <v>4</v>
      </c>
      <c r="J164" t="s">
        <v>29</v>
      </c>
      <c r="K164" t="s">
        <v>30</v>
      </c>
      <c r="L164" t="s">
        <v>33</v>
      </c>
      <c r="M164" t="s">
        <v>32</v>
      </c>
      <c r="O164" t="s">
        <v>31</v>
      </c>
      <c r="P164" t="s">
        <v>34</v>
      </c>
      <c r="Q164" t="s">
        <v>35</v>
      </c>
    </row>
    <row r="165" spans="1:17" x14ac:dyDescent="0.25">
      <c r="D165" t="s">
        <v>22</v>
      </c>
      <c r="E165">
        <f>L165+SUM(J165*P165+K165*Q165)</f>
        <v>-2.4000000000000004</v>
      </c>
      <c r="J165">
        <f>E160</f>
        <v>0.8</v>
      </c>
      <c r="K165">
        <f>E161</f>
        <v>0.8</v>
      </c>
      <c r="L165">
        <f>E162</f>
        <v>-2.4000000000000004</v>
      </c>
      <c r="M165">
        <v>0.8</v>
      </c>
      <c r="O165">
        <v>0.5</v>
      </c>
      <c r="P165">
        <v>0</v>
      </c>
      <c r="Q165">
        <v>0</v>
      </c>
    </row>
    <row r="166" spans="1:17" x14ac:dyDescent="0.25">
      <c r="D166" t="s">
        <v>24</v>
      </c>
      <c r="E166">
        <v>-1</v>
      </c>
      <c r="G166" t="s">
        <v>23</v>
      </c>
      <c r="H166">
        <v>-1</v>
      </c>
    </row>
    <row r="167" spans="1:17" x14ac:dyDescent="0.25">
      <c r="D167" t="s">
        <v>36</v>
      </c>
    </row>
    <row r="168" spans="1:17" x14ac:dyDescent="0.25">
      <c r="D168" t="s">
        <v>26</v>
      </c>
      <c r="E168">
        <f>J165</f>
        <v>0.8</v>
      </c>
    </row>
    <row r="169" spans="1:17" x14ac:dyDescent="0.25">
      <c r="D169" t="s">
        <v>27</v>
      </c>
      <c r="E169">
        <f>K165</f>
        <v>0.8</v>
      </c>
    </row>
    <row r="170" spans="1:17" x14ac:dyDescent="0.25">
      <c r="D170" t="s">
        <v>28</v>
      </c>
      <c r="E170">
        <f>L165</f>
        <v>-2.4000000000000004</v>
      </c>
    </row>
    <row r="172" spans="1:17" x14ac:dyDescent="0.25">
      <c r="A172" t="s">
        <v>7</v>
      </c>
      <c r="B172">
        <v>6</v>
      </c>
      <c r="D172" t="s">
        <v>21</v>
      </c>
      <c r="E172">
        <v>1</v>
      </c>
      <c r="J172" t="s">
        <v>29</v>
      </c>
      <c r="K172" t="s">
        <v>30</v>
      </c>
      <c r="L172" t="s">
        <v>33</v>
      </c>
      <c r="M172" t="s">
        <v>32</v>
      </c>
      <c r="O172" t="s">
        <v>31</v>
      </c>
      <c r="P172" t="s">
        <v>34</v>
      </c>
      <c r="Q172" t="s">
        <v>35</v>
      </c>
    </row>
    <row r="173" spans="1:17" x14ac:dyDescent="0.25">
      <c r="D173" t="s">
        <v>22</v>
      </c>
      <c r="E173">
        <f>L173+SUM(J173*P173+K173*Q173)</f>
        <v>-0.80000000000000027</v>
      </c>
      <c r="J173">
        <f>E168</f>
        <v>0.8</v>
      </c>
      <c r="K173">
        <f>E169</f>
        <v>0.8</v>
      </c>
      <c r="L173">
        <f>E170</f>
        <v>-2.4000000000000004</v>
      </c>
      <c r="M173">
        <v>0.8</v>
      </c>
      <c r="O173">
        <v>0.5</v>
      </c>
      <c r="P173">
        <v>1</v>
      </c>
      <c r="Q173">
        <v>1</v>
      </c>
    </row>
    <row r="174" spans="1:17" x14ac:dyDescent="0.25">
      <c r="D174" t="s">
        <v>24</v>
      </c>
      <c r="E174">
        <v>-1</v>
      </c>
      <c r="G174" t="s">
        <v>23</v>
      </c>
      <c r="H174">
        <v>1</v>
      </c>
    </row>
    <row r="175" spans="1:17" x14ac:dyDescent="0.25">
      <c r="D175" t="s">
        <v>25</v>
      </c>
    </row>
    <row r="176" spans="1:17" x14ac:dyDescent="0.25">
      <c r="D176" t="s">
        <v>26</v>
      </c>
      <c r="E176">
        <f>J173+(M173*H174*P173)</f>
        <v>1.6</v>
      </c>
    </row>
    <row r="177" spans="4:17" x14ac:dyDescent="0.25">
      <c r="D177" t="s">
        <v>27</v>
      </c>
      <c r="E177">
        <f>K173+(M173*H174*Q173)</f>
        <v>1.6</v>
      </c>
    </row>
    <row r="178" spans="4:17" x14ac:dyDescent="0.25">
      <c r="D178" t="s">
        <v>28</v>
      </c>
      <c r="E178">
        <f>L173+(M173*H174)</f>
        <v>-1.6000000000000003</v>
      </c>
    </row>
    <row r="180" spans="4:17" x14ac:dyDescent="0.25">
      <c r="D180" t="s">
        <v>21</v>
      </c>
      <c r="E180">
        <v>2</v>
      </c>
      <c r="J180" t="s">
        <v>29</v>
      </c>
      <c r="K180" t="s">
        <v>30</v>
      </c>
      <c r="L180" t="s">
        <v>33</v>
      </c>
      <c r="M180" t="s">
        <v>32</v>
      </c>
      <c r="O180" t="s">
        <v>31</v>
      </c>
      <c r="P180" t="s">
        <v>34</v>
      </c>
      <c r="Q180" t="s">
        <v>35</v>
      </c>
    </row>
    <row r="181" spans="4:17" x14ac:dyDescent="0.25">
      <c r="D181" t="s">
        <v>22</v>
      </c>
      <c r="E181">
        <f>L181+SUM(J181*P181+K181*Q181)</f>
        <v>0</v>
      </c>
      <c r="J181">
        <f>E176</f>
        <v>1.6</v>
      </c>
      <c r="K181">
        <f>E177</f>
        <v>1.6</v>
      </c>
      <c r="L181">
        <f>E178</f>
        <v>-1.6000000000000003</v>
      </c>
      <c r="M181">
        <v>0.8</v>
      </c>
      <c r="O181">
        <v>0.5</v>
      </c>
      <c r="P181">
        <v>1</v>
      </c>
      <c r="Q181">
        <v>0</v>
      </c>
    </row>
    <row r="182" spans="4:17" x14ac:dyDescent="0.25">
      <c r="D182" t="s">
        <v>24</v>
      </c>
      <c r="E182">
        <v>0</v>
      </c>
      <c r="G182" t="s">
        <v>23</v>
      </c>
      <c r="H182">
        <v>-1</v>
      </c>
    </row>
    <row r="183" spans="4:17" x14ac:dyDescent="0.25">
      <c r="D183" t="s">
        <v>25</v>
      </c>
    </row>
    <row r="184" spans="4:17" x14ac:dyDescent="0.25">
      <c r="D184" t="s">
        <v>26</v>
      </c>
      <c r="E184">
        <f>J181+(M181*H182*P181)</f>
        <v>0.8</v>
      </c>
    </row>
    <row r="185" spans="4:17" x14ac:dyDescent="0.25">
      <c r="D185" t="s">
        <v>27</v>
      </c>
      <c r="E185">
        <f>K181+(M181*H182*Q181)</f>
        <v>1.6</v>
      </c>
    </row>
    <row r="186" spans="4:17" x14ac:dyDescent="0.25">
      <c r="D186" t="s">
        <v>28</v>
      </c>
      <c r="E186">
        <f>L181+(M181*H182)</f>
        <v>-2.4000000000000004</v>
      </c>
    </row>
    <row r="188" spans="4:17" x14ac:dyDescent="0.25">
      <c r="D188" t="s">
        <v>21</v>
      </c>
      <c r="E188">
        <v>3</v>
      </c>
      <c r="J188" t="s">
        <v>29</v>
      </c>
      <c r="K188" t="s">
        <v>30</v>
      </c>
      <c r="L188" t="s">
        <v>33</v>
      </c>
      <c r="M188" t="s">
        <v>32</v>
      </c>
      <c r="O188" t="s">
        <v>31</v>
      </c>
      <c r="P188" t="s">
        <v>34</v>
      </c>
      <c r="Q188" t="s">
        <v>35</v>
      </c>
    </row>
    <row r="189" spans="4:17" x14ac:dyDescent="0.25">
      <c r="D189" t="s">
        <v>22</v>
      </c>
      <c r="E189">
        <f>L189+SUM(J189*P189+K189*Q189)</f>
        <v>-0.80000000000000027</v>
      </c>
      <c r="J189">
        <f>E184</f>
        <v>0.8</v>
      </c>
      <c r="K189">
        <f>E185</f>
        <v>1.6</v>
      </c>
      <c r="L189">
        <f>E186</f>
        <v>-2.4000000000000004</v>
      </c>
      <c r="M189">
        <v>0.8</v>
      </c>
      <c r="O189">
        <v>0.5</v>
      </c>
      <c r="P189">
        <v>0</v>
      </c>
      <c r="Q189">
        <v>1</v>
      </c>
    </row>
    <row r="190" spans="4:17" x14ac:dyDescent="0.25">
      <c r="D190" t="s">
        <v>24</v>
      </c>
      <c r="E190">
        <v>-1</v>
      </c>
      <c r="G190" t="s">
        <v>23</v>
      </c>
      <c r="H190">
        <v>-1</v>
      </c>
    </row>
    <row r="191" spans="4:17" x14ac:dyDescent="0.25">
      <c r="D191" t="s">
        <v>36</v>
      </c>
    </row>
    <row r="192" spans="4:17" x14ac:dyDescent="0.25">
      <c r="D192" t="s">
        <v>26</v>
      </c>
      <c r="E192">
        <f>J189</f>
        <v>0.8</v>
      </c>
    </row>
    <row r="193" spans="1:17" x14ac:dyDescent="0.25">
      <c r="D193" t="s">
        <v>27</v>
      </c>
      <c r="E193">
        <f>K189</f>
        <v>1.6</v>
      </c>
    </row>
    <row r="194" spans="1:17" x14ac:dyDescent="0.25">
      <c r="D194" t="s">
        <v>28</v>
      </c>
      <c r="E194">
        <f>L189</f>
        <v>-2.4000000000000004</v>
      </c>
    </row>
    <row r="196" spans="1:17" x14ac:dyDescent="0.25">
      <c r="D196" t="s">
        <v>21</v>
      </c>
      <c r="E196">
        <v>4</v>
      </c>
      <c r="J196" t="s">
        <v>29</v>
      </c>
      <c r="K196" t="s">
        <v>30</v>
      </c>
      <c r="L196" t="s">
        <v>33</v>
      </c>
      <c r="M196" t="s">
        <v>32</v>
      </c>
      <c r="O196" t="s">
        <v>31</v>
      </c>
      <c r="P196" t="s">
        <v>34</v>
      </c>
      <c r="Q196" t="s">
        <v>35</v>
      </c>
    </row>
    <row r="197" spans="1:17" x14ac:dyDescent="0.25">
      <c r="D197" t="s">
        <v>22</v>
      </c>
      <c r="E197">
        <f>L197+SUM(J197*P197+K197*Q197)</f>
        <v>-2.4000000000000004</v>
      </c>
      <c r="J197">
        <f>E192</f>
        <v>0.8</v>
      </c>
      <c r="K197">
        <f>E193</f>
        <v>1.6</v>
      </c>
      <c r="L197">
        <f>E194</f>
        <v>-2.4000000000000004</v>
      </c>
      <c r="M197">
        <v>0.8</v>
      </c>
      <c r="O197">
        <v>0.5</v>
      </c>
      <c r="P197">
        <v>0</v>
      </c>
      <c r="Q197">
        <v>0</v>
      </c>
    </row>
    <row r="198" spans="1:17" x14ac:dyDescent="0.25">
      <c r="D198" t="s">
        <v>24</v>
      </c>
      <c r="E198">
        <v>-1</v>
      </c>
      <c r="G198" t="s">
        <v>23</v>
      </c>
      <c r="H198">
        <v>-1</v>
      </c>
    </row>
    <row r="199" spans="1:17" x14ac:dyDescent="0.25">
      <c r="D199" t="s">
        <v>36</v>
      </c>
    </row>
    <row r="200" spans="1:17" x14ac:dyDescent="0.25">
      <c r="D200" t="s">
        <v>26</v>
      </c>
      <c r="E200">
        <f>J197</f>
        <v>0.8</v>
      </c>
    </row>
    <row r="201" spans="1:17" x14ac:dyDescent="0.25">
      <c r="D201" t="s">
        <v>27</v>
      </c>
      <c r="E201">
        <f>K197</f>
        <v>1.6</v>
      </c>
    </row>
    <row r="202" spans="1:17" x14ac:dyDescent="0.25">
      <c r="D202" t="s">
        <v>28</v>
      </c>
      <c r="E202">
        <f>L197</f>
        <v>-2.4000000000000004</v>
      </c>
    </row>
    <row r="204" spans="1:17" x14ac:dyDescent="0.25">
      <c r="A204" t="s">
        <v>7</v>
      </c>
      <c r="B204">
        <v>7</v>
      </c>
      <c r="D204" t="s">
        <v>21</v>
      </c>
      <c r="E204">
        <v>1</v>
      </c>
      <c r="J204" t="s">
        <v>29</v>
      </c>
      <c r="K204" t="s">
        <v>30</v>
      </c>
      <c r="L204" t="s">
        <v>33</v>
      </c>
      <c r="M204" t="s">
        <v>32</v>
      </c>
      <c r="O204" t="s">
        <v>31</v>
      </c>
      <c r="P204" t="s">
        <v>34</v>
      </c>
      <c r="Q204" t="s">
        <v>35</v>
      </c>
    </row>
    <row r="205" spans="1:17" x14ac:dyDescent="0.25">
      <c r="D205" t="s">
        <v>22</v>
      </c>
      <c r="E205">
        <f>L205+SUM(J205*P205+K205*Q205)</f>
        <v>0</v>
      </c>
      <c r="J205">
        <f>E200</f>
        <v>0.8</v>
      </c>
      <c r="K205">
        <f>E201</f>
        <v>1.6</v>
      </c>
      <c r="L205">
        <f>E202</f>
        <v>-2.4000000000000004</v>
      </c>
      <c r="M205">
        <v>0.8</v>
      </c>
      <c r="O205">
        <v>0.5</v>
      </c>
      <c r="P205">
        <v>1</v>
      </c>
      <c r="Q205">
        <v>1</v>
      </c>
    </row>
    <row r="206" spans="1:17" x14ac:dyDescent="0.25">
      <c r="D206" t="s">
        <v>24</v>
      </c>
      <c r="E206">
        <v>0</v>
      </c>
      <c r="G206" t="s">
        <v>23</v>
      </c>
      <c r="H206">
        <v>1</v>
      </c>
    </row>
    <row r="207" spans="1:17" x14ac:dyDescent="0.25">
      <c r="D207" t="s">
        <v>25</v>
      </c>
    </row>
    <row r="208" spans="1:17" x14ac:dyDescent="0.25">
      <c r="D208" t="s">
        <v>26</v>
      </c>
      <c r="E208">
        <f>J205+(M205*H206*P205)</f>
        <v>1.6</v>
      </c>
    </row>
    <row r="209" spans="4:17" x14ac:dyDescent="0.25">
      <c r="D209" t="s">
        <v>27</v>
      </c>
      <c r="E209">
        <f>K205+(M205*H206*Q205)</f>
        <v>2.4000000000000004</v>
      </c>
    </row>
    <row r="210" spans="4:17" x14ac:dyDescent="0.25">
      <c r="D210" t="s">
        <v>28</v>
      </c>
      <c r="E210">
        <f>L205+(M205*H206)</f>
        <v>-1.6000000000000003</v>
      </c>
    </row>
    <row r="212" spans="4:17" x14ac:dyDescent="0.25">
      <c r="D212" t="s">
        <v>21</v>
      </c>
      <c r="E212">
        <v>2</v>
      </c>
      <c r="J212" t="s">
        <v>29</v>
      </c>
      <c r="K212" t="s">
        <v>30</v>
      </c>
      <c r="L212" t="s">
        <v>33</v>
      </c>
      <c r="M212" t="s">
        <v>32</v>
      </c>
      <c r="O212" t="s">
        <v>31</v>
      </c>
      <c r="P212" t="s">
        <v>34</v>
      </c>
      <c r="Q212" t="s">
        <v>35</v>
      </c>
    </row>
    <row r="213" spans="4:17" x14ac:dyDescent="0.25">
      <c r="D213" t="s">
        <v>22</v>
      </c>
      <c r="E213">
        <f>L213+SUM(J213*P213+K213*Q213)</f>
        <v>0</v>
      </c>
      <c r="J213">
        <f>E208</f>
        <v>1.6</v>
      </c>
      <c r="K213">
        <f>E209</f>
        <v>2.4000000000000004</v>
      </c>
      <c r="L213">
        <f>E210</f>
        <v>-1.6000000000000003</v>
      </c>
      <c r="M213">
        <v>0.8</v>
      </c>
      <c r="O213">
        <v>0.5</v>
      </c>
      <c r="P213">
        <v>1</v>
      </c>
      <c r="Q213">
        <v>0</v>
      </c>
    </row>
    <row r="214" spans="4:17" x14ac:dyDescent="0.25">
      <c r="D214" t="s">
        <v>24</v>
      </c>
      <c r="E214">
        <v>0</v>
      </c>
      <c r="G214" t="s">
        <v>23</v>
      </c>
      <c r="H214">
        <v>-1</v>
      </c>
    </row>
    <row r="215" spans="4:17" x14ac:dyDescent="0.25">
      <c r="D215" t="s">
        <v>25</v>
      </c>
    </row>
    <row r="216" spans="4:17" x14ac:dyDescent="0.25">
      <c r="D216" t="s">
        <v>26</v>
      </c>
      <c r="E216">
        <f>J213+(M213*H214*P213)</f>
        <v>0.8</v>
      </c>
    </row>
    <row r="217" spans="4:17" x14ac:dyDescent="0.25">
      <c r="D217" t="s">
        <v>27</v>
      </c>
      <c r="E217">
        <f>K213+(M213*H214*Q213)</f>
        <v>2.4000000000000004</v>
      </c>
    </row>
    <row r="218" spans="4:17" x14ac:dyDescent="0.25">
      <c r="D218" t="s">
        <v>28</v>
      </c>
      <c r="E218">
        <f>L213+(M213*H214)</f>
        <v>-2.4000000000000004</v>
      </c>
    </row>
    <row r="220" spans="4:17" x14ac:dyDescent="0.25">
      <c r="D220" t="s">
        <v>21</v>
      </c>
      <c r="E220">
        <v>3</v>
      </c>
      <c r="J220" t="s">
        <v>29</v>
      </c>
      <c r="K220" t="s">
        <v>30</v>
      </c>
      <c r="L220" t="s">
        <v>33</v>
      </c>
      <c r="M220" t="s">
        <v>32</v>
      </c>
      <c r="O220" t="s">
        <v>31</v>
      </c>
      <c r="P220" t="s">
        <v>34</v>
      </c>
      <c r="Q220" t="s">
        <v>35</v>
      </c>
    </row>
    <row r="221" spans="4:17" x14ac:dyDescent="0.25">
      <c r="D221" t="s">
        <v>22</v>
      </c>
      <c r="E221">
        <f>L221+SUM(J221*P221+K221*Q221)</f>
        <v>0</v>
      </c>
      <c r="J221">
        <f>E216</f>
        <v>0.8</v>
      </c>
      <c r="K221">
        <f>E217</f>
        <v>2.4000000000000004</v>
      </c>
      <c r="L221">
        <f>E218</f>
        <v>-2.4000000000000004</v>
      </c>
      <c r="M221">
        <v>0.8</v>
      </c>
      <c r="O221">
        <v>0.5</v>
      </c>
      <c r="P221">
        <v>0</v>
      </c>
      <c r="Q221">
        <v>1</v>
      </c>
    </row>
    <row r="222" spans="4:17" x14ac:dyDescent="0.25">
      <c r="D222" t="s">
        <v>24</v>
      </c>
      <c r="E222">
        <v>0</v>
      </c>
      <c r="G222" t="s">
        <v>23</v>
      </c>
      <c r="H222">
        <v>-1</v>
      </c>
    </row>
    <row r="223" spans="4:17" x14ac:dyDescent="0.25">
      <c r="D223" t="s">
        <v>25</v>
      </c>
    </row>
    <row r="224" spans="4:17" x14ac:dyDescent="0.25">
      <c r="D224" t="s">
        <v>26</v>
      </c>
      <c r="E224">
        <f>J221+(M221*H222*P221)</f>
        <v>0.8</v>
      </c>
    </row>
    <row r="225" spans="1:17" x14ac:dyDescent="0.25">
      <c r="D225" t="s">
        <v>27</v>
      </c>
      <c r="E225">
        <f>K221+(M221*H222*Q221)</f>
        <v>1.6000000000000003</v>
      </c>
    </row>
    <row r="226" spans="1:17" x14ac:dyDescent="0.25">
      <c r="D226" t="s">
        <v>28</v>
      </c>
      <c r="E226">
        <f>L221+(M221*H222)</f>
        <v>-3.2</v>
      </c>
    </row>
    <row r="228" spans="1:17" x14ac:dyDescent="0.25">
      <c r="D228" t="s">
        <v>21</v>
      </c>
      <c r="E228">
        <v>4</v>
      </c>
      <c r="J228" t="s">
        <v>29</v>
      </c>
      <c r="K228" t="s">
        <v>30</v>
      </c>
      <c r="L228" t="s">
        <v>33</v>
      </c>
      <c r="M228" t="s">
        <v>32</v>
      </c>
      <c r="O228" t="s">
        <v>31</v>
      </c>
      <c r="P228" t="s">
        <v>34</v>
      </c>
      <c r="Q228" t="s">
        <v>35</v>
      </c>
    </row>
    <row r="229" spans="1:17" x14ac:dyDescent="0.25">
      <c r="D229" t="s">
        <v>22</v>
      </c>
      <c r="E229">
        <f>L229+SUM(J229*P229+K229*Q229)</f>
        <v>-3.2</v>
      </c>
      <c r="J229">
        <f>E224</f>
        <v>0.8</v>
      </c>
      <c r="K229">
        <f>E225</f>
        <v>1.6000000000000003</v>
      </c>
      <c r="L229">
        <f>E226</f>
        <v>-3.2</v>
      </c>
      <c r="M229">
        <v>0.8</v>
      </c>
      <c r="O229">
        <v>0.5</v>
      </c>
      <c r="P229">
        <v>0</v>
      </c>
      <c r="Q229">
        <v>0</v>
      </c>
    </row>
    <row r="230" spans="1:17" x14ac:dyDescent="0.25">
      <c r="D230" t="s">
        <v>24</v>
      </c>
      <c r="E230">
        <v>-1</v>
      </c>
      <c r="G230" t="s">
        <v>23</v>
      </c>
      <c r="H230">
        <v>-1</v>
      </c>
    </row>
    <row r="231" spans="1:17" x14ac:dyDescent="0.25">
      <c r="D231" t="s">
        <v>36</v>
      </c>
    </row>
    <row r="232" spans="1:17" x14ac:dyDescent="0.25">
      <c r="D232" t="s">
        <v>26</v>
      </c>
      <c r="E232">
        <f>J229</f>
        <v>0.8</v>
      </c>
    </row>
    <row r="233" spans="1:17" x14ac:dyDescent="0.25">
      <c r="D233" t="s">
        <v>27</v>
      </c>
      <c r="E233">
        <f>K229</f>
        <v>1.6000000000000003</v>
      </c>
    </row>
    <row r="234" spans="1:17" x14ac:dyDescent="0.25">
      <c r="D234" t="s">
        <v>28</v>
      </c>
      <c r="E234">
        <f>L229</f>
        <v>-3.2</v>
      </c>
    </row>
    <row r="236" spans="1:17" x14ac:dyDescent="0.25">
      <c r="A236" t="s">
        <v>7</v>
      </c>
      <c r="B236">
        <v>8</v>
      </c>
      <c r="D236" t="s">
        <v>21</v>
      </c>
      <c r="E236">
        <v>1</v>
      </c>
      <c r="J236" t="s">
        <v>29</v>
      </c>
      <c r="K236" t="s">
        <v>30</v>
      </c>
      <c r="L236" t="s">
        <v>33</v>
      </c>
      <c r="M236" t="s">
        <v>32</v>
      </c>
      <c r="O236" t="s">
        <v>31</v>
      </c>
      <c r="P236" t="s">
        <v>34</v>
      </c>
      <c r="Q236" t="s">
        <v>35</v>
      </c>
    </row>
    <row r="237" spans="1:17" x14ac:dyDescent="0.25">
      <c r="D237" t="s">
        <v>22</v>
      </c>
      <c r="E237">
        <f>L237+SUM(J237*P237+K237*Q237)</f>
        <v>-0.79999999999999982</v>
      </c>
      <c r="J237">
        <f>E232</f>
        <v>0.8</v>
      </c>
      <c r="K237">
        <f>E233</f>
        <v>1.6000000000000003</v>
      </c>
      <c r="L237">
        <f>E234</f>
        <v>-3.2</v>
      </c>
      <c r="M237">
        <v>0.8</v>
      </c>
      <c r="O237">
        <v>0.5</v>
      </c>
      <c r="P237">
        <v>1</v>
      </c>
      <c r="Q237">
        <v>1</v>
      </c>
    </row>
    <row r="238" spans="1:17" x14ac:dyDescent="0.25">
      <c r="D238" t="s">
        <v>24</v>
      </c>
      <c r="E238">
        <v>-1</v>
      </c>
      <c r="G238" t="s">
        <v>23</v>
      </c>
      <c r="H238">
        <v>1</v>
      </c>
    </row>
    <row r="239" spans="1:17" x14ac:dyDescent="0.25">
      <c r="D239" t="s">
        <v>25</v>
      </c>
    </row>
    <row r="240" spans="1:17" x14ac:dyDescent="0.25">
      <c r="D240" t="s">
        <v>26</v>
      </c>
      <c r="E240">
        <f>J237+(M237*H238*P237)</f>
        <v>1.6</v>
      </c>
    </row>
    <row r="241" spans="4:17" x14ac:dyDescent="0.25">
      <c r="D241" t="s">
        <v>27</v>
      </c>
      <c r="E241">
        <f>K237+(M237*H238*Q237)</f>
        <v>2.4000000000000004</v>
      </c>
    </row>
    <row r="242" spans="4:17" x14ac:dyDescent="0.25">
      <c r="D242" t="s">
        <v>28</v>
      </c>
      <c r="E242">
        <f>L237+(M237*H238)</f>
        <v>-2.4000000000000004</v>
      </c>
    </row>
    <row r="244" spans="4:17" x14ac:dyDescent="0.25">
      <c r="D244" t="s">
        <v>21</v>
      </c>
      <c r="E244">
        <v>2</v>
      </c>
      <c r="J244" t="s">
        <v>29</v>
      </c>
      <c r="K244" t="s">
        <v>30</v>
      </c>
      <c r="L244" t="s">
        <v>33</v>
      </c>
      <c r="M244" t="s">
        <v>32</v>
      </c>
      <c r="O244" t="s">
        <v>31</v>
      </c>
      <c r="P244" t="s">
        <v>34</v>
      </c>
      <c r="Q244" t="s">
        <v>35</v>
      </c>
    </row>
    <row r="245" spans="4:17" x14ac:dyDescent="0.25">
      <c r="D245" t="s">
        <v>22</v>
      </c>
      <c r="E245">
        <f>L245+SUM(J245*P245+K245*Q245)</f>
        <v>-0.80000000000000027</v>
      </c>
      <c r="J245">
        <f>E240</f>
        <v>1.6</v>
      </c>
      <c r="K245">
        <f>E241</f>
        <v>2.4000000000000004</v>
      </c>
      <c r="L245">
        <f>E242</f>
        <v>-2.4000000000000004</v>
      </c>
      <c r="M245">
        <v>0.8</v>
      </c>
      <c r="O245">
        <v>0.5</v>
      </c>
      <c r="P245">
        <v>1</v>
      </c>
      <c r="Q245">
        <v>0</v>
      </c>
    </row>
    <row r="246" spans="4:17" x14ac:dyDescent="0.25">
      <c r="D246" t="s">
        <v>24</v>
      </c>
      <c r="E246">
        <v>-1</v>
      </c>
      <c r="G246" t="s">
        <v>23</v>
      </c>
      <c r="H246">
        <v>-1</v>
      </c>
    </row>
    <row r="247" spans="4:17" x14ac:dyDescent="0.25">
      <c r="D247" t="s">
        <v>36</v>
      </c>
    </row>
    <row r="248" spans="4:17" x14ac:dyDescent="0.25">
      <c r="D248" t="s">
        <v>26</v>
      </c>
      <c r="E248">
        <f>J245</f>
        <v>1.6</v>
      </c>
    </row>
    <row r="249" spans="4:17" x14ac:dyDescent="0.25">
      <c r="D249" t="s">
        <v>27</v>
      </c>
      <c r="E249">
        <f>K245</f>
        <v>2.4000000000000004</v>
      </c>
    </row>
    <row r="250" spans="4:17" x14ac:dyDescent="0.25">
      <c r="D250" t="s">
        <v>28</v>
      </c>
      <c r="E250">
        <f>L245</f>
        <v>-2.4000000000000004</v>
      </c>
    </row>
    <row r="252" spans="4:17" x14ac:dyDescent="0.25">
      <c r="D252" t="s">
        <v>21</v>
      </c>
      <c r="E252">
        <v>3</v>
      </c>
      <c r="J252" t="s">
        <v>29</v>
      </c>
      <c r="K252" t="s">
        <v>30</v>
      </c>
      <c r="L252" t="s">
        <v>33</v>
      </c>
      <c r="M252" t="s">
        <v>32</v>
      </c>
      <c r="O252" t="s">
        <v>31</v>
      </c>
      <c r="P252" t="s">
        <v>34</v>
      </c>
      <c r="Q252" t="s">
        <v>35</v>
      </c>
    </row>
    <row r="253" spans="4:17" x14ac:dyDescent="0.25">
      <c r="D253" t="s">
        <v>22</v>
      </c>
      <c r="E253">
        <f>L253+SUM(J253*P253+K253*Q253)</f>
        <v>0</v>
      </c>
      <c r="J253">
        <f>E248</f>
        <v>1.6</v>
      </c>
      <c r="K253">
        <f>E249</f>
        <v>2.4000000000000004</v>
      </c>
      <c r="L253">
        <f>E250</f>
        <v>-2.4000000000000004</v>
      </c>
      <c r="M253">
        <v>0.8</v>
      </c>
      <c r="O253">
        <v>0.5</v>
      </c>
      <c r="P253">
        <v>0</v>
      </c>
      <c r="Q253">
        <v>1</v>
      </c>
    </row>
    <row r="254" spans="4:17" x14ac:dyDescent="0.25">
      <c r="D254" t="s">
        <v>24</v>
      </c>
      <c r="E254">
        <v>0</v>
      </c>
      <c r="G254" t="s">
        <v>23</v>
      </c>
      <c r="H254">
        <v>-1</v>
      </c>
    </row>
    <row r="255" spans="4:17" x14ac:dyDescent="0.25">
      <c r="D255" t="s">
        <v>25</v>
      </c>
    </row>
    <row r="256" spans="4:17" x14ac:dyDescent="0.25">
      <c r="D256" t="s">
        <v>26</v>
      </c>
      <c r="E256">
        <f>J253+(M253*H254*P253)</f>
        <v>1.6</v>
      </c>
    </row>
    <row r="257" spans="1:17" x14ac:dyDescent="0.25">
      <c r="D257" t="s">
        <v>27</v>
      </c>
      <c r="E257">
        <f>K253+(M253*H254*Q253)</f>
        <v>1.6000000000000003</v>
      </c>
    </row>
    <row r="258" spans="1:17" x14ac:dyDescent="0.25">
      <c r="D258" t="s">
        <v>28</v>
      </c>
      <c r="E258">
        <f>L253+(M253*H254)</f>
        <v>-3.2</v>
      </c>
    </row>
    <row r="260" spans="1:17" x14ac:dyDescent="0.25">
      <c r="D260" t="s">
        <v>21</v>
      </c>
      <c r="E260">
        <v>4</v>
      </c>
      <c r="J260" t="s">
        <v>29</v>
      </c>
      <c r="K260" t="s">
        <v>30</v>
      </c>
      <c r="L260" t="s">
        <v>33</v>
      </c>
      <c r="M260" t="s">
        <v>32</v>
      </c>
      <c r="O260" t="s">
        <v>31</v>
      </c>
      <c r="P260" t="s">
        <v>34</v>
      </c>
      <c r="Q260" t="s">
        <v>35</v>
      </c>
    </row>
    <row r="261" spans="1:17" x14ac:dyDescent="0.25">
      <c r="D261" t="s">
        <v>22</v>
      </c>
      <c r="E261">
        <f>L261+SUM(J261*P261+K261*Q261)</f>
        <v>-3.2</v>
      </c>
      <c r="J261">
        <f>E256</f>
        <v>1.6</v>
      </c>
      <c r="K261">
        <f>E257</f>
        <v>1.6000000000000003</v>
      </c>
      <c r="L261">
        <f>E258</f>
        <v>-3.2</v>
      </c>
      <c r="M261">
        <v>0.8</v>
      </c>
      <c r="O261">
        <v>0.5</v>
      </c>
      <c r="P261">
        <v>0</v>
      </c>
      <c r="Q261">
        <v>0</v>
      </c>
    </row>
    <row r="262" spans="1:17" x14ac:dyDescent="0.25">
      <c r="D262" t="s">
        <v>24</v>
      </c>
      <c r="E262">
        <v>-1</v>
      </c>
      <c r="G262" t="s">
        <v>23</v>
      </c>
      <c r="H262">
        <v>-1</v>
      </c>
    </row>
    <row r="263" spans="1:17" x14ac:dyDescent="0.25">
      <c r="D263" t="s">
        <v>36</v>
      </c>
    </row>
    <row r="264" spans="1:17" x14ac:dyDescent="0.25">
      <c r="D264" t="s">
        <v>26</v>
      </c>
      <c r="E264">
        <f>J261</f>
        <v>1.6</v>
      </c>
    </row>
    <row r="265" spans="1:17" x14ac:dyDescent="0.25">
      <c r="D265" t="s">
        <v>27</v>
      </c>
      <c r="E265">
        <f>K261</f>
        <v>1.6000000000000003</v>
      </c>
    </row>
    <row r="266" spans="1:17" x14ac:dyDescent="0.25">
      <c r="D266" t="s">
        <v>28</v>
      </c>
      <c r="E266">
        <f>L261</f>
        <v>-3.2</v>
      </c>
    </row>
    <row r="268" spans="1:17" x14ac:dyDescent="0.25">
      <c r="A268" t="s">
        <v>7</v>
      </c>
      <c r="B268">
        <v>9</v>
      </c>
      <c r="D268" t="s">
        <v>21</v>
      </c>
      <c r="E268">
        <v>1</v>
      </c>
      <c r="J268" t="s">
        <v>29</v>
      </c>
      <c r="K268" t="s">
        <v>30</v>
      </c>
      <c r="L268" t="s">
        <v>33</v>
      </c>
      <c r="M268" t="s">
        <v>32</v>
      </c>
      <c r="O268" t="s">
        <v>31</v>
      </c>
      <c r="P268" t="s">
        <v>34</v>
      </c>
      <c r="Q268" t="s">
        <v>35</v>
      </c>
    </row>
    <row r="269" spans="1:17" x14ac:dyDescent="0.25">
      <c r="D269" t="s">
        <v>22</v>
      </c>
      <c r="E269">
        <f>L269+SUM(J269*P269+K269*Q269)</f>
        <v>0</v>
      </c>
      <c r="J269">
        <f>E264</f>
        <v>1.6</v>
      </c>
      <c r="K269">
        <f>E265</f>
        <v>1.6000000000000003</v>
      </c>
      <c r="L269">
        <f>E266</f>
        <v>-3.2</v>
      </c>
      <c r="M269">
        <v>0.8</v>
      </c>
      <c r="O269">
        <v>0.5</v>
      </c>
      <c r="P269">
        <v>1</v>
      </c>
      <c r="Q269">
        <v>1</v>
      </c>
    </row>
    <row r="270" spans="1:17" x14ac:dyDescent="0.25">
      <c r="D270" t="s">
        <v>24</v>
      </c>
      <c r="E270">
        <v>-1</v>
      </c>
      <c r="G270" t="s">
        <v>23</v>
      </c>
      <c r="H270">
        <v>1</v>
      </c>
    </row>
    <row r="271" spans="1:17" x14ac:dyDescent="0.25">
      <c r="D271" t="s">
        <v>25</v>
      </c>
    </row>
    <row r="272" spans="1:17" x14ac:dyDescent="0.25">
      <c r="D272" t="s">
        <v>26</v>
      </c>
      <c r="E272">
        <f>J269+(M269*H270*P269)</f>
        <v>2.4000000000000004</v>
      </c>
    </row>
    <row r="273" spans="4:17" x14ac:dyDescent="0.25">
      <c r="D273" t="s">
        <v>27</v>
      </c>
      <c r="E273">
        <f>K269+(M269*H270*Q269)</f>
        <v>2.4000000000000004</v>
      </c>
    </row>
    <row r="274" spans="4:17" x14ac:dyDescent="0.25">
      <c r="D274" t="s">
        <v>28</v>
      </c>
      <c r="E274">
        <f>L269+(M269*H270)</f>
        <v>-2.4000000000000004</v>
      </c>
    </row>
    <row r="276" spans="4:17" x14ac:dyDescent="0.25">
      <c r="D276" t="s">
        <v>21</v>
      </c>
      <c r="E276">
        <v>2</v>
      </c>
      <c r="J276" t="s">
        <v>29</v>
      </c>
      <c r="K276" t="s">
        <v>30</v>
      </c>
      <c r="L276" t="s">
        <v>33</v>
      </c>
      <c r="M276" t="s">
        <v>32</v>
      </c>
      <c r="O276" t="s">
        <v>31</v>
      </c>
      <c r="P276" t="s">
        <v>34</v>
      </c>
      <c r="Q276" t="s">
        <v>35</v>
      </c>
    </row>
    <row r="277" spans="4:17" x14ac:dyDescent="0.25">
      <c r="D277" t="s">
        <v>22</v>
      </c>
      <c r="E277">
        <f>L277+SUM(J277*P277+K277*Q277)</f>
        <v>0</v>
      </c>
      <c r="J277">
        <f>E272</f>
        <v>2.4000000000000004</v>
      </c>
      <c r="K277">
        <f>E273</f>
        <v>2.4000000000000004</v>
      </c>
      <c r="L277">
        <f>E274</f>
        <v>-2.4000000000000004</v>
      </c>
      <c r="M277">
        <v>0.8</v>
      </c>
      <c r="O277">
        <v>0.5</v>
      </c>
      <c r="P277">
        <v>1</v>
      </c>
      <c r="Q277">
        <v>0</v>
      </c>
    </row>
    <row r="278" spans="4:17" x14ac:dyDescent="0.25">
      <c r="D278" t="s">
        <v>24</v>
      </c>
      <c r="E278">
        <v>-1</v>
      </c>
      <c r="G278" t="s">
        <v>23</v>
      </c>
      <c r="H278">
        <v>-1</v>
      </c>
    </row>
    <row r="279" spans="4:17" x14ac:dyDescent="0.25">
      <c r="D279" t="s">
        <v>36</v>
      </c>
    </row>
    <row r="280" spans="4:17" x14ac:dyDescent="0.25">
      <c r="D280" t="s">
        <v>26</v>
      </c>
      <c r="E280">
        <f>J277</f>
        <v>2.4000000000000004</v>
      </c>
    </row>
    <row r="281" spans="4:17" x14ac:dyDescent="0.25">
      <c r="D281" t="s">
        <v>27</v>
      </c>
      <c r="E281">
        <f>K277</f>
        <v>2.4000000000000004</v>
      </c>
    </row>
    <row r="282" spans="4:17" x14ac:dyDescent="0.25">
      <c r="D282" t="s">
        <v>28</v>
      </c>
      <c r="E282">
        <f>L277</f>
        <v>-2.4000000000000004</v>
      </c>
    </row>
    <row r="284" spans="4:17" x14ac:dyDescent="0.25">
      <c r="D284" t="s">
        <v>21</v>
      </c>
      <c r="E284">
        <v>3</v>
      </c>
      <c r="J284" t="s">
        <v>29</v>
      </c>
      <c r="K284" t="s">
        <v>30</v>
      </c>
      <c r="L284" t="s">
        <v>33</v>
      </c>
      <c r="M284" t="s">
        <v>32</v>
      </c>
      <c r="O284" t="s">
        <v>31</v>
      </c>
      <c r="P284" t="s">
        <v>34</v>
      </c>
      <c r="Q284" t="s">
        <v>35</v>
      </c>
    </row>
    <row r="285" spans="4:17" x14ac:dyDescent="0.25">
      <c r="D285" t="s">
        <v>22</v>
      </c>
      <c r="E285">
        <f>L285+SUM(J285*P285+K285*Q285)</f>
        <v>0</v>
      </c>
      <c r="J285">
        <f>E280</f>
        <v>2.4000000000000004</v>
      </c>
      <c r="K285">
        <f>E281</f>
        <v>2.4000000000000004</v>
      </c>
      <c r="L285">
        <f>E282</f>
        <v>-2.4000000000000004</v>
      </c>
      <c r="M285">
        <v>0.8</v>
      </c>
      <c r="O285">
        <v>0.5</v>
      </c>
      <c r="P285">
        <v>0</v>
      </c>
      <c r="Q285">
        <v>1</v>
      </c>
    </row>
    <row r="286" spans="4:17" x14ac:dyDescent="0.25">
      <c r="D286" t="s">
        <v>24</v>
      </c>
      <c r="E286">
        <v>0</v>
      </c>
      <c r="G286" t="s">
        <v>23</v>
      </c>
      <c r="H286">
        <v>-1</v>
      </c>
    </row>
    <row r="287" spans="4:17" x14ac:dyDescent="0.25">
      <c r="D287" t="s">
        <v>25</v>
      </c>
    </row>
    <row r="288" spans="4:17" x14ac:dyDescent="0.25">
      <c r="D288" t="s">
        <v>26</v>
      </c>
      <c r="E288">
        <f>J285+(M285*H286*P285)</f>
        <v>2.4000000000000004</v>
      </c>
    </row>
    <row r="289" spans="1:17" x14ac:dyDescent="0.25">
      <c r="D289" t="s">
        <v>27</v>
      </c>
      <c r="E289">
        <f>K285+(M285*H286*Q285)</f>
        <v>1.6000000000000003</v>
      </c>
    </row>
    <row r="290" spans="1:17" x14ac:dyDescent="0.25">
      <c r="D290" t="s">
        <v>28</v>
      </c>
      <c r="E290">
        <f>L285+(M285*H286)</f>
        <v>-3.2</v>
      </c>
    </row>
    <row r="292" spans="1:17" x14ac:dyDescent="0.25">
      <c r="D292" t="s">
        <v>21</v>
      </c>
      <c r="E292">
        <v>4</v>
      </c>
      <c r="J292" t="s">
        <v>29</v>
      </c>
      <c r="K292" t="s">
        <v>30</v>
      </c>
      <c r="L292" t="s">
        <v>33</v>
      </c>
      <c r="M292" t="s">
        <v>32</v>
      </c>
      <c r="O292" t="s">
        <v>31</v>
      </c>
      <c r="P292" t="s">
        <v>34</v>
      </c>
      <c r="Q292" t="s">
        <v>35</v>
      </c>
    </row>
    <row r="293" spans="1:17" x14ac:dyDescent="0.25">
      <c r="D293" t="s">
        <v>22</v>
      </c>
      <c r="E293">
        <f>L293+SUM(J293*P293+K293*Q293)</f>
        <v>-3.2</v>
      </c>
      <c r="J293">
        <f>E288</f>
        <v>2.4000000000000004</v>
      </c>
      <c r="K293">
        <f>E289</f>
        <v>1.6000000000000003</v>
      </c>
      <c r="L293">
        <f>E290</f>
        <v>-3.2</v>
      </c>
      <c r="M293">
        <v>0.8</v>
      </c>
      <c r="O293">
        <v>0.5</v>
      </c>
      <c r="P293">
        <v>0</v>
      </c>
      <c r="Q293">
        <v>0</v>
      </c>
    </row>
    <row r="294" spans="1:17" x14ac:dyDescent="0.25">
      <c r="D294" t="s">
        <v>24</v>
      </c>
      <c r="E294">
        <v>-1</v>
      </c>
      <c r="G294" t="s">
        <v>23</v>
      </c>
      <c r="H294">
        <v>-1</v>
      </c>
    </row>
    <row r="295" spans="1:17" x14ac:dyDescent="0.25">
      <c r="D295" t="s">
        <v>36</v>
      </c>
    </row>
    <row r="296" spans="1:17" x14ac:dyDescent="0.25">
      <c r="D296" t="s">
        <v>26</v>
      </c>
      <c r="E296">
        <f>J293</f>
        <v>2.4000000000000004</v>
      </c>
    </row>
    <row r="297" spans="1:17" x14ac:dyDescent="0.25">
      <c r="D297" t="s">
        <v>27</v>
      </c>
      <c r="E297">
        <f>K293</f>
        <v>1.6000000000000003</v>
      </c>
    </row>
    <row r="298" spans="1:17" x14ac:dyDescent="0.25">
      <c r="D298" t="s">
        <v>28</v>
      </c>
      <c r="E298">
        <f>L293</f>
        <v>-3.2</v>
      </c>
    </row>
    <row r="300" spans="1:17" x14ac:dyDescent="0.25">
      <c r="A300" t="s">
        <v>7</v>
      </c>
      <c r="B300">
        <v>10</v>
      </c>
      <c r="D300" t="s">
        <v>21</v>
      </c>
      <c r="E300">
        <v>1</v>
      </c>
      <c r="J300" t="s">
        <v>29</v>
      </c>
      <c r="K300" t="s">
        <v>30</v>
      </c>
      <c r="L300" t="s">
        <v>33</v>
      </c>
      <c r="M300" t="s">
        <v>32</v>
      </c>
      <c r="O300" t="s">
        <v>31</v>
      </c>
      <c r="P300" t="s">
        <v>34</v>
      </c>
      <c r="Q300" t="s">
        <v>35</v>
      </c>
    </row>
    <row r="301" spans="1:17" x14ac:dyDescent="0.25">
      <c r="D301" t="s">
        <v>22</v>
      </c>
      <c r="E301">
        <f>L301+SUM(J301*P301+K301*Q301)</f>
        <v>0.80000000000000071</v>
      </c>
      <c r="J301">
        <f>E296</f>
        <v>2.4000000000000004</v>
      </c>
      <c r="K301">
        <f>E297</f>
        <v>1.6000000000000003</v>
      </c>
      <c r="L301">
        <f>E298</f>
        <v>-3.2</v>
      </c>
      <c r="M301">
        <v>0.8</v>
      </c>
      <c r="O301">
        <v>0.5</v>
      </c>
      <c r="P301">
        <v>1</v>
      </c>
      <c r="Q301">
        <v>1</v>
      </c>
    </row>
    <row r="302" spans="1:17" x14ac:dyDescent="0.25">
      <c r="D302" t="s">
        <v>24</v>
      </c>
      <c r="E302">
        <v>1</v>
      </c>
      <c r="G302" t="s">
        <v>23</v>
      </c>
      <c r="H302">
        <v>1</v>
      </c>
    </row>
    <row r="303" spans="1:17" x14ac:dyDescent="0.25">
      <c r="D303" t="s">
        <v>36</v>
      </c>
    </row>
    <row r="304" spans="1:17" x14ac:dyDescent="0.25">
      <c r="D304" t="s">
        <v>26</v>
      </c>
      <c r="E304">
        <f>J301</f>
        <v>2.4000000000000004</v>
      </c>
    </row>
    <row r="305" spans="4:17" x14ac:dyDescent="0.25">
      <c r="D305" t="s">
        <v>27</v>
      </c>
      <c r="E305">
        <f>K301</f>
        <v>1.6000000000000003</v>
      </c>
    </row>
    <row r="306" spans="4:17" x14ac:dyDescent="0.25">
      <c r="D306" t="s">
        <v>28</v>
      </c>
      <c r="E306">
        <f>L301</f>
        <v>-3.2</v>
      </c>
    </row>
    <row r="308" spans="4:17" x14ac:dyDescent="0.25">
      <c r="D308" t="s">
        <v>21</v>
      </c>
      <c r="E308">
        <v>2</v>
      </c>
      <c r="J308" t="s">
        <v>29</v>
      </c>
      <c r="K308" t="s">
        <v>30</v>
      </c>
      <c r="L308" t="s">
        <v>33</v>
      </c>
      <c r="M308" t="s">
        <v>32</v>
      </c>
      <c r="O308" t="s">
        <v>31</v>
      </c>
      <c r="P308" t="s">
        <v>34</v>
      </c>
      <c r="Q308" t="s">
        <v>35</v>
      </c>
    </row>
    <row r="309" spans="4:17" x14ac:dyDescent="0.25">
      <c r="D309" t="s">
        <v>22</v>
      </c>
      <c r="E309">
        <f>L309+SUM(J309*P309+K309*Q309)</f>
        <v>-0.79999999999999982</v>
      </c>
      <c r="J309">
        <f>E304</f>
        <v>2.4000000000000004</v>
      </c>
      <c r="K309">
        <f>E305</f>
        <v>1.6000000000000003</v>
      </c>
      <c r="L309">
        <f>E306</f>
        <v>-3.2</v>
      </c>
      <c r="M309">
        <v>0.8</v>
      </c>
      <c r="O309">
        <v>0.5</v>
      </c>
      <c r="P309">
        <v>1</v>
      </c>
      <c r="Q309">
        <v>0</v>
      </c>
    </row>
    <row r="310" spans="4:17" x14ac:dyDescent="0.25">
      <c r="D310" t="s">
        <v>24</v>
      </c>
      <c r="E310">
        <v>-1</v>
      </c>
      <c r="G310" t="s">
        <v>23</v>
      </c>
      <c r="H310">
        <v>-1</v>
      </c>
    </row>
    <row r="311" spans="4:17" x14ac:dyDescent="0.25">
      <c r="D311" t="s">
        <v>36</v>
      </c>
    </row>
    <row r="312" spans="4:17" x14ac:dyDescent="0.25">
      <c r="D312" t="s">
        <v>26</v>
      </c>
      <c r="E312">
        <f>J309</f>
        <v>2.4000000000000004</v>
      </c>
    </row>
    <row r="313" spans="4:17" x14ac:dyDescent="0.25">
      <c r="D313" t="s">
        <v>27</v>
      </c>
      <c r="E313">
        <f>K309</f>
        <v>1.6000000000000003</v>
      </c>
    </row>
    <row r="314" spans="4:17" x14ac:dyDescent="0.25">
      <c r="D314" t="s">
        <v>28</v>
      </c>
      <c r="E314">
        <f>L309</f>
        <v>-3.2</v>
      </c>
    </row>
    <row r="316" spans="4:17" x14ac:dyDescent="0.25">
      <c r="D316" t="s">
        <v>21</v>
      </c>
      <c r="E316">
        <v>3</v>
      </c>
      <c r="J316" t="s">
        <v>29</v>
      </c>
      <c r="K316" t="s">
        <v>30</v>
      </c>
      <c r="L316" t="s">
        <v>33</v>
      </c>
      <c r="M316" t="s">
        <v>32</v>
      </c>
      <c r="O316" t="s">
        <v>31</v>
      </c>
      <c r="P316" t="s">
        <v>34</v>
      </c>
      <c r="Q316" t="s">
        <v>35</v>
      </c>
    </row>
    <row r="317" spans="4:17" x14ac:dyDescent="0.25">
      <c r="D317" t="s">
        <v>22</v>
      </c>
      <c r="E317">
        <f>L317+SUM(J317*P317+K317*Q317)</f>
        <v>-1.5999999999999999</v>
      </c>
      <c r="J317">
        <f>E312</f>
        <v>2.4000000000000004</v>
      </c>
      <c r="K317">
        <f>E313</f>
        <v>1.6000000000000003</v>
      </c>
      <c r="L317">
        <f>E314</f>
        <v>-3.2</v>
      </c>
      <c r="M317">
        <v>0.8</v>
      </c>
      <c r="O317">
        <v>0.5</v>
      </c>
      <c r="P317">
        <v>0</v>
      </c>
      <c r="Q317">
        <v>1</v>
      </c>
    </row>
    <row r="318" spans="4:17" x14ac:dyDescent="0.25">
      <c r="D318" t="s">
        <v>24</v>
      </c>
      <c r="E318">
        <v>-1</v>
      </c>
      <c r="G318" t="s">
        <v>23</v>
      </c>
      <c r="H318">
        <v>-1</v>
      </c>
    </row>
    <row r="319" spans="4:17" x14ac:dyDescent="0.25">
      <c r="D319" t="s">
        <v>36</v>
      </c>
    </row>
    <row r="320" spans="4:17" x14ac:dyDescent="0.25">
      <c r="D320" t="s">
        <v>26</v>
      </c>
      <c r="E320">
        <f>J317</f>
        <v>2.4000000000000004</v>
      </c>
    </row>
    <row r="321" spans="4:17" x14ac:dyDescent="0.25">
      <c r="D321" t="s">
        <v>27</v>
      </c>
      <c r="E321">
        <f>K317</f>
        <v>1.6000000000000003</v>
      </c>
    </row>
    <row r="322" spans="4:17" x14ac:dyDescent="0.25">
      <c r="D322" t="s">
        <v>28</v>
      </c>
      <c r="E322">
        <f>L317</f>
        <v>-3.2</v>
      </c>
    </row>
    <row r="324" spans="4:17" x14ac:dyDescent="0.25">
      <c r="D324" t="s">
        <v>21</v>
      </c>
      <c r="E324">
        <v>4</v>
      </c>
      <c r="J324" t="s">
        <v>29</v>
      </c>
      <c r="K324" t="s">
        <v>30</v>
      </c>
      <c r="L324" t="s">
        <v>33</v>
      </c>
      <c r="M324" t="s">
        <v>32</v>
      </c>
      <c r="O324" t="s">
        <v>31</v>
      </c>
      <c r="P324" t="s">
        <v>34</v>
      </c>
      <c r="Q324" t="s">
        <v>35</v>
      </c>
    </row>
    <row r="325" spans="4:17" x14ac:dyDescent="0.25">
      <c r="D325" t="s">
        <v>22</v>
      </c>
      <c r="E325">
        <f>L325+SUM(J325*P325+K325*Q325)</f>
        <v>-3.2</v>
      </c>
      <c r="J325">
        <f>E320</f>
        <v>2.4000000000000004</v>
      </c>
      <c r="K325">
        <f>E321</f>
        <v>1.6000000000000003</v>
      </c>
      <c r="L325">
        <f>E322</f>
        <v>-3.2</v>
      </c>
      <c r="M325">
        <v>0.8</v>
      </c>
      <c r="O325">
        <v>0.5</v>
      </c>
      <c r="P325">
        <v>0</v>
      </c>
      <c r="Q325">
        <v>0</v>
      </c>
    </row>
    <row r="326" spans="4:17" x14ac:dyDescent="0.25">
      <c r="D326" t="s">
        <v>24</v>
      </c>
      <c r="E326">
        <v>-1</v>
      </c>
      <c r="G326" t="s">
        <v>23</v>
      </c>
      <c r="H326">
        <v>-1</v>
      </c>
    </row>
    <row r="327" spans="4:17" x14ac:dyDescent="0.25">
      <c r="D327" t="s">
        <v>36</v>
      </c>
    </row>
    <row r="328" spans="4:17" x14ac:dyDescent="0.25">
      <c r="D328" t="s">
        <v>26</v>
      </c>
      <c r="E328">
        <f>J325</f>
        <v>2.4000000000000004</v>
      </c>
    </row>
    <row r="329" spans="4:17" x14ac:dyDescent="0.25">
      <c r="D329" t="s">
        <v>27</v>
      </c>
      <c r="E329">
        <f>K325</f>
        <v>1.6000000000000003</v>
      </c>
    </row>
    <row r="330" spans="4:17" x14ac:dyDescent="0.25">
      <c r="D330" t="s">
        <v>28</v>
      </c>
      <c r="E330">
        <f>L325</f>
        <v>-3.2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AsusPC</dc:creator>
  <cp:lastModifiedBy>Patricia Joanne</cp:lastModifiedBy>
  <dcterms:created xsi:type="dcterms:W3CDTF">2018-04-30T03:55:59Z</dcterms:created>
  <dcterms:modified xsi:type="dcterms:W3CDTF">2018-05-10T06:37:02Z</dcterms:modified>
</cp:coreProperties>
</file>