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 Joanne\Downloads\"/>
    </mc:Choice>
  </mc:AlternateContent>
  <xr:revisionPtr revIDLastSave="0" documentId="13_ncr:1_{3908F722-197E-4CDA-BF9A-E98CA8C35821}" xr6:coauthVersionLast="43" xr6:coauthVersionMax="43" xr10:uidLastSave="{00000000-0000-0000-0000-000000000000}"/>
  <bookViews>
    <workbookView xWindow="11220" yWindow="680" windowWidth="7980" windowHeight="6000" xr2:uid="{43B39D64-B310-4974-8C39-78D9320E9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08" i="1" l="1"/>
  <c r="D106" i="1"/>
  <c r="D105" i="1"/>
  <c r="D104" i="1"/>
  <c r="D103" i="1"/>
  <c r="D102" i="1"/>
  <c r="D101" i="1"/>
  <c r="D46" i="1"/>
  <c r="D47" i="1" s="1"/>
  <c r="D48" i="1" s="1"/>
  <c r="D49" i="1" s="1"/>
  <c r="D45" i="1"/>
  <c r="D44" i="1"/>
  <c r="D42" i="1"/>
  <c r="D40" i="1"/>
  <c r="D36" i="1"/>
  <c r="D37" i="1"/>
  <c r="D38" i="1"/>
  <c r="D39" i="1"/>
  <c r="D35" i="1"/>
  <c r="D31" i="1"/>
  <c r="D29" i="1"/>
  <c r="D25" i="1"/>
  <c r="D26" i="1"/>
  <c r="D27" i="1"/>
  <c r="D28" i="1"/>
  <c r="D24" i="1"/>
  <c r="D20" i="1"/>
  <c r="D18" i="1"/>
  <c r="D17" i="1"/>
  <c r="D16" i="1"/>
  <c r="D15" i="1"/>
  <c r="D14" i="1"/>
  <c r="D13" i="1"/>
</calcChain>
</file>

<file path=xl/sharedStrings.xml><?xml version="1.0" encoding="utf-8"?>
<sst xmlns="http://schemas.openxmlformats.org/spreadsheetml/2006/main" count="91" uniqueCount="57">
  <si>
    <t>A</t>
  </si>
  <si>
    <t>B</t>
  </si>
  <si>
    <t>C</t>
  </si>
  <si>
    <t>D</t>
  </si>
  <si>
    <t>Persamaan:</t>
  </si>
  <si>
    <t>=</t>
  </si>
  <si>
    <t>Kromosom 1:</t>
  </si>
  <si>
    <t>Kromosom 2:</t>
  </si>
  <si>
    <t>Kromosom 3:</t>
  </si>
  <si>
    <t>Kromosom 4:</t>
  </si>
  <si>
    <t>Kromosom 5:</t>
  </si>
  <si>
    <t>Kromosom 6:</t>
  </si>
  <si>
    <t>f_obj(chromosome) = |3a+b+2c+3d-43|</t>
  </si>
  <si>
    <t>f_obj(ch1):</t>
  </si>
  <si>
    <t>f_obj(ch2):</t>
  </si>
  <si>
    <t>f_obj(ch3):</t>
  </si>
  <si>
    <t>f_obj(ch4):</t>
  </si>
  <si>
    <t>f_obj(ch5):</t>
  </si>
  <si>
    <t>f_obj(ch6):</t>
  </si>
  <si>
    <t>Rata2 f_obj =</t>
  </si>
  <si>
    <t>Fitness = 1/(1+f_obj)</t>
  </si>
  <si>
    <t>fit(1):</t>
  </si>
  <si>
    <t>fit(2):</t>
  </si>
  <si>
    <t>fit(3):</t>
  </si>
  <si>
    <t>fit(4):</t>
  </si>
  <si>
    <t>fit(5):</t>
  </si>
  <si>
    <t>fit(6):</t>
  </si>
  <si>
    <t xml:space="preserve">Total fitness = </t>
  </si>
  <si>
    <t>P[i] = fit[i] / total fitness</t>
  </si>
  <si>
    <t>P[1]:</t>
  </si>
  <si>
    <t>P[2]:</t>
  </si>
  <si>
    <t>P[3]:</t>
  </si>
  <si>
    <t>P[4]:</t>
  </si>
  <si>
    <t>P[5]:</t>
  </si>
  <si>
    <t>P[6]:</t>
  </si>
  <si>
    <t>C[1]:</t>
  </si>
  <si>
    <t>C[2]:</t>
  </si>
  <si>
    <t>C[3]:</t>
  </si>
  <si>
    <t>C[4]:</t>
  </si>
  <si>
    <t>C[5]:</t>
  </si>
  <si>
    <t>C[6]:</t>
  </si>
  <si>
    <t>Max</t>
  </si>
  <si>
    <t>Random R range 0-1:</t>
  </si>
  <si>
    <t>R[4]:</t>
  </si>
  <si>
    <t>R[5]:</t>
  </si>
  <si>
    <t>R[6]:</t>
  </si>
  <si>
    <t>R[1]:</t>
  </si>
  <si>
    <t>R[2]:</t>
  </si>
  <si>
    <t>R[3]:</t>
  </si>
  <si>
    <t>New kromosom:</t>
  </si>
  <si>
    <t>R[k] &lt; crossover_rate = 1,2,5</t>
  </si>
  <si>
    <t>Kromosom setelah crossover:</t>
  </si>
  <si>
    <t>Subkromosom yang dimutasi:</t>
  </si>
  <si>
    <t>Acak 1</t>
  </si>
  <si>
    <t>Acak 2</t>
  </si>
  <si>
    <t>Mutasi:</t>
  </si>
  <si>
    <t>Kromosom setelah mutasi: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</si>
</sst>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4695-4F8E-4828-9A34-D109BB09340C}">
  <dimension ref="B2:M108"/>
  <sheetViews>
    <sheetView tabSelected="1" topLeftCell="A94" zoomScale="81" workbookViewId="0">
      <selection activeCell="B110" sqref="B110"/>
    </sheetView>
  </sheetViews>
  <sheetFormatPr defaultRowHeight="15.5" x14ac:dyDescent="0.35"/>
  <cols>
    <col min="1" max="3" width="8.7265625" style="1"/>
    <col min="4" max="4" width="9.1796875" style="1" bestFit="1" customWidth="1"/>
    <col min="5" max="16384" width="8.7265625" style="1"/>
  </cols>
  <sheetData>
    <row r="2" spans="2:13" x14ac:dyDescent="0.35">
      <c r="B2" s="1" t="s">
        <v>4</v>
      </c>
      <c r="D2" s="3">
        <v>3</v>
      </c>
      <c r="E2" s="2" t="s">
        <v>0</v>
      </c>
      <c r="F2" s="3">
        <v>1</v>
      </c>
      <c r="G2" s="2" t="s">
        <v>1</v>
      </c>
      <c r="H2" s="3">
        <v>2</v>
      </c>
      <c r="I2" s="2" t="s">
        <v>2</v>
      </c>
      <c r="J2" s="3">
        <v>3</v>
      </c>
      <c r="K2" s="2" t="s">
        <v>3</v>
      </c>
      <c r="L2" s="2" t="s">
        <v>5</v>
      </c>
      <c r="M2" s="3">
        <v>43</v>
      </c>
    </row>
    <row r="4" spans="2:13" x14ac:dyDescent="0.35">
      <c r="B4" s="3" t="s">
        <v>6</v>
      </c>
      <c r="C4" s="3"/>
      <c r="D4" s="3">
        <v>6</v>
      </c>
      <c r="E4" s="3">
        <v>10</v>
      </c>
      <c r="F4" s="3">
        <v>8</v>
      </c>
      <c r="G4" s="3">
        <v>5</v>
      </c>
    </row>
    <row r="5" spans="2:13" x14ac:dyDescent="0.35">
      <c r="B5" s="3" t="s">
        <v>7</v>
      </c>
      <c r="C5" s="3"/>
      <c r="D5" s="3">
        <v>4</v>
      </c>
      <c r="E5" s="3">
        <v>9</v>
      </c>
      <c r="F5" s="3">
        <v>1</v>
      </c>
      <c r="G5" s="3">
        <v>4</v>
      </c>
    </row>
    <row r="6" spans="2:13" x14ac:dyDescent="0.35">
      <c r="B6" s="3" t="s">
        <v>8</v>
      </c>
      <c r="C6" s="3"/>
      <c r="D6" s="3">
        <v>6</v>
      </c>
      <c r="E6" s="3">
        <v>9</v>
      </c>
      <c r="F6" s="3">
        <v>7</v>
      </c>
      <c r="G6" s="3">
        <v>4</v>
      </c>
    </row>
    <row r="7" spans="2:13" x14ac:dyDescent="0.35">
      <c r="B7" s="3" t="s">
        <v>9</v>
      </c>
      <c r="C7" s="3"/>
      <c r="D7" s="3">
        <v>8</v>
      </c>
      <c r="E7" s="3">
        <v>3</v>
      </c>
      <c r="F7" s="3">
        <v>1</v>
      </c>
      <c r="G7" s="3">
        <v>8</v>
      </c>
    </row>
    <row r="8" spans="2:13" x14ac:dyDescent="0.35">
      <c r="B8" s="3" t="s">
        <v>10</v>
      </c>
      <c r="C8" s="3"/>
      <c r="D8" s="3">
        <v>10</v>
      </c>
      <c r="E8" s="3">
        <v>1</v>
      </c>
      <c r="F8" s="3">
        <v>5</v>
      </c>
      <c r="G8" s="3">
        <v>7</v>
      </c>
    </row>
    <row r="9" spans="2:13" x14ac:dyDescent="0.35">
      <c r="B9" s="3" t="s">
        <v>11</v>
      </c>
      <c r="C9" s="3"/>
      <c r="D9" s="3">
        <v>1</v>
      </c>
      <c r="E9" s="3">
        <v>9</v>
      </c>
      <c r="F9" s="3">
        <v>2</v>
      </c>
      <c r="G9" s="3">
        <v>3</v>
      </c>
    </row>
    <row r="11" spans="2:13" x14ac:dyDescent="0.35">
      <c r="B11" s="1" t="s">
        <v>12</v>
      </c>
    </row>
    <row r="13" spans="2:13" x14ac:dyDescent="0.35">
      <c r="B13" s="3" t="s">
        <v>13</v>
      </c>
      <c r="C13" s="3"/>
      <c r="D13" s="3">
        <f>ABS($D$2*D4+$F$2*E4+$H$2*F4+$J$2*G4-$M$2)</f>
        <v>16</v>
      </c>
    </row>
    <row r="14" spans="2:13" x14ac:dyDescent="0.35">
      <c r="B14" s="3" t="s">
        <v>14</v>
      </c>
      <c r="C14" s="3"/>
      <c r="D14" s="3">
        <f>ABS($D$2*D5+$F$2*E5+$H$2*F5+$J$2*G5-$M$2)</f>
        <v>8</v>
      </c>
    </row>
    <row r="15" spans="2:13" x14ac:dyDescent="0.35">
      <c r="B15" s="3" t="s">
        <v>15</v>
      </c>
      <c r="C15" s="3"/>
      <c r="D15" s="3">
        <f t="shared" ref="D14:D18" si="0">ABS($D$2*D6+$F$2*E6+$H$2*F6+$J$2*G6-$M$2)</f>
        <v>10</v>
      </c>
    </row>
    <row r="16" spans="2:13" x14ac:dyDescent="0.35">
      <c r="B16" s="3" t="s">
        <v>16</v>
      </c>
      <c r="C16" s="3"/>
      <c r="D16" s="3">
        <f>ABS($D$2*D7+$F$2*E7+$H$2*F7+$J$2*G7-$M$2)</f>
        <v>10</v>
      </c>
    </row>
    <row r="17" spans="2:4" x14ac:dyDescent="0.35">
      <c r="B17" s="3" t="s">
        <v>17</v>
      </c>
      <c r="C17" s="3"/>
      <c r="D17" s="3">
        <f>ABS($D$2*D8+$F$2*E8+$H$2*F8+$J$2*G8-$M$2)</f>
        <v>19</v>
      </c>
    </row>
    <row r="18" spans="2:4" x14ac:dyDescent="0.35">
      <c r="B18" s="3" t="s">
        <v>18</v>
      </c>
      <c r="C18" s="3"/>
      <c r="D18" s="3">
        <f>ABS($D$2*D9+$F$2*E9+$H$2*F9+$J$2*G9-$M$2)</f>
        <v>18</v>
      </c>
    </row>
    <row r="20" spans="2:4" x14ac:dyDescent="0.35">
      <c r="B20" s="3" t="s">
        <v>19</v>
      </c>
      <c r="C20" s="3"/>
      <c r="D20" s="3">
        <f>AVERAGE(D13:D18)</f>
        <v>13.5</v>
      </c>
    </row>
    <row r="22" spans="2:4" x14ac:dyDescent="0.35">
      <c r="B22" s="1" t="s">
        <v>20</v>
      </c>
    </row>
    <row r="24" spans="2:4" x14ac:dyDescent="0.35">
      <c r="B24" s="4" t="s">
        <v>21</v>
      </c>
      <c r="C24" s="5"/>
      <c r="D24" s="3">
        <f>1/(1+D13)</f>
        <v>5.8823529411764705E-2</v>
      </c>
    </row>
    <row r="25" spans="2:4" x14ac:dyDescent="0.35">
      <c r="B25" s="4" t="s">
        <v>22</v>
      </c>
      <c r="C25" s="5"/>
      <c r="D25" s="3">
        <f t="shared" ref="D25:D29" si="1">1/(1+D14)</f>
        <v>0.1111111111111111</v>
      </c>
    </row>
    <row r="26" spans="2:4" x14ac:dyDescent="0.35">
      <c r="B26" s="4" t="s">
        <v>23</v>
      </c>
      <c r="C26" s="5"/>
      <c r="D26" s="3">
        <f t="shared" si="1"/>
        <v>9.0909090909090912E-2</v>
      </c>
    </row>
    <row r="27" spans="2:4" x14ac:dyDescent="0.35">
      <c r="B27" s="4" t="s">
        <v>24</v>
      </c>
      <c r="C27" s="5"/>
      <c r="D27" s="3">
        <f t="shared" si="1"/>
        <v>9.0909090909090912E-2</v>
      </c>
    </row>
    <row r="28" spans="2:4" x14ac:dyDescent="0.35">
      <c r="B28" s="4" t="s">
        <v>25</v>
      </c>
      <c r="C28" s="5"/>
      <c r="D28" s="3">
        <f t="shared" si="1"/>
        <v>0.05</v>
      </c>
    </row>
    <row r="29" spans="2:4" x14ac:dyDescent="0.35">
      <c r="B29" s="4" t="s">
        <v>26</v>
      </c>
      <c r="C29" s="5"/>
      <c r="D29" s="3">
        <f>1/(1+D18)</f>
        <v>5.2631578947368418E-2</v>
      </c>
    </row>
    <row r="31" spans="2:4" x14ac:dyDescent="0.35">
      <c r="B31" s="3" t="s">
        <v>27</v>
      </c>
      <c r="C31" s="3"/>
      <c r="D31" s="3">
        <f>SUM(D24:D29)</f>
        <v>0.45438440128842605</v>
      </c>
    </row>
    <row r="33" spans="2:4" x14ac:dyDescent="0.35">
      <c r="B33" s="1" t="s">
        <v>28</v>
      </c>
    </row>
    <row r="35" spans="2:4" x14ac:dyDescent="0.35">
      <c r="B35" s="4" t="s">
        <v>29</v>
      </c>
      <c r="C35" s="5"/>
      <c r="D35" s="3">
        <f>D24/$D$31</f>
        <v>0.12945763376772643</v>
      </c>
    </row>
    <row r="36" spans="2:4" x14ac:dyDescent="0.35">
      <c r="B36" s="4" t="s">
        <v>30</v>
      </c>
      <c r="C36" s="5"/>
      <c r="D36" s="3">
        <f t="shared" ref="D36:D40" si="2">D25/$D$31</f>
        <v>0.24453108600570547</v>
      </c>
    </row>
    <row r="37" spans="2:4" x14ac:dyDescent="0.35">
      <c r="B37" s="4" t="s">
        <v>31</v>
      </c>
      <c r="C37" s="5"/>
      <c r="D37" s="3">
        <f t="shared" si="2"/>
        <v>0.20007088855012267</v>
      </c>
    </row>
    <row r="38" spans="2:4" x14ac:dyDescent="0.35">
      <c r="B38" s="4" t="s">
        <v>32</v>
      </c>
      <c r="C38" s="5"/>
      <c r="D38" s="3">
        <f t="shared" si="2"/>
        <v>0.20007088855012267</v>
      </c>
    </row>
    <row r="39" spans="2:4" x14ac:dyDescent="0.35">
      <c r="B39" s="4" t="s">
        <v>33</v>
      </c>
      <c r="C39" s="5"/>
      <c r="D39" s="3">
        <f t="shared" si="2"/>
        <v>0.11003898870256748</v>
      </c>
    </row>
    <row r="40" spans="2:4" x14ac:dyDescent="0.35">
      <c r="B40" s="4" t="s">
        <v>34</v>
      </c>
      <c r="C40" s="5"/>
      <c r="D40" s="3">
        <f>D29/$D$31</f>
        <v>0.11583051442375523</v>
      </c>
    </row>
    <row r="42" spans="2:4" x14ac:dyDescent="0.35">
      <c r="B42" s="6" t="s">
        <v>41</v>
      </c>
      <c r="C42" s="6"/>
      <c r="D42" s="3">
        <f>MAX(D35:D40)</f>
        <v>0.24453108600570547</v>
      </c>
    </row>
    <row r="44" spans="2:4" x14ac:dyDescent="0.35">
      <c r="B44" s="4" t="s">
        <v>35</v>
      </c>
      <c r="C44" s="5"/>
      <c r="D44" s="3">
        <f>D35</f>
        <v>0.12945763376772643</v>
      </c>
    </row>
    <row r="45" spans="2:4" x14ac:dyDescent="0.35">
      <c r="B45" s="4" t="s">
        <v>36</v>
      </c>
      <c r="C45" s="5"/>
      <c r="D45" s="3">
        <f>D44+D36</f>
        <v>0.3739887197734319</v>
      </c>
    </row>
    <row r="46" spans="2:4" x14ac:dyDescent="0.35">
      <c r="B46" s="4" t="s">
        <v>37</v>
      </c>
      <c r="C46" s="5"/>
      <c r="D46" s="3">
        <f t="shared" ref="D46:D49" si="3">D45+D37</f>
        <v>0.57405960832355452</v>
      </c>
    </row>
    <row r="47" spans="2:4" x14ac:dyDescent="0.35">
      <c r="B47" s="4" t="s">
        <v>38</v>
      </c>
      <c r="C47" s="5"/>
      <c r="D47" s="3">
        <f t="shared" si="3"/>
        <v>0.77413049687367719</v>
      </c>
    </row>
    <row r="48" spans="2:4" x14ac:dyDescent="0.35">
      <c r="B48" s="4" t="s">
        <v>39</v>
      </c>
      <c r="C48" s="5"/>
      <c r="D48" s="3">
        <f t="shared" si="3"/>
        <v>0.88416948557624464</v>
      </c>
    </row>
    <row r="49" spans="2:7" x14ac:dyDescent="0.35">
      <c r="B49" s="4" t="s">
        <v>40</v>
      </c>
      <c r="C49" s="5"/>
      <c r="D49" s="3">
        <f t="shared" si="3"/>
        <v>0.99999999999999989</v>
      </c>
    </row>
    <row r="51" spans="2:7" x14ac:dyDescent="0.35">
      <c r="B51" s="1" t="s">
        <v>42</v>
      </c>
    </row>
    <row r="52" spans="2:7" x14ac:dyDescent="0.35">
      <c r="B52" s="4" t="s">
        <v>46</v>
      </c>
      <c r="C52" s="5"/>
      <c r="D52" s="3">
        <v>8.2000000000000003E-2</v>
      </c>
    </row>
    <row r="53" spans="2:7" x14ac:dyDescent="0.35">
      <c r="B53" s="4" t="s">
        <v>47</v>
      </c>
      <c r="C53" s="5"/>
      <c r="D53" s="3">
        <v>0.61</v>
      </c>
    </row>
    <row r="54" spans="2:7" x14ac:dyDescent="0.35">
      <c r="B54" s="4" t="s">
        <v>48</v>
      </c>
      <c r="C54" s="5"/>
      <c r="D54" s="3">
        <v>0.35399999999999998</v>
      </c>
    </row>
    <row r="55" spans="2:7" x14ac:dyDescent="0.35">
      <c r="B55" s="4" t="s">
        <v>43</v>
      </c>
      <c r="C55" s="5"/>
      <c r="D55" s="3">
        <v>0.247</v>
      </c>
    </row>
    <row r="56" spans="2:7" x14ac:dyDescent="0.35">
      <c r="B56" s="4" t="s">
        <v>44</v>
      </c>
      <c r="C56" s="5"/>
      <c r="D56" s="3">
        <v>0.89300000000000002</v>
      </c>
    </row>
    <row r="57" spans="2:7" x14ac:dyDescent="0.35">
      <c r="B57" s="4" t="s">
        <v>45</v>
      </c>
      <c r="C57" s="5"/>
      <c r="D57" s="3">
        <v>0.97</v>
      </c>
    </row>
    <row r="59" spans="2:7" x14ac:dyDescent="0.35">
      <c r="B59" s="1" t="s">
        <v>49</v>
      </c>
    </row>
    <row r="60" spans="2:7" x14ac:dyDescent="0.35">
      <c r="B60" s="3" t="s">
        <v>6</v>
      </c>
      <c r="C60" s="3"/>
      <c r="D60" s="3">
        <v>6</v>
      </c>
      <c r="E60" s="3">
        <v>10</v>
      </c>
      <c r="F60" s="3">
        <v>8</v>
      </c>
      <c r="G60" s="3">
        <v>5</v>
      </c>
    </row>
    <row r="61" spans="2:7" x14ac:dyDescent="0.35">
      <c r="B61" s="3" t="s">
        <v>7</v>
      </c>
      <c r="C61" s="3"/>
      <c r="D61" s="3">
        <v>8</v>
      </c>
      <c r="E61" s="3">
        <v>3</v>
      </c>
      <c r="F61" s="3">
        <v>1</v>
      </c>
      <c r="G61" s="3">
        <v>8</v>
      </c>
    </row>
    <row r="62" spans="2:7" x14ac:dyDescent="0.35">
      <c r="B62" s="3" t="s">
        <v>8</v>
      </c>
      <c r="C62" s="3"/>
      <c r="D62" s="3">
        <v>6</v>
      </c>
      <c r="E62" s="3">
        <v>9</v>
      </c>
      <c r="F62" s="3">
        <v>7</v>
      </c>
      <c r="G62" s="3">
        <v>4</v>
      </c>
    </row>
    <row r="63" spans="2:7" x14ac:dyDescent="0.35">
      <c r="B63" s="3" t="s">
        <v>9</v>
      </c>
      <c r="C63" s="3"/>
      <c r="D63" s="3">
        <v>8</v>
      </c>
      <c r="E63" s="3">
        <v>3</v>
      </c>
      <c r="F63" s="3">
        <v>1</v>
      </c>
      <c r="G63" s="3">
        <v>8</v>
      </c>
    </row>
    <row r="64" spans="2:7" x14ac:dyDescent="0.35">
      <c r="B64" s="3" t="s">
        <v>10</v>
      </c>
      <c r="C64" s="3"/>
      <c r="D64" s="3">
        <v>1</v>
      </c>
      <c r="E64" s="3">
        <v>9</v>
      </c>
      <c r="F64" s="3">
        <v>2</v>
      </c>
      <c r="G64" s="3">
        <v>3</v>
      </c>
    </row>
    <row r="65" spans="2:7" x14ac:dyDescent="0.35">
      <c r="B65" s="3" t="s">
        <v>11</v>
      </c>
      <c r="C65" s="3"/>
      <c r="D65" s="3">
        <v>1</v>
      </c>
      <c r="E65" s="3">
        <v>9</v>
      </c>
      <c r="F65" s="3">
        <v>2</v>
      </c>
      <c r="G65" s="3">
        <v>3</v>
      </c>
    </row>
    <row r="67" spans="2:7" x14ac:dyDescent="0.35">
      <c r="B67" s="1" t="s">
        <v>42</v>
      </c>
    </row>
    <row r="68" spans="2:7" x14ac:dyDescent="0.35">
      <c r="B68" s="4" t="s">
        <v>46</v>
      </c>
      <c r="C68" s="5"/>
      <c r="D68" s="7">
        <v>0.21</v>
      </c>
    </row>
    <row r="69" spans="2:7" x14ac:dyDescent="0.35">
      <c r="B69" s="4" t="s">
        <v>47</v>
      </c>
      <c r="C69" s="5"/>
      <c r="D69" s="7">
        <v>0.154</v>
      </c>
    </row>
    <row r="70" spans="2:7" x14ac:dyDescent="0.35">
      <c r="B70" s="4" t="s">
        <v>48</v>
      </c>
      <c r="C70" s="5"/>
      <c r="D70" s="3">
        <v>0.877</v>
      </c>
    </row>
    <row r="71" spans="2:7" x14ac:dyDescent="0.35">
      <c r="B71" s="4" t="s">
        <v>43</v>
      </c>
      <c r="C71" s="5"/>
      <c r="D71" s="3">
        <v>0.99199999999999999</v>
      </c>
    </row>
    <row r="72" spans="2:7" x14ac:dyDescent="0.35">
      <c r="B72" s="4" t="s">
        <v>44</v>
      </c>
      <c r="C72" s="5"/>
      <c r="D72" s="7">
        <v>0.17</v>
      </c>
    </row>
    <row r="73" spans="2:7" x14ac:dyDescent="0.35">
      <c r="B73" s="4" t="s">
        <v>45</v>
      </c>
      <c r="C73" s="5"/>
      <c r="D73" s="3">
        <v>0.68500000000000005</v>
      </c>
    </row>
    <row r="75" spans="2:7" x14ac:dyDescent="0.35">
      <c r="B75" s="1" t="s">
        <v>50</v>
      </c>
    </row>
    <row r="77" spans="2:7" x14ac:dyDescent="0.35">
      <c r="B77" s="1" t="s">
        <v>51</v>
      </c>
    </row>
    <row r="78" spans="2:7" x14ac:dyDescent="0.35">
      <c r="B78" s="3" t="s">
        <v>6</v>
      </c>
      <c r="C78" s="3"/>
      <c r="D78" s="3">
        <v>6</v>
      </c>
      <c r="E78" s="3">
        <v>10</v>
      </c>
      <c r="F78" s="3">
        <v>1</v>
      </c>
      <c r="G78" s="3">
        <v>8</v>
      </c>
    </row>
    <row r="79" spans="2:7" x14ac:dyDescent="0.35">
      <c r="B79" s="3" t="s">
        <v>7</v>
      </c>
      <c r="C79" s="3"/>
      <c r="D79" s="3">
        <v>8</v>
      </c>
      <c r="E79" s="3">
        <v>3</v>
      </c>
      <c r="F79" s="3">
        <v>2</v>
      </c>
      <c r="G79" s="3">
        <v>3</v>
      </c>
    </row>
    <row r="80" spans="2:7" x14ac:dyDescent="0.35">
      <c r="B80" s="3" t="s">
        <v>8</v>
      </c>
      <c r="C80" s="3"/>
      <c r="D80" s="3">
        <v>6</v>
      </c>
      <c r="E80" s="3">
        <v>9</v>
      </c>
      <c r="F80" s="3">
        <v>7</v>
      </c>
      <c r="G80" s="3">
        <v>4</v>
      </c>
    </row>
    <row r="81" spans="2:7" x14ac:dyDescent="0.35">
      <c r="B81" s="3" t="s">
        <v>9</v>
      </c>
      <c r="C81" s="3"/>
      <c r="D81" s="3">
        <v>8</v>
      </c>
      <c r="E81" s="3">
        <v>3</v>
      </c>
      <c r="F81" s="3">
        <v>1</v>
      </c>
      <c r="G81" s="3">
        <v>8</v>
      </c>
    </row>
    <row r="82" spans="2:7" x14ac:dyDescent="0.35">
      <c r="B82" s="3" t="s">
        <v>10</v>
      </c>
      <c r="C82" s="3"/>
      <c r="D82" s="3">
        <v>1</v>
      </c>
      <c r="E82" s="3">
        <v>9</v>
      </c>
      <c r="F82" s="3">
        <v>8</v>
      </c>
      <c r="G82" s="3">
        <v>5</v>
      </c>
    </row>
    <row r="83" spans="2:7" x14ac:dyDescent="0.35">
      <c r="B83" s="3" t="s">
        <v>11</v>
      </c>
      <c r="C83" s="3"/>
      <c r="D83" s="3">
        <v>1</v>
      </c>
      <c r="E83" s="3">
        <v>9</v>
      </c>
      <c r="F83" s="3">
        <v>2</v>
      </c>
      <c r="G83" s="3">
        <v>3</v>
      </c>
    </row>
    <row r="85" spans="2:7" x14ac:dyDescent="0.35">
      <c r="B85" s="1" t="s">
        <v>52</v>
      </c>
    </row>
    <row r="86" spans="2:7" x14ac:dyDescent="0.35">
      <c r="B86" s="1" t="s">
        <v>53</v>
      </c>
      <c r="C86" s="1">
        <v>2</v>
      </c>
    </row>
    <row r="87" spans="2:7" x14ac:dyDescent="0.35">
      <c r="B87" s="1" t="s">
        <v>54</v>
      </c>
      <c r="C87" s="1">
        <v>21</v>
      </c>
    </row>
    <row r="89" spans="2:7" x14ac:dyDescent="0.35">
      <c r="B89" s="1" t="s">
        <v>55</v>
      </c>
    </row>
    <row r="90" spans="2:7" x14ac:dyDescent="0.35">
      <c r="B90" s="1" t="s">
        <v>53</v>
      </c>
      <c r="C90" s="1">
        <v>5</v>
      </c>
    </row>
    <row r="91" spans="2:7" x14ac:dyDescent="0.35">
      <c r="B91" s="1" t="s">
        <v>54</v>
      </c>
      <c r="C91" s="1">
        <v>3</v>
      </c>
    </row>
    <row r="93" spans="2:7" x14ac:dyDescent="0.35">
      <c r="B93" s="1" t="s">
        <v>56</v>
      </c>
    </row>
    <row r="94" spans="2:7" x14ac:dyDescent="0.35">
      <c r="B94" s="3" t="s">
        <v>6</v>
      </c>
      <c r="C94" s="3"/>
      <c r="D94" s="3">
        <v>6</v>
      </c>
      <c r="E94" s="3">
        <v>5</v>
      </c>
      <c r="F94" s="3">
        <v>1</v>
      </c>
      <c r="G94" s="3">
        <v>8</v>
      </c>
    </row>
    <row r="95" spans="2:7" x14ac:dyDescent="0.35">
      <c r="B95" s="3" t="s">
        <v>7</v>
      </c>
      <c r="C95" s="3"/>
      <c r="D95" s="3">
        <v>8</v>
      </c>
      <c r="E95" s="3">
        <v>3</v>
      </c>
      <c r="F95" s="3">
        <v>2</v>
      </c>
      <c r="G95" s="3">
        <v>3</v>
      </c>
    </row>
    <row r="96" spans="2:7" x14ac:dyDescent="0.35">
      <c r="B96" s="3" t="s">
        <v>8</v>
      </c>
      <c r="C96" s="3"/>
      <c r="D96" s="3">
        <v>6</v>
      </c>
      <c r="E96" s="3">
        <v>9</v>
      </c>
      <c r="F96" s="3">
        <v>7</v>
      </c>
      <c r="G96" s="3">
        <v>4</v>
      </c>
    </row>
    <row r="97" spans="2:7" x14ac:dyDescent="0.35">
      <c r="B97" s="3" t="s">
        <v>9</v>
      </c>
      <c r="C97" s="3"/>
      <c r="D97" s="3">
        <v>8</v>
      </c>
      <c r="E97" s="3">
        <v>3</v>
      </c>
      <c r="F97" s="3">
        <v>1</v>
      </c>
      <c r="G97" s="3">
        <v>8</v>
      </c>
    </row>
    <row r="98" spans="2:7" x14ac:dyDescent="0.35">
      <c r="B98" s="3" t="s">
        <v>10</v>
      </c>
      <c r="C98" s="3"/>
      <c r="D98" s="3">
        <v>1</v>
      </c>
      <c r="E98" s="3">
        <v>9</v>
      </c>
      <c r="F98" s="3">
        <v>8</v>
      </c>
      <c r="G98" s="3">
        <v>5</v>
      </c>
    </row>
    <row r="99" spans="2:7" x14ac:dyDescent="0.35">
      <c r="B99" s="3" t="s">
        <v>11</v>
      </c>
      <c r="C99" s="3"/>
      <c r="D99" s="3">
        <v>3</v>
      </c>
      <c r="E99" s="3">
        <v>9</v>
      </c>
      <c r="F99" s="3">
        <v>2</v>
      </c>
      <c r="G99" s="3">
        <v>3</v>
      </c>
    </row>
    <row r="101" spans="2:7" x14ac:dyDescent="0.35">
      <c r="B101" s="3" t="s">
        <v>13</v>
      </c>
      <c r="C101" s="3"/>
      <c r="D101" s="3">
        <f>ABS($D$2*D94+$F$2*E94+$H$2*F94+$J$2*G94-$M$2)</f>
        <v>6</v>
      </c>
    </row>
    <row r="102" spans="2:7" x14ac:dyDescent="0.35">
      <c r="B102" s="3" t="s">
        <v>14</v>
      </c>
      <c r="C102" s="3"/>
      <c r="D102" s="3">
        <f>ABS($D$2*D95+$F$2*E95+$H$2*F95+$J$2*G95-$M$2)</f>
        <v>3</v>
      </c>
    </row>
    <row r="103" spans="2:7" x14ac:dyDescent="0.35">
      <c r="B103" s="3" t="s">
        <v>15</v>
      </c>
      <c r="C103" s="3"/>
      <c r="D103" s="3">
        <f>ABS($D$2*D96+$F$2*E96+$H$2*F96+$J$2*G96-$M$2)</f>
        <v>10</v>
      </c>
    </row>
    <row r="104" spans="2:7" x14ac:dyDescent="0.35">
      <c r="B104" s="3" t="s">
        <v>16</v>
      </c>
      <c r="C104" s="3"/>
      <c r="D104" s="3">
        <f>ABS($D$2*D97+$F$2*E97+$H$2*F97+$J$2*G97-$M$2)</f>
        <v>10</v>
      </c>
    </row>
    <row r="105" spans="2:7" x14ac:dyDescent="0.35">
      <c r="B105" s="3" t="s">
        <v>17</v>
      </c>
      <c r="C105" s="3"/>
      <c r="D105" s="3">
        <f>ABS($D$2*D98+$F$2*E98+$H$2*F98+$J$2*G98-$M$2)</f>
        <v>0</v>
      </c>
    </row>
    <row r="106" spans="2:7" x14ac:dyDescent="0.35">
      <c r="B106" s="3" t="s">
        <v>18</v>
      </c>
      <c r="C106" s="3"/>
      <c r="D106" s="3">
        <f>ABS($D$2*D99+$F$2*E99+$H$2*F99+$J$2*G99-$M$2)</f>
        <v>12</v>
      </c>
    </row>
    <row r="108" spans="2:7" x14ac:dyDescent="0.35">
      <c r="B108" s="3" t="s">
        <v>19</v>
      </c>
      <c r="C108" s="3"/>
      <c r="D108" s="3">
        <f>AVERAGE(D101:D106)</f>
        <v>6.833333333333333</v>
      </c>
    </row>
  </sheetData>
  <mergeCells count="31">
    <mergeCell ref="B73:C73"/>
    <mergeCell ref="B52:C52"/>
    <mergeCell ref="B53:C53"/>
    <mergeCell ref="B54:C54"/>
    <mergeCell ref="B55:C55"/>
    <mergeCell ref="B56:C56"/>
    <mergeCell ref="B57:C57"/>
    <mergeCell ref="B42:C42"/>
    <mergeCell ref="B68:C68"/>
    <mergeCell ref="B69:C69"/>
    <mergeCell ref="B70:C70"/>
    <mergeCell ref="B71:C71"/>
    <mergeCell ref="B72:C72"/>
    <mergeCell ref="B44:C44"/>
    <mergeCell ref="B45:C45"/>
    <mergeCell ref="B46:C46"/>
    <mergeCell ref="B47:C47"/>
    <mergeCell ref="B48:C48"/>
    <mergeCell ref="B49:C49"/>
    <mergeCell ref="B35:C35"/>
    <mergeCell ref="B36:C36"/>
    <mergeCell ref="B37:C37"/>
    <mergeCell ref="B38:C38"/>
    <mergeCell ref="B39:C39"/>
    <mergeCell ref="B40:C40"/>
    <mergeCell ref="B24:C24"/>
    <mergeCell ref="B25:C25"/>
    <mergeCell ref="B26:C26"/>
    <mergeCell ref="B27:C27"/>
    <mergeCell ref="B28:C28"/>
    <mergeCell ref="B29:C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Joanne</dc:creator>
  <cp:lastModifiedBy>Patricia Joanne</cp:lastModifiedBy>
  <dcterms:created xsi:type="dcterms:W3CDTF">2019-05-13T06:48:04Z</dcterms:created>
  <dcterms:modified xsi:type="dcterms:W3CDTF">2019-05-13T16:56:52Z</dcterms:modified>
</cp:coreProperties>
</file>