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60" yWindow="105" windowWidth="20730" windowHeight="11760" activeTab="5"/>
  </bookViews>
  <sheets>
    <sheet name="Nombre de detection" sheetId="3" r:id="rId1"/>
    <sheet name="Taux de retour" sheetId="1" r:id="rId2"/>
    <sheet name="Temps de présence" sheetId="2" r:id="rId3"/>
    <sheet name="type de smartphone" sheetId="4" r:id="rId4"/>
    <sheet name="horaires" sheetId="5" r:id="rId5"/>
    <sheet name="Note" sheetId="6" r:id="rId6"/>
  </sheets>
  <calcPr calcId="145621"/>
</workbook>
</file>

<file path=xl/calcChain.xml><?xml version="1.0" encoding="utf-8"?>
<calcChain xmlns="http://schemas.openxmlformats.org/spreadsheetml/2006/main">
  <c r="F6" i="5" l="1"/>
  <c r="F7" i="5"/>
  <c r="F8" i="5"/>
  <c r="F9" i="5"/>
  <c r="F10" i="5"/>
  <c r="F11" i="5"/>
  <c r="F12" i="5"/>
  <c r="F13" i="5"/>
  <c r="F14" i="5"/>
  <c r="F15" i="5"/>
  <c r="F16" i="5"/>
  <c r="F17" i="5"/>
  <c r="F18" i="5"/>
  <c r="F5" i="5"/>
  <c r="D7" i="3"/>
  <c r="C7" i="3"/>
</calcChain>
</file>

<file path=xl/sharedStrings.xml><?xml version="1.0" encoding="utf-8"?>
<sst xmlns="http://schemas.openxmlformats.org/spreadsheetml/2006/main" count="46" uniqueCount="34">
  <si>
    <t>Nombre de passage détecté</t>
  </si>
  <si>
    <t>Nombre de passants uniques</t>
  </si>
  <si>
    <t>Jour 1</t>
  </si>
  <si>
    <t>Jour 2</t>
  </si>
  <si>
    <t>Jour 3</t>
  </si>
  <si>
    <t>Total</t>
  </si>
  <si>
    <t>Retour</t>
  </si>
  <si>
    <t>Temps</t>
  </si>
  <si>
    <t>Sur le nombre de passages détecté et non unique</t>
  </si>
  <si>
    <t>total</t>
  </si>
  <si>
    <t>&lt; 30 seconde</t>
  </si>
  <si>
    <t>30 s</t>
  </si>
  <si>
    <t>60 s</t>
  </si>
  <si>
    <t>90 s</t>
  </si>
  <si>
    <t>2 min</t>
  </si>
  <si>
    <t>3 min</t>
  </si>
  <si>
    <t>4 min</t>
  </si>
  <si>
    <t>5 min</t>
  </si>
  <si>
    <t>6 min</t>
  </si>
  <si>
    <t>7 min</t>
  </si>
  <si>
    <t>8 min</t>
  </si>
  <si>
    <t>&lt; 3 min</t>
  </si>
  <si>
    <t>&lt; 5 min</t>
  </si>
  <si>
    <t>Jour 4</t>
  </si>
  <si>
    <t>Android</t>
  </si>
  <si>
    <t>Iphone (ios)</t>
  </si>
  <si>
    <t>Windows Phone</t>
  </si>
  <si>
    <t>Autres</t>
  </si>
  <si>
    <t>Première visite</t>
  </si>
  <si>
    <t>Moyenne</t>
  </si>
  <si>
    <t>Note</t>
  </si>
  <si>
    <t>Affluence</t>
  </si>
  <si>
    <t>Avis global</t>
  </si>
  <si>
    <t>Retour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</si>
</sst>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b/>
      <sz val="11"/>
      <color theme="3"/>
      <name val="Arial"/>
      <family val="2"/>
    </font>
    <font>
      <b/>
      <sz val="11"/>
      <color theme="1"/>
      <name val="Arial"/>
      <family val="2"/>
    </font>
    <font>
      <sz val="11"/>
      <color theme="4" tint="-0.249977111117893"/>
      <name val="Arial"/>
      <family val="2"/>
    </font>
    <font>
      <b/>
      <sz val="11"/>
      <color theme="3" tint="0.3999755851924192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2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3" xfId="2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3" xfId="3" applyFont="1" applyBorder="1" applyAlignment="1">
      <alignment horizontal="center" vertical="center"/>
    </xf>
    <xf numFmtId="0" fontId="4" fillId="0" borderId="4" xfId="3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0" fontId="0" fillId="0" borderId="0" xfId="0" applyNumberFormat="1"/>
  </cellXfs>
  <cellStyles count="4">
    <cellStyle name="Normal" xfId="0" builtinId="0"/>
    <cellStyle name="Titre 3" xfId="1" builtinId="18"/>
    <cellStyle name="Titre 4" xfId="2" builtinId="19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Détections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Nombre de passages</c:v>
          </c:tx>
          <c:invertIfNegative val="0"/>
          <c:cat>
            <c:strRef>
              <c:f>'Nombre de detection'!$B$4:$B$7</c:f>
              <c:strCache>
                <c:ptCount val="4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Total</c:v>
                </c:pt>
              </c:strCache>
            </c:strRef>
          </c:cat>
          <c:val>
            <c:numRef>
              <c:f>'Nombre de detection'!$C$4:$C$7</c:f>
              <c:numCache>
                <c:formatCode>General</c:formatCode>
                <c:ptCount val="4"/>
                <c:pt idx="0">
                  <c:v>4236</c:v>
                </c:pt>
                <c:pt idx="1">
                  <c:v>4875</c:v>
                </c:pt>
                <c:pt idx="2">
                  <c:v>3698</c:v>
                </c:pt>
                <c:pt idx="3">
                  <c:v>12809</c:v>
                </c:pt>
              </c:numCache>
            </c:numRef>
          </c:val>
        </c:ser>
        <c:ser>
          <c:idx val="1"/>
          <c:order val="1"/>
          <c:tx>
            <c:v>Uniques</c:v>
          </c:tx>
          <c:invertIfNegative val="0"/>
          <c:cat>
            <c:strRef>
              <c:f>'Nombre de detection'!$B$4:$B$7</c:f>
              <c:strCache>
                <c:ptCount val="4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Total</c:v>
                </c:pt>
              </c:strCache>
            </c:strRef>
          </c:cat>
          <c:val>
            <c:numRef>
              <c:f>'Nombre de detection'!$D$4:$D$7</c:f>
              <c:numCache>
                <c:formatCode>General</c:formatCode>
                <c:ptCount val="4"/>
                <c:pt idx="0">
                  <c:v>3120</c:v>
                </c:pt>
                <c:pt idx="1">
                  <c:v>3566</c:v>
                </c:pt>
                <c:pt idx="2">
                  <c:v>2985</c:v>
                </c:pt>
                <c:pt idx="3">
                  <c:v>9671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521280"/>
        <c:axId val="87163264"/>
      </c:barChart>
      <c:catAx>
        <c:axId val="81521280"/>
        <c:scaling>
          <c:orientation val="minMax"/>
        </c:scaling>
        <c:delete val="0"/>
        <c:axPos val="b"/>
        <c:majorTickMark val="none"/>
        <c:minorTickMark val="none"/>
        <c:tickLblPos val="nextTo"/>
        <c:crossAx val="87163264"/>
        <c:crosses val="autoZero"/>
        <c:auto val="1"/>
        <c:lblAlgn val="ctr"/>
        <c:lblOffset val="100"/>
        <c:noMultiLvlLbl val="0"/>
      </c:catAx>
      <c:valAx>
        <c:axId val="871632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Nombre de détection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8152128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u="none">
                <a:solidFill>
                  <a:schemeClr val="tx2">
                    <a:lumMod val="60000"/>
                    <a:lumOff val="40000"/>
                  </a:schemeClr>
                </a:solidFill>
              </a:rPr>
              <a:t>Moyenne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1"/>
            <c:bubble3D val="0"/>
            <c:explosion val="16"/>
          </c:dPt>
          <c:dLbls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'Taux de retour'!$F$12:$F$13</c:f>
              <c:strCache>
                <c:ptCount val="2"/>
                <c:pt idx="0">
                  <c:v>Première visite</c:v>
                </c:pt>
                <c:pt idx="1">
                  <c:v>Retour</c:v>
                </c:pt>
              </c:strCache>
            </c:strRef>
          </c:cat>
          <c:val>
            <c:numRef>
              <c:f>'Taux de retour'!$G$12:$G$13</c:f>
              <c:numCache>
                <c:formatCode>General</c:formatCode>
                <c:ptCount val="2"/>
                <c:pt idx="0">
                  <c:v>91</c:v>
                </c:pt>
                <c:pt idx="1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>
                <a:solidFill>
                  <a:schemeClr val="tx2">
                    <a:lumMod val="60000"/>
                    <a:lumOff val="40000"/>
                  </a:schemeClr>
                </a:solidFill>
              </a:rPr>
              <a:t>Jour</a:t>
            </a:r>
            <a:r>
              <a:rPr lang="fr-FR" baseline="0">
                <a:solidFill>
                  <a:schemeClr val="tx2">
                    <a:lumMod val="60000"/>
                    <a:lumOff val="40000"/>
                  </a:schemeClr>
                </a:solidFill>
              </a:rPr>
              <a:t> 3</a:t>
            </a:r>
            <a:endParaRPr lang="fr-FR">
              <a:solidFill>
                <a:schemeClr val="tx2">
                  <a:lumMod val="60000"/>
                  <a:lumOff val="40000"/>
                </a:schemeClr>
              </a:solidFill>
            </a:endParaRP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'Taux de retour'!$F$10:$F$11</c:f>
              <c:strCache>
                <c:ptCount val="2"/>
                <c:pt idx="0">
                  <c:v>Première visite</c:v>
                </c:pt>
                <c:pt idx="1">
                  <c:v>Retour</c:v>
                </c:pt>
              </c:strCache>
            </c:strRef>
          </c:cat>
          <c:val>
            <c:numRef>
              <c:f>'Taux de retour'!$G$10:$G$11</c:f>
              <c:numCache>
                <c:formatCode>General</c:formatCode>
                <c:ptCount val="2"/>
                <c:pt idx="0">
                  <c:v>93.7</c:v>
                </c:pt>
                <c:pt idx="1">
                  <c:v>6.3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>
                <a:solidFill>
                  <a:schemeClr val="tx2">
                    <a:lumMod val="60000"/>
                    <a:lumOff val="40000"/>
                  </a:schemeClr>
                </a:solidFill>
              </a:rPr>
              <a:t>Jour</a:t>
            </a:r>
            <a:r>
              <a:rPr lang="fr-FR" baseline="0">
                <a:solidFill>
                  <a:schemeClr val="tx2">
                    <a:lumMod val="60000"/>
                    <a:lumOff val="40000"/>
                  </a:schemeClr>
                </a:solidFill>
              </a:rPr>
              <a:t> 2</a:t>
            </a:r>
            <a:endParaRPr lang="fr-FR">
              <a:solidFill>
                <a:schemeClr val="tx2">
                  <a:lumMod val="60000"/>
                  <a:lumOff val="40000"/>
                </a:schemeClr>
              </a:solidFill>
            </a:endParaRP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'Taux de retour'!$F$8:$F$9</c:f>
              <c:strCache>
                <c:ptCount val="2"/>
                <c:pt idx="0">
                  <c:v>Première visite</c:v>
                </c:pt>
                <c:pt idx="1">
                  <c:v>Retour</c:v>
                </c:pt>
              </c:strCache>
            </c:strRef>
          </c:cat>
          <c:val>
            <c:numRef>
              <c:f>'Taux de retour'!$G$8:$G$9</c:f>
              <c:numCache>
                <c:formatCode>General</c:formatCode>
                <c:ptCount val="2"/>
                <c:pt idx="0">
                  <c:v>91.8</c:v>
                </c:pt>
                <c:pt idx="1">
                  <c:v>8.1999999999999993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>
                <a:solidFill>
                  <a:schemeClr val="tx2">
                    <a:lumMod val="60000"/>
                    <a:lumOff val="40000"/>
                  </a:schemeClr>
                </a:solidFill>
              </a:rPr>
              <a:t>Jour 1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'Taux de retour'!$F$6:$F$7</c:f>
              <c:strCache>
                <c:ptCount val="2"/>
                <c:pt idx="0">
                  <c:v>Première visite</c:v>
                </c:pt>
                <c:pt idx="1">
                  <c:v>Retour</c:v>
                </c:pt>
              </c:strCache>
            </c:strRef>
          </c:cat>
          <c:val>
            <c:numRef>
              <c:f>'Taux de retour'!$G$6:$G$7</c:f>
              <c:numCache>
                <c:formatCode>General</c:formatCode>
                <c:ptCount val="2"/>
                <c:pt idx="0">
                  <c:v>87.3</c:v>
                </c:pt>
                <c:pt idx="1">
                  <c:v>12.7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areaChart>
        <c:grouping val="standard"/>
        <c:varyColors val="0"/>
        <c:ser>
          <c:idx val="1"/>
          <c:order val="0"/>
          <c:tx>
            <c:v>- de 8 min</c:v>
          </c:tx>
          <c:cat>
            <c:strRef>
              <c:f>'Temps de présence'!$C$4:$C$20</c:f>
              <c:strCache>
                <c:ptCount val="17"/>
                <c:pt idx="0">
                  <c:v>0</c:v>
                </c:pt>
                <c:pt idx="1">
                  <c:v>30 s</c:v>
                </c:pt>
                <c:pt idx="2">
                  <c:v>60 s</c:v>
                </c:pt>
                <c:pt idx="3">
                  <c:v>90 s</c:v>
                </c:pt>
                <c:pt idx="4">
                  <c:v>2 min</c:v>
                </c:pt>
                <c:pt idx="6">
                  <c:v>3 min</c:v>
                </c:pt>
                <c:pt idx="8">
                  <c:v>4 min</c:v>
                </c:pt>
                <c:pt idx="10">
                  <c:v>5 min</c:v>
                </c:pt>
                <c:pt idx="12">
                  <c:v>6 min</c:v>
                </c:pt>
                <c:pt idx="14">
                  <c:v>7 min</c:v>
                </c:pt>
                <c:pt idx="16">
                  <c:v>8 min</c:v>
                </c:pt>
              </c:strCache>
            </c:strRef>
          </c:cat>
          <c:val>
            <c:numRef>
              <c:f>'Temps de présence'!$D$4:$D$20</c:f>
              <c:numCache>
                <c:formatCode>General</c:formatCode>
                <c:ptCount val="17"/>
                <c:pt idx="0">
                  <c:v>12809</c:v>
                </c:pt>
                <c:pt idx="1">
                  <c:v>8043</c:v>
                </c:pt>
                <c:pt idx="2">
                  <c:v>7635</c:v>
                </c:pt>
                <c:pt idx="3">
                  <c:v>6423</c:v>
                </c:pt>
                <c:pt idx="4">
                  <c:v>4568</c:v>
                </c:pt>
                <c:pt idx="5">
                  <c:v>3869</c:v>
                </c:pt>
                <c:pt idx="6">
                  <c:v>3243</c:v>
                </c:pt>
                <c:pt idx="7">
                  <c:v>2865</c:v>
                </c:pt>
                <c:pt idx="8">
                  <c:v>2456</c:v>
                </c:pt>
                <c:pt idx="9">
                  <c:v>1967</c:v>
                </c:pt>
                <c:pt idx="10">
                  <c:v>1623</c:v>
                </c:pt>
                <c:pt idx="11">
                  <c:v>1320</c:v>
                </c:pt>
                <c:pt idx="12">
                  <c:v>978</c:v>
                </c:pt>
                <c:pt idx="13">
                  <c:v>750</c:v>
                </c:pt>
                <c:pt idx="14">
                  <c:v>458</c:v>
                </c:pt>
                <c:pt idx="15">
                  <c:v>167</c:v>
                </c:pt>
                <c:pt idx="16">
                  <c:v>0</c:v>
                </c:pt>
              </c:numCache>
            </c:numRef>
          </c:val>
        </c:ser>
        <c:ser>
          <c:idx val="3"/>
          <c:order val="1"/>
          <c:tx>
            <c:v>- de 5 min</c:v>
          </c:tx>
          <c:val>
            <c:numRef>
              <c:f>'Temps de présence'!$M$4:$M$20</c:f>
              <c:numCache>
                <c:formatCode>General</c:formatCode>
                <c:ptCount val="17"/>
                <c:pt idx="0">
                  <c:v>12809</c:v>
                </c:pt>
                <c:pt idx="1">
                  <c:v>8043</c:v>
                </c:pt>
                <c:pt idx="2">
                  <c:v>7635</c:v>
                </c:pt>
                <c:pt idx="3">
                  <c:v>6423</c:v>
                </c:pt>
                <c:pt idx="4">
                  <c:v>4568</c:v>
                </c:pt>
                <c:pt idx="5">
                  <c:v>3869</c:v>
                </c:pt>
                <c:pt idx="6">
                  <c:v>3243</c:v>
                </c:pt>
                <c:pt idx="7">
                  <c:v>2865</c:v>
                </c:pt>
                <c:pt idx="8">
                  <c:v>2456</c:v>
                </c:pt>
                <c:pt idx="9">
                  <c:v>1967</c:v>
                </c:pt>
                <c:pt idx="10">
                  <c:v>1623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2"/>
          <c:order val="2"/>
          <c:tx>
            <c:v>- de 3 min</c:v>
          </c:tx>
          <c:val>
            <c:numRef>
              <c:f>'Temps de présence'!$J$4:$J$20</c:f>
              <c:numCache>
                <c:formatCode>General</c:formatCode>
                <c:ptCount val="17"/>
                <c:pt idx="0">
                  <c:v>12809</c:v>
                </c:pt>
                <c:pt idx="1">
                  <c:v>8043</c:v>
                </c:pt>
                <c:pt idx="2">
                  <c:v>7635</c:v>
                </c:pt>
                <c:pt idx="3">
                  <c:v>6423</c:v>
                </c:pt>
                <c:pt idx="4">
                  <c:v>4568</c:v>
                </c:pt>
                <c:pt idx="5">
                  <c:v>3869</c:v>
                </c:pt>
                <c:pt idx="6">
                  <c:v>3243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0"/>
          <c:order val="3"/>
          <c:tx>
            <c:v>- de 30 sec</c:v>
          </c:tx>
          <c:val>
            <c:numRef>
              <c:f>'Temps de présence'!$G$4:$G$20</c:f>
              <c:numCache>
                <c:formatCode>General</c:formatCode>
                <c:ptCount val="17"/>
                <c:pt idx="0">
                  <c:v>12809</c:v>
                </c:pt>
                <c:pt idx="1">
                  <c:v>8043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49632"/>
        <c:axId val="88559616"/>
      </c:areaChart>
      <c:catAx>
        <c:axId val="8854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8559616"/>
        <c:crosses val="autoZero"/>
        <c:auto val="1"/>
        <c:lblAlgn val="ctr"/>
        <c:lblOffset val="100"/>
        <c:noMultiLvlLbl val="0"/>
      </c:catAx>
      <c:valAx>
        <c:axId val="8855961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8549632"/>
        <c:crosses val="autoZero"/>
        <c:crossBetween val="midCat"/>
      </c:valAx>
    </c:plotArea>
    <c:legend>
      <c:legendPos val="t"/>
      <c:overlay val="0"/>
    </c:legend>
    <c:plotVisOnly val="1"/>
    <c:dispBlanksAs val="zero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Type de Smartphones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'type de smartphone'!$B$2:$B$5</c:f>
              <c:strCache>
                <c:ptCount val="4"/>
                <c:pt idx="0">
                  <c:v>Android</c:v>
                </c:pt>
                <c:pt idx="1">
                  <c:v>Iphone (ios)</c:v>
                </c:pt>
                <c:pt idx="2">
                  <c:v>Windows Phone</c:v>
                </c:pt>
                <c:pt idx="3">
                  <c:v>Autres</c:v>
                </c:pt>
              </c:strCache>
            </c:strRef>
          </c:cat>
          <c:val>
            <c:numRef>
              <c:f>'type de smartphone'!$C$2:$C$5</c:f>
              <c:numCache>
                <c:formatCode>General</c:formatCode>
                <c:ptCount val="4"/>
                <c:pt idx="0">
                  <c:v>42.6</c:v>
                </c:pt>
                <c:pt idx="1">
                  <c:v>37.700000000000003</c:v>
                </c:pt>
                <c:pt idx="2">
                  <c:v>12.8</c:v>
                </c:pt>
                <c:pt idx="3">
                  <c:v>6.9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horaires!$C$4</c:f>
              <c:strCache>
                <c:ptCount val="1"/>
                <c:pt idx="0">
                  <c:v>Jour 1</c:v>
                </c:pt>
              </c:strCache>
            </c:strRef>
          </c:tx>
          <c:invertIfNegative val="0"/>
          <c:cat>
            <c:numRef>
              <c:f>horaires!$B$5:$B$18</c:f>
              <c:numCache>
                <c:formatCode>h:mm</c:formatCode>
                <c:ptCount val="14"/>
                <c:pt idx="0">
                  <c:v>0.29166666666666702</c:v>
                </c:pt>
                <c:pt idx="1">
                  <c:v>0.33333333333333298</c:v>
                </c:pt>
                <c:pt idx="2">
                  <c:v>0.375</c:v>
                </c:pt>
                <c:pt idx="3">
                  <c:v>0.41666666666666702</c:v>
                </c:pt>
                <c:pt idx="4">
                  <c:v>0.45833333333333298</c:v>
                </c:pt>
                <c:pt idx="5">
                  <c:v>0.5</c:v>
                </c:pt>
                <c:pt idx="6">
                  <c:v>0.54166666666666696</c:v>
                </c:pt>
                <c:pt idx="7">
                  <c:v>0.58333333333333304</c:v>
                </c:pt>
                <c:pt idx="8">
                  <c:v>0.625</c:v>
                </c:pt>
                <c:pt idx="9">
                  <c:v>0.66666666666666696</c:v>
                </c:pt>
                <c:pt idx="10">
                  <c:v>0.70833333333333304</c:v>
                </c:pt>
                <c:pt idx="11">
                  <c:v>0.75</c:v>
                </c:pt>
                <c:pt idx="12">
                  <c:v>0.79166666666666696</c:v>
                </c:pt>
                <c:pt idx="13">
                  <c:v>0.83333333333333304</c:v>
                </c:pt>
              </c:numCache>
            </c:numRef>
          </c:cat>
          <c:val>
            <c:numRef>
              <c:f>horaires!$C$5:$C$18</c:f>
              <c:numCache>
                <c:formatCode>General</c:formatCode>
                <c:ptCount val="14"/>
                <c:pt idx="0">
                  <c:v>168</c:v>
                </c:pt>
                <c:pt idx="1">
                  <c:v>369</c:v>
                </c:pt>
                <c:pt idx="2">
                  <c:v>504</c:v>
                </c:pt>
                <c:pt idx="3">
                  <c:v>499</c:v>
                </c:pt>
                <c:pt idx="4">
                  <c:v>168</c:v>
                </c:pt>
                <c:pt idx="5">
                  <c:v>240</c:v>
                </c:pt>
                <c:pt idx="6">
                  <c:v>287</c:v>
                </c:pt>
                <c:pt idx="7">
                  <c:v>314</c:v>
                </c:pt>
                <c:pt idx="8">
                  <c:v>184</c:v>
                </c:pt>
                <c:pt idx="9">
                  <c:v>147</c:v>
                </c:pt>
                <c:pt idx="10">
                  <c:v>235</c:v>
                </c:pt>
                <c:pt idx="11">
                  <c:v>393</c:v>
                </c:pt>
                <c:pt idx="12">
                  <c:v>499</c:v>
                </c:pt>
                <c:pt idx="13">
                  <c:v>221</c:v>
                </c:pt>
              </c:numCache>
            </c:numRef>
          </c:val>
        </c:ser>
        <c:ser>
          <c:idx val="1"/>
          <c:order val="1"/>
          <c:tx>
            <c:strRef>
              <c:f>horaires!$D$4</c:f>
              <c:strCache>
                <c:ptCount val="1"/>
                <c:pt idx="0">
                  <c:v>Jour 2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numRef>
              <c:f>horaires!$B$5:$B$18</c:f>
              <c:numCache>
                <c:formatCode>h:mm</c:formatCode>
                <c:ptCount val="14"/>
                <c:pt idx="0">
                  <c:v>0.29166666666666702</c:v>
                </c:pt>
                <c:pt idx="1">
                  <c:v>0.33333333333333298</c:v>
                </c:pt>
                <c:pt idx="2">
                  <c:v>0.375</c:v>
                </c:pt>
                <c:pt idx="3">
                  <c:v>0.41666666666666702</c:v>
                </c:pt>
                <c:pt idx="4">
                  <c:v>0.45833333333333298</c:v>
                </c:pt>
                <c:pt idx="5">
                  <c:v>0.5</c:v>
                </c:pt>
                <c:pt idx="6">
                  <c:v>0.54166666666666696</c:v>
                </c:pt>
                <c:pt idx="7">
                  <c:v>0.58333333333333304</c:v>
                </c:pt>
                <c:pt idx="8">
                  <c:v>0.625</c:v>
                </c:pt>
                <c:pt idx="9">
                  <c:v>0.66666666666666696</c:v>
                </c:pt>
                <c:pt idx="10">
                  <c:v>0.70833333333333304</c:v>
                </c:pt>
                <c:pt idx="11">
                  <c:v>0.75</c:v>
                </c:pt>
                <c:pt idx="12">
                  <c:v>0.79166666666666696</c:v>
                </c:pt>
                <c:pt idx="13">
                  <c:v>0.83333333333333304</c:v>
                </c:pt>
              </c:numCache>
            </c:numRef>
          </c:cat>
          <c:val>
            <c:numRef>
              <c:f>horaires!$D$5:$D$18</c:f>
              <c:numCache>
                <c:formatCode>General</c:formatCode>
                <c:ptCount val="14"/>
                <c:pt idx="0">
                  <c:v>214</c:v>
                </c:pt>
                <c:pt idx="1">
                  <c:v>390</c:v>
                </c:pt>
                <c:pt idx="2">
                  <c:v>527</c:v>
                </c:pt>
                <c:pt idx="3">
                  <c:v>474</c:v>
                </c:pt>
                <c:pt idx="4">
                  <c:v>214</c:v>
                </c:pt>
                <c:pt idx="5">
                  <c:v>279</c:v>
                </c:pt>
                <c:pt idx="6">
                  <c:v>371</c:v>
                </c:pt>
                <c:pt idx="7">
                  <c:v>365</c:v>
                </c:pt>
                <c:pt idx="8">
                  <c:v>195</c:v>
                </c:pt>
                <c:pt idx="9">
                  <c:v>171</c:v>
                </c:pt>
                <c:pt idx="10">
                  <c:v>273</c:v>
                </c:pt>
                <c:pt idx="11">
                  <c:v>558</c:v>
                </c:pt>
                <c:pt idx="12">
                  <c:v>580</c:v>
                </c:pt>
                <c:pt idx="13">
                  <c:v>257</c:v>
                </c:pt>
              </c:numCache>
            </c:numRef>
          </c:val>
        </c:ser>
        <c:ser>
          <c:idx val="2"/>
          <c:order val="2"/>
          <c:tx>
            <c:strRef>
              <c:f>horaires!$E$4</c:f>
              <c:strCache>
                <c:ptCount val="1"/>
                <c:pt idx="0">
                  <c:v>Jour 3</c:v>
                </c:pt>
              </c:strCache>
            </c:strRef>
          </c:tx>
          <c:invertIfNegative val="0"/>
          <c:cat>
            <c:numRef>
              <c:f>horaires!$B$5:$B$18</c:f>
              <c:numCache>
                <c:formatCode>h:mm</c:formatCode>
                <c:ptCount val="14"/>
                <c:pt idx="0">
                  <c:v>0.29166666666666702</c:v>
                </c:pt>
                <c:pt idx="1">
                  <c:v>0.33333333333333298</c:v>
                </c:pt>
                <c:pt idx="2">
                  <c:v>0.375</c:v>
                </c:pt>
                <c:pt idx="3">
                  <c:v>0.41666666666666702</c:v>
                </c:pt>
                <c:pt idx="4">
                  <c:v>0.45833333333333298</c:v>
                </c:pt>
                <c:pt idx="5">
                  <c:v>0.5</c:v>
                </c:pt>
                <c:pt idx="6">
                  <c:v>0.54166666666666696</c:v>
                </c:pt>
                <c:pt idx="7">
                  <c:v>0.58333333333333304</c:v>
                </c:pt>
                <c:pt idx="8">
                  <c:v>0.625</c:v>
                </c:pt>
                <c:pt idx="9">
                  <c:v>0.66666666666666696</c:v>
                </c:pt>
                <c:pt idx="10">
                  <c:v>0.70833333333333304</c:v>
                </c:pt>
                <c:pt idx="11">
                  <c:v>0.75</c:v>
                </c:pt>
                <c:pt idx="12">
                  <c:v>0.79166666666666696</c:v>
                </c:pt>
                <c:pt idx="13">
                  <c:v>0.83333333333333304</c:v>
                </c:pt>
              </c:numCache>
            </c:numRef>
          </c:cat>
          <c:val>
            <c:numRef>
              <c:f>horaires!$E$5:$E$18</c:f>
              <c:numCache>
                <c:formatCode>General</c:formatCode>
                <c:ptCount val="14"/>
                <c:pt idx="0">
                  <c:v>137</c:v>
                </c:pt>
                <c:pt idx="1">
                  <c:v>274</c:v>
                </c:pt>
                <c:pt idx="2">
                  <c:v>457</c:v>
                </c:pt>
                <c:pt idx="3">
                  <c:v>370</c:v>
                </c:pt>
                <c:pt idx="4">
                  <c:v>137</c:v>
                </c:pt>
                <c:pt idx="5">
                  <c:v>178</c:v>
                </c:pt>
                <c:pt idx="6">
                  <c:v>260</c:v>
                </c:pt>
                <c:pt idx="7">
                  <c:v>284</c:v>
                </c:pt>
                <c:pt idx="8">
                  <c:v>152</c:v>
                </c:pt>
                <c:pt idx="9">
                  <c:v>121</c:v>
                </c:pt>
                <c:pt idx="10">
                  <c:v>213</c:v>
                </c:pt>
                <c:pt idx="11">
                  <c:v>356</c:v>
                </c:pt>
                <c:pt idx="12">
                  <c:v>553</c:v>
                </c:pt>
                <c:pt idx="13">
                  <c:v>201</c:v>
                </c:pt>
              </c:numCache>
            </c:numRef>
          </c:val>
        </c:ser>
        <c:ser>
          <c:idx val="3"/>
          <c:order val="3"/>
          <c:tx>
            <c:strRef>
              <c:f>horaires!$F$4</c:f>
              <c:strCache>
                <c:ptCount val="1"/>
                <c:pt idx="0">
                  <c:v>Moyenne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numRef>
              <c:f>horaires!$B$5:$B$18</c:f>
              <c:numCache>
                <c:formatCode>h:mm</c:formatCode>
                <c:ptCount val="14"/>
                <c:pt idx="0">
                  <c:v>0.29166666666666702</c:v>
                </c:pt>
                <c:pt idx="1">
                  <c:v>0.33333333333333298</c:v>
                </c:pt>
                <c:pt idx="2">
                  <c:v>0.375</c:v>
                </c:pt>
                <c:pt idx="3">
                  <c:v>0.41666666666666702</c:v>
                </c:pt>
                <c:pt idx="4">
                  <c:v>0.45833333333333298</c:v>
                </c:pt>
                <c:pt idx="5">
                  <c:v>0.5</c:v>
                </c:pt>
                <c:pt idx="6">
                  <c:v>0.54166666666666696</c:v>
                </c:pt>
                <c:pt idx="7">
                  <c:v>0.58333333333333304</c:v>
                </c:pt>
                <c:pt idx="8">
                  <c:v>0.625</c:v>
                </c:pt>
                <c:pt idx="9">
                  <c:v>0.66666666666666696</c:v>
                </c:pt>
                <c:pt idx="10">
                  <c:v>0.70833333333333304</c:v>
                </c:pt>
                <c:pt idx="11">
                  <c:v>0.75</c:v>
                </c:pt>
                <c:pt idx="12">
                  <c:v>0.79166666666666696</c:v>
                </c:pt>
                <c:pt idx="13">
                  <c:v>0.83333333333333304</c:v>
                </c:pt>
              </c:numCache>
            </c:numRef>
          </c:cat>
          <c:val>
            <c:numRef>
              <c:f>horaires!$F$5:$F$18</c:f>
              <c:numCache>
                <c:formatCode>General</c:formatCode>
                <c:ptCount val="14"/>
                <c:pt idx="0">
                  <c:v>173</c:v>
                </c:pt>
                <c:pt idx="1">
                  <c:v>344.33333333333331</c:v>
                </c:pt>
                <c:pt idx="2">
                  <c:v>496</c:v>
                </c:pt>
                <c:pt idx="3">
                  <c:v>447.66666666666669</c:v>
                </c:pt>
                <c:pt idx="4">
                  <c:v>173</c:v>
                </c:pt>
                <c:pt idx="5">
                  <c:v>232.33333333333334</c:v>
                </c:pt>
                <c:pt idx="6">
                  <c:v>306</c:v>
                </c:pt>
                <c:pt idx="7">
                  <c:v>321</c:v>
                </c:pt>
                <c:pt idx="8">
                  <c:v>177</c:v>
                </c:pt>
                <c:pt idx="9">
                  <c:v>146.33333333333334</c:v>
                </c:pt>
                <c:pt idx="10">
                  <c:v>240.33333333333334</c:v>
                </c:pt>
                <c:pt idx="11">
                  <c:v>435.66666666666669</c:v>
                </c:pt>
                <c:pt idx="12">
                  <c:v>544</c:v>
                </c:pt>
                <c:pt idx="13">
                  <c:v>226.33333333333334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665088"/>
        <c:axId val="88666880"/>
      </c:barChart>
      <c:catAx>
        <c:axId val="88665088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crossAx val="88666880"/>
        <c:crosses val="autoZero"/>
        <c:auto val="1"/>
        <c:lblAlgn val="ctr"/>
        <c:lblOffset val="100"/>
        <c:noMultiLvlLbl val="0"/>
      </c:catAx>
      <c:valAx>
        <c:axId val="886668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Nombre de détections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8866508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Avis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Note!$C$4</c:f>
              <c:strCache>
                <c:ptCount val="1"/>
                <c:pt idx="0">
                  <c:v>Note</c:v>
                </c:pt>
              </c:strCache>
            </c:strRef>
          </c:tx>
          <c:invertIfNegative val="0"/>
          <c:cat>
            <c:strRef>
              <c:f>Note!$B$5:$B$7</c:f>
              <c:strCache>
                <c:ptCount val="3"/>
                <c:pt idx="0">
                  <c:v>Affluence</c:v>
                </c:pt>
                <c:pt idx="1">
                  <c:v>Retour client</c:v>
                </c:pt>
                <c:pt idx="2">
                  <c:v>Avis global</c:v>
                </c:pt>
              </c:strCache>
            </c:strRef>
          </c:cat>
          <c:val>
            <c:numRef>
              <c:f>Note!$C$5:$C$7</c:f>
              <c:numCache>
                <c:formatCode>General</c:formatCode>
                <c:ptCount val="3"/>
                <c:pt idx="0">
                  <c:v>8</c:v>
                </c:pt>
                <c:pt idx="1">
                  <c:v>3</c:v>
                </c:pt>
                <c:pt idx="2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483520"/>
        <c:axId val="89518080"/>
      </c:barChart>
      <c:catAx>
        <c:axId val="89483520"/>
        <c:scaling>
          <c:orientation val="minMax"/>
        </c:scaling>
        <c:delete val="0"/>
        <c:axPos val="b"/>
        <c:majorTickMark val="out"/>
        <c:minorTickMark val="none"/>
        <c:tickLblPos val="nextTo"/>
        <c:crossAx val="89518080"/>
        <c:crosses val="autoZero"/>
        <c:auto val="1"/>
        <c:lblAlgn val="ctr"/>
        <c:lblOffset val="100"/>
        <c:noMultiLvlLbl val="0"/>
      </c:catAx>
      <c:valAx>
        <c:axId val="89518080"/>
        <c:scaling>
          <c:orientation val="minMax"/>
          <c:max val="1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483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11</xdr:row>
      <xdr:rowOff>133349</xdr:rowOff>
    </xdr:from>
    <xdr:to>
      <xdr:col>9</xdr:col>
      <xdr:colOff>581025</xdr:colOff>
      <xdr:row>33</xdr:row>
      <xdr:rowOff>104774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190501</xdr:colOff>
      <xdr:row>31</xdr:row>
      <xdr:rowOff>161924</xdr:rowOff>
    </xdr:from>
    <xdr:to>
      <xdr:col>10</xdr:col>
      <xdr:colOff>590551</xdr:colOff>
      <xdr:row>50</xdr:row>
      <xdr:rowOff>123824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171450</xdr:colOff>
      <xdr:row>32</xdr:row>
      <xdr:rowOff>19050</xdr:rowOff>
    </xdr:from>
    <xdr:to>
      <xdr:col>3</xdr:col>
      <xdr:colOff>1552575</xdr:colOff>
      <xdr:row>47</xdr:row>
      <xdr:rowOff>47625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1809750</xdr:colOff>
      <xdr:row>15</xdr:row>
      <xdr:rowOff>57150</xdr:rowOff>
    </xdr:from>
    <xdr:to>
      <xdr:col>9</xdr:col>
      <xdr:colOff>95250</xdr:colOff>
      <xdr:row>30</xdr:row>
      <xdr:rowOff>85725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200025</xdr:colOff>
      <xdr:row>14</xdr:row>
      <xdr:rowOff>142875</xdr:rowOff>
    </xdr:from>
    <xdr:to>
      <xdr:col>3</xdr:col>
      <xdr:colOff>1581150</xdr:colOff>
      <xdr:row>29</xdr:row>
      <xdr:rowOff>171450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447674</xdr:colOff>
      <xdr:row>24</xdr:row>
      <xdr:rowOff>85724</xdr:rowOff>
    </xdr:from>
    <xdr:to>
      <xdr:col>14</xdr:col>
      <xdr:colOff>742949</xdr:colOff>
      <xdr:row>44</xdr:row>
      <xdr:rowOff>76199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809625</xdr:colOff>
      <xdr:row>12</xdr:row>
      <xdr:rowOff>66674</xdr:rowOff>
    </xdr:from>
    <xdr:to>
      <xdr:col>12</xdr:col>
      <xdr:colOff>523875</xdr:colOff>
      <xdr:row>34</xdr:row>
      <xdr:rowOff>152399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762000</xdr:colOff>
      <xdr:row>7</xdr:row>
      <xdr:rowOff>9525</xdr:rowOff>
    </xdr:from>
    <xdr:to>
      <xdr:col>18</xdr:col>
      <xdr:colOff>142875</xdr:colOff>
      <xdr:row>37</xdr:row>
      <xdr:rowOff>161925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8</xdr:row>
      <xdr:rowOff>152400</xdr:rowOff>
    </xdr:from>
    <xdr:to>
      <xdr:col>12</xdr:col>
      <xdr:colOff>19050</xdr:colOff>
      <xdr:row>29</xdr:row>
      <xdr:rowOff>9525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D21" sqref="D21"/>
    </sheetView>
  </sheetViews>
  <sheetFormatPr baseColWidth="10" defaultRowHeight="14.25" x14ac:dyDescent="0.2"/>
  <cols>
    <col min="4" max="4" width="21" customWidth="1"/>
  </cols>
  <sheetData>
    <row r="3" spans="2:4" ht="15" x14ac:dyDescent="0.2">
      <c r="B3" s="2"/>
      <c r="C3" s="4" t="s">
        <v>0</v>
      </c>
      <c r="D3" s="4" t="s">
        <v>1</v>
      </c>
    </row>
    <row r="4" spans="2:4" ht="15" x14ac:dyDescent="0.2">
      <c r="B4" s="3" t="s">
        <v>2</v>
      </c>
      <c r="C4" s="7">
        <v>4236</v>
      </c>
      <c r="D4" s="7">
        <v>3120</v>
      </c>
    </row>
    <row r="5" spans="2:4" ht="15" x14ac:dyDescent="0.2">
      <c r="B5" s="3" t="s">
        <v>3</v>
      </c>
      <c r="C5" s="7">
        <v>4875</v>
      </c>
      <c r="D5" s="7">
        <v>3566</v>
      </c>
    </row>
    <row r="6" spans="2:4" ht="15" x14ac:dyDescent="0.2">
      <c r="B6" s="3" t="s">
        <v>4</v>
      </c>
      <c r="C6" s="7">
        <v>3698</v>
      </c>
      <c r="D6" s="7">
        <v>2985</v>
      </c>
    </row>
    <row r="7" spans="2:4" ht="15" x14ac:dyDescent="0.2">
      <c r="B7" s="5" t="s">
        <v>5</v>
      </c>
      <c r="C7" s="6">
        <f>C4+C5+C6</f>
        <v>12809</v>
      </c>
      <c r="D7" s="6">
        <f>D4+D5+D6</f>
        <v>9671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opLeftCell="A13" workbookViewId="0">
      <selection activeCell="H13" sqref="H13"/>
    </sheetView>
  </sheetViews>
  <sheetFormatPr baseColWidth="10" defaultRowHeight="14.25" x14ac:dyDescent="0.2"/>
  <cols>
    <col min="3" max="3" width="30.875" customWidth="1"/>
    <col min="4" max="4" width="27.5" customWidth="1"/>
    <col min="5" max="5" width="11" customWidth="1"/>
    <col min="6" max="6" width="13" bestFit="1" customWidth="1"/>
  </cols>
  <sheetData>
    <row r="2" spans="2:7" x14ac:dyDescent="0.2">
      <c r="B2" s="1"/>
      <c r="C2" s="1"/>
      <c r="D2" s="1"/>
      <c r="E2" s="1"/>
    </row>
    <row r="3" spans="2:7" x14ac:dyDescent="0.2">
      <c r="B3" s="2"/>
      <c r="C3" s="2"/>
      <c r="D3" s="2"/>
      <c r="E3" s="2"/>
    </row>
    <row r="4" spans="2:7" x14ac:dyDescent="0.2">
      <c r="B4" s="2"/>
      <c r="C4" s="2"/>
      <c r="D4" s="2"/>
      <c r="E4" s="2"/>
    </row>
    <row r="5" spans="2:7" x14ac:dyDescent="0.2">
      <c r="E5" s="2"/>
    </row>
    <row r="6" spans="2:7" x14ac:dyDescent="0.2">
      <c r="E6" t="s">
        <v>2</v>
      </c>
      <c r="F6" t="s">
        <v>28</v>
      </c>
      <c r="G6">
        <v>87.3</v>
      </c>
    </row>
    <row r="7" spans="2:7" x14ac:dyDescent="0.2">
      <c r="F7" t="s">
        <v>6</v>
      </c>
      <c r="G7">
        <v>12.7</v>
      </c>
    </row>
    <row r="8" spans="2:7" x14ac:dyDescent="0.2">
      <c r="E8" t="s">
        <v>3</v>
      </c>
      <c r="F8" t="s">
        <v>28</v>
      </c>
      <c r="G8">
        <v>91.8</v>
      </c>
    </row>
    <row r="9" spans="2:7" x14ac:dyDescent="0.2">
      <c r="F9" t="s">
        <v>6</v>
      </c>
      <c r="G9">
        <v>8.1999999999999993</v>
      </c>
    </row>
    <row r="10" spans="2:7" x14ac:dyDescent="0.2">
      <c r="E10" t="s">
        <v>4</v>
      </c>
      <c r="F10" t="s">
        <v>28</v>
      </c>
      <c r="G10">
        <v>93.7</v>
      </c>
    </row>
    <row r="11" spans="2:7" x14ac:dyDescent="0.2">
      <c r="F11" t="s">
        <v>6</v>
      </c>
      <c r="G11">
        <v>6.3</v>
      </c>
    </row>
    <row r="12" spans="2:7" x14ac:dyDescent="0.2">
      <c r="E12" t="s">
        <v>23</v>
      </c>
      <c r="F12" t="s">
        <v>28</v>
      </c>
      <c r="G12">
        <v>91</v>
      </c>
    </row>
    <row r="13" spans="2:7" x14ac:dyDescent="0.2">
      <c r="F13" t="s">
        <v>6</v>
      </c>
      <c r="G13">
        <v>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10" workbookViewId="0">
      <selection activeCell="E42" sqref="E42"/>
    </sheetView>
  </sheetViews>
  <sheetFormatPr baseColWidth="10" defaultRowHeight="14.25" x14ac:dyDescent="0.2"/>
  <sheetData>
    <row r="1" spans="1:13" x14ac:dyDescent="0.2">
      <c r="A1" t="s">
        <v>8</v>
      </c>
    </row>
    <row r="2" spans="1:13" x14ac:dyDescent="0.2">
      <c r="C2" t="s">
        <v>9</v>
      </c>
      <c r="F2" t="s">
        <v>10</v>
      </c>
      <c r="I2" t="s">
        <v>21</v>
      </c>
      <c r="L2" t="s">
        <v>22</v>
      </c>
    </row>
    <row r="3" spans="1:13" x14ac:dyDescent="0.2">
      <c r="C3" t="s">
        <v>7</v>
      </c>
    </row>
    <row r="4" spans="1:13" x14ac:dyDescent="0.2">
      <c r="C4">
        <v>0</v>
      </c>
      <c r="D4">
        <v>12809</v>
      </c>
      <c r="F4">
        <v>0</v>
      </c>
      <c r="G4">
        <v>12809</v>
      </c>
      <c r="I4">
        <v>0</v>
      </c>
      <c r="J4">
        <v>12809</v>
      </c>
      <c r="L4">
        <v>0</v>
      </c>
      <c r="M4">
        <v>12809</v>
      </c>
    </row>
    <row r="5" spans="1:13" x14ac:dyDescent="0.2">
      <c r="C5" t="s">
        <v>11</v>
      </c>
      <c r="D5">
        <v>8043</v>
      </c>
      <c r="F5">
        <v>30</v>
      </c>
      <c r="G5">
        <v>8043</v>
      </c>
      <c r="I5">
        <v>30</v>
      </c>
      <c r="J5">
        <v>8043</v>
      </c>
      <c r="L5">
        <v>30</v>
      </c>
      <c r="M5">
        <v>8043</v>
      </c>
    </row>
    <row r="6" spans="1:13" x14ac:dyDescent="0.2">
      <c r="C6" t="s">
        <v>12</v>
      </c>
      <c r="D6">
        <v>7635</v>
      </c>
      <c r="F6">
        <v>60</v>
      </c>
      <c r="G6">
        <v>0</v>
      </c>
      <c r="I6">
        <v>60</v>
      </c>
      <c r="J6">
        <v>7635</v>
      </c>
      <c r="L6">
        <v>60</v>
      </c>
      <c r="M6">
        <v>7635</v>
      </c>
    </row>
    <row r="7" spans="1:13" x14ac:dyDescent="0.2">
      <c r="C7" t="s">
        <v>13</v>
      </c>
      <c r="D7">
        <v>6423</v>
      </c>
      <c r="F7">
        <v>90</v>
      </c>
      <c r="G7">
        <v>0</v>
      </c>
      <c r="I7">
        <v>90</v>
      </c>
      <c r="J7">
        <v>6423</v>
      </c>
      <c r="L7">
        <v>90</v>
      </c>
      <c r="M7">
        <v>6423</v>
      </c>
    </row>
    <row r="8" spans="1:13" x14ac:dyDescent="0.2">
      <c r="C8" t="s">
        <v>14</v>
      </c>
      <c r="D8">
        <v>4568</v>
      </c>
      <c r="F8">
        <v>120</v>
      </c>
      <c r="G8">
        <v>0</v>
      </c>
      <c r="I8">
        <v>120</v>
      </c>
      <c r="J8">
        <v>4568</v>
      </c>
      <c r="L8">
        <v>120</v>
      </c>
      <c r="M8">
        <v>4568</v>
      </c>
    </row>
    <row r="9" spans="1:13" x14ac:dyDescent="0.2">
      <c r="D9">
        <v>3869</v>
      </c>
      <c r="F9">
        <v>150</v>
      </c>
      <c r="G9">
        <v>0</v>
      </c>
      <c r="I9">
        <v>150</v>
      </c>
      <c r="J9">
        <v>3869</v>
      </c>
      <c r="L9">
        <v>150</v>
      </c>
      <c r="M9">
        <v>3869</v>
      </c>
    </row>
    <row r="10" spans="1:13" x14ac:dyDescent="0.2">
      <c r="C10" t="s">
        <v>15</v>
      </c>
      <c r="D10">
        <v>3243</v>
      </c>
      <c r="F10">
        <v>180</v>
      </c>
      <c r="G10">
        <v>0</v>
      </c>
      <c r="I10">
        <v>180</v>
      </c>
      <c r="J10">
        <v>3243</v>
      </c>
      <c r="L10">
        <v>180</v>
      </c>
      <c r="M10">
        <v>3243</v>
      </c>
    </row>
    <row r="11" spans="1:13" x14ac:dyDescent="0.2">
      <c r="D11">
        <v>2865</v>
      </c>
      <c r="F11">
        <v>210</v>
      </c>
      <c r="G11">
        <v>0</v>
      </c>
      <c r="I11">
        <v>210</v>
      </c>
      <c r="J11">
        <v>0</v>
      </c>
      <c r="L11">
        <v>210</v>
      </c>
      <c r="M11">
        <v>2865</v>
      </c>
    </row>
    <row r="12" spans="1:13" x14ac:dyDescent="0.2">
      <c r="C12" t="s">
        <v>16</v>
      </c>
      <c r="D12">
        <v>2456</v>
      </c>
      <c r="F12">
        <v>240</v>
      </c>
      <c r="G12">
        <v>0</v>
      </c>
      <c r="I12">
        <v>240</v>
      </c>
      <c r="J12">
        <v>0</v>
      </c>
      <c r="L12">
        <v>240</v>
      </c>
      <c r="M12">
        <v>2456</v>
      </c>
    </row>
    <row r="13" spans="1:13" x14ac:dyDescent="0.2">
      <c r="D13">
        <v>1967</v>
      </c>
      <c r="F13">
        <v>270</v>
      </c>
      <c r="G13">
        <v>0</v>
      </c>
      <c r="I13">
        <v>270</v>
      </c>
      <c r="J13">
        <v>0</v>
      </c>
      <c r="L13">
        <v>270</v>
      </c>
      <c r="M13">
        <v>1967</v>
      </c>
    </row>
    <row r="14" spans="1:13" x14ac:dyDescent="0.2">
      <c r="C14" t="s">
        <v>17</v>
      </c>
      <c r="D14">
        <v>1623</v>
      </c>
      <c r="F14">
        <v>300</v>
      </c>
      <c r="G14">
        <v>0</v>
      </c>
      <c r="I14">
        <v>300</v>
      </c>
      <c r="J14">
        <v>0</v>
      </c>
      <c r="L14">
        <v>300</v>
      </c>
      <c r="M14">
        <v>1623</v>
      </c>
    </row>
    <row r="15" spans="1:13" x14ac:dyDescent="0.2">
      <c r="D15">
        <v>1320</v>
      </c>
      <c r="F15">
        <v>330</v>
      </c>
      <c r="G15">
        <v>0</v>
      </c>
      <c r="I15">
        <v>330</v>
      </c>
      <c r="J15">
        <v>0</v>
      </c>
      <c r="L15">
        <v>330</v>
      </c>
      <c r="M15">
        <v>0</v>
      </c>
    </row>
    <row r="16" spans="1:13" x14ac:dyDescent="0.2">
      <c r="C16" t="s">
        <v>18</v>
      </c>
      <c r="D16">
        <v>978</v>
      </c>
      <c r="F16">
        <v>360</v>
      </c>
      <c r="G16">
        <v>0</v>
      </c>
      <c r="I16">
        <v>360</v>
      </c>
      <c r="J16">
        <v>0</v>
      </c>
      <c r="L16">
        <v>360</v>
      </c>
      <c r="M16">
        <v>0</v>
      </c>
    </row>
    <row r="17" spans="3:13" x14ac:dyDescent="0.2">
      <c r="D17">
        <v>750</v>
      </c>
      <c r="F17">
        <v>390</v>
      </c>
      <c r="G17">
        <v>0</v>
      </c>
      <c r="I17">
        <v>390</v>
      </c>
      <c r="J17">
        <v>0</v>
      </c>
      <c r="L17">
        <v>390</v>
      </c>
      <c r="M17">
        <v>0</v>
      </c>
    </row>
    <row r="18" spans="3:13" x14ac:dyDescent="0.2">
      <c r="C18" t="s">
        <v>19</v>
      </c>
      <c r="D18">
        <v>458</v>
      </c>
      <c r="F18">
        <v>420</v>
      </c>
      <c r="G18">
        <v>0</v>
      </c>
      <c r="I18">
        <v>420</v>
      </c>
      <c r="J18">
        <v>0</v>
      </c>
      <c r="L18">
        <v>420</v>
      </c>
      <c r="M18">
        <v>0</v>
      </c>
    </row>
    <row r="19" spans="3:13" x14ac:dyDescent="0.2">
      <c r="D19">
        <v>167</v>
      </c>
      <c r="F19">
        <v>450</v>
      </c>
      <c r="G19">
        <v>0</v>
      </c>
      <c r="I19">
        <v>450</v>
      </c>
      <c r="J19">
        <v>0</v>
      </c>
      <c r="L19">
        <v>450</v>
      </c>
      <c r="M19">
        <v>0</v>
      </c>
    </row>
    <row r="20" spans="3:13" x14ac:dyDescent="0.2">
      <c r="C20" t="s">
        <v>20</v>
      </c>
      <c r="D20">
        <v>0</v>
      </c>
      <c r="F20">
        <v>480</v>
      </c>
      <c r="G20">
        <v>0</v>
      </c>
      <c r="I20">
        <v>480</v>
      </c>
      <c r="J20">
        <v>0</v>
      </c>
      <c r="L20">
        <v>480</v>
      </c>
      <c r="M20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B2" sqref="B2:C5"/>
    </sheetView>
  </sheetViews>
  <sheetFormatPr baseColWidth="10" defaultRowHeight="14.25" x14ac:dyDescent="0.2"/>
  <cols>
    <col min="2" max="2" width="16.375" customWidth="1"/>
  </cols>
  <sheetData>
    <row r="2" spans="2:3" x14ac:dyDescent="0.2">
      <c r="B2" t="s">
        <v>24</v>
      </c>
      <c r="C2">
        <v>42.6</v>
      </c>
    </row>
    <row r="3" spans="2:3" x14ac:dyDescent="0.2">
      <c r="B3" t="s">
        <v>25</v>
      </c>
      <c r="C3">
        <v>37.700000000000003</v>
      </c>
    </row>
    <row r="4" spans="2:3" x14ac:dyDescent="0.2">
      <c r="B4" t="s">
        <v>26</v>
      </c>
      <c r="C4">
        <v>12.8</v>
      </c>
    </row>
    <row r="5" spans="2:3" x14ac:dyDescent="0.2">
      <c r="B5" t="s">
        <v>27</v>
      </c>
      <c r="C5">
        <v>6.9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8"/>
  <sheetViews>
    <sheetView workbookViewId="0">
      <selection activeCell="C25" sqref="C25"/>
    </sheetView>
  </sheetViews>
  <sheetFormatPr baseColWidth="10" defaultRowHeight="14.25" x14ac:dyDescent="0.2"/>
  <sheetData>
    <row r="4" spans="2:6" x14ac:dyDescent="0.2">
      <c r="C4" t="s">
        <v>2</v>
      </c>
      <c r="D4" t="s">
        <v>3</v>
      </c>
      <c r="E4" t="s">
        <v>4</v>
      </c>
      <c r="F4" t="s">
        <v>29</v>
      </c>
    </row>
    <row r="5" spans="2:6" x14ac:dyDescent="0.2">
      <c r="B5" s="8">
        <v>0.29166666666666702</v>
      </c>
      <c r="C5">
        <v>168</v>
      </c>
      <c r="D5">
        <v>214</v>
      </c>
      <c r="E5">
        <v>137</v>
      </c>
      <c r="F5">
        <f>AVERAGEA(C5:E5)</f>
        <v>173</v>
      </c>
    </row>
    <row r="6" spans="2:6" x14ac:dyDescent="0.2">
      <c r="B6" s="8">
        <v>0.33333333333333298</v>
      </c>
      <c r="C6">
        <v>369</v>
      </c>
      <c r="D6">
        <v>390</v>
      </c>
      <c r="E6">
        <v>274</v>
      </c>
      <c r="F6">
        <f t="shared" ref="F6:F18" si="0">AVERAGEA(C6:E6)</f>
        <v>344.33333333333331</v>
      </c>
    </row>
    <row r="7" spans="2:6" x14ac:dyDescent="0.2">
      <c r="B7" s="8">
        <v>0.375</v>
      </c>
      <c r="C7">
        <v>504</v>
      </c>
      <c r="D7">
        <v>527</v>
      </c>
      <c r="E7">
        <v>457</v>
      </c>
      <c r="F7">
        <f t="shared" si="0"/>
        <v>496</v>
      </c>
    </row>
    <row r="8" spans="2:6" x14ac:dyDescent="0.2">
      <c r="B8" s="8">
        <v>0.41666666666666702</v>
      </c>
      <c r="C8">
        <v>499</v>
      </c>
      <c r="D8">
        <v>474</v>
      </c>
      <c r="E8">
        <v>370</v>
      </c>
      <c r="F8">
        <f t="shared" si="0"/>
        <v>447.66666666666669</v>
      </c>
    </row>
    <row r="9" spans="2:6" x14ac:dyDescent="0.2">
      <c r="B9" s="8">
        <v>0.45833333333333298</v>
      </c>
      <c r="C9">
        <v>168</v>
      </c>
      <c r="D9">
        <v>214</v>
      </c>
      <c r="E9">
        <v>137</v>
      </c>
      <c r="F9">
        <f t="shared" si="0"/>
        <v>173</v>
      </c>
    </row>
    <row r="10" spans="2:6" x14ac:dyDescent="0.2">
      <c r="B10" s="8">
        <v>0.5</v>
      </c>
      <c r="C10">
        <v>240</v>
      </c>
      <c r="D10">
        <v>279</v>
      </c>
      <c r="E10">
        <v>178</v>
      </c>
      <c r="F10">
        <f t="shared" si="0"/>
        <v>232.33333333333334</v>
      </c>
    </row>
    <row r="11" spans="2:6" x14ac:dyDescent="0.2">
      <c r="B11" s="8">
        <v>0.54166666666666696</v>
      </c>
      <c r="C11">
        <v>287</v>
      </c>
      <c r="D11">
        <v>371</v>
      </c>
      <c r="E11">
        <v>260</v>
      </c>
      <c r="F11">
        <f t="shared" si="0"/>
        <v>306</v>
      </c>
    </row>
    <row r="12" spans="2:6" x14ac:dyDescent="0.2">
      <c r="B12" s="8">
        <v>0.58333333333333304</v>
      </c>
      <c r="C12">
        <v>314</v>
      </c>
      <c r="D12">
        <v>365</v>
      </c>
      <c r="E12">
        <v>284</v>
      </c>
      <c r="F12">
        <f t="shared" si="0"/>
        <v>321</v>
      </c>
    </row>
    <row r="13" spans="2:6" x14ac:dyDescent="0.2">
      <c r="B13" s="8">
        <v>0.625</v>
      </c>
      <c r="C13">
        <v>184</v>
      </c>
      <c r="D13">
        <v>195</v>
      </c>
      <c r="E13">
        <v>152</v>
      </c>
      <c r="F13">
        <f t="shared" si="0"/>
        <v>177</v>
      </c>
    </row>
    <row r="14" spans="2:6" x14ac:dyDescent="0.2">
      <c r="B14" s="8">
        <v>0.66666666666666696</v>
      </c>
      <c r="C14">
        <v>147</v>
      </c>
      <c r="D14">
        <v>171</v>
      </c>
      <c r="E14">
        <v>121</v>
      </c>
      <c r="F14">
        <f t="shared" si="0"/>
        <v>146.33333333333334</v>
      </c>
    </row>
    <row r="15" spans="2:6" x14ac:dyDescent="0.2">
      <c r="B15" s="8">
        <v>0.70833333333333304</v>
      </c>
      <c r="C15">
        <v>235</v>
      </c>
      <c r="D15">
        <v>273</v>
      </c>
      <c r="E15">
        <v>213</v>
      </c>
      <c r="F15">
        <f t="shared" si="0"/>
        <v>240.33333333333334</v>
      </c>
    </row>
    <row r="16" spans="2:6" x14ac:dyDescent="0.2">
      <c r="B16" s="8">
        <v>0.75</v>
      </c>
      <c r="C16">
        <v>393</v>
      </c>
      <c r="D16">
        <v>558</v>
      </c>
      <c r="E16">
        <v>356</v>
      </c>
      <c r="F16">
        <f t="shared" si="0"/>
        <v>435.66666666666669</v>
      </c>
    </row>
    <row r="17" spans="2:6" x14ac:dyDescent="0.2">
      <c r="B17" s="8">
        <v>0.79166666666666696</v>
      </c>
      <c r="C17">
        <v>499</v>
      </c>
      <c r="D17">
        <v>580</v>
      </c>
      <c r="E17">
        <v>553</v>
      </c>
      <c r="F17">
        <f t="shared" si="0"/>
        <v>544</v>
      </c>
    </row>
    <row r="18" spans="2:6" x14ac:dyDescent="0.2">
      <c r="B18" s="8">
        <v>0.83333333333333304</v>
      </c>
      <c r="C18">
        <v>221</v>
      </c>
      <c r="D18">
        <v>257</v>
      </c>
      <c r="E18">
        <v>201</v>
      </c>
      <c r="F18">
        <f t="shared" si="0"/>
        <v>226.33333333333334</v>
      </c>
    </row>
    <row r="26" spans="2:6" x14ac:dyDescent="0.2">
      <c r="B26" s="8"/>
    </row>
    <row r="27" spans="2:6" x14ac:dyDescent="0.2">
      <c r="B27" s="8"/>
    </row>
    <row r="28" spans="2:6" x14ac:dyDescent="0.2">
      <c r="B28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7"/>
  <sheetViews>
    <sheetView tabSelected="1" workbookViewId="0">
      <selection activeCell="B17" sqref="B17"/>
    </sheetView>
  </sheetViews>
  <sheetFormatPr baseColWidth="10" defaultRowHeight="14.25" x14ac:dyDescent="0.2"/>
  <cols>
    <col min="2" max="2" width="12.75" customWidth="1"/>
  </cols>
  <sheetData>
    <row r="4" spans="2:3" x14ac:dyDescent="0.2">
      <c r="C4" t="s">
        <v>30</v>
      </c>
    </row>
    <row r="5" spans="2:3" x14ac:dyDescent="0.2">
      <c r="B5" t="s">
        <v>31</v>
      </c>
      <c r="C5">
        <v>8</v>
      </c>
    </row>
    <row r="6" spans="2:3" x14ac:dyDescent="0.2">
      <c r="B6" t="s">
        <v>33</v>
      </c>
      <c r="C6">
        <v>3</v>
      </c>
    </row>
    <row r="7" spans="2:3" x14ac:dyDescent="0.2">
      <c r="B7" t="s">
        <v>32</v>
      </c>
      <c r="C7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Nombre de detection</vt:lpstr>
      <vt:lpstr>Taux de retour</vt:lpstr>
      <vt:lpstr>Temps de présence</vt:lpstr>
      <vt:lpstr>type de smartphone</vt:lpstr>
      <vt:lpstr>horaires</vt:lpstr>
      <vt:lpstr>Note</vt:lpstr>
    </vt:vector>
  </TitlesOfParts>
  <Company>Thales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Jean-Sebastien BEVILACQUA</dc:creator>
  <cp:lastModifiedBy>Bérengère</cp:lastModifiedBy>
  <dcterms:created xsi:type="dcterms:W3CDTF">2014-05-27T08:02:07Z</dcterms:created>
  <dcterms:modified xsi:type="dcterms:W3CDTF">2014-05-29T16:58:05Z</dcterms:modified>
</cp:coreProperties>
</file>