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yxw\2019\7\07.11\雙瑩寸法\"/>
    </mc:Choice>
  </mc:AlternateContent>
  <xr:revisionPtr revIDLastSave="0" documentId="13_ncr:1_{54885EBB-367F-4CD8-95A8-814953EB18A8}" xr6:coauthVersionLast="43" xr6:coauthVersionMax="43" xr10:uidLastSave="{00000000-0000-0000-0000-000000000000}"/>
  <bookViews>
    <workbookView xWindow="-120" yWindow="-120" windowWidth="19440" windowHeight="15000" tabRatio="500" activeTab="1" xr2:uid="{00000000-000D-0000-FFFF-FFFF00000000}"/>
  </bookViews>
  <sheets>
    <sheet name="1#" sheetId="12" r:id="rId1"/>
    <sheet name="2#" sheetId="14" r:id="rId2"/>
    <sheet name="Drawing" sheetId="2" r:id="rId3"/>
    <sheet name="Setup" sheetId="3" state="hidden" r:id="rId4"/>
    <sheet name="Revision" sheetId="4" r:id="rId5"/>
  </sheets>
  <functionGroups builtInGroupCount="19"/>
  <externalReferences>
    <externalReference r:id="rId6"/>
  </externalReferences>
  <definedNames>
    <definedName name="_xlnm._FilterDatabase" localSheetId="0" hidden="1">'1#'!$A$8:$X$105</definedName>
    <definedName name="_xlnm._FilterDatabase" localSheetId="1" hidden="1">'2#'!$A$8:$X$105</definedName>
    <definedName name="dim_type">[1]Setup!$J$2:$J$5</definedName>
    <definedName name="insp_meth">[1]Setup!$H$2:$H$14</definedName>
  </definedNames>
  <calcPr calcId="181029"/>
</workbook>
</file>

<file path=xl/calcChain.xml><?xml version="1.0" encoding="utf-8"?>
<calcChain xmlns="http://schemas.openxmlformats.org/spreadsheetml/2006/main">
  <c r="Q102" i="14" l="1"/>
  <c r="Q101" i="14"/>
  <c r="P102" i="14"/>
  <c r="P101" i="14"/>
  <c r="Q75" i="14"/>
  <c r="Q74" i="14"/>
  <c r="P75" i="14"/>
  <c r="P74" i="14"/>
  <c r="Q69" i="14"/>
  <c r="Q68" i="14"/>
  <c r="Q67" i="14"/>
  <c r="Q66" i="14"/>
  <c r="Q65" i="14"/>
  <c r="Q64" i="14"/>
  <c r="Q63" i="14"/>
  <c r="Q62" i="14"/>
  <c r="Q61" i="14"/>
  <c r="Q60" i="14"/>
  <c r="Q55" i="14"/>
  <c r="P69" i="14"/>
  <c r="P68" i="14"/>
  <c r="P67" i="14"/>
  <c r="P66" i="14"/>
  <c r="P65" i="14"/>
  <c r="P64" i="14"/>
  <c r="P63" i="14"/>
  <c r="P62" i="14"/>
  <c r="P61" i="14"/>
  <c r="P60" i="14"/>
  <c r="P55" i="14"/>
  <c r="Q54" i="14"/>
  <c r="Q50" i="14"/>
  <c r="Q49" i="14"/>
  <c r="Q48" i="14"/>
  <c r="Q47" i="14"/>
  <c r="Q46" i="14"/>
  <c r="Q45" i="14"/>
  <c r="Q44" i="14"/>
  <c r="Q43" i="14"/>
  <c r="Q42" i="14"/>
  <c r="P54" i="14"/>
  <c r="P50" i="14"/>
  <c r="P49" i="14"/>
  <c r="P48" i="14"/>
  <c r="P47" i="14"/>
  <c r="P46" i="14"/>
  <c r="P45" i="14"/>
  <c r="P44" i="14"/>
  <c r="P43" i="14"/>
  <c r="P42" i="14"/>
  <c r="Q25" i="14"/>
  <c r="Q23" i="14"/>
  <c r="Q21" i="14"/>
  <c r="P25" i="14"/>
  <c r="P23" i="14"/>
  <c r="P21" i="14"/>
  <c r="Q102" i="12"/>
  <c r="Q101" i="12"/>
  <c r="P102" i="12"/>
  <c r="P101" i="12"/>
  <c r="Q75" i="12"/>
  <c r="Q74" i="12"/>
  <c r="Q69" i="12"/>
  <c r="Q68" i="12"/>
  <c r="Q67" i="12"/>
  <c r="Q66" i="12"/>
  <c r="Q65" i="12"/>
  <c r="Q64" i="12"/>
  <c r="Q63" i="12"/>
  <c r="Q62" i="12"/>
  <c r="Q61" i="12"/>
  <c r="Q60" i="12"/>
  <c r="P75" i="12"/>
  <c r="P74" i="12"/>
  <c r="P69" i="12"/>
  <c r="P68" i="12"/>
  <c r="P67" i="12"/>
  <c r="P66" i="12"/>
  <c r="P65" i="12"/>
  <c r="P64" i="12"/>
  <c r="P63" i="12"/>
  <c r="P62" i="12"/>
  <c r="P61" i="12"/>
  <c r="P60" i="12"/>
  <c r="Q55" i="12"/>
  <c r="Q54" i="12"/>
  <c r="Q50" i="12"/>
  <c r="Q49" i="12"/>
  <c r="Q48" i="12"/>
  <c r="Q47" i="12"/>
  <c r="Q46" i="12"/>
  <c r="Q45" i="12"/>
  <c r="Q44" i="12"/>
  <c r="P55" i="12"/>
  <c r="P54" i="12"/>
  <c r="P50" i="12"/>
  <c r="P49" i="12"/>
  <c r="P48" i="12"/>
  <c r="P47" i="12"/>
  <c r="P46" i="12"/>
  <c r="P45" i="12"/>
  <c r="P44" i="12"/>
  <c r="Q43" i="12"/>
  <c r="Q42" i="12"/>
  <c r="Q25" i="12"/>
  <c r="Q23" i="12"/>
  <c r="Q21" i="12"/>
  <c r="P43" i="12"/>
  <c r="P42" i="12"/>
  <c r="P25" i="12"/>
  <c r="P23" i="12"/>
  <c r="P21" i="12"/>
  <c r="T106" i="14"/>
  <c r="V106" i="14" s="1"/>
  <c r="S106" i="14"/>
  <c r="U106" i="14" s="1"/>
  <c r="R106" i="14"/>
  <c r="Q106" i="14"/>
  <c r="P106" i="14"/>
  <c r="O106" i="14"/>
  <c r="J106" i="14"/>
  <c r="I106" i="14"/>
  <c r="T105" i="14"/>
  <c r="V105" i="14" s="1"/>
  <c r="S105" i="14"/>
  <c r="U105" i="14" s="1"/>
  <c r="R105" i="14"/>
  <c r="Q105" i="14"/>
  <c r="P105" i="14"/>
  <c r="O105" i="14"/>
  <c r="J105" i="14"/>
  <c r="I105" i="14"/>
  <c r="T104" i="14"/>
  <c r="V104" i="14" s="1"/>
  <c r="S104" i="14"/>
  <c r="U104" i="14" s="1"/>
  <c r="R104" i="14"/>
  <c r="Q104" i="14"/>
  <c r="P104" i="14"/>
  <c r="O104" i="14"/>
  <c r="T103" i="14"/>
  <c r="V103" i="14" s="1"/>
  <c r="S103" i="14"/>
  <c r="U103" i="14" s="1"/>
  <c r="R103" i="14"/>
  <c r="Q103" i="14"/>
  <c r="P103" i="14"/>
  <c r="O103" i="14"/>
  <c r="J103" i="14"/>
  <c r="I103" i="14"/>
  <c r="T102" i="14"/>
  <c r="V102" i="14" s="1"/>
  <c r="S102" i="14"/>
  <c r="U102" i="14" s="1"/>
  <c r="R102" i="14"/>
  <c r="O102" i="14"/>
  <c r="T101" i="14"/>
  <c r="V101" i="14" s="1"/>
  <c r="S101" i="14"/>
  <c r="U101" i="14" s="1"/>
  <c r="R101" i="14"/>
  <c r="O101" i="14"/>
  <c r="T100" i="14"/>
  <c r="V100" i="14" s="1"/>
  <c r="S100" i="14"/>
  <c r="U100" i="14" s="1"/>
  <c r="R100" i="14"/>
  <c r="Q100" i="14"/>
  <c r="P100" i="14"/>
  <c r="O100" i="14"/>
  <c r="J100" i="14"/>
  <c r="I100" i="14"/>
  <c r="T99" i="14"/>
  <c r="V99" i="14" s="1"/>
  <c r="S99" i="14"/>
  <c r="U99" i="14" s="1"/>
  <c r="R99" i="14"/>
  <c r="Q99" i="14"/>
  <c r="P99" i="14"/>
  <c r="O99" i="14"/>
  <c r="J99" i="14"/>
  <c r="I99" i="14"/>
  <c r="T98" i="14"/>
  <c r="V98" i="14" s="1"/>
  <c r="S98" i="14"/>
  <c r="U98" i="14" s="1"/>
  <c r="R98" i="14"/>
  <c r="Q98" i="14"/>
  <c r="P98" i="14"/>
  <c r="O98" i="14"/>
  <c r="J98" i="14"/>
  <c r="I98" i="14"/>
  <c r="T97" i="14"/>
  <c r="V97" i="14" s="1"/>
  <c r="S97" i="14"/>
  <c r="U97" i="14" s="1"/>
  <c r="R97" i="14"/>
  <c r="Q97" i="14"/>
  <c r="P97" i="14"/>
  <c r="O97" i="14"/>
  <c r="J97" i="14"/>
  <c r="I97" i="14"/>
  <c r="T96" i="14"/>
  <c r="V96" i="14" s="1"/>
  <c r="S96" i="14"/>
  <c r="U96" i="14" s="1"/>
  <c r="R96" i="14"/>
  <c r="Q96" i="14"/>
  <c r="P96" i="14"/>
  <c r="O96" i="14"/>
  <c r="T95" i="14"/>
  <c r="V95" i="14" s="1"/>
  <c r="S95" i="14"/>
  <c r="U95" i="14" s="1"/>
  <c r="R95" i="14"/>
  <c r="Q95" i="14"/>
  <c r="P95" i="14"/>
  <c r="O95" i="14"/>
  <c r="T94" i="14"/>
  <c r="V94" i="14" s="1"/>
  <c r="S94" i="14"/>
  <c r="U94" i="14" s="1"/>
  <c r="R94" i="14"/>
  <c r="Q94" i="14"/>
  <c r="P94" i="14"/>
  <c r="O94" i="14"/>
  <c r="T93" i="14"/>
  <c r="V93" i="14" s="1"/>
  <c r="S93" i="14"/>
  <c r="U93" i="14" s="1"/>
  <c r="R93" i="14"/>
  <c r="Q93" i="14"/>
  <c r="P93" i="14"/>
  <c r="O93" i="14"/>
  <c r="T92" i="14"/>
  <c r="V92" i="14" s="1"/>
  <c r="S92" i="14"/>
  <c r="U92" i="14" s="1"/>
  <c r="R92" i="14"/>
  <c r="Q92" i="14"/>
  <c r="P92" i="14"/>
  <c r="O92" i="14"/>
  <c r="J92" i="14"/>
  <c r="I92" i="14"/>
  <c r="T91" i="14"/>
  <c r="V91" i="14" s="1"/>
  <c r="S91" i="14"/>
  <c r="U91" i="14" s="1"/>
  <c r="R91" i="14"/>
  <c r="Q91" i="14"/>
  <c r="P91" i="14"/>
  <c r="O91" i="14"/>
  <c r="J91" i="14"/>
  <c r="I91" i="14"/>
  <c r="T90" i="14"/>
  <c r="V90" i="14" s="1"/>
  <c r="S90" i="14"/>
  <c r="U90" i="14" s="1"/>
  <c r="R90" i="14"/>
  <c r="Q90" i="14"/>
  <c r="P90" i="14"/>
  <c r="O90" i="14"/>
  <c r="J90" i="14"/>
  <c r="I90" i="14"/>
  <c r="T89" i="14"/>
  <c r="V89" i="14" s="1"/>
  <c r="S89" i="14"/>
  <c r="U89" i="14" s="1"/>
  <c r="R89" i="14"/>
  <c r="Q89" i="14"/>
  <c r="P89" i="14"/>
  <c r="O89" i="14"/>
  <c r="J89" i="14"/>
  <c r="I89" i="14"/>
  <c r="T88" i="14"/>
  <c r="V88" i="14" s="1"/>
  <c r="S88" i="14"/>
  <c r="U88" i="14" s="1"/>
  <c r="R88" i="14"/>
  <c r="Q88" i="14"/>
  <c r="P88" i="14"/>
  <c r="O88" i="14"/>
  <c r="J88" i="14"/>
  <c r="I88" i="14"/>
  <c r="T87" i="14"/>
  <c r="V87" i="14" s="1"/>
  <c r="S87" i="14"/>
  <c r="U87" i="14" s="1"/>
  <c r="R87" i="14"/>
  <c r="Q87" i="14"/>
  <c r="P87" i="14"/>
  <c r="O87" i="14"/>
  <c r="J87" i="14"/>
  <c r="I87" i="14"/>
  <c r="T86" i="14"/>
  <c r="V86" i="14" s="1"/>
  <c r="S86" i="14"/>
  <c r="U86" i="14" s="1"/>
  <c r="R86" i="14"/>
  <c r="Q86" i="14"/>
  <c r="P86" i="14"/>
  <c r="O86" i="14"/>
  <c r="J86" i="14"/>
  <c r="I86" i="14"/>
  <c r="T85" i="14"/>
  <c r="V85" i="14" s="1"/>
  <c r="S85" i="14"/>
  <c r="U85" i="14" s="1"/>
  <c r="R85" i="14"/>
  <c r="Q85" i="14"/>
  <c r="P85" i="14"/>
  <c r="O85" i="14"/>
  <c r="J85" i="14"/>
  <c r="I85" i="14"/>
  <c r="T84" i="14"/>
  <c r="V84" i="14" s="1"/>
  <c r="S84" i="14"/>
  <c r="U84" i="14" s="1"/>
  <c r="R84" i="14"/>
  <c r="Q84" i="14"/>
  <c r="P84" i="14"/>
  <c r="O84" i="14"/>
  <c r="J84" i="14"/>
  <c r="I84" i="14"/>
  <c r="T83" i="14"/>
  <c r="V83" i="14" s="1"/>
  <c r="S83" i="14"/>
  <c r="U83" i="14" s="1"/>
  <c r="R83" i="14"/>
  <c r="Q83" i="14"/>
  <c r="P83" i="14"/>
  <c r="O83" i="14"/>
  <c r="J83" i="14"/>
  <c r="I83" i="14"/>
  <c r="T82" i="14"/>
  <c r="V82" i="14" s="1"/>
  <c r="S82" i="14"/>
  <c r="U82" i="14" s="1"/>
  <c r="R82" i="14"/>
  <c r="Q82" i="14"/>
  <c r="P82" i="14"/>
  <c r="O82" i="14"/>
  <c r="J82" i="14"/>
  <c r="I82" i="14"/>
  <c r="T81" i="14"/>
  <c r="V81" i="14" s="1"/>
  <c r="S81" i="14"/>
  <c r="U81" i="14" s="1"/>
  <c r="R81" i="14"/>
  <c r="Q81" i="14"/>
  <c r="P81" i="14"/>
  <c r="O81" i="14"/>
  <c r="J81" i="14"/>
  <c r="I81" i="14"/>
  <c r="T80" i="14"/>
  <c r="V80" i="14" s="1"/>
  <c r="S80" i="14"/>
  <c r="U80" i="14" s="1"/>
  <c r="R80" i="14"/>
  <c r="Q80" i="14"/>
  <c r="P80" i="14"/>
  <c r="O80" i="14"/>
  <c r="J80" i="14"/>
  <c r="I80" i="14"/>
  <c r="T79" i="14"/>
  <c r="V79" i="14" s="1"/>
  <c r="S79" i="14"/>
  <c r="U79" i="14" s="1"/>
  <c r="R79" i="14"/>
  <c r="Q79" i="14"/>
  <c r="P79" i="14"/>
  <c r="O79" i="14"/>
  <c r="J79" i="14"/>
  <c r="I79" i="14"/>
  <c r="T78" i="14"/>
  <c r="V78" i="14" s="1"/>
  <c r="S78" i="14"/>
  <c r="U78" i="14" s="1"/>
  <c r="R78" i="14"/>
  <c r="Q78" i="14"/>
  <c r="P78" i="14"/>
  <c r="O78" i="14"/>
  <c r="J78" i="14"/>
  <c r="I78" i="14"/>
  <c r="T77" i="14"/>
  <c r="V77" i="14" s="1"/>
  <c r="S77" i="14"/>
  <c r="U77" i="14" s="1"/>
  <c r="R77" i="14"/>
  <c r="Q77" i="14"/>
  <c r="P77" i="14"/>
  <c r="O77" i="14"/>
  <c r="J77" i="14"/>
  <c r="I77" i="14"/>
  <c r="T76" i="14"/>
  <c r="V76" i="14" s="1"/>
  <c r="S76" i="14"/>
  <c r="R76" i="14"/>
  <c r="Q76" i="14"/>
  <c r="P76" i="14"/>
  <c r="O76" i="14"/>
  <c r="J76" i="14"/>
  <c r="I76" i="14"/>
  <c r="T75" i="14"/>
  <c r="V75" i="14" s="1"/>
  <c r="S75" i="14"/>
  <c r="U75" i="14" s="1"/>
  <c r="R75" i="14"/>
  <c r="O75" i="14"/>
  <c r="T74" i="14"/>
  <c r="V74" i="14" s="1"/>
  <c r="S74" i="14"/>
  <c r="U74" i="14" s="1"/>
  <c r="R74" i="14"/>
  <c r="O74" i="14"/>
  <c r="T73" i="14"/>
  <c r="V73" i="14" s="1"/>
  <c r="S73" i="14"/>
  <c r="U73" i="14" s="1"/>
  <c r="R73" i="14"/>
  <c r="Q73" i="14"/>
  <c r="P73" i="14"/>
  <c r="O73" i="14"/>
  <c r="J73" i="14"/>
  <c r="I73" i="14"/>
  <c r="T72" i="14"/>
  <c r="V72" i="14" s="1"/>
  <c r="S72" i="14"/>
  <c r="U72" i="14" s="1"/>
  <c r="R72" i="14"/>
  <c r="Q72" i="14"/>
  <c r="P72" i="14"/>
  <c r="O72" i="14"/>
  <c r="J72" i="14"/>
  <c r="I72" i="14"/>
  <c r="T71" i="14"/>
  <c r="V71" i="14" s="1"/>
  <c r="S71" i="14"/>
  <c r="U71" i="14" s="1"/>
  <c r="R71" i="14"/>
  <c r="Q71" i="14"/>
  <c r="P71" i="14"/>
  <c r="O71" i="14"/>
  <c r="J71" i="14"/>
  <c r="I71" i="14"/>
  <c r="T70" i="14"/>
  <c r="V70" i="14" s="1"/>
  <c r="S70" i="14"/>
  <c r="U70" i="14" s="1"/>
  <c r="R70" i="14"/>
  <c r="Q70" i="14"/>
  <c r="P70" i="14"/>
  <c r="O70" i="14"/>
  <c r="J70" i="14"/>
  <c r="I70" i="14"/>
  <c r="T69" i="14"/>
  <c r="V69" i="14" s="1"/>
  <c r="S69" i="14"/>
  <c r="U69" i="14" s="1"/>
  <c r="R69" i="14"/>
  <c r="O69" i="14"/>
  <c r="T68" i="14"/>
  <c r="V68" i="14" s="1"/>
  <c r="S68" i="14"/>
  <c r="U68" i="14" s="1"/>
  <c r="R68" i="14"/>
  <c r="O68" i="14"/>
  <c r="T67" i="14"/>
  <c r="V67" i="14" s="1"/>
  <c r="S67" i="14"/>
  <c r="U67" i="14" s="1"/>
  <c r="R67" i="14"/>
  <c r="O67" i="14"/>
  <c r="T66" i="14"/>
  <c r="V66" i="14" s="1"/>
  <c r="S66" i="14"/>
  <c r="U66" i="14" s="1"/>
  <c r="R66" i="14"/>
  <c r="O66" i="14"/>
  <c r="T65" i="14"/>
  <c r="V65" i="14" s="1"/>
  <c r="S65" i="14"/>
  <c r="U65" i="14" s="1"/>
  <c r="R65" i="14"/>
  <c r="O65" i="14"/>
  <c r="T64" i="14"/>
  <c r="V64" i="14" s="1"/>
  <c r="S64" i="14"/>
  <c r="U64" i="14" s="1"/>
  <c r="R64" i="14"/>
  <c r="O64" i="14"/>
  <c r="T63" i="14"/>
  <c r="V63" i="14" s="1"/>
  <c r="S63" i="14"/>
  <c r="U63" i="14" s="1"/>
  <c r="R63" i="14"/>
  <c r="O63" i="14"/>
  <c r="T62" i="14"/>
  <c r="V62" i="14" s="1"/>
  <c r="S62" i="14"/>
  <c r="U62" i="14" s="1"/>
  <c r="R62" i="14"/>
  <c r="O62" i="14"/>
  <c r="T61" i="14"/>
  <c r="V61" i="14" s="1"/>
  <c r="S61" i="14"/>
  <c r="U61" i="14" s="1"/>
  <c r="R61" i="14"/>
  <c r="O61" i="14"/>
  <c r="T60" i="14"/>
  <c r="V60" i="14" s="1"/>
  <c r="S60" i="14"/>
  <c r="U60" i="14" s="1"/>
  <c r="R60" i="14"/>
  <c r="O60" i="14"/>
  <c r="J60" i="14"/>
  <c r="I60" i="14"/>
  <c r="T59" i="14"/>
  <c r="V59" i="14" s="1"/>
  <c r="S59" i="14"/>
  <c r="U59" i="14" s="1"/>
  <c r="R59" i="14"/>
  <c r="Q59" i="14"/>
  <c r="P59" i="14"/>
  <c r="O59" i="14"/>
  <c r="J59" i="14"/>
  <c r="I59" i="14"/>
  <c r="T58" i="14"/>
  <c r="V58" i="14" s="1"/>
  <c r="S58" i="14"/>
  <c r="U58" i="14" s="1"/>
  <c r="R58" i="14"/>
  <c r="Q58" i="14"/>
  <c r="P58" i="14"/>
  <c r="O58" i="14"/>
  <c r="J58" i="14"/>
  <c r="I58" i="14"/>
  <c r="T57" i="14"/>
  <c r="V57" i="14" s="1"/>
  <c r="S57" i="14"/>
  <c r="U57" i="14" s="1"/>
  <c r="R57" i="14"/>
  <c r="Q57" i="14"/>
  <c r="P57" i="14"/>
  <c r="O57" i="14"/>
  <c r="J57" i="14"/>
  <c r="I57" i="14"/>
  <c r="T56" i="14"/>
  <c r="V56" i="14" s="1"/>
  <c r="S56" i="14"/>
  <c r="U56" i="14" s="1"/>
  <c r="R56" i="14"/>
  <c r="Q56" i="14"/>
  <c r="P56" i="14"/>
  <c r="O56" i="14"/>
  <c r="J56" i="14"/>
  <c r="I56" i="14"/>
  <c r="T55" i="14"/>
  <c r="V55" i="14" s="1"/>
  <c r="S55" i="14"/>
  <c r="U55" i="14" s="1"/>
  <c r="R55" i="14"/>
  <c r="O55" i="14"/>
  <c r="T54" i="14"/>
  <c r="V54" i="14" s="1"/>
  <c r="S54" i="14"/>
  <c r="U54" i="14" s="1"/>
  <c r="R54" i="14"/>
  <c r="O54" i="14"/>
  <c r="T53" i="14"/>
  <c r="V53" i="14" s="1"/>
  <c r="S53" i="14"/>
  <c r="U53" i="14" s="1"/>
  <c r="R53" i="14"/>
  <c r="Q53" i="14"/>
  <c r="P53" i="14"/>
  <c r="O53" i="14"/>
  <c r="J53" i="14"/>
  <c r="I53" i="14"/>
  <c r="T52" i="14"/>
  <c r="V52" i="14" s="1"/>
  <c r="S52" i="14"/>
  <c r="U52" i="14" s="1"/>
  <c r="R52" i="14"/>
  <c r="Q52" i="14"/>
  <c r="P52" i="14"/>
  <c r="O52" i="14"/>
  <c r="J52" i="14"/>
  <c r="I52" i="14"/>
  <c r="T51" i="14"/>
  <c r="V51" i="14" s="1"/>
  <c r="S51" i="14"/>
  <c r="U51" i="14" s="1"/>
  <c r="R51" i="14"/>
  <c r="Q51" i="14"/>
  <c r="P51" i="14"/>
  <c r="O51" i="14"/>
  <c r="J51" i="14"/>
  <c r="I51" i="14"/>
  <c r="T50" i="14"/>
  <c r="V50" i="14" s="1"/>
  <c r="S50" i="14"/>
  <c r="U50" i="14" s="1"/>
  <c r="R50" i="14"/>
  <c r="O50" i="14"/>
  <c r="T49" i="14"/>
  <c r="V49" i="14" s="1"/>
  <c r="S49" i="14"/>
  <c r="U49" i="14" s="1"/>
  <c r="R49" i="14"/>
  <c r="O49" i="14"/>
  <c r="T48" i="14"/>
  <c r="V48" i="14" s="1"/>
  <c r="S48" i="14"/>
  <c r="U48" i="14" s="1"/>
  <c r="R48" i="14"/>
  <c r="O48" i="14"/>
  <c r="T47" i="14"/>
  <c r="V47" i="14" s="1"/>
  <c r="S47" i="14"/>
  <c r="U47" i="14" s="1"/>
  <c r="R47" i="14"/>
  <c r="O47" i="14"/>
  <c r="T46" i="14"/>
  <c r="V46" i="14" s="1"/>
  <c r="S46" i="14"/>
  <c r="U46" i="14" s="1"/>
  <c r="R46" i="14"/>
  <c r="O46" i="14"/>
  <c r="T45" i="14"/>
  <c r="V45" i="14" s="1"/>
  <c r="S45" i="14"/>
  <c r="U45" i="14" s="1"/>
  <c r="R45" i="14"/>
  <c r="O45" i="14"/>
  <c r="T44" i="14"/>
  <c r="V44" i="14" s="1"/>
  <c r="S44" i="14"/>
  <c r="U44" i="14" s="1"/>
  <c r="R44" i="14"/>
  <c r="O44" i="14"/>
  <c r="T43" i="14"/>
  <c r="V43" i="14" s="1"/>
  <c r="S43" i="14"/>
  <c r="U43" i="14" s="1"/>
  <c r="R43" i="14"/>
  <c r="O43" i="14"/>
  <c r="T42" i="14"/>
  <c r="V42" i="14" s="1"/>
  <c r="S42" i="14"/>
  <c r="U42" i="14" s="1"/>
  <c r="R42" i="14"/>
  <c r="O42" i="14"/>
  <c r="T41" i="14"/>
  <c r="V41" i="14" s="1"/>
  <c r="S41" i="14"/>
  <c r="U41" i="14" s="1"/>
  <c r="R41" i="14"/>
  <c r="Q41" i="14"/>
  <c r="P41" i="14"/>
  <c r="O41" i="14"/>
  <c r="T40" i="14"/>
  <c r="V40" i="14" s="1"/>
  <c r="S40" i="14"/>
  <c r="U40" i="14" s="1"/>
  <c r="R40" i="14"/>
  <c r="Q40" i="14"/>
  <c r="P40" i="14"/>
  <c r="O40" i="14"/>
  <c r="J40" i="14"/>
  <c r="I40" i="14"/>
  <c r="T39" i="14"/>
  <c r="V39" i="14" s="1"/>
  <c r="S39" i="14"/>
  <c r="U39" i="14" s="1"/>
  <c r="R39" i="14"/>
  <c r="Q39" i="14"/>
  <c r="P39" i="14"/>
  <c r="O39" i="14"/>
  <c r="J39" i="14"/>
  <c r="I39" i="14"/>
  <c r="T38" i="14"/>
  <c r="V38" i="14" s="1"/>
  <c r="S38" i="14"/>
  <c r="U38" i="14" s="1"/>
  <c r="R38" i="14"/>
  <c r="Q38" i="14"/>
  <c r="P38" i="14"/>
  <c r="O38" i="14"/>
  <c r="J38" i="14"/>
  <c r="I38" i="14"/>
  <c r="T37" i="14"/>
  <c r="V37" i="14" s="1"/>
  <c r="S37" i="14"/>
  <c r="U37" i="14" s="1"/>
  <c r="R37" i="14"/>
  <c r="Q37" i="14"/>
  <c r="P37" i="14"/>
  <c r="O37" i="14"/>
  <c r="J37" i="14"/>
  <c r="I37" i="14"/>
  <c r="T36" i="14"/>
  <c r="V36" i="14" s="1"/>
  <c r="S36" i="14"/>
  <c r="U36" i="14" s="1"/>
  <c r="R36" i="14"/>
  <c r="Q36" i="14"/>
  <c r="P36" i="14"/>
  <c r="O36" i="14"/>
  <c r="J36" i="14"/>
  <c r="I36" i="14"/>
  <c r="T35" i="14"/>
  <c r="V35" i="14" s="1"/>
  <c r="S35" i="14"/>
  <c r="U35" i="14" s="1"/>
  <c r="R35" i="14"/>
  <c r="Q35" i="14"/>
  <c r="P35" i="14"/>
  <c r="O35" i="14"/>
  <c r="J35" i="14"/>
  <c r="I35" i="14"/>
  <c r="T34" i="14"/>
  <c r="V34" i="14" s="1"/>
  <c r="S34" i="14"/>
  <c r="U34" i="14" s="1"/>
  <c r="R34" i="14"/>
  <c r="Q34" i="14"/>
  <c r="P34" i="14"/>
  <c r="O34" i="14"/>
  <c r="J34" i="14"/>
  <c r="I34" i="14"/>
  <c r="T33" i="14"/>
  <c r="V33" i="14" s="1"/>
  <c r="S33" i="14"/>
  <c r="U33" i="14" s="1"/>
  <c r="R33" i="14"/>
  <c r="Q33" i="14"/>
  <c r="P33" i="14"/>
  <c r="O33" i="14"/>
  <c r="J33" i="14"/>
  <c r="I33" i="14"/>
  <c r="T32" i="14"/>
  <c r="V32" i="14" s="1"/>
  <c r="S32" i="14"/>
  <c r="U32" i="14" s="1"/>
  <c r="R32" i="14"/>
  <c r="Q32" i="14"/>
  <c r="P32" i="14"/>
  <c r="O32" i="14"/>
  <c r="J32" i="14"/>
  <c r="I32" i="14"/>
  <c r="T31" i="14"/>
  <c r="V31" i="14" s="1"/>
  <c r="S31" i="14"/>
  <c r="U31" i="14" s="1"/>
  <c r="R31" i="14"/>
  <c r="Q31" i="14"/>
  <c r="P31" i="14"/>
  <c r="O31" i="14"/>
  <c r="J31" i="14"/>
  <c r="I31" i="14"/>
  <c r="T30" i="14"/>
  <c r="V30" i="14" s="1"/>
  <c r="S30" i="14"/>
  <c r="U30" i="14" s="1"/>
  <c r="R30" i="14"/>
  <c r="Q30" i="14"/>
  <c r="P30" i="14"/>
  <c r="O30" i="14"/>
  <c r="J30" i="14"/>
  <c r="I30" i="14"/>
  <c r="T29" i="14"/>
  <c r="V29" i="14" s="1"/>
  <c r="S29" i="14"/>
  <c r="U29" i="14" s="1"/>
  <c r="R29" i="14"/>
  <c r="Q29" i="14"/>
  <c r="P29" i="14"/>
  <c r="O29" i="14"/>
  <c r="J29" i="14"/>
  <c r="I29" i="14"/>
  <c r="T28" i="14"/>
  <c r="V28" i="14" s="1"/>
  <c r="S28" i="14"/>
  <c r="U28" i="14" s="1"/>
  <c r="R28" i="14"/>
  <c r="Q28" i="14"/>
  <c r="P28" i="14"/>
  <c r="O28" i="14"/>
  <c r="J28" i="14"/>
  <c r="I28" i="14"/>
  <c r="T27" i="14"/>
  <c r="V27" i="14" s="1"/>
  <c r="S27" i="14"/>
  <c r="U27" i="14" s="1"/>
  <c r="R27" i="14"/>
  <c r="Q27" i="14"/>
  <c r="P27" i="14"/>
  <c r="O27" i="14"/>
  <c r="J27" i="14"/>
  <c r="I27" i="14"/>
  <c r="T26" i="14"/>
  <c r="V26" i="14" s="1"/>
  <c r="S26" i="14"/>
  <c r="U26" i="14" s="1"/>
  <c r="R26" i="14"/>
  <c r="Q26" i="14"/>
  <c r="P26" i="14"/>
  <c r="O26" i="14"/>
  <c r="J26" i="14"/>
  <c r="I26" i="14"/>
  <c r="T25" i="14"/>
  <c r="V25" i="14" s="1"/>
  <c r="S25" i="14"/>
  <c r="U25" i="14" s="1"/>
  <c r="R25" i="14"/>
  <c r="O25" i="14"/>
  <c r="T24" i="14"/>
  <c r="V24" i="14" s="1"/>
  <c r="S24" i="14"/>
  <c r="U24" i="14" s="1"/>
  <c r="R24" i="14"/>
  <c r="Q24" i="14"/>
  <c r="P24" i="14"/>
  <c r="O24" i="14"/>
  <c r="J24" i="14"/>
  <c r="I24" i="14"/>
  <c r="T23" i="14"/>
  <c r="V23" i="14" s="1"/>
  <c r="S23" i="14"/>
  <c r="U23" i="14" s="1"/>
  <c r="R23" i="14"/>
  <c r="O23" i="14"/>
  <c r="T22" i="14"/>
  <c r="V22" i="14" s="1"/>
  <c r="S22" i="14"/>
  <c r="U22" i="14" s="1"/>
  <c r="R22" i="14"/>
  <c r="Q22" i="14"/>
  <c r="P22" i="14"/>
  <c r="O22" i="14"/>
  <c r="J22" i="14"/>
  <c r="I22" i="14"/>
  <c r="T21" i="14"/>
  <c r="V21" i="14" s="1"/>
  <c r="S21" i="14"/>
  <c r="U21" i="14" s="1"/>
  <c r="R21" i="14"/>
  <c r="O21" i="14"/>
  <c r="T20" i="14"/>
  <c r="V20" i="14" s="1"/>
  <c r="S20" i="14"/>
  <c r="U20" i="14" s="1"/>
  <c r="R20" i="14"/>
  <c r="Q20" i="14"/>
  <c r="P20" i="14"/>
  <c r="O20" i="14"/>
  <c r="T19" i="14"/>
  <c r="V19" i="14" s="1"/>
  <c r="S19" i="14"/>
  <c r="U19" i="14" s="1"/>
  <c r="R19" i="14"/>
  <c r="Q19" i="14"/>
  <c r="P19" i="14"/>
  <c r="O19" i="14"/>
  <c r="J19" i="14"/>
  <c r="I19" i="14"/>
  <c r="T18" i="14"/>
  <c r="V18" i="14" s="1"/>
  <c r="S18" i="14"/>
  <c r="U18" i="14" s="1"/>
  <c r="R18" i="14"/>
  <c r="Q18" i="14"/>
  <c r="P18" i="14"/>
  <c r="O18" i="14"/>
  <c r="J18" i="14"/>
  <c r="I18" i="14"/>
  <c r="T17" i="14"/>
  <c r="V17" i="14" s="1"/>
  <c r="S17" i="14"/>
  <c r="U17" i="14" s="1"/>
  <c r="R17" i="14"/>
  <c r="Q17" i="14"/>
  <c r="P17" i="14"/>
  <c r="O17" i="14"/>
  <c r="J17" i="14"/>
  <c r="I17" i="14"/>
  <c r="T16" i="14"/>
  <c r="V16" i="14" s="1"/>
  <c r="S16" i="14"/>
  <c r="U16" i="14" s="1"/>
  <c r="R16" i="14"/>
  <c r="Q16" i="14"/>
  <c r="P16" i="14"/>
  <c r="O16" i="14"/>
  <c r="J16" i="14"/>
  <c r="I16" i="14"/>
  <c r="T15" i="14"/>
  <c r="V15" i="14" s="1"/>
  <c r="S15" i="14"/>
  <c r="U15" i="14" s="1"/>
  <c r="R15" i="14"/>
  <c r="Q15" i="14"/>
  <c r="P15" i="14"/>
  <c r="O15" i="14"/>
  <c r="J15" i="14"/>
  <c r="I15" i="14"/>
  <c r="T14" i="14"/>
  <c r="V14" i="14" s="1"/>
  <c r="S14" i="14"/>
  <c r="U14" i="14" s="1"/>
  <c r="R14" i="14"/>
  <c r="Q14" i="14"/>
  <c r="P14" i="14"/>
  <c r="O14" i="14"/>
  <c r="J14" i="14"/>
  <c r="I14" i="14"/>
  <c r="T13" i="14"/>
  <c r="V13" i="14" s="1"/>
  <c r="S13" i="14"/>
  <c r="U13" i="14" s="1"/>
  <c r="R13" i="14"/>
  <c r="Q13" i="14"/>
  <c r="P13" i="14"/>
  <c r="O13" i="14"/>
  <c r="J13" i="14"/>
  <c r="I13" i="14"/>
  <c r="T12" i="14"/>
  <c r="V12" i="14" s="1"/>
  <c r="S12" i="14"/>
  <c r="U12" i="14" s="1"/>
  <c r="R12" i="14"/>
  <c r="Q12" i="14"/>
  <c r="P12" i="14"/>
  <c r="O12" i="14"/>
  <c r="J12" i="14"/>
  <c r="I12" i="14"/>
  <c r="T11" i="14"/>
  <c r="V11" i="14" s="1"/>
  <c r="S11" i="14"/>
  <c r="U11" i="14" s="1"/>
  <c r="R11" i="14"/>
  <c r="Q11" i="14"/>
  <c r="P11" i="14"/>
  <c r="O11" i="14"/>
  <c r="J11" i="14"/>
  <c r="I11" i="14"/>
  <c r="R102" i="12"/>
  <c r="S102" i="12"/>
  <c r="U102" i="12" s="1"/>
  <c r="T102" i="12"/>
  <c r="V102" i="12" s="1"/>
  <c r="R101" i="12"/>
  <c r="S101" i="12"/>
  <c r="U101" i="12" s="1"/>
  <c r="T101" i="12"/>
  <c r="V101" i="12" s="1"/>
  <c r="O75" i="12"/>
  <c r="R75" i="12"/>
  <c r="S75" i="12"/>
  <c r="U75" i="12" s="1"/>
  <c r="T75" i="12"/>
  <c r="V75" i="12" s="1"/>
  <c r="R74" i="12"/>
  <c r="S74" i="12"/>
  <c r="U74" i="12" s="1"/>
  <c r="T74" i="12"/>
  <c r="V74" i="12" s="1"/>
  <c r="O69" i="12"/>
  <c r="R69" i="12"/>
  <c r="S69" i="12"/>
  <c r="U69" i="12" s="1"/>
  <c r="T69" i="12"/>
  <c r="V69" i="12" s="1"/>
  <c r="O68" i="12"/>
  <c r="R68" i="12"/>
  <c r="S68" i="12"/>
  <c r="U68" i="12" s="1"/>
  <c r="T68" i="12"/>
  <c r="V68" i="12" s="1"/>
  <c r="O67" i="12"/>
  <c r="R67" i="12"/>
  <c r="S67" i="12"/>
  <c r="U67" i="12" s="1"/>
  <c r="T67" i="12"/>
  <c r="V67" i="12" s="1"/>
  <c r="O66" i="12"/>
  <c r="R66" i="12"/>
  <c r="S66" i="12"/>
  <c r="U66" i="12" s="1"/>
  <c r="T66" i="12"/>
  <c r="V66" i="12" s="1"/>
  <c r="O65" i="12"/>
  <c r="R65" i="12"/>
  <c r="S65" i="12"/>
  <c r="U65" i="12" s="1"/>
  <c r="T65" i="12"/>
  <c r="V65" i="12" s="1"/>
  <c r="O64" i="12"/>
  <c r="R64" i="12"/>
  <c r="S64" i="12"/>
  <c r="U64" i="12" s="1"/>
  <c r="T64" i="12"/>
  <c r="V64" i="12" s="1"/>
  <c r="O63" i="12"/>
  <c r="R63" i="12"/>
  <c r="S63" i="12"/>
  <c r="U63" i="12" s="1"/>
  <c r="T63" i="12"/>
  <c r="V63" i="12" s="1"/>
  <c r="O62" i="12"/>
  <c r="R62" i="12"/>
  <c r="S62" i="12"/>
  <c r="U62" i="12" s="1"/>
  <c r="T62" i="12"/>
  <c r="V62" i="12" s="1"/>
  <c r="O61" i="12"/>
  <c r="R61" i="12"/>
  <c r="S61" i="12"/>
  <c r="U61" i="12" s="1"/>
  <c r="T61" i="12"/>
  <c r="V61" i="12" s="1"/>
  <c r="R60" i="12"/>
  <c r="S60" i="12"/>
  <c r="U60" i="12" s="1"/>
  <c r="T60" i="12"/>
  <c r="V60" i="12" s="1"/>
  <c r="O55" i="12"/>
  <c r="R55" i="12"/>
  <c r="S55" i="12"/>
  <c r="U55" i="12" s="1"/>
  <c r="T55" i="12"/>
  <c r="V55" i="12" s="1"/>
  <c r="O54" i="12"/>
  <c r="R54" i="12"/>
  <c r="S54" i="12"/>
  <c r="U54" i="12" s="1"/>
  <c r="T54" i="12"/>
  <c r="V54" i="12" s="1"/>
  <c r="O50" i="12"/>
  <c r="R50" i="12"/>
  <c r="S50" i="12"/>
  <c r="U50" i="12" s="1"/>
  <c r="T50" i="12"/>
  <c r="V50" i="12" s="1"/>
  <c r="O49" i="12"/>
  <c r="R49" i="12"/>
  <c r="S49" i="12"/>
  <c r="U49" i="12" s="1"/>
  <c r="T49" i="12"/>
  <c r="V49" i="12" s="1"/>
  <c r="O48" i="12"/>
  <c r="R48" i="12"/>
  <c r="S48" i="12"/>
  <c r="U48" i="12" s="1"/>
  <c r="T48" i="12"/>
  <c r="V48" i="12" s="1"/>
  <c r="O47" i="12"/>
  <c r="R47" i="12"/>
  <c r="S47" i="12"/>
  <c r="U47" i="12" s="1"/>
  <c r="T47" i="12"/>
  <c r="V47" i="12" s="1"/>
  <c r="O46" i="12"/>
  <c r="R46" i="12"/>
  <c r="S46" i="12"/>
  <c r="U46" i="12" s="1"/>
  <c r="T46" i="12"/>
  <c r="V46" i="12" s="1"/>
  <c r="O45" i="12"/>
  <c r="R45" i="12"/>
  <c r="S45" i="12"/>
  <c r="U45" i="12" s="1"/>
  <c r="T45" i="12"/>
  <c r="V45" i="12" s="1"/>
  <c r="O44" i="12"/>
  <c r="R44" i="12"/>
  <c r="S44" i="12"/>
  <c r="U44" i="12" s="1"/>
  <c r="T44" i="12"/>
  <c r="V44" i="12" s="1"/>
  <c r="O43" i="12"/>
  <c r="R43" i="12"/>
  <c r="S43" i="12"/>
  <c r="U43" i="12" s="1"/>
  <c r="T43" i="12"/>
  <c r="V43" i="12" s="1"/>
  <c r="O42" i="12"/>
  <c r="R42" i="12"/>
  <c r="S42" i="12"/>
  <c r="U42" i="12" s="1"/>
  <c r="T42" i="12"/>
  <c r="V42" i="12" s="1"/>
  <c r="R41" i="12"/>
  <c r="S41" i="12"/>
  <c r="U41" i="12" s="1"/>
  <c r="T41" i="12"/>
  <c r="V41" i="12" s="1"/>
  <c r="O25" i="12"/>
  <c r="R25" i="12"/>
  <c r="S25" i="12"/>
  <c r="U25" i="12" s="1"/>
  <c r="T25" i="12"/>
  <c r="V25" i="12" s="1"/>
  <c r="O23" i="12"/>
  <c r="R23" i="12"/>
  <c r="S23" i="12"/>
  <c r="U23" i="12" s="1"/>
  <c r="T23" i="12"/>
  <c r="V23" i="12" s="1"/>
  <c r="R21" i="12"/>
  <c r="S21" i="12"/>
  <c r="U21" i="12" s="1"/>
  <c r="T21" i="12"/>
  <c r="V21" i="12"/>
  <c r="T106" i="12"/>
  <c r="V106" i="12" s="1"/>
  <c r="S106" i="12"/>
  <c r="U106" i="12" s="1"/>
  <c r="R106" i="12"/>
  <c r="Q106" i="12"/>
  <c r="P106" i="12"/>
  <c r="O106" i="12"/>
  <c r="J106" i="12"/>
  <c r="I106" i="12"/>
  <c r="O102" i="12"/>
  <c r="O101" i="12"/>
  <c r="O74" i="12"/>
  <c r="J60" i="12"/>
  <c r="I60" i="12"/>
  <c r="O60" i="12"/>
  <c r="O41" i="12"/>
  <c r="P41" i="12"/>
  <c r="Q41" i="12"/>
  <c r="O21" i="12"/>
  <c r="Q104" i="12"/>
  <c r="Q20" i="12"/>
  <c r="P104" i="12"/>
  <c r="P20" i="12"/>
  <c r="O104" i="12"/>
  <c r="R104" i="12"/>
  <c r="S104" i="12"/>
  <c r="U104" i="12" s="1"/>
  <c r="T104" i="12"/>
  <c r="V104" i="12" s="1"/>
  <c r="O20" i="12"/>
  <c r="R20" i="12"/>
  <c r="S20" i="12"/>
  <c r="U20" i="12" s="1"/>
  <c r="T20" i="12"/>
  <c r="V20" i="12" s="1"/>
  <c r="T76" i="12"/>
  <c r="V76" i="12" s="1"/>
  <c r="S76" i="12"/>
  <c r="R76" i="12"/>
  <c r="Q76" i="12"/>
  <c r="P76" i="12"/>
  <c r="O76" i="12"/>
  <c r="J76" i="12"/>
  <c r="I76" i="12"/>
  <c r="I81" i="12"/>
  <c r="J81" i="12"/>
  <c r="I80" i="12"/>
  <c r="J80" i="12"/>
  <c r="I79" i="12"/>
  <c r="J79" i="12"/>
  <c r="I78" i="12"/>
  <c r="J78" i="12"/>
  <c r="R53" i="12"/>
  <c r="I53" i="12"/>
  <c r="J53" i="12"/>
  <c r="O53" i="12"/>
  <c r="P53" i="12"/>
  <c r="Q53" i="12"/>
  <c r="S53" i="12"/>
  <c r="U53" i="12" s="1"/>
  <c r="T53" i="12"/>
  <c r="V53" i="12" s="1"/>
  <c r="T105" i="12"/>
  <c r="V105" i="12" s="1"/>
  <c r="S105" i="12"/>
  <c r="R105" i="12"/>
  <c r="Q105" i="12"/>
  <c r="P105" i="12"/>
  <c r="O105" i="12"/>
  <c r="J105" i="12"/>
  <c r="I105" i="12"/>
  <c r="T103" i="12"/>
  <c r="V103" i="12" s="1"/>
  <c r="S103" i="12"/>
  <c r="U103" i="12" s="1"/>
  <c r="R103" i="12"/>
  <c r="Q103" i="12"/>
  <c r="P103" i="12"/>
  <c r="O103" i="12"/>
  <c r="J103" i="12"/>
  <c r="I103" i="12"/>
  <c r="T100" i="12"/>
  <c r="V100" i="12" s="1"/>
  <c r="S100" i="12"/>
  <c r="U100" i="12" s="1"/>
  <c r="R100" i="12"/>
  <c r="Q100" i="12"/>
  <c r="P100" i="12"/>
  <c r="O100" i="12"/>
  <c r="J100" i="12"/>
  <c r="I100" i="12"/>
  <c r="T99" i="12"/>
  <c r="V99" i="12" s="1"/>
  <c r="S99" i="12"/>
  <c r="U99" i="12" s="1"/>
  <c r="R99" i="12"/>
  <c r="Q99" i="12"/>
  <c r="P99" i="12"/>
  <c r="O99" i="12"/>
  <c r="J99" i="12"/>
  <c r="I99" i="12"/>
  <c r="T98" i="12"/>
  <c r="V98" i="12" s="1"/>
  <c r="S98" i="12"/>
  <c r="U98" i="12" s="1"/>
  <c r="R98" i="12"/>
  <c r="Q98" i="12"/>
  <c r="P98" i="12"/>
  <c r="O98" i="12"/>
  <c r="J98" i="12"/>
  <c r="I98" i="12"/>
  <c r="T97" i="12"/>
  <c r="V97" i="12" s="1"/>
  <c r="S97" i="12"/>
  <c r="U97" i="12" s="1"/>
  <c r="R97" i="12"/>
  <c r="Q97" i="12"/>
  <c r="P97" i="12"/>
  <c r="O97" i="12"/>
  <c r="J97" i="12"/>
  <c r="I97" i="12"/>
  <c r="T96" i="12"/>
  <c r="V96" i="12" s="1"/>
  <c r="S96" i="12"/>
  <c r="U96" i="12" s="1"/>
  <c r="R96" i="12"/>
  <c r="Q96" i="12"/>
  <c r="P96" i="12"/>
  <c r="O96" i="12"/>
  <c r="T95" i="12"/>
  <c r="V95" i="12" s="1"/>
  <c r="S95" i="12"/>
  <c r="U95" i="12" s="1"/>
  <c r="R95" i="12"/>
  <c r="Q95" i="12"/>
  <c r="P95" i="12"/>
  <c r="O95" i="12"/>
  <c r="T94" i="12"/>
  <c r="V94" i="12" s="1"/>
  <c r="S94" i="12"/>
  <c r="U94" i="12" s="1"/>
  <c r="R94" i="12"/>
  <c r="Q94" i="12"/>
  <c r="P94" i="12"/>
  <c r="O94" i="12"/>
  <c r="T93" i="12"/>
  <c r="V93" i="12" s="1"/>
  <c r="S93" i="12"/>
  <c r="U93" i="12" s="1"/>
  <c r="R93" i="12"/>
  <c r="Q93" i="12"/>
  <c r="P93" i="12"/>
  <c r="O93" i="12"/>
  <c r="T92" i="12"/>
  <c r="V92" i="12" s="1"/>
  <c r="S92" i="12"/>
  <c r="U92" i="12" s="1"/>
  <c r="R92" i="12"/>
  <c r="Q92" i="12"/>
  <c r="P92" i="12"/>
  <c r="O92" i="12"/>
  <c r="J92" i="12"/>
  <c r="I92" i="12"/>
  <c r="T91" i="12"/>
  <c r="V91" i="12" s="1"/>
  <c r="S91" i="12"/>
  <c r="R91" i="12"/>
  <c r="Q91" i="12"/>
  <c r="P91" i="12"/>
  <c r="O91" i="12"/>
  <c r="J91" i="12"/>
  <c r="I91" i="12"/>
  <c r="T90" i="12"/>
  <c r="V90" i="12" s="1"/>
  <c r="S90" i="12"/>
  <c r="U90" i="12" s="1"/>
  <c r="R90" i="12"/>
  <c r="Q90" i="12"/>
  <c r="P90" i="12"/>
  <c r="O90" i="12"/>
  <c r="J90" i="12"/>
  <c r="I90" i="12"/>
  <c r="T89" i="12"/>
  <c r="V89" i="12" s="1"/>
  <c r="S89" i="12"/>
  <c r="U89" i="12" s="1"/>
  <c r="R89" i="12"/>
  <c r="Q89" i="12"/>
  <c r="P89" i="12"/>
  <c r="O89" i="12"/>
  <c r="J89" i="12"/>
  <c r="I89" i="12"/>
  <c r="T88" i="12"/>
  <c r="V88" i="12" s="1"/>
  <c r="S88" i="12"/>
  <c r="U88" i="12" s="1"/>
  <c r="R88" i="12"/>
  <c r="Q88" i="12"/>
  <c r="P88" i="12"/>
  <c r="O88" i="12"/>
  <c r="J88" i="12"/>
  <c r="I88" i="12"/>
  <c r="T87" i="12"/>
  <c r="V87" i="12" s="1"/>
  <c r="S87" i="12"/>
  <c r="U87" i="12" s="1"/>
  <c r="R87" i="12"/>
  <c r="Q87" i="12"/>
  <c r="P87" i="12"/>
  <c r="O87" i="12"/>
  <c r="J87" i="12"/>
  <c r="I87" i="12"/>
  <c r="T86" i="12"/>
  <c r="V86" i="12" s="1"/>
  <c r="S86" i="12"/>
  <c r="U86" i="12" s="1"/>
  <c r="R86" i="12"/>
  <c r="Q86" i="12"/>
  <c r="P86" i="12"/>
  <c r="O86" i="12"/>
  <c r="J86" i="12"/>
  <c r="I86" i="12"/>
  <c r="T85" i="12"/>
  <c r="V85" i="12" s="1"/>
  <c r="S85" i="12"/>
  <c r="U85" i="12" s="1"/>
  <c r="R85" i="12"/>
  <c r="Q85" i="12"/>
  <c r="P85" i="12"/>
  <c r="O85" i="12"/>
  <c r="J85" i="12"/>
  <c r="I85" i="12"/>
  <c r="T84" i="12"/>
  <c r="V84" i="12" s="1"/>
  <c r="S84" i="12"/>
  <c r="U84" i="12" s="1"/>
  <c r="R84" i="12"/>
  <c r="Q84" i="12"/>
  <c r="P84" i="12"/>
  <c r="O84" i="12"/>
  <c r="J84" i="12"/>
  <c r="I84" i="12"/>
  <c r="T83" i="12"/>
  <c r="V83" i="12" s="1"/>
  <c r="S83" i="12"/>
  <c r="U83" i="12" s="1"/>
  <c r="R83" i="12"/>
  <c r="Q83" i="12"/>
  <c r="P83" i="12"/>
  <c r="O83" i="12"/>
  <c r="J83" i="12"/>
  <c r="I83" i="12"/>
  <c r="T82" i="12"/>
  <c r="V82" i="12" s="1"/>
  <c r="S82" i="12"/>
  <c r="U82" i="12" s="1"/>
  <c r="R82" i="12"/>
  <c r="Q82" i="12"/>
  <c r="P82" i="12"/>
  <c r="O82" i="12"/>
  <c r="J82" i="12"/>
  <c r="I82" i="12"/>
  <c r="T81" i="12"/>
  <c r="V81" i="12" s="1"/>
  <c r="S81" i="12"/>
  <c r="U81" i="12" s="1"/>
  <c r="R81" i="12"/>
  <c r="Q81" i="12"/>
  <c r="P81" i="12"/>
  <c r="O81" i="12"/>
  <c r="T80" i="12"/>
  <c r="V80" i="12" s="1"/>
  <c r="S80" i="12"/>
  <c r="U80" i="12" s="1"/>
  <c r="R80" i="12"/>
  <c r="Q80" i="12"/>
  <c r="P80" i="12"/>
  <c r="O80" i="12"/>
  <c r="T79" i="12"/>
  <c r="V79" i="12" s="1"/>
  <c r="S79" i="12"/>
  <c r="U79" i="12" s="1"/>
  <c r="R79" i="12"/>
  <c r="Q79" i="12"/>
  <c r="P79" i="12"/>
  <c r="O79" i="12"/>
  <c r="T78" i="12"/>
  <c r="V78" i="12" s="1"/>
  <c r="S78" i="12"/>
  <c r="U78" i="12" s="1"/>
  <c r="R78" i="12"/>
  <c r="Q78" i="12"/>
  <c r="P78" i="12"/>
  <c r="O78" i="12"/>
  <c r="T77" i="12"/>
  <c r="V77" i="12" s="1"/>
  <c r="S77" i="12"/>
  <c r="U77" i="12" s="1"/>
  <c r="R77" i="12"/>
  <c r="Q77" i="12"/>
  <c r="P77" i="12"/>
  <c r="O77" i="12"/>
  <c r="J77" i="12"/>
  <c r="I77" i="12"/>
  <c r="T73" i="12"/>
  <c r="V73" i="12" s="1"/>
  <c r="S73" i="12"/>
  <c r="U73" i="12" s="1"/>
  <c r="R73" i="12"/>
  <c r="Q73" i="12"/>
  <c r="P73" i="12"/>
  <c r="O73" i="12"/>
  <c r="J73" i="12"/>
  <c r="I73" i="12"/>
  <c r="T72" i="12"/>
  <c r="V72" i="12" s="1"/>
  <c r="S72" i="12"/>
  <c r="U72" i="12" s="1"/>
  <c r="R72" i="12"/>
  <c r="Q72" i="12"/>
  <c r="P72" i="12"/>
  <c r="O72" i="12"/>
  <c r="J72" i="12"/>
  <c r="I72" i="12"/>
  <c r="T71" i="12"/>
  <c r="V71" i="12" s="1"/>
  <c r="S71" i="12"/>
  <c r="U71" i="12" s="1"/>
  <c r="R71" i="12"/>
  <c r="Q71" i="12"/>
  <c r="P71" i="12"/>
  <c r="O71" i="12"/>
  <c r="J71" i="12"/>
  <c r="I71" i="12"/>
  <c r="T70" i="12"/>
  <c r="V70" i="12" s="1"/>
  <c r="S70" i="12"/>
  <c r="U70" i="12" s="1"/>
  <c r="R70" i="12"/>
  <c r="Q70" i="12"/>
  <c r="P70" i="12"/>
  <c r="O70" i="12"/>
  <c r="J70" i="12"/>
  <c r="I70" i="12"/>
  <c r="T59" i="12"/>
  <c r="V59" i="12" s="1"/>
  <c r="S59" i="12"/>
  <c r="U59" i="12" s="1"/>
  <c r="R59" i="12"/>
  <c r="Q59" i="12"/>
  <c r="P59" i="12"/>
  <c r="O59" i="12"/>
  <c r="U91" i="12" l="1"/>
  <c r="U105" i="12"/>
  <c r="J59" i="12"/>
  <c r="I59" i="12"/>
  <c r="T58" i="12"/>
  <c r="V58" i="12" s="1"/>
  <c r="S58" i="12"/>
  <c r="U58" i="12" s="1"/>
  <c r="R58" i="12"/>
  <c r="Q58" i="12"/>
  <c r="P58" i="12"/>
  <c r="O58" i="12"/>
  <c r="J58" i="12"/>
  <c r="I58" i="12"/>
  <c r="T57" i="12"/>
  <c r="V57" i="12" s="1"/>
  <c r="S57" i="12"/>
  <c r="U57" i="12" s="1"/>
  <c r="R57" i="12"/>
  <c r="Q57" i="12"/>
  <c r="P57" i="12"/>
  <c r="O57" i="12"/>
  <c r="J57" i="12"/>
  <c r="I57" i="12"/>
  <c r="T56" i="12"/>
  <c r="V56" i="12" s="1"/>
  <c r="S56" i="12"/>
  <c r="U56" i="12" s="1"/>
  <c r="R56" i="12"/>
  <c r="Q56" i="12"/>
  <c r="P56" i="12"/>
  <c r="O56" i="12"/>
  <c r="J56" i="12"/>
  <c r="I56" i="12"/>
  <c r="T52" i="12"/>
  <c r="V52" i="12" s="1"/>
  <c r="S52" i="12"/>
  <c r="U52" i="12" s="1"/>
  <c r="R52" i="12"/>
  <c r="Q52" i="12"/>
  <c r="P52" i="12"/>
  <c r="O52" i="12"/>
  <c r="J52" i="12"/>
  <c r="I52" i="12"/>
  <c r="T51" i="12"/>
  <c r="V51" i="12" s="1"/>
  <c r="S51" i="12"/>
  <c r="U51" i="12" s="1"/>
  <c r="R51" i="12"/>
  <c r="Q51" i="12"/>
  <c r="P51" i="12"/>
  <c r="O51" i="12"/>
  <c r="J51" i="12"/>
  <c r="I51" i="12"/>
  <c r="T40" i="12"/>
  <c r="V40" i="12" s="1"/>
  <c r="S40" i="12"/>
  <c r="U40" i="12" s="1"/>
  <c r="R40" i="12"/>
  <c r="Q40" i="12"/>
  <c r="P40" i="12"/>
  <c r="O40" i="12"/>
  <c r="J40" i="12"/>
  <c r="I40" i="12"/>
  <c r="T39" i="12"/>
  <c r="V39" i="12" s="1"/>
  <c r="S39" i="12"/>
  <c r="U39" i="12" s="1"/>
  <c r="R39" i="12"/>
  <c r="Q39" i="12"/>
  <c r="P39" i="12"/>
  <c r="O39" i="12"/>
  <c r="J39" i="12"/>
  <c r="I39" i="12"/>
  <c r="T38" i="12"/>
  <c r="V38" i="12" s="1"/>
  <c r="S38" i="12"/>
  <c r="U38" i="12" s="1"/>
  <c r="R38" i="12"/>
  <c r="Q38" i="12"/>
  <c r="P38" i="12"/>
  <c r="O38" i="12"/>
  <c r="J38" i="12"/>
  <c r="I38" i="12"/>
  <c r="T37" i="12"/>
  <c r="V37" i="12" s="1"/>
  <c r="S37" i="12"/>
  <c r="U37" i="12" s="1"/>
  <c r="R37" i="12"/>
  <c r="Q37" i="12"/>
  <c r="P37" i="12"/>
  <c r="O37" i="12"/>
  <c r="J37" i="12"/>
  <c r="I37" i="12"/>
  <c r="T36" i="12"/>
  <c r="V36" i="12" s="1"/>
  <c r="S36" i="12"/>
  <c r="U36" i="12" s="1"/>
  <c r="R36" i="12"/>
  <c r="Q36" i="12"/>
  <c r="P36" i="12"/>
  <c r="O36" i="12"/>
  <c r="J36" i="12"/>
  <c r="I36" i="12"/>
  <c r="T35" i="12"/>
  <c r="V35" i="12" s="1"/>
  <c r="S35" i="12"/>
  <c r="U35" i="12" s="1"/>
  <c r="R35" i="12"/>
  <c r="Q35" i="12"/>
  <c r="P35" i="12"/>
  <c r="O35" i="12"/>
  <c r="J35" i="12"/>
  <c r="I35" i="12"/>
  <c r="T34" i="12"/>
  <c r="V34" i="12" s="1"/>
  <c r="S34" i="12"/>
  <c r="U34" i="12" s="1"/>
  <c r="R34" i="12"/>
  <c r="Q34" i="12"/>
  <c r="P34" i="12"/>
  <c r="O34" i="12"/>
  <c r="J34" i="12"/>
  <c r="I34" i="12"/>
  <c r="T33" i="12"/>
  <c r="V33" i="12" s="1"/>
  <c r="S33" i="12"/>
  <c r="U33" i="12" s="1"/>
  <c r="R33" i="12"/>
  <c r="Q33" i="12"/>
  <c r="P33" i="12"/>
  <c r="O33" i="12"/>
  <c r="J33" i="12"/>
  <c r="I33" i="12"/>
  <c r="T32" i="12"/>
  <c r="V32" i="12" s="1"/>
  <c r="S32" i="12"/>
  <c r="U32" i="12" s="1"/>
  <c r="R32" i="12"/>
  <c r="Q32" i="12"/>
  <c r="P32" i="12"/>
  <c r="O32" i="12"/>
  <c r="J32" i="12"/>
  <c r="I32" i="12"/>
  <c r="T31" i="12"/>
  <c r="V31" i="12" s="1"/>
  <c r="S31" i="12"/>
  <c r="U31" i="12" s="1"/>
  <c r="R31" i="12"/>
  <c r="Q31" i="12"/>
  <c r="P31" i="12"/>
  <c r="O31" i="12"/>
  <c r="J31" i="12"/>
  <c r="I31" i="12"/>
  <c r="T30" i="12"/>
  <c r="V30" i="12" s="1"/>
  <c r="S30" i="12"/>
  <c r="U30" i="12" s="1"/>
  <c r="R30" i="12"/>
  <c r="Q30" i="12"/>
  <c r="P30" i="12"/>
  <c r="O30" i="12"/>
  <c r="J30" i="12"/>
  <c r="I30" i="12"/>
  <c r="T29" i="12"/>
  <c r="V29" i="12" s="1"/>
  <c r="S29" i="12"/>
  <c r="U29" i="12" s="1"/>
  <c r="R29" i="12"/>
  <c r="Q29" i="12"/>
  <c r="P29" i="12"/>
  <c r="O29" i="12"/>
  <c r="J29" i="12"/>
  <c r="I29" i="12"/>
  <c r="T28" i="12"/>
  <c r="V28" i="12" s="1"/>
  <c r="S28" i="12"/>
  <c r="U28" i="12" s="1"/>
  <c r="R28" i="12"/>
  <c r="Q28" i="12"/>
  <c r="P28" i="12"/>
  <c r="O28" i="12"/>
  <c r="J28" i="12"/>
  <c r="I28" i="12"/>
  <c r="T27" i="12"/>
  <c r="V27" i="12" s="1"/>
  <c r="S27" i="12"/>
  <c r="U27" i="12" s="1"/>
  <c r="R27" i="12"/>
  <c r="Q27" i="12"/>
  <c r="P27" i="12"/>
  <c r="O27" i="12"/>
  <c r="J27" i="12"/>
  <c r="I27" i="12"/>
  <c r="T26" i="12"/>
  <c r="V26" i="12" s="1"/>
  <c r="S26" i="12"/>
  <c r="U26" i="12" s="1"/>
  <c r="R26" i="12"/>
  <c r="Q26" i="12"/>
  <c r="P26" i="12"/>
  <c r="O26" i="12"/>
  <c r="J26" i="12"/>
  <c r="I26" i="12"/>
  <c r="T24" i="12"/>
  <c r="V24" i="12" s="1"/>
  <c r="S24" i="12"/>
  <c r="U24" i="12" s="1"/>
  <c r="R24" i="12"/>
  <c r="Q24" i="12"/>
  <c r="P24" i="12"/>
  <c r="O24" i="12"/>
  <c r="J24" i="12"/>
  <c r="I24" i="12"/>
  <c r="T22" i="12"/>
  <c r="V22" i="12" s="1"/>
  <c r="S22" i="12"/>
  <c r="U22" i="12" s="1"/>
  <c r="R22" i="12"/>
  <c r="Q22" i="12"/>
  <c r="P22" i="12"/>
  <c r="O22" i="12"/>
  <c r="J22" i="12"/>
  <c r="I22" i="12"/>
  <c r="T19" i="12"/>
  <c r="V19" i="12" s="1"/>
  <c r="S19" i="12"/>
  <c r="U19" i="12" s="1"/>
  <c r="R19" i="12"/>
  <c r="Q19" i="12"/>
  <c r="P19" i="12"/>
  <c r="O19" i="12"/>
  <c r="J19" i="12"/>
  <c r="I19" i="12"/>
  <c r="T18" i="12"/>
  <c r="V18" i="12" s="1"/>
  <c r="S18" i="12"/>
  <c r="U18" i="12" s="1"/>
  <c r="R18" i="12"/>
  <c r="Q18" i="12"/>
  <c r="P18" i="12"/>
  <c r="O18" i="12"/>
  <c r="J18" i="12"/>
  <c r="I18" i="12"/>
  <c r="T17" i="12"/>
  <c r="V17" i="12" s="1"/>
  <c r="S17" i="12"/>
  <c r="U17" i="12" s="1"/>
  <c r="R17" i="12"/>
  <c r="Q17" i="12"/>
  <c r="P17" i="12"/>
  <c r="O17" i="12"/>
  <c r="J17" i="12"/>
  <c r="I17" i="12"/>
  <c r="T16" i="12"/>
  <c r="V16" i="12" s="1"/>
  <c r="S16" i="12"/>
  <c r="U16" i="12" s="1"/>
  <c r="R16" i="12"/>
  <c r="Q16" i="12"/>
  <c r="P16" i="12"/>
  <c r="O16" i="12"/>
  <c r="J16" i="12"/>
  <c r="I16" i="12"/>
  <c r="T15" i="12"/>
  <c r="V15" i="12" s="1"/>
  <c r="S15" i="12"/>
  <c r="U15" i="12" s="1"/>
  <c r="R15" i="12"/>
  <c r="Q15" i="12"/>
  <c r="P15" i="12"/>
  <c r="O15" i="12" l="1"/>
  <c r="J15" i="12"/>
  <c r="I15" i="12"/>
  <c r="T14" i="12"/>
  <c r="S14" i="12"/>
  <c r="R14" i="12"/>
  <c r="Q14" i="12"/>
  <c r="P14" i="12"/>
  <c r="O14" i="12"/>
  <c r="J14" i="12"/>
  <c r="I14" i="12"/>
  <c r="T13" i="12"/>
  <c r="S13" i="12"/>
  <c r="R13" i="12"/>
  <c r="Q13" i="12"/>
  <c r="P13" i="12"/>
  <c r="O13" i="12"/>
  <c r="J13" i="12"/>
  <c r="I13" i="12"/>
  <c r="T12" i="12"/>
  <c r="S12" i="12"/>
  <c r="R12" i="12"/>
  <c r="Q12" i="12"/>
  <c r="P12" i="12"/>
  <c r="O12" i="12"/>
  <c r="J12" i="12"/>
  <c r="I12" i="12"/>
  <c r="T11" i="12"/>
  <c r="S11" i="12"/>
  <c r="R11" i="12"/>
  <c r="Q11" i="12"/>
  <c r="P11" i="12"/>
  <c r="O11" i="12"/>
  <c r="J11" i="12"/>
  <c r="I11" i="12"/>
  <c r="V14" i="12" l="1"/>
  <c r="V13" i="12"/>
  <c r="V12" i="12"/>
  <c r="V11" i="12"/>
  <c r="U11" i="12"/>
  <c r="U12" i="12"/>
  <c r="U13" i="12"/>
  <c r="U14" i="12"/>
</calcChain>
</file>

<file path=xl/sharedStrings.xml><?xml version="1.0" encoding="utf-8"?>
<sst xmlns="http://schemas.openxmlformats.org/spreadsheetml/2006/main" count="711" uniqueCount="103">
  <si>
    <t>FAI Data Sheet - Enclosures MD</t>
  </si>
  <si>
    <t>Instructions</t>
  </si>
  <si>
    <t>Part Number :</t>
  </si>
  <si>
    <t>Supplier :</t>
  </si>
  <si>
    <t>Tool # / Cavity # / Trial Name :</t>
  </si>
  <si>
    <t>Part Description :</t>
  </si>
  <si>
    <t>Inspector :</t>
  </si>
  <si>
    <t>Notes/Comments :</t>
  </si>
  <si>
    <t>Revision :</t>
  </si>
  <si>
    <t>Manufacturing Date :</t>
  </si>
  <si>
    <t>CMM/OMM Program version :</t>
  </si>
  <si>
    <t>DRAWING SPECIFICATIONS</t>
  </si>
  <si>
    <t>INSPECTION RESULTS</t>
  </si>
  <si>
    <t>INSPECTION ANALYSIS</t>
  </si>
  <si>
    <t xml:space="preserve"> </t>
  </si>
  <si>
    <t>Inspection Method</t>
  </si>
  <si>
    <t>USL</t>
  </si>
  <si>
    <t>LSL</t>
  </si>
  <si>
    <t>Sample Number</t>
  </si>
  <si>
    <t>Deviation from Nominal</t>
  </si>
  <si>
    <t>Mean</t>
  </si>
  <si>
    <t>% Tolerance</t>
  </si>
  <si>
    <t>Alert/Reject</t>
  </si>
  <si>
    <t>FAI#</t>
  </si>
  <si>
    <t>Location</t>
  </si>
  <si>
    <t>Dimension Type</t>
  </si>
  <si>
    <t>Nominal</t>
  </si>
  <si>
    <r>
      <rPr>
        <sz val="9"/>
        <rFont val="Arial"/>
        <family val="2"/>
      </rPr>
      <t xml:space="preserve">+TOL
</t>
    </r>
    <r>
      <rPr>
        <sz val="8"/>
        <rFont val="Arial"/>
        <family val="2"/>
      </rPr>
      <t>(USL for one sided spec)</t>
    </r>
  </si>
  <si>
    <r>
      <rPr>
        <sz val="9"/>
        <rFont val="Arial"/>
        <family val="2"/>
      </rPr>
      <t xml:space="preserve">-TOL
</t>
    </r>
    <r>
      <rPr>
        <sz val="8"/>
        <rFont val="Arial"/>
        <family val="2"/>
      </rPr>
      <t>(LSL for one sided spec)</t>
    </r>
  </si>
  <si>
    <t>Upper</t>
  </si>
  <si>
    <t>Lower</t>
  </si>
  <si>
    <t>High</t>
  </si>
  <si>
    <t>Low</t>
  </si>
  <si>
    <t>Supplier Comment</t>
  </si>
  <si>
    <t>record of positions of data blocks</t>
  </si>
  <si>
    <t>list of inspection methods</t>
  </si>
  <si>
    <t>list of dimension types</t>
  </si>
  <si>
    <t>left</t>
  </si>
  <si>
    <t>top</t>
  </si>
  <si>
    <t>HG</t>
  </si>
  <si>
    <t>Tolerance</t>
  </si>
  <si>
    <t>MIC</t>
  </si>
  <si>
    <t>GD&amp;T</t>
  </si>
  <si>
    <t>CMM</t>
  </si>
  <si>
    <t>MIN</t>
  </si>
  <si>
    <t>OMM</t>
  </si>
  <si>
    <t>MAX</t>
  </si>
  <si>
    <t>TG</t>
  </si>
  <si>
    <t>HT</t>
  </si>
  <si>
    <t>PG</t>
  </si>
  <si>
    <t>FT</t>
  </si>
  <si>
    <t>DC</t>
  </si>
  <si>
    <t>P</t>
  </si>
  <si>
    <t>OC</t>
  </si>
  <si>
    <t>Other</t>
  </si>
  <si>
    <t>Revision</t>
  </si>
  <si>
    <t>Date</t>
  </si>
  <si>
    <t>Revised by</t>
  </si>
  <si>
    <t>Description of Changes</t>
  </si>
  <si>
    <t>Initial release</t>
  </si>
  <si>
    <t>COXON</t>
    <phoneticPr fontId="21" type="noConversion"/>
  </si>
  <si>
    <t xml:space="preserve">  </t>
    <phoneticPr fontId="20" type="noConversion"/>
  </si>
  <si>
    <t>STEPHEN LI</t>
    <phoneticPr fontId="20" type="noConversion"/>
  </si>
  <si>
    <t>Added  sheet3</t>
    <phoneticPr fontId="20" type="noConversion"/>
  </si>
  <si>
    <t>Ok2 tool release</t>
    <phoneticPr fontId="20" type="noConversion"/>
  </si>
  <si>
    <t>LWER SHELL</t>
    <phoneticPr fontId="27" type="noConversion"/>
  </si>
  <si>
    <t>19</t>
    <phoneticPr fontId="27" type="noConversion"/>
  </si>
  <si>
    <t>OMM</t>
    <phoneticPr fontId="27" type="noConversion"/>
  </si>
  <si>
    <t>OMM</t>
    <phoneticPr fontId="27" type="noConversion"/>
  </si>
  <si>
    <t>HG</t>
    <phoneticPr fontId="27" type="noConversion"/>
  </si>
  <si>
    <t>左</t>
    <phoneticPr fontId="27" type="noConversion"/>
  </si>
  <si>
    <t>右</t>
    <phoneticPr fontId="27" type="noConversion"/>
  </si>
  <si>
    <t>中</t>
    <phoneticPr fontId="27" type="noConversion"/>
  </si>
  <si>
    <t>上</t>
    <phoneticPr fontId="27" type="noConversion"/>
  </si>
  <si>
    <t>下</t>
    <phoneticPr fontId="27" type="noConversion"/>
  </si>
  <si>
    <t>左上</t>
    <phoneticPr fontId="27" type="noConversion"/>
  </si>
  <si>
    <t>右上</t>
    <phoneticPr fontId="27" type="noConversion"/>
  </si>
  <si>
    <t>就近左</t>
    <phoneticPr fontId="27" type="noConversion"/>
  </si>
  <si>
    <t>左1</t>
    <phoneticPr fontId="27" type="noConversion"/>
  </si>
  <si>
    <t>右1</t>
    <phoneticPr fontId="27" type="noConversion"/>
  </si>
  <si>
    <t>HB1-0112</t>
    <phoneticPr fontId="27" type="noConversion"/>
  </si>
  <si>
    <t>CHENLI</t>
    <phoneticPr fontId="21" type="noConversion"/>
  </si>
  <si>
    <t>N021I-0002T    1#</t>
    <phoneticPr fontId="21" type="noConversion"/>
  </si>
  <si>
    <t>2019.06.28</t>
    <phoneticPr fontId="21" type="noConversion"/>
  </si>
  <si>
    <t>HG</t>
    <phoneticPr fontId="27" type="noConversion"/>
  </si>
  <si>
    <t>左上</t>
    <phoneticPr fontId="27" type="noConversion"/>
  </si>
  <si>
    <t>下</t>
    <phoneticPr fontId="27" type="noConversion"/>
  </si>
  <si>
    <t>右上</t>
    <phoneticPr fontId="27" type="noConversion"/>
  </si>
  <si>
    <t>HG</t>
    <phoneticPr fontId="27" type="noConversion"/>
  </si>
  <si>
    <t>左</t>
    <phoneticPr fontId="27" type="noConversion"/>
  </si>
  <si>
    <t>。</t>
    <phoneticPr fontId="27" type="noConversion"/>
  </si>
  <si>
    <t>N021I-0002T    2#</t>
    <phoneticPr fontId="21" type="noConversion"/>
  </si>
  <si>
    <r>
      <rPr>
        <sz val="10"/>
        <rFont val="細明體"/>
        <family val="3"/>
        <charset val="136"/>
      </rPr>
      <t>變形導致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建議實配確認后緩和</t>
    </r>
    <phoneticPr fontId="27" type="noConversion"/>
  </si>
  <si>
    <r>
      <rPr>
        <sz val="10"/>
        <rFont val="細明體"/>
        <family val="3"/>
        <charset val="136"/>
      </rPr>
      <t>肋位高度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修正困難</t>
    </r>
    <phoneticPr fontId="27" type="noConversion"/>
  </si>
  <si>
    <r>
      <rPr>
        <sz val="10"/>
        <rFont val="細明體"/>
        <family val="3"/>
        <charset val="136"/>
      </rPr>
      <t>卡扣左右的位置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建議緩和</t>
    </r>
    <phoneticPr fontId="27" type="noConversion"/>
  </si>
  <si>
    <t>卡扣寬度寸法,滑塊追加EDM</t>
    <phoneticPr fontId="27" type="noConversion"/>
  </si>
  <si>
    <t>二次母模仁需要焊后追加工</t>
    <phoneticPr fontId="27" type="noConversion"/>
  </si>
  <si>
    <t>螺絲孔中心,建議緩和</t>
    <phoneticPr fontId="27" type="noConversion"/>
  </si>
  <si>
    <r>
      <rPr>
        <sz val="10"/>
        <rFont val="細明體"/>
        <family val="3"/>
        <charset val="136"/>
      </rPr>
      <t>卡扣到卡扣的距離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修正困難</t>
    </r>
    <phoneticPr fontId="27" type="noConversion"/>
  </si>
  <si>
    <r>
      <rPr>
        <sz val="10"/>
        <rFont val="細明體"/>
        <family val="3"/>
        <charset val="136"/>
      </rPr>
      <t>小凸點寬度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修正需要焊</t>
    </r>
    <phoneticPr fontId="27" type="noConversion"/>
  </si>
  <si>
    <r>
      <rPr>
        <sz val="10"/>
        <rFont val="細明體"/>
        <family val="3"/>
        <charset val="136"/>
      </rPr>
      <t>小凸點長度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修正需要焊</t>
    </r>
    <phoneticPr fontId="27" type="noConversion"/>
  </si>
  <si>
    <t>扣位孔寬度寸法,需要焊</t>
    <phoneticPr fontId="27" type="noConversion"/>
  </si>
  <si>
    <r>
      <rPr>
        <sz val="10"/>
        <rFont val="細明體"/>
        <family val="3"/>
        <charset val="136"/>
      </rPr>
      <t>尖點寸法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修正困難</t>
    </r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</si>
</sst>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#,##0.0000"/>
    <numFmt numFmtId="178" formatCode="0.0%"/>
    <numFmt numFmtId="179" formatCode="0.00_);[Red]\(0.00\)"/>
    <numFmt numFmtId="180" formatCode="#,##0.000;[Blue]\-#,##0.000"/>
  </numFmts>
  <fonts count="30">
    <font>
      <sz val="12"/>
      <color theme="1"/>
      <name val="新細明體"/>
      <charset val="134"/>
      <scheme val="minor"/>
    </font>
    <font>
      <b/>
      <u/>
      <sz val="16"/>
      <color theme="1"/>
      <name val="新細明體"/>
      <family val="3"/>
      <charset val="134"/>
      <scheme val="minor"/>
    </font>
    <font>
      <b/>
      <sz val="12"/>
      <color theme="1"/>
      <name val="新細明體"/>
      <family val="3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2"/>
      <name val="____"/>
      <family val="1"/>
    </font>
    <font>
      <sz val="12"/>
      <name val="Arial"/>
      <family val="2"/>
    </font>
    <font>
      <b/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8"/>
      <name val="Arial"/>
      <family val="2"/>
    </font>
    <font>
      <sz val="12"/>
      <color rgb="FF000000"/>
      <name val="Calibri"/>
      <family val="2"/>
    </font>
    <font>
      <sz val="9"/>
      <name val="新細明體"/>
      <family val="3"/>
      <charset val="134"/>
      <scheme val="minor"/>
    </font>
    <font>
      <sz val="8"/>
      <name val="Calibri"/>
      <family val="2"/>
    </font>
    <font>
      <sz val="9"/>
      <name val="細明體"/>
      <family val="3"/>
      <charset val="136"/>
    </font>
    <font>
      <sz val="12"/>
      <color rgb="FF000000"/>
      <name val="Lucida Grande"/>
      <family val="2"/>
    </font>
    <font>
      <sz val="8"/>
      <color rgb="FF000000"/>
      <name val="Lucida Grande"/>
      <family val="2"/>
    </font>
    <font>
      <b/>
      <sz val="48"/>
      <color theme="1"/>
      <name val="新細明體"/>
      <family val="3"/>
      <charset val="134"/>
      <scheme val="minor"/>
    </font>
    <font>
      <sz val="48"/>
      <color theme="1"/>
      <name val="新細明體"/>
      <family val="1"/>
      <scheme val="minor"/>
    </font>
    <font>
      <sz val="9"/>
      <name val="新細明體"/>
      <family val="3"/>
      <charset val="136"/>
      <scheme val="minor"/>
    </font>
    <font>
      <sz val="10"/>
      <name val="細明體"/>
      <family val="3"/>
      <charset val="136"/>
    </font>
    <font>
      <sz val="10"/>
      <name val="Arial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3">
    <xf numFmtId="0" fontId="0" fillId="0" borderId="0"/>
    <xf numFmtId="177" fontId="3" fillId="0" borderId="0" applyFill="0" applyBorder="0" applyAlignment="0"/>
    <xf numFmtId="177" fontId="3" fillId="0" borderId="0" applyFill="0" applyBorder="0" applyAlignment="0"/>
    <xf numFmtId="0" fontId="14" fillId="0" borderId="0"/>
    <xf numFmtId="178" fontId="3" fillId="0" borderId="0" applyFill="0" applyBorder="0" applyAlignment="0"/>
    <xf numFmtId="177" fontId="3" fillId="0" borderId="0" applyFill="0" applyBorder="0" applyAlignment="0"/>
    <xf numFmtId="0" fontId="13" fillId="0" borderId="0"/>
    <xf numFmtId="0" fontId="14" fillId="0" borderId="0"/>
    <xf numFmtId="177" fontId="3" fillId="0" borderId="0" applyFill="0" applyBorder="0" applyAlignment="0"/>
    <xf numFmtId="0" fontId="15" fillId="0" borderId="12" applyNumberFormat="0" applyAlignment="0" applyProtection="0">
      <alignment horizontal="left" vertical="center"/>
    </xf>
    <xf numFmtId="0" fontId="15" fillId="0" borderId="4">
      <alignment horizontal="left" vertical="center"/>
    </xf>
    <xf numFmtId="9" fontId="16" fillId="0" borderId="0" applyFont="0" applyFill="0" applyBorder="0" applyAlignment="0" applyProtection="0"/>
    <xf numFmtId="49" fontId="17" fillId="0" borderId="0" applyFill="0" applyBorder="0" applyAlignment="0"/>
  </cellStyleXfs>
  <cellXfs count="10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3" borderId="0" xfId="0" applyFont="1" applyFill="1" applyBorder="1" applyProtection="1">
      <protection locked="0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0" fontId="3" fillId="3" borderId="0" xfId="0" applyFont="1" applyFill="1" applyBorder="1" applyProtection="1"/>
    <xf numFmtId="0" fontId="5" fillId="3" borderId="0" xfId="0" applyFont="1" applyFill="1" applyProtection="1"/>
    <xf numFmtId="0" fontId="3" fillId="3" borderId="0" xfId="0" applyFont="1" applyFill="1" applyProtection="1"/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center"/>
    </xf>
    <xf numFmtId="0" fontId="8" fillId="6" borderId="5" xfId="0" applyFont="1" applyFill="1" applyBorder="1" applyAlignment="1" applyProtection="1">
      <alignment horizontal="center"/>
    </xf>
    <xf numFmtId="0" fontId="8" fillId="2" borderId="6" xfId="0" applyFont="1" applyFill="1" applyBorder="1" applyProtection="1"/>
    <xf numFmtId="0" fontId="8" fillId="2" borderId="0" xfId="0" applyFont="1" applyFill="1" applyBorder="1" applyProtection="1"/>
    <xf numFmtId="179" fontId="8" fillId="2" borderId="0" xfId="0" applyNumberFormat="1" applyFont="1" applyFill="1" applyBorder="1" applyProtection="1"/>
    <xf numFmtId="0" fontId="9" fillId="6" borderId="7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</xf>
    <xf numFmtId="179" fontId="8" fillId="2" borderId="1" xfId="0" applyNumberFormat="1" applyFont="1" applyFill="1" applyBorder="1" applyAlignment="1" applyProtection="1">
      <alignment horizontal="center" wrapText="1"/>
    </xf>
    <xf numFmtId="179" fontId="8" fillId="2" borderId="1" xfId="0" applyNumberFormat="1" applyFont="1" applyFill="1" applyBorder="1" applyAlignment="1" applyProtection="1">
      <alignment horizontal="center"/>
    </xf>
    <xf numFmtId="176" fontId="3" fillId="6" borderId="7" xfId="0" applyNumberFormat="1" applyFont="1" applyFill="1" applyBorder="1" applyAlignment="1" applyProtection="1">
      <alignment horizontal="center"/>
      <protection locked="0"/>
    </xf>
    <xf numFmtId="0" fontId="3" fillId="4" borderId="8" xfId="0" applyNumberFormat="1" applyFont="1" applyFill="1" applyBorder="1" applyAlignment="1" applyProtection="1">
      <alignment horizontal="center"/>
      <protection locked="0"/>
    </xf>
    <xf numFmtId="176" fontId="3" fillId="4" borderId="1" xfId="0" applyNumberFormat="1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/>
    </xf>
    <xf numFmtId="0" fontId="9" fillId="2" borderId="8" xfId="0" applyFont="1" applyFill="1" applyBorder="1" applyAlignment="1" applyProtection="1">
      <alignment horizontal="center"/>
    </xf>
    <xf numFmtId="176" fontId="3" fillId="2" borderId="9" xfId="0" applyNumberFormat="1" applyFont="1" applyFill="1" applyBorder="1" applyAlignment="1" applyProtection="1">
      <alignment horizontal="center"/>
      <protection locked="0"/>
    </xf>
    <xf numFmtId="176" fontId="3" fillId="7" borderId="8" xfId="0" applyNumberFormat="1" applyFont="1" applyFill="1" applyBorder="1" applyAlignment="1" applyProtection="1">
      <alignment horizontal="center"/>
      <protection locked="0"/>
    </xf>
    <xf numFmtId="180" fontId="10" fillId="0" borderId="10" xfId="0" applyNumberFormat="1" applyFont="1" applyFill="1" applyBorder="1" applyAlignment="1" applyProtection="1">
      <alignment horizontal="center"/>
    </xf>
    <xf numFmtId="180" fontId="10" fillId="0" borderId="8" xfId="0" applyNumberFormat="1" applyFont="1" applyFill="1" applyBorder="1" applyAlignment="1" applyProtection="1">
      <alignment horizontal="center"/>
    </xf>
    <xf numFmtId="0" fontId="8" fillId="2" borderId="9" xfId="0" applyFont="1" applyFill="1" applyBorder="1" applyAlignment="1" applyProtection="1">
      <alignment horizontal="centerContinuous"/>
    </xf>
    <xf numFmtId="0" fontId="8" fillId="2" borderId="10" xfId="0" applyFont="1" applyFill="1" applyBorder="1" applyAlignment="1" applyProtection="1">
      <alignment horizontal="centerContinuous"/>
    </xf>
    <xf numFmtId="0" fontId="8" fillId="2" borderId="11" xfId="0" applyFont="1" applyFill="1" applyBorder="1" applyAlignment="1" applyProtection="1">
      <alignment horizontal="centerContinuous"/>
    </xf>
    <xf numFmtId="0" fontId="8" fillId="2" borderId="5" xfId="0" applyFont="1" applyFill="1" applyBorder="1" applyProtection="1"/>
    <xf numFmtId="0" fontId="8" fillId="2" borderId="10" xfId="0" applyFont="1" applyFill="1" applyBorder="1" applyAlignment="1" applyProtection="1">
      <alignment horizontal="center"/>
    </xf>
    <xf numFmtId="0" fontId="8" fillId="2" borderId="8" xfId="0" applyFont="1" applyFill="1" applyBorder="1" applyAlignment="1" applyProtection="1">
      <alignment horizontal="center"/>
    </xf>
    <xf numFmtId="176" fontId="10" fillId="0" borderId="8" xfId="0" applyNumberFormat="1" applyFont="1" applyFill="1" applyBorder="1" applyAlignment="1" applyProtection="1">
      <alignment horizontal="center"/>
    </xf>
    <xf numFmtId="9" fontId="11" fillId="0" borderId="8" xfId="0" applyNumberFormat="1" applyFont="1" applyFill="1" applyBorder="1" applyAlignment="1" applyProtection="1">
      <alignment horizontal="center"/>
    </xf>
    <xf numFmtId="176" fontId="12" fillId="0" borderId="8" xfId="0" applyNumberFormat="1" applyFont="1" applyFill="1" applyBorder="1" applyAlignment="1" applyProtection="1">
      <alignment horizontal="center"/>
    </xf>
    <xf numFmtId="49" fontId="3" fillId="4" borderId="8" xfId="0" applyNumberFormat="1" applyFont="1" applyFill="1" applyBorder="1" applyAlignment="1" applyProtection="1">
      <alignment horizontal="center" wrapText="1"/>
      <protection locked="0"/>
    </xf>
    <xf numFmtId="49" fontId="3" fillId="4" borderId="1" xfId="0" applyNumberFormat="1" applyFont="1" applyFill="1" applyBorder="1" applyAlignment="1" applyProtection="1">
      <alignment horizontal="center" wrapText="1"/>
      <protection locked="0"/>
    </xf>
    <xf numFmtId="0" fontId="8" fillId="2" borderId="1" xfId="0" quotePrefix="1" applyFont="1" applyFill="1" applyBorder="1" applyAlignment="1" applyProtection="1">
      <alignment horizontal="center" wrapText="1"/>
    </xf>
    <xf numFmtId="0" fontId="3" fillId="8" borderId="8" xfId="0" applyNumberFormat="1" applyFont="1" applyFill="1" applyBorder="1" applyAlignment="1" applyProtection="1">
      <alignment horizontal="center"/>
      <protection locked="0"/>
    </xf>
    <xf numFmtId="49" fontId="3" fillId="8" borderId="9" xfId="0" applyNumberFormat="1" applyFont="1" applyFill="1" applyBorder="1" applyAlignment="1" applyProtection="1">
      <alignment horizontal="center"/>
      <protection locked="0"/>
    </xf>
    <xf numFmtId="2" fontId="3" fillId="8" borderId="1" xfId="0" applyNumberFormat="1" applyFont="1" applyFill="1" applyBorder="1" applyAlignment="1" applyProtection="1">
      <alignment horizontal="center" vertical="center"/>
      <protection locked="0"/>
    </xf>
    <xf numFmtId="2" fontId="6" fillId="8" borderId="1" xfId="0" applyNumberFormat="1" applyFont="1" applyFill="1" applyBorder="1" applyAlignment="1" applyProtection="1">
      <alignment horizontal="center"/>
      <protection locked="0"/>
    </xf>
    <xf numFmtId="0" fontId="22" fillId="8" borderId="8" xfId="0" applyNumberFormat="1" applyFont="1" applyFill="1" applyBorder="1" applyAlignment="1" applyProtection="1">
      <alignment horizontal="center"/>
      <protection locked="0"/>
    </xf>
    <xf numFmtId="0" fontId="25" fillId="2" borderId="0" xfId="0" applyFont="1" applyFill="1"/>
    <xf numFmtId="0" fontId="26" fillId="2" borderId="0" xfId="0" applyFont="1" applyFill="1"/>
    <xf numFmtId="176" fontId="3" fillId="8" borderId="1" xfId="0" applyNumberFormat="1" applyFont="1" applyFill="1" applyBorder="1" applyAlignment="1" applyProtection="1">
      <alignment horizontal="center" vertical="center"/>
      <protection locked="0"/>
    </xf>
    <xf numFmtId="0" fontId="22" fillId="8" borderId="8" xfId="0" applyNumberFormat="1" applyFont="1" applyFill="1" applyBorder="1" applyAlignment="1" applyProtection="1">
      <alignment horizontal="center" vertical="top"/>
      <protection locked="0"/>
    </xf>
    <xf numFmtId="49" fontId="3" fillId="8" borderId="8" xfId="0" applyNumberFormat="1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3" fillId="3" borderId="2" xfId="0" applyFont="1" applyFill="1" applyBorder="1" applyAlignment="1" applyProtection="1">
      <alignment horizontal="right"/>
    </xf>
    <xf numFmtId="0" fontId="3" fillId="3" borderId="3" xfId="0" applyFont="1" applyFill="1" applyBorder="1" applyAlignment="1" applyProtection="1">
      <alignment horizontal="right"/>
    </xf>
    <xf numFmtId="14" fontId="6" fillId="8" borderId="2" xfId="0" applyNumberFormat="1" applyFont="1" applyFill="1" applyBorder="1" applyAlignment="1" applyProtection="1">
      <alignment horizontal="left"/>
      <protection locked="0"/>
    </xf>
    <xf numFmtId="14" fontId="6" fillId="8" borderId="4" xfId="0" applyNumberFormat="1" applyFont="1" applyFill="1" applyBorder="1" applyAlignment="1" applyProtection="1">
      <alignment horizontal="left"/>
      <protection locked="0"/>
    </xf>
    <xf numFmtId="14" fontId="6" fillId="8" borderId="3" xfId="0" applyNumberFormat="1" applyFont="1" applyFill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right"/>
    </xf>
    <xf numFmtId="0" fontId="3" fillId="0" borderId="3" xfId="0" applyFont="1" applyBorder="1" applyAlignment="1" applyProtection="1">
      <alignment horizontal="right"/>
    </xf>
    <xf numFmtId="14" fontId="6" fillId="8" borderId="2" xfId="0" applyNumberFormat="1" applyFont="1" applyFill="1" applyBorder="1" applyAlignment="1" applyProtection="1">
      <alignment horizontal="center"/>
      <protection locked="0"/>
    </xf>
    <xf numFmtId="14" fontId="6" fillId="8" borderId="4" xfId="0" applyNumberFormat="1" applyFont="1" applyFill="1" applyBorder="1" applyAlignment="1" applyProtection="1">
      <alignment horizontal="center"/>
      <protection locked="0"/>
    </xf>
    <xf numFmtId="14" fontId="6" fillId="8" borderId="3" xfId="0" applyNumberFormat="1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0" borderId="3" xfId="0" applyBorder="1"/>
    <xf numFmtId="14" fontId="6" fillId="4" borderId="2" xfId="0" applyNumberFormat="1" applyFont="1" applyFill="1" applyBorder="1" applyAlignment="1" applyProtection="1">
      <alignment horizontal="left"/>
      <protection locked="0"/>
    </xf>
    <xf numFmtId="14" fontId="6" fillId="4" borderId="4" xfId="0" applyNumberFormat="1" applyFont="1" applyFill="1" applyBorder="1" applyAlignment="1" applyProtection="1">
      <alignment horizontal="left"/>
      <protection locked="0"/>
    </xf>
    <xf numFmtId="14" fontId="6" fillId="4" borderId="3" xfId="0" applyNumberFormat="1" applyFont="1" applyFill="1" applyBorder="1" applyAlignment="1" applyProtection="1">
      <alignment horizontal="left"/>
      <protection locked="0"/>
    </xf>
    <xf numFmtId="0" fontId="3" fillId="4" borderId="2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left"/>
    </xf>
    <xf numFmtId="0" fontId="3" fillId="4" borderId="3" xfId="0" applyFont="1" applyFill="1" applyBorder="1" applyAlignment="1" applyProtection="1">
      <alignment horizontal="left"/>
    </xf>
    <xf numFmtId="14" fontId="6" fillId="4" borderId="2" xfId="0" applyNumberFormat="1" applyFont="1" applyFill="1" applyBorder="1" applyAlignment="1" applyProtection="1">
      <alignment horizontal="center"/>
      <protection locked="0"/>
    </xf>
    <xf numFmtId="14" fontId="6" fillId="4" borderId="4" xfId="0" applyNumberFormat="1" applyFont="1" applyFill="1" applyBorder="1" applyAlignment="1" applyProtection="1">
      <alignment horizontal="center"/>
      <protection locked="0"/>
    </xf>
    <xf numFmtId="14" fontId="6" fillId="4" borderId="3" xfId="0" applyNumberFormat="1" applyFont="1" applyFill="1" applyBorder="1" applyAlignment="1" applyProtection="1">
      <alignment horizontal="center"/>
      <protection locked="0"/>
    </xf>
    <xf numFmtId="0" fontId="3" fillId="3" borderId="4" xfId="0" applyFont="1" applyFill="1" applyBorder="1" applyAlignment="1" applyProtection="1">
      <alignment horizontal="right"/>
    </xf>
    <xf numFmtId="0" fontId="6" fillId="8" borderId="2" xfId="0" applyNumberFormat="1" applyFont="1" applyFill="1" applyBorder="1" applyAlignment="1" applyProtection="1">
      <alignment horizontal="left"/>
      <protection locked="0"/>
    </xf>
    <xf numFmtId="0" fontId="6" fillId="8" borderId="4" xfId="0" applyNumberFormat="1" applyFont="1" applyFill="1" applyBorder="1" applyAlignment="1" applyProtection="1">
      <alignment horizontal="left"/>
      <protection locked="0"/>
    </xf>
    <xf numFmtId="0" fontId="6" fillId="8" borderId="3" xfId="0" applyNumberFormat="1" applyFont="1" applyFill="1" applyBorder="1" applyAlignment="1" applyProtection="1">
      <alignment horizontal="left"/>
      <protection locked="0"/>
    </xf>
    <xf numFmtId="0" fontId="7" fillId="5" borderId="2" xfId="0" applyFont="1" applyFill="1" applyBorder="1" applyAlignment="1" applyProtection="1">
      <alignment horizontal="center"/>
    </xf>
    <xf numFmtId="0" fontId="7" fillId="5" borderId="4" xfId="0" applyFont="1" applyFill="1" applyBorder="1" applyAlignment="1" applyProtection="1">
      <alignment horizontal="center"/>
    </xf>
    <xf numFmtId="0" fontId="7" fillId="5" borderId="3" xfId="0" applyFont="1" applyFill="1" applyBorder="1" applyAlignment="1" applyProtection="1">
      <alignment horizontal="center"/>
    </xf>
    <xf numFmtId="0" fontId="8" fillId="5" borderId="2" xfId="0" applyFont="1" applyFill="1" applyBorder="1" applyAlignment="1" applyProtection="1">
      <alignment horizontal="center"/>
    </xf>
    <xf numFmtId="0" fontId="8" fillId="5" borderId="3" xfId="0" applyFont="1" applyFill="1" applyBorder="1" applyAlignment="1" applyProtection="1">
      <alignment horizontal="center"/>
    </xf>
    <xf numFmtId="0" fontId="8" fillId="2" borderId="5" xfId="0" applyFont="1" applyFill="1" applyBorder="1" applyAlignment="1" applyProtection="1">
      <alignment horizontal="center" vertical="center" wrapText="1"/>
    </xf>
    <xf numFmtId="0" fontId="8" fillId="2" borderId="8" xfId="0" applyFont="1" applyFill="1" applyBorder="1" applyAlignment="1" applyProtection="1">
      <alignment horizontal="center" vertical="center" wrapText="1"/>
    </xf>
    <xf numFmtId="0" fontId="9" fillId="2" borderId="5" xfId="0" applyFont="1" applyFill="1" applyBorder="1" applyAlignment="1" applyProtection="1">
      <alignment horizontal="center" vertical="center" wrapText="1"/>
    </xf>
    <xf numFmtId="0" fontId="9" fillId="2" borderId="8" xfId="0" applyFont="1" applyFill="1" applyBorder="1" applyAlignment="1" applyProtection="1">
      <alignment horizontal="center" vertical="center" wrapText="1"/>
    </xf>
    <xf numFmtId="0" fontId="8" fillId="2" borderId="2" xfId="0" applyFont="1" applyFill="1" applyBorder="1" applyAlignment="1" applyProtection="1">
      <alignment horizontal="center"/>
    </xf>
    <xf numFmtId="0" fontId="8" fillId="2" borderId="4" xfId="0" applyFont="1" applyFill="1" applyBorder="1" applyAlignment="1" applyProtection="1">
      <alignment horizontal="center"/>
    </xf>
    <xf numFmtId="0" fontId="8" fillId="2" borderId="3" xfId="0" applyFont="1" applyFill="1" applyBorder="1" applyAlignment="1" applyProtection="1">
      <alignment horizontal="center"/>
    </xf>
    <xf numFmtId="0" fontId="8" fillId="2" borderId="5" xfId="0" applyFont="1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  <xf numFmtId="49" fontId="29" fillId="4" borderId="1" xfId="0" applyNumberFormat="1" applyFont="1" applyFill="1" applyBorder="1" applyAlignment="1" applyProtection="1">
      <alignment horizontal="center" wrapText="1"/>
      <protection locked="0"/>
    </xf>
    <xf numFmtId="49" fontId="28" fillId="4" borderId="1" xfId="0" applyNumberFormat="1" applyFont="1" applyFill="1" applyBorder="1" applyAlignment="1" applyProtection="1">
      <alignment horizontal="center" wrapText="1"/>
      <protection locked="0"/>
    </xf>
  </cellXfs>
  <cellStyles count="13">
    <cellStyle name="___CPK__" xfId="6" xr:uid="{00000000-0005-0000-0000-000000000000}"/>
    <cellStyle name="Calc Percent (0)" xfId="4" xr:uid="{00000000-0005-0000-0000-000001000000}"/>
    <cellStyle name="Enter Currency (0)" xfId="8" xr:uid="{00000000-0005-0000-0000-000002000000}"/>
    <cellStyle name="Header1" xfId="9" xr:uid="{00000000-0005-0000-0000-000003000000}"/>
    <cellStyle name="Header2" xfId="10" xr:uid="{00000000-0005-0000-0000-000004000000}"/>
    <cellStyle name="Link Currency (0)" xfId="5" xr:uid="{00000000-0005-0000-0000-000005000000}"/>
    <cellStyle name="Normal 2" xfId="7" xr:uid="{00000000-0005-0000-0000-000006000000}"/>
    <cellStyle name="Normal 2 2" xfId="3" xr:uid="{00000000-0005-0000-0000-000007000000}"/>
    <cellStyle name="Percent 2" xfId="11" xr:uid="{00000000-0005-0000-0000-000008000000}"/>
    <cellStyle name="PrePop Currency (0)" xfId="1" xr:uid="{00000000-0005-0000-0000-000009000000}"/>
    <cellStyle name="Text Indent A" xfId="12" xr:uid="{00000000-0005-0000-0000-00000A000000}"/>
    <cellStyle name="Text Indent B" xfId="2" xr:uid="{00000000-0005-0000-0000-00000B000000}"/>
    <cellStyle name="常规" xfId="0" builtinId="0"/>
  </cellStyles>
  <dxfs count="15687"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76200</xdr:rowOff>
        </xdr:from>
        <xdr:to>
          <xdr:col>3</xdr:col>
          <xdr:colOff>457200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76200</xdr:rowOff>
        </xdr:from>
        <xdr:to>
          <xdr:col>3</xdr:col>
          <xdr:colOff>457200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32845</xdr:rowOff>
    </xdr:from>
    <xdr:to>
      <xdr:col>19</xdr:col>
      <xdr:colOff>607630</xdr:colOff>
      <xdr:row>42</xdr:row>
      <xdr:rowOff>79516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6577" t="18682" r="23881" b="5271"/>
        <a:stretch>
          <a:fillRect/>
        </a:stretch>
      </xdr:blipFill>
      <xdr:spPr>
        <a:xfrm>
          <a:off x="0" y="722586"/>
          <a:ext cx="13400690" cy="83728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34499</xdr:rowOff>
    </xdr:from>
    <xdr:to>
      <xdr:col>20</xdr:col>
      <xdr:colOff>180647</xdr:colOff>
      <xdr:row>85</xdr:row>
      <xdr:rowOff>16423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4744" t="17549" r="24636" b="5271"/>
        <a:stretch>
          <a:fillRect/>
        </a:stretch>
      </xdr:blipFill>
      <xdr:spPr>
        <a:xfrm>
          <a:off x="0" y="9690878"/>
          <a:ext cx="13647026" cy="85215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108164</xdr:rowOff>
    </xdr:from>
    <xdr:to>
      <xdr:col>19</xdr:col>
      <xdr:colOff>131379</xdr:colOff>
      <xdr:row>125</xdr:row>
      <xdr:rowOff>131379</xdr:rowOff>
    </xdr:to>
    <xdr:pic>
      <xdr:nvPicPr>
        <xdr:cNvPr id="5" name="圖片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 l="6313" t="17680" r="24868" b="5925"/>
        <a:stretch>
          <a:fillRect/>
        </a:stretch>
      </xdr:blipFill>
      <xdr:spPr>
        <a:xfrm>
          <a:off x="0" y="18731181"/>
          <a:ext cx="12924439" cy="81358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3</xdr:col>
          <xdr:colOff>990600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Dim Blocks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990600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Circles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0</xdr:rowOff>
        </xdr:from>
        <xdr:to>
          <xdr:col>7</xdr:col>
          <xdr:colOff>628650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Lucida Grande"/>
                </a:rPr>
                <a:t>Clear blocks &amp;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19050</xdr:rowOff>
        </xdr:from>
        <xdr:to>
          <xdr:col>9</xdr:col>
          <xdr:colOff>228600</xdr:colOff>
          <xdr:row>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Lucida Grande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AppData/Local/Microsoft/Windows/INetCache/Content.Outlook/A23YJQCL/Enhanced%20Cpk%20Template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k"/>
      <sheetName val="Drawing"/>
      <sheetName val="Setup"/>
      <sheetName val="Revision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C106"/>
  <sheetViews>
    <sheetView topLeftCell="A69" zoomScale="70" zoomScaleNormal="70" workbookViewId="0">
      <selection activeCell="W17" sqref="W17:W106"/>
    </sheetView>
  </sheetViews>
  <sheetFormatPr defaultColWidth="12.625" defaultRowHeight="12.75" customHeight="1"/>
  <cols>
    <col min="1" max="1" width="0.875" style="14" customWidth="1"/>
    <col min="2" max="2" width="9" style="14" customWidth="1"/>
    <col min="3" max="3" width="19.5" style="14" customWidth="1"/>
    <col min="4" max="8" width="9" style="14" customWidth="1"/>
    <col min="9" max="10" width="9" style="14" hidden="1" customWidth="1"/>
    <col min="11" max="13" width="9" style="14" customWidth="1"/>
    <col min="14" max="14" width="0.875" style="14" customWidth="1"/>
    <col min="15" max="22" width="9" style="14" customWidth="1"/>
    <col min="23" max="23" width="36" style="14" customWidth="1"/>
    <col min="24" max="24" width="0.875" style="14" customWidth="1"/>
    <col min="25" max="16384" width="12.625" style="14"/>
  </cols>
  <sheetData>
    <row r="1" spans="1:29" s="11" customFormat="1" ht="21.95" customHeight="1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</row>
    <row r="2" spans="1:29" s="12" customFormat="1" ht="14.1" customHeight="1">
      <c r="A2" s="15"/>
      <c r="B2" s="16">
        <v>7</v>
      </c>
      <c r="C2" s="16"/>
      <c r="D2" s="17"/>
      <c r="E2" s="17"/>
      <c r="F2" s="17"/>
      <c r="I2" s="17"/>
      <c r="J2" s="17"/>
      <c r="K2" s="15"/>
      <c r="L2" s="15"/>
      <c r="M2" s="15"/>
      <c r="N2" s="15"/>
      <c r="O2" s="17"/>
      <c r="P2" s="9"/>
      <c r="Q2" s="9"/>
      <c r="R2" s="9"/>
      <c r="S2" s="9"/>
      <c r="T2" s="9"/>
      <c r="U2" s="60" t="s">
        <v>1</v>
      </c>
      <c r="V2" s="60"/>
      <c r="W2" s="17"/>
      <c r="X2" s="15"/>
    </row>
    <row r="3" spans="1:29" s="12" customFormat="1" ht="9.1999999999999993" customHeight="1">
      <c r="A3" s="15"/>
      <c r="B3" s="17"/>
      <c r="C3" s="17"/>
      <c r="D3" s="15"/>
      <c r="E3" s="15"/>
      <c r="F3" s="17"/>
      <c r="G3" s="17"/>
      <c r="H3" s="17"/>
      <c r="I3" s="17"/>
      <c r="J3" s="17"/>
      <c r="K3" s="15"/>
      <c r="L3" s="15"/>
      <c r="M3" s="15"/>
      <c r="N3" s="15"/>
      <c r="O3" s="17"/>
      <c r="P3" s="17"/>
      <c r="Q3" s="17"/>
      <c r="R3" s="17"/>
      <c r="S3" s="17"/>
      <c r="T3" s="15"/>
      <c r="U3" s="15"/>
      <c r="V3" s="17"/>
      <c r="W3" s="17"/>
      <c r="X3" s="15"/>
    </row>
    <row r="4" spans="1:29" s="12" customFormat="1" ht="18.75" customHeight="1">
      <c r="A4" s="9"/>
      <c r="B4" s="61" t="s">
        <v>2</v>
      </c>
      <c r="C4" s="62"/>
      <c r="D4" s="63" t="s">
        <v>80</v>
      </c>
      <c r="E4" s="64"/>
      <c r="F4" s="64"/>
      <c r="G4" s="64"/>
      <c r="H4" s="65"/>
      <c r="I4" s="17"/>
      <c r="J4" s="17"/>
      <c r="K4" s="66" t="s">
        <v>3</v>
      </c>
      <c r="L4" s="67"/>
      <c r="M4" s="68" t="s">
        <v>60</v>
      </c>
      <c r="N4" s="69"/>
      <c r="O4" s="69"/>
      <c r="P4" s="69"/>
      <c r="Q4" s="70"/>
      <c r="R4" s="61" t="s">
        <v>4</v>
      </c>
      <c r="S4" s="71"/>
      <c r="T4" s="72"/>
      <c r="U4" s="73" t="s">
        <v>82</v>
      </c>
      <c r="V4" s="74"/>
      <c r="W4" s="74"/>
      <c r="X4" s="75"/>
      <c r="Y4" s="9"/>
      <c r="Z4" s="9"/>
      <c r="AA4" s="9"/>
      <c r="AB4" s="9"/>
      <c r="AC4" s="9"/>
    </row>
    <row r="5" spans="1:29" s="12" customFormat="1" ht="18.75" customHeight="1">
      <c r="A5" s="9"/>
      <c r="B5" s="61" t="s">
        <v>5</v>
      </c>
      <c r="C5" s="62"/>
      <c r="D5" s="63" t="s">
        <v>65</v>
      </c>
      <c r="E5" s="64"/>
      <c r="F5" s="64"/>
      <c r="G5" s="64"/>
      <c r="H5" s="65"/>
      <c r="I5" s="17"/>
      <c r="J5" s="17"/>
      <c r="K5" s="66" t="s">
        <v>6</v>
      </c>
      <c r="L5" s="67"/>
      <c r="M5" s="79" t="s">
        <v>81</v>
      </c>
      <c r="N5" s="80"/>
      <c r="O5" s="80"/>
      <c r="P5" s="80"/>
      <c r="Q5" s="81"/>
      <c r="R5" s="61" t="s">
        <v>7</v>
      </c>
      <c r="S5" s="82"/>
      <c r="T5" s="62"/>
      <c r="U5" s="76"/>
      <c r="V5" s="77"/>
      <c r="W5" s="77"/>
      <c r="X5" s="78"/>
      <c r="Y5" s="9"/>
      <c r="Z5" s="9"/>
      <c r="AA5" s="9"/>
      <c r="AB5" s="9"/>
      <c r="AC5" s="9"/>
    </row>
    <row r="6" spans="1:29" s="12" customFormat="1" ht="18.75" customHeight="1">
      <c r="A6" s="9"/>
      <c r="B6" s="61" t="s">
        <v>8</v>
      </c>
      <c r="C6" s="62"/>
      <c r="D6" s="83">
        <v>1</v>
      </c>
      <c r="E6" s="84"/>
      <c r="F6" s="84"/>
      <c r="G6" s="84"/>
      <c r="H6" s="85"/>
      <c r="I6" s="17"/>
      <c r="J6" s="17"/>
      <c r="K6" s="66" t="s">
        <v>9</v>
      </c>
      <c r="L6" s="67"/>
      <c r="M6" s="79" t="s">
        <v>83</v>
      </c>
      <c r="N6" s="80"/>
      <c r="O6" s="80"/>
      <c r="P6" s="80"/>
      <c r="Q6" s="81"/>
      <c r="R6" s="61" t="s">
        <v>10</v>
      </c>
      <c r="S6" s="82"/>
      <c r="T6" s="62"/>
      <c r="U6" s="76"/>
      <c r="V6" s="77"/>
      <c r="W6" s="77"/>
      <c r="X6" s="78"/>
      <c r="Y6" s="9"/>
      <c r="Z6" s="9"/>
      <c r="AA6" s="9"/>
      <c r="AB6" s="9"/>
      <c r="AC6" s="9"/>
    </row>
    <row r="7" spans="1:29" s="12" customFormat="1" ht="9.1999999999999993" customHeight="1">
      <c r="A7" s="18"/>
      <c r="B7" s="19"/>
      <c r="C7" s="18"/>
      <c r="D7" s="19"/>
      <c r="E7" s="19"/>
      <c r="F7" s="18"/>
      <c r="G7" s="19"/>
      <c r="H7" s="18"/>
      <c r="I7" s="19"/>
      <c r="J7" s="18"/>
      <c r="K7" s="19"/>
      <c r="L7" s="18"/>
      <c r="M7" s="19"/>
      <c r="N7" s="18"/>
      <c r="O7" s="19"/>
      <c r="P7" s="18"/>
      <c r="Q7" s="19"/>
      <c r="R7" s="18"/>
      <c r="S7" s="19"/>
      <c r="T7" s="18"/>
      <c r="U7" s="19"/>
      <c r="V7" s="18"/>
      <c r="W7" s="19"/>
      <c r="X7" s="15"/>
    </row>
    <row r="8" spans="1:29" s="13" customFormat="1" ht="15" customHeight="1">
      <c r="A8" s="86" t="s">
        <v>11</v>
      </c>
      <c r="B8" s="87"/>
      <c r="C8" s="87"/>
      <c r="D8" s="87"/>
      <c r="E8" s="87"/>
      <c r="F8" s="87"/>
      <c r="G8" s="87"/>
      <c r="H8" s="87"/>
      <c r="I8" s="87"/>
      <c r="J8" s="88"/>
      <c r="K8" s="86" t="s">
        <v>12</v>
      </c>
      <c r="L8" s="87"/>
      <c r="M8" s="87"/>
      <c r="N8" s="87"/>
      <c r="O8" s="87"/>
      <c r="P8" s="87"/>
      <c r="Q8" s="88"/>
      <c r="R8" s="86" t="s">
        <v>13</v>
      </c>
      <c r="S8" s="87"/>
      <c r="T8" s="87"/>
      <c r="U8" s="87"/>
      <c r="V8" s="88"/>
      <c r="W8" s="89" t="s">
        <v>14</v>
      </c>
      <c r="X8" s="90"/>
    </row>
    <row r="9" spans="1:29" s="12" customFormat="1" ht="15" customHeight="1">
      <c r="A9" s="20"/>
      <c r="B9" s="21"/>
      <c r="C9" s="22"/>
      <c r="D9" s="23"/>
      <c r="E9" s="23"/>
      <c r="F9" s="22"/>
      <c r="G9" s="22"/>
      <c r="H9" s="91" t="s">
        <v>15</v>
      </c>
      <c r="I9" s="93" t="s">
        <v>16</v>
      </c>
      <c r="J9" s="93" t="s">
        <v>17</v>
      </c>
      <c r="K9" s="95" t="s">
        <v>18</v>
      </c>
      <c r="L9" s="96"/>
      <c r="M9" s="97"/>
      <c r="N9" s="20"/>
      <c r="O9" s="95" t="s">
        <v>19</v>
      </c>
      <c r="P9" s="96"/>
      <c r="Q9" s="97"/>
      <c r="R9" s="98" t="s">
        <v>20</v>
      </c>
      <c r="S9" s="37" t="s">
        <v>21</v>
      </c>
      <c r="T9" s="38"/>
      <c r="U9" s="39" t="s">
        <v>22</v>
      </c>
      <c r="V9" s="38"/>
      <c r="W9" s="40"/>
      <c r="X9" s="20"/>
    </row>
    <row r="10" spans="1:29" s="12" customFormat="1" ht="35.1" customHeight="1">
      <c r="A10" s="24"/>
      <c r="B10" s="25" t="s">
        <v>23</v>
      </c>
      <c r="C10" s="25" t="s">
        <v>24</v>
      </c>
      <c r="D10" s="26" t="s">
        <v>25</v>
      </c>
      <c r="E10" s="27" t="s">
        <v>26</v>
      </c>
      <c r="F10" s="48" t="s">
        <v>27</v>
      </c>
      <c r="G10" s="48" t="s">
        <v>28</v>
      </c>
      <c r="H10" s="92"/>
      <c r="I10" s="94"/>
      <c r="J10" s="94"/>
      <c r="K10" s="31">
        <v>1</v>
      </c>
      <c r="L10" s="31">
        <v>2</v>
      </c>
      <c r="M10" s="31">
        <v>3</v>
      </c>
      <c r="N10" s="24"/>
      <c r="O10" s="32">
        <v>1</v>
      </c>
      <c r="P10" s="32">
        <v>2</v>
      </c>
      <c r="Q10" s="32">
        <v>3</v>
      </c>
      <c r="R10" s="99"/>
      <c r="S10" s="25" t="s">
        <v>29</v>
      </c>
      <c r="T10" s="41" t="s">
        <v>30</v>
      </c>
      <c r="U10" s="25" t="s">
        <v>31</v>
      </c>
      <c r="V10" s="41" t="s">
        <v>32</v>
      </c>
      <c r="W10" s="42" t="s">
        <v>33</v>
      </c>
      <c r="X10" s="24"/>
    </row>
    <row r="11" spans="1:29" s="12" customFormat="1" ht="18" customHeight="1">
      <c r="A11" s="28"/>
      <c r="B11" s="49">
        <v>2</v>
      </c>
      <c r="C11" s="53"/>
      <c r="D11" s="30" t="s">
        <v>40</v>
      </c>
      <c r="E11" s="52">
        <v>18.170000000000002</v>
      </c>
      <c r="F11" s="51">
        <v>0.12</v>
      </c>
      <c r="G11" s="51">
        <v>-0.12</v>
      </c>
      <c r="H11" s="50" t="s">
        <v>45</v>
      </c>
      <c r="I11" s="33">
        <f t="shared" ref="I11:I60" si="0">IF(AND(E11="",F11=""),"",IF(E11="",F11,E11+F11))</f>
        <v>18.290000000000003</v>
      </c>
      <c r="J11" s="33">
        <f t="shared" ref="J11:J60" si="1">IF(AND(E11="",G11=""),"",IF(E11="",G11,E11+G11))</f>
        <v>18.05</v>
      </c>
      <c r="K11" s="34">
        <v>18.195</v>
      </c>
      <c r="L11" s="34">
        <v>18.190000000000001</v>
      </c>
      <c r="M11" s="34">
        <v>18.187999999999999</v>
      </c>
      <c r="N11" s="28"/>
      <c r="O11" s="35">
        <f t="shared" ref="O11:Q14" si="2">IF(ISERR(K11/K11)=TRUE," ",K11-$E11)</f>
        <v>2.4999999999998579E-2</v>
      </c>
      <c r="P11" s="36">
        <f t="shared" si="2"/>
        <v>1.9999999999999574E-2</v>
      </c>
      <c r="Q11" s="36">
        <f t="shared" si="2"/>
        <v>1.7999999999997129E-2</v>
      </c>
      <c r="R11" s="43">
        <f>IF(ISERR(K11/K11)=TRUE," ",AVERAGE(K11:M11))</f>
        <v>18.191000000000003</v>
      </c>
      <c r="S11" s="44">
        <f>IF(ISERR(F11/F11)=TRUE," ",IF(ISERR(K11/K11)=TRUE," ",IF(ISNUMBER($K11)=FALSE," ",IF(MAX($K11:$M11)&lt;$E11,0,(MAX($K11:$M11)-$E11)/$F11))))</f>
        <v>0.20833333333332149</v>
      </c>
      <c r="T11" s="44">
        <f>IF(ISERR(G11/E11)=TRUE," ",IF(ISERR(G11/G11)=TRUE," ",IF(ISERR(K11/K11)=TRUE," ",IF(ISNUMBER(K11)=FALSE," ",IF(MIN(K11:M11)&gt;$E11,0,($E11-MIN(K11:M11))/-G11)))))</f>
        <v>0</v>
      </c>
      <c r="U11" s="45" t="str">
        <f t="shared" ref="U11:U106" si="3">IF(ISNUMBER($S11)=TRUE,IF($S11&gt;0.651,IF($S11&gt;1.001,"Reject","Alert")," ")," ")</f>
        <v xml:space="preserve"> </v>
      </c>
      <c r="V11" s="45" t="str">
        <f>IF(K11="","",IF(ISERR(G11/G11)=TRUE," ",IF(ISERR(G11/E11)=TRUE,IF((G11-MIN(K11:M11))&gt;0.001,"Reject",""),IF(ISNUMBER($T11)=TRUE,IF($T11&gt;0.651,IF($T11&gt;1.001,"Reject","Alert")," ")," "))))</f>
        <v xml:space="preserve"> </v>
      </c>
      <c r="W11" s="46"/>
      <c r="X11" s="28"/>
    </row>
    <row r="12" spans="1:29" s="12" customFormat="1" ht="18" customHeight="1">
      <c r="A12" s="28"/>
      <c r="B12" s="49">
        <v>4</v>
      </c>
      <c r="C12" s="53">
        <v>1</v>
      </c>
      <c r="D12" s="30" t="s">
        <v>40</v>
      </c>
      <c r="E12" s="52">
        <v>5.07</v>
      </c>
      <c r="F12" s="56">
        <v>0.05</v>
      </c>
      <c r="G12" s="56">
        <v>-0.05</v>
      </c>
      <c r="H12" s="50" t="s">
        <v>45</v>
      </c>
      <c r="I12" s="33">
        <f t="shared" si="0"/>
        <v>5.12</v>
      </c>
      <c r="J12" s="33">
        <f t="shared" si="1"/>
        <v>5.0200000000000005</v>
      </c>
      <c r="K12" s="34">
        <v>5.0199999999999996</v>
      </c>
      <c r="L12" s="34">
        <v>5.0250000000000004</v>
      </c>
      <c r="M12" s="34">
        <v>5.0259999999999998</v>
      </c>
      <c r="N12" s="28"/>
      <c r="O12" s="35">
        <f t="shared" si="2"/>
        <v>-5.0000000000000711E-2</v>
      </c>
      <c r="P12" s="36">
        <f t="shared" si="2"/>
        <v>-4.4999999999999929E-2</v>
      </c>
      <c r="Q12" s="36">
        <f t="shared" si="2"/>
        <v>-4.4000000000000483E-2</v>
      </c>
      <c r="R12" s="43">
        <f>IF(ISERR(K12/K12)=TRUE," ",AVERAGE(K12:M12))</f>
        <v>5.0236666666666663</v>
      </c>
      <c r="S12" s="44">
        <f>IF(ISERR(F12/F12)=TRUE," ",IF(ISERR(K12/K12)=TRUE," ",IF(ISNUMBER($K12)=FALSE," ",IF(MAX($K12:$M12)&lt;$E12,0,(MAX($K12:$M12)-$E12)/$F12))))</f>
        <v>0</v>
      </c>
      <c r="T12" s="44">
        <f>IF(ISERR(G12/E12)=TRUE," ",IF(ISERR(G12/G12)=TRUE," ",IF(ISERR(K12/K12)=TRUE," ",IF(ISNUMBER(K12)=FALSE," ",IF(MIN(K12:M12)&gt;$E12,0,($E12-MIN(K12:M12))/-G12)))))</f>
        <v>1.0000000000000142</v>
      </c>
      <c r="U12" s="45" t="str">
        <f t="shared" si="3"/>
        <v xml:space="preserve"> </v>
      </c>
      <c r="V12" s="45" t="str">
        <f>IF(K12="","",IF(ISERR(G12/G12)=TRUE," ",IF(ISERR(G12/E12)=TRUE,IF((G12-MIN(K12:M12))&gt;0.001,"Reject",""),IF(ISNUMBER($T12)=TRUE,IF($T12&gt;0.651,IF($T12&gt;1.001,"Reject","Alert")," ")," "))))</f>
        <v>Alert</v>
      </c>
      <c r="W12" s="46"/>
      <c r="X12" s="28"/>
    </row>
    <row r="13" spans="1:29" s="12" customFormat="1" ht="18" customHeight="1">
      <c r="A13" s="28"/>
      <c r="B13" s="49"/>
      <c r="C13" s="53">
        <v>2</v>
      </c>
      <c r="D13" s="30" t="s">
        <v>40</v>
      </c>
      <c r="E13" s="52">
        <v>5.07</v>
      </c>
      <c r="F13" s="56">
        <v>0.05</v>
      </c>
      <c r="G13" s="56">
        <v>-0.05</v>
      </c>
      <c r="H13" s="50" t="s">
        <v>45</v>
      </c>
      <c r="I13" s="33">
        <f>IF(AND(E13="",F13=""),"",IF(E13="",F13,E13+F13))</f>
        <v>5.12</v>
      </c>
      <c r="J13" s="33">
        <f>IF(AND(E13="",G13=""),"",IF(E13="",G13,E13+G13))</f>
        <v>5.0200000000000005</v>
      </c>
      <c r="K13" s="34">
        <v>5.024</v>
      </c>
      <c r="L13" s="34">
        <v>5.03</v>
      </c>
      <c r="M13" s="34">
        <v>5.0359999999999996</v>
      </c>
      <c r="N13" s="28"/>
      <c r="O13" s="35">
        <f t="shared" si="2"/>
        <v>-4.6000000000000263E-2</v>
      </c>
      <c r="P13" s="36">
        <f t="shared" si="2"/>
        <v>-4.0000000000000036E-2</v>
      </c>
      <c r="Q13" s="36">
        <f t="shared" si="2"/>
        <v>-3.4000000000000696E-2</v>
      </c>
      <c r="R13" s="43">
        <f>IF(ISERR(K13/K13)=TRUE," ",AVERAGE(K13:M13))</f>
        <v>5.03</v>
      </c>
      <c r="S13" s="44">
        <f>IF(ISERR(F13/F13)=TRUE," ",IF(ISERR(K13/K13)=TRUE," ",IF(ISNUMBER($K13)=FALSE," ",IF(MAX($K13:$M13)&lt;$E13,0,(MAX($K13:$M13)-$E13)/$F13))))</f>
        <v>0</v>
      </c>
      <c r="T13" s="44">
        <f>IF(ISERR(G13/E13)=TRUE," ",IF(ISERR(G13/G13)=TRUE," ",IF(ISERR(K13/K13)=TRUE," ",IF(ISNUMBER(K13)=FALSE," ",IF(MIN(K13:M13)&gt;$E13,0,($E13-MIN(K13:M13))/-G13)))))</f>
        <v>0.92000000000000526</v>
      </c>
      <c r="U13" s="45" t="str">
        <f t="shared" si="3"/>
        <v xml:space="preserve"> </v>
      </c>
      <c r="V13" s="45" t="str">
        <f>IF(K13="","",IF(ISERR(G13/G13)=TRUE," ",IF(ISERR(G13/E13)=TRUE,IF((G13-MIN(K13:M13))&gt;0.001,"Reject",""),IF(ISNUMBER($T13)=TRUE,IF($T13&gt;0.651,IF($T13&gt;1.001,"Reject","Alert")," ")," "))))</f>
        <v>Alert</v>
      </c>
      <c r="W13" s="47"/>
      <c r="X13" s="28"/>
    </row>
    <row r="14" spans="1:29" s="12" customFormat="1" ht="18" customHeight="1">
      <c r="A14" s="28"/>
      <c r="B14" s="49"/>
      <c r="C14" s="53">
        <v>3</v>
      </c>
      <c r="D14" s="30" t="s">
        <v>40</v>
      </c>
      <c r="E14" s="52">
        <v>5.07</v>
      </c>
      <c r="F14" s="56">
        <v>0.05</v>
      </c>
      <c r="G14" s="56">
        <v>-0.05</v>
      </c>
      <c r="H14" s="50" t="s">
        <v>45</v>
      </c>
      <c r="I14" s="33">
        <f>IF(AND(E14="",F14=""),"",IF(E14="",F14,E14+F14))</f>
        <v>5.12</v>
      </c>
      <c r="J14" s="33">
        <f>IF(AND(E14="",G14=""),"",IF(E14="",G14,E14+G14))</f>
        <v>5.0200000000000005</v>
      </c>
      <c r="K14" s="34">
        <v>5.0650000000000004</v>
      </c>
      <c r="L14" s="34">
        <v>5.0579999999999998</v>
      </c>
      <c r="M14" s="34">
        <v>5.069</v>
      </c>
      <c r="N14" s="28"/>
      <c r="O14" s="35">
        <f t="shared" si="2"/>
        <v>-4.9999999999998934E-3</v>
      </c>
      <c r="P14" s="36">
        <f t="shared" si="2"/>
        <v>-1.2000000000000455E-2</v>
      </c>
      <c r="Q14" s="36">
        <f t="shared" si="2"/>
        <v>-1.000000000000334E-3</v>
      </c>
      <c r="R14" s="43">
        <f>IF(ISERR(K14/K14)=TRUE," ",AVERAGE(K14:M14))</f>
        <v>5.0640000000000001</v>
      </c>
      <c r="S14" s="44">
        <f>IF(ISERR(F14/F14)=TRUE," ",IF(ISERR(K14/K14)=TRUE," ",IF(ISNUMBER($K14)=FALSE," ",IF(MAX($K14:$M14)&lt;$E14,0,(MAX($K14:$M14)-$E14)/$F14))))</f>
        <v>0</v>
      </c>
      <c r="T14" s="44">
        <f>IF(ISERR(G14/E14)=TRUE," ",IF(ISERR(G14/G14)=TRUE," ",IF(ISERR(K14/K14)=TRUE," ",IF(ISNUMBER(K14)=FALSE," ",IF(MIN(K14:M14)&gt;$E14,0,($E14-MIN(K14:M14))/-G14)))))</f>
        <v>0.24000000000000909</v>
      </c>
      <c r="U14" s="45" t="str">
        <f t="shared" si="3"/>
        <v xml:space="preserve"> </v>
      </c>
      <c r="V14" s="45" t="str">
        <f>IF(K14="","",IF(ISERR(G14/G14)=TRUE," ",IF(ISERR(G14/E14)=TRUE,IF((G14-MIN(K14:M14))&gt;0.001,"Reject",""),IF(ISNUMBER($T14)=TRUE,IF($T14&gt;0.651,IF($T14&gt;1.001,"Reject","Alert")," ")," "))))</f>
        <v xml:space="preserve"> </v>
      </c>
      <c r="W14" s="47"/>
      <c r="X14" s="28"/>
    </row>
    <row r="15" spans="1:29" s="12" customFormat="1" ht="18" customHeight="1">
      <c r="A15" s="28"/>
      <c r="B15" s="49"/>
      <c r="C15" s="53">
        <v>4</v>
      </c>
      <c r="D15" s="30" t="s">
        <v>40</v>
      </c>
      <c r="E15" s="52">
        <v>5.07</v>
      </c>
      <c r="F15" s="56">
        <v>0.05</v>
      </c>
      <c r="G15" s="56">
        <v>-0.05</v>
      </c>
      <c r="H15" s="50" t="s">
        <v>45</v>
      </c>
      <c r="I15" s="33">
        <f t="shared" si="0"/>
        <v>5.12</v>
      </c>
      <c r="J15" s="33">
        <f t="shared" si="1"/>
        <v>5.0200000000000005</v>
      </c>
      <c r="K15" s="34">
        <v>5.0990000000000002</v>
      </c>
      <c r="L15" s="34">
        <v>5.0880000000000001</v>
      </c>
      <c r="M15" s="34">
        <v>5.0919999999999996</v>
      </c>
      <c r="N15" s="28"/>
      <c r="O15" s="35">
        <f t="shared" ref="O15:O71" si="4">IF(ISERR(K15/K15)=TRUE," ",K15-$E15)</f>
        <v>2.8999999999999915E-2</v>
      </c>
      <c r="P15" s="36">
        <f t="shared" ref="P15:P71" si="5">IF(ISERR(L15/L15)=TRUE," ",L15-$E15)</f>
        <v>1.7999999999999794E-2</v>
      </c>
      <c r="Q15" s="36">
        <f t="shared" ref="Q15:Q71" si="6">IF(ISERR(M15/M15)=TRUE," ",M15-$E15)</f>
        <v>2.1999999999999353E-2</v>
      </c>
      <c r="R15" s="43">
        <f t="shared" ref="R15:R71" si="7">IF(ISERR(K15/K15)=TRUE," ",AVERAGE(K15:M15))</f>
        <v>5.093</v>
      </c>
      <c r="S15" s="44">
        <f t="shared" ref="S15:S71" si="8">IF(ISERR(F15/F15)=TRUE," ",IF(ISERR(K15/K15)=TRUE," ",IF(ISNUMBER($K15)=FALSE," ",IF(MAX($K15:$M15)&lt;$E15,0,(MAX($K15:$M15)-$E15)/$F15))))</f>
        <v>0.57999999999999829</v>
      </c>
      <c r="T15" s="44">
        <f t="shared" ref="T15:T71" si="9">IF(ISERR(G15/E15)=TRUE," ",IF(ISERR(G15/G15)=TRUE," ",IF(ISERR(K15/K15)=TRUE," ",IF(ISNUMBER(K15)=FALSE," ",IF(MIN(K15:M15)&gt;$E15,0,($E15-MIN(K15:M15))/-G15)))))</f>
        <v>0</v>
      </c>
      <c r="U15" s="45" t="str">
        <f t="shared" si="3"/>
        <v xml:space="preserve"> </v>
      </c>
      <c r="V15" s="45" t="str">
        <f t="shared" ref="V15:V71" si="10">IF(K15="","",IF(ISERR(G15/G15)=TRUE," ",IF(ISERR(G15/E15)=TRUE,IF((G15-MIN(K15:M15))&gt;0.001,"Reject",""),IF(ISNUMBER($T15)=TRUE,IF($T15&gt;0.651,IF($T15&gt;1.001,"Reject","Alert")," ")," "))))</f>
        <v xml:space="preserve"> </v>
      </c>
      <c r="W15" s="47"/>
      <c r="X15" s="28"/>
    </row>
    <row r="16" spans="1:29" s="12" customFormat="1" ht="18" customHeight="1">
      <c r="A16" s="28"/>
      <c r="B16" s="49">
        <v>6</v>
      </c>
      <c r="C16" s="53"/>
      <c r="D16" s="30" t="s">
        <v>40</v>
      </c>
      <c r="E16" s="52">
        <v>47.15</v>
      </c>
      <c r="F16" s="51">
        <v>0.12</v>
      </c>
      <c r="G16" s="51">
        <v>-0.12</v>
      </c>
      <c r="H16" s="50" t="s">
        <v>45</v>
      </c>
      <c r="I16" s="33">
        <f t="shared" si="0"/>
        <v>47.269999999999996</v>
      </c>
      <c r="J16" s="33">
        <f t="shared" si="1"/>
        <v>47.03</v>
      </c>
      <c r="K16" s="34">
        <v>47.186</v>
      </c>
      <c r="L16" s="34">
        <v>47.182000000000002</v>
      </c>
      <c r="M16" s="34">
        <v>47.188000000000002</v>
      </c>
      <c r="N16" s="28"/>
      <c r="O16" s="35">
        <f t="shared" si="4"/>
        <v>3.6000000000001364E-2</v>
      </c>
      <c r="P16" s="36">
        <f t="shared" si="5"/>
        <v>3.2000000000003581E-2</v>
      </c>
      <c r="Q16" s="36">
        <f t="shared" si="6"/>
        <v>3.8000000000003809E-2</v>
      </c>
      <c r="R16" s="43">
        <f t="shared" si="7"/>
        <v>47.185333333333325</v>
      </c>
      <c r="S16" s="44">
        <f t="shared" si="8"/>
        <v>0.3166666666666984</v>
      </c>
      <c r="T16" s="44">
        <f t="shared" si="9"/>
        <v>0</v>
      </c>
      <c r="U16" s="45" t="str">
        <f t="shared" si="3"/>
        <v xml:space="preserve"> </v>
      </c>
      <c r="V16" s="45" t="str">
        <f t="shared" si="10"/>
        <v xml:space="preserve"> </v>
      </c>
      <c r="W16" s="47"/>
      <c r="X16" s="28"/>
    </row>
    <row r="17" spans="1:24" s="12" customFormat="1" ht="18" customHeight="1">
      <c r="A17" s="28"/>
      <c r="B17" s="49">
        <v>7</v>
      </c>
      <c r="C17" s="53"/>
      <c r="D17" s="30" t="s">
        <v>40</v>
      </c>
      <c r="E17" s="52">
        <v>4.76</v>
      </c>
      <c r="F17" s="56">
        <v>0.05</v>
      </c>
      <c r="G17" s="56">
        <v>-0.05</v>
      </c>
      <c r="H17" s="50" t="s">
        <v>84</v>
      </c>
      <c r="I17" s="33">
        <f t="shared" si="0"/>
        <v>4.8099999999999996</v>
      </c>
      <c r="J17" s="33">
        <f t="shared" si="1"/>
        <v>4.71</v>
      </c>
      <c r="K17" s="34">
        <v>4.8609999999999998</v>
      </c>
      <c r="L17" s="34">
        <v>4.8680000000000003</v>
      </c>
      <c r="M17" s="34">
        <v>4.875</v>
      </c>
      <c r="N17" s="28"/>
      <c r="O17" s="35">
        <f t="shared" si="4"/>
        <v>0.10099999999999998</v>
      </c>
      <c r="P17" s="36">
        <f t="shared" si="5"/>
        <v>0.10800000000000054</v>
      </c>
      <c r="Q17" s="36">
        <f t="shared" si="6"/>
        <v>0.11500000000000021</v>
      </c>
      <c r="R17" s="43">
        <f t="shared" si="7"/>
        <v>4.8679999999999994</v>
      </c>
      <c r="S17" s="44">
        <f t="shared" si="8"/>
        <v>2.3000000000000043</v>
      </c>
      <c r="T17" s="44">
        <f t="shared" si="9"/>
        <v>0</v>
      </c>
      <c r="U17" s="45" t="str">
        <f t="shared" si="3"/>
        <v>Reject</v>
      </c>
      <c r="V17" s="45" t="str">
        <f t="shared" si="10"/>
        <v xml:space="preserve"> </v>
      </c>
      <c r="W17" s="102" t="s">
        <v>93</v>
      </c>
      <c r="X17" s="28"/>
    </row>
    <row r="18" spans="1:24" s="12" customFormat="1" ht="18" customHeight="1">
      <c r="A18" s="28"/>
      <c r="B18" s="49">
        <v>8</v>
      </c>
      <c r="C18" s="53"/>
      <c r="D18" s="30" t="s">
        <v>40</v>
      </c>
      <c r="E18" s="52">
        <v>138.88999999999999</v>
      </c>
      <c r="F18" s="51">
        <v>0.15</v>
      </c>
      <c r="G18" s="51">
        <v>-0.15</v>
      </c>
      <c r="H18" s="50" t="s">
        <v>45</v>
      </c>
      <c r="I18" s="33">
        <f t="shared" si="0"/>
        <v>139.04</v>
      </c>
      <c r="J18" s="33">
        <f t="shared" si="1"/>
        <v>138.73999999999998</v>
      </c>
      <c r="K18" s="34">
        <v>138.50200000000001</v>
      </c>
      <c r="L18" s="34">
        <v>138.506</v>
      </c>
      <c r="M18" s="34">
        <v>138.512</v>
      </c>
      <c r="N18" s="28"/>
      <c r="O18" s="35">
        <f t="shared" si="4"/>
        <v>-0.38799999999997681</v>
      </c>
      <c r="P18" s="36">
        <f t="shared" si="5"/>
        <v>-0.38399999999998613</v>
      </c>
      <c r="Q18" s="36">
        <f t="shared" si="6"/>
        <v>-0.3779999999999859</v>
      </c>
      <c r="R18" s="43">
        <f t="shared" si="7"/>
        <v>138.50666666666669</v>
      </c>
      <c r="S18" s="44">
        <f t="shared" si="8"/>
        <v>0</v>
      </c>
      <c r="T18" s="44">
        <f t="shared" si="9"/>
        <v>2.5866666666665123</v>
      </c>
      <c r="U18" s="45" t="str">
        <f t="shared" si="3"/>
        <v xml:space="preserve"> </v>
      </c>
      <c r="V18" s="45" t="str">
        <f t="shared" si="10"/>
        <v>Reject</v>
      </c>
      <c r="W18" s="102" t="s">
        <v>92</v>
      </c>
      <c r="X18" s="28"/>
    </row>
    <row r="19" spans="1:24" s="12" customFormat="1" ht="18" customHeight="1">
      <c r="A19" s="28"/>
      <c r="B19" s="49">
        <v>9</v>
      </c>
      <c r="C19" s="53"/>
      <c r="D19" s="30" t="s">
        <v>40</v>
      </c>
      <c r="E19" s="52">
        <v>2.2999999999999998</v>
      </c>
      <c r="F19" s="51">
        <v>0.03</v>
      </c>
      <c r="G19" s="51">
        <v>-0.03</v>
      </c>
      <c r="H19" s="50" t="s">
        <v>45</v>
      </c>
      <c r="I19" s="33">
        <f t="shared" si="0"/>
        <v>2.3299999999999996</v>
      </c>
      <c r="J19" s="33">
        <f t="shared" si="1"/>
        <v>2.27</v>
      </c>
      <c r="K19" s="34">
        <v>2.3149999999999999</v>
      </c>
      <c r="L19" s="34">
        <v>2.3210000000000002</v>
      </c>
      <c r="M19" s="34">
        <v>2.3279999999999998</v>
      </c>
      <c r="N19" s="28"/>
      <c r="O19" s="35">
        <f t="shared" si="4"/>
        <v>1.5000000000000124E-2</v>
      </c>
      <c r="P19" s="36">
        <f t="shared" si="5"/>
        <v>2.1000000000000352E-2</v>
      </c>
      <c r="Q19" s="36">
        <f t="shared" si="6"/>
        <v>2.8000000000000025E-2</v>
      </c>
      <c r="R19" s="43">
        <f t="shared" si="7"/>
        <v>2.3213333333333335</v>
      </c>
      <c r="S19" s="44">
        <f t="shared" si="8"/>
        <v>0.93333333333333424</v>
      </c>
      <c r="T19" s="44">
        <f t="shared" si="9"/>
        <v>0</v>
      </c>
      <c r="U19" s="45" t="str">
        <f t="shared" si="3"/>
        <v>Alert</v>
      </c>
      <c r="V19" s="45" t="str">
        <f t="shared" si="10"/>
        <v xml:space="preserve"> </v>
      </c>
      <c r="W19" s="47"/>
      <c r="X19" s="28"/>
    </row>
    <row r="20" spans="1:24" s="12" customFormat="1" ht="18" customHeight="1">
      <c r="A20" s="28"/>
      <c r="B20" s="49">
        <v>10</v>
      </c>
      <c r="C20" s="53"/>
      <c r="D20" s="30" t="s">
        <v>40</v>
      </c>
      <c r="E20" s="52">
        <v>113.63</v>
      </c>
      <c r="F20" s="51">
        <v>0.13</v>
      </c>
      <c r="G20" s="51">
        <v>-0.13</v>
      </c>
      <c r="H20" s="50" t="s">
        <v>45</v>
      </c>
      <c r="I20" s="33"/>
      <c r="J20" s="33"/>
      <c r="K20" s="34">
        <v>113.702</v>
      </c>
      <c r="L20" s="34">
        <v>113.714</v>
      </c>
      <c r="M20" s="34">
        <v>113.72499999999999</v>
      </c>
      <c r="N20" s="28"/>
      <c r="O20" s="35">
        <f t="shared" si="4"/>
        <v>7.2000000000002728E-2</v>
      </c>
      <c r="P20" s="36">
        <f t="shared" si="5"/>
        <v>8.4000000000003183E-2</v>
      </c>
      <c r="Q20" s="36">
        <f t="shared" si="6"/>
        <v>9.4999999999998863E-2</v>
      </c>
      <c r="R20" s="43">
        <f t="shared" si="7"/>
        <v>113.71366666666665</v>
      </c>
      <c r="S20" s="44">
        <f t="shared" si="8"/>
        <v>0.73076923076922196</v>
      </c>
      <c r="T20" s="44">
        <f t="shared" si="9"/>
        <v>0</v>
      </c>
      <c r="U20" s="45" t="str">
        <f t="shared" si="3"/>
        <v>Alert</v>
      </c>
      <c r="V20" s="45" t="str">
        <f t="shared" si="10"/>
        <v xml:space="preserve"> </v>
      </c>
      <c r="W20" s="47"/>
      <c r="X20" s="28"/>
    </row>
    <row r="21" spans="1:24" s="12" customFormat="1" ht="18" customHeight="1">
      <c r="A21" s="28"/>
      <c r="B21" s="49">
        <v>11</v>
      </c>
      <c r="C21" s="53"/>
      <c r="D21" s="30" t="s">
        <v>40</v>
      </c>
      <c r="E21" s="52">
        <v>115.93</v>
      </c>
      <c r="F21" s="51">
        <v>0.13</v>
      </c>
      <c r="G21" s="51">
        <v>-0.13</v>
      </c>
      <c r="H21" s="50" t="s">
        <v>45</v>
      </c>
      <c r="I21" s="33"/>
      <c r="J21" s="33"/>
      <c r="K21" s="34">
        <v>115.983</v>
      </c>
      <c r="L21" s="34">
        <v>115.988</v>
      </c>
      <c r="M21" s="34">
        <v>115.992</v>
      </c>
      <c r="N21" s="28"/>
      <c r="O21" s="35">
        <f t="shared" si="4"/>
        <v>5.2999999999997272E-2</v>
      </c>
      <c r="P21" s="36">
        <f t="shared" si="5"/>
        <v>5.7999999999992724E-2</v>
      </c>
      <c r="Q21" s="36">
        <f t="shared" si="6"/>
        <v>6.1999999999997613E-2</v>
      </c>
      <c r="R21" s="43">
        <f t="shared" si="7"/>
        <v>115.98766666666667</v>
      </c>
      <c r="S21" s="44">
        <f t="shared" si="8"/>
        <v>0.47692307692305852</v>
      </c>
      <c r="T21" s="44">
        <f t="shared" si="9"/>
        <v>0</v>
      </c>
      <c r="U21" s="45" t="str">
        <f t="shared" si="3"/>
        <v xml:space="preserve"> </v>
      </c>
      <c r="V21" s="45" t="str">
        <f t="shared" si="10"/>
        <v xml:space="preserve"> </v>
      </c>
      <c r="W21" s="47"/>
      <c r="X21" s="28"/>
    </row>
    <row r="22" spans="1:24" s="12" customFormat="1" ht="18" customHeight="1">
      <c r="A22" s="28"/>
      <c r="B22" s="49">
        <v>12</v>
      </c>
      <c r="C22" s="53" t="s">
        <v>70</v>
      </c>
      <c r="D22" s="30" t="s">
        <v>40</v>
      </c>
      <c r="E22" s="52">
        <v>50</v>
      </c>
      <c r="F22" s="51">
        <v>0.06</v>
      </c>
      <c r="G22" s="51">
        <v>-0.06</v>
      </c>
      <c r="H22" s="50" t="s">
        <v>45</v>
      </c>
      <c r="I22" s="33">
        <f t="shared" si="0"/>
        <v>50.06</v>
      </c>
      <c r="J22" s="33">
        <f t="shared" si="1"/>
        <v>49.94</v>
      </c>
      <c r="K22" s="34">
        <v>50.148000000000003</v>
      </c>
      <c r="L22" s="34">
        <v>50.155999999999999</v>
      </c>
      <c r="M22" s="34">
        <v>50.161999999999999</v>
      </c>
      <c r="N22" s="28"/>
      <c r="O22" s="35">
        <f t="shared" si="4"/>
        <v>0.14800000000000324</v>
      </c>
      <c r="P22" s="36">
        <f t="shared" si="5"/>
        <v>0.15599999999999881</v>
      </c>
      <c r="Q22" s="36">
        <f t="shared" si="6"/>
        <v>0.16199999999999903</v>
      </c>
      <c r="R22" s="43">
        <f t="shared" si="7"/>
        <v>50.155333333333338</v>
      </c>
      <c r="S22" s="44">
        <f t="shared" si="8"/>
        <v>2.6999999999999842</v>
      </c>
      <c r="T22" s="44">
        <f t="shared" si="9"/>
        <v>0</v>
      </c>
      <c r="U22" s="45" t="str">
        <f t="shared" si="3"/>
        <v>Reject</v>
      </c>
      <c r="V22" s="45" t="str">
        <f t="shared" si="10"/>
        <v xml:space="preserve"> </v>
      </c>
      <c r="W22" s="102" t="s">
        <v>94</v>
      </c>
      <c r="X22" s="28"/>
    </row>
    <row r="23" spans="1:24" s="12" customFormat="1" ht="18" customHeight="1">
      <c r="A23" s="28"/>
      <c r="B23" s="49">
        <v>13</v>
      </c>
      <c r="C23" s="53"/>
      <c r="D23" s="30" t="s">
        <v>40</v>
      </c>
      <c r="E23" s="52">
        <v>1.5</v>
      </c>
      <c r="F23" s="51">
        <v>0.03</v>
      </c>
      <c r="G23" s="51">
        <v>-0.03</v>
      </c>
      <c r="H23" s="50" t="s">
        <v>45</v>
      </c>
      <c r="I23" s="33"/>
      <c r="J23" s="33"/>
      <c r="K23" s="34">
        <v>1.5960000000000001</v>
      </c>
      <c r="L23" s="34">
        <v>1.5609999999999999</v>
      </c>
      <c r="M23" s="34">
        <v>1.5720000000000001</v>
      </c>
      <c r="N23" s="28"/>
      <c r="O23" s="35">
        <f t="shared" si="4"/>
        <v>9.6000000000000085E-2</v>
      </c>
      <c r="P23" s="36">
        <f t="shared" si="5"/>
        <v>6.0999999999999943E-2</v>
      </c>
      <c r="Q23" s="36">
        <f t="shared" si="6"/>
        <v>7.2000000000000064E-2</v>
      </c>
      <c r="R23" s="43">
        <f t="shared" si="7"/>
        <v>1.5763333333333334</v>
      </c>
      <c r="S23" s="44">
        <f t="shared" si="8"/>
        <v>3.2000000000000028</v>
      </c>
      <c r="T23" s="44">
        <f t="shared" si="9"/>
        <v>0</v>
      </c>
      <c r="U23" s="45" t="str">
        <f t="shared" si="3"/>
        <v>Reject</v>
      </c>
      <c r="V23" s="45" t="str">
        <f t="shared" si="10"/>
        <v xml:space="preserve"> </v>
      </c>
      <c r="W23" s="102" t="s">
        <v>94</v>
      </c>
      <c r="X23" s="28"/>
    </row>
    <row r="24" spans="1:24" s="12" customFormat="1" ht="18" customHeight="1">
      <c r="A24" s="28"/>
      <c r="B24" s="49">
        <v>14</v>
      </c>
      <c r="C24" s="53" t="s">
        <v>70</v>
      </c>
      <c r="D24" s="30" t="s">
        <v>40</v>
      </c>
      <c r="E24" s="52">
        <v>40.17</v>
      </c>
      <c r="F24" s="51">
        <v>0.1</v>
      </c>
      <c r="G24" s="51">
        <v>-0.1</v>
      </c>
      <c r="H24" s="50" t="s">
        <v>45</v>
      </c>
      <c r="I24" s="33">
        <f t="shared" si="0"/>
        <v>40.270000000000003</v>
      </c>
      <c r="J24" s="33">
        <f t="shared" si="1"/>
        <v>40.07</v>
      </c>
      <c r="K24" s="34">
        <v>40.134</v>
      </c>
      <c r="L24" s="34">
        <v>40.139000000000003</v>
      </c>
      <c r="M24" s="34">
        <v>40.142000000000003</v>
      </c>
      <c r="N24" s="28"/>
      <c r="O24" s="35">
        <f t="shared" si="4"/>
        <v>-3.6000000000001364E-2</v>
      </c>
      <c r="P24" s="36">
        <f t="shared" si="5"/>
        <v>-3.0999999999998806E-2</v>
      </c>
      <c r="Q24" s="36">
        <f t="shared" si="6"/>
        <v>-2.7999999999998693E-2</v>
      </c>
      <c r="R24" s="43">
        <f t="shared" si="7"/>
        <v>40.138333333333328</v>
      </c>
      <c r="S24" s="44">
        <f t="shared" si="8"/>
        <v>0</v>
      </c>
      <c r="T24" s="44">
        <f t="shared" si="9"/>
        <v>0.36000000000001364</v>
      </c>
      <c r="U24" s="45" t="str">
        <f t="shared" si="3"/>
        <v xml:space="preserve"> </v>
      </c>
      <c r="V24" s="45" t="str">
        <f t="shared" si="10"/>
        <v xml:space="preserve"> </v>
      </c>
      <c r="W24" s="47"/>
      <c r="X24" s="28"/>
    </row>
    <row r="25" spans="1:24" s="12" customFormat="1" ht="18" customHeight="1">
      <c r="A25" s="28"/>
      <c r="B25" s="49"/>
      <c r="C25" s="53" t="s">
        <v>71</v>
      </c>
      <c r="D25" s="30" t="s">
        <v>40</v>
      </c>
      <c r="E25" s="52">
        <v>40.17</v>
      </c>
      <c r="F25" s="51">
        <v>0.1</v>
      </c>
      <c r="G25" s="51">
        <v>-0.1</v>
      </c>
      <c r="H25" s="50" t="s">
        <v>45</v>
      </c>
      <c r="I25" s="33"/>
      <c r="J25" s="33"/>
      <c r="K25" s="34">
        <v>40.243000000000002</v>
      </c>
      <c r="L25" s="34">
        <v>40.247999999999998</v>
      </c>
      <c r="M25" s="34">
        <v>40.250999999999998</v>
      </c>
      <c r="N25" s="28"/>
      <c r="O25" s="35">
        <f t="shared" si="4"/>
        <v>7.3000000000000398E-2</v>
      </c>
      <c r="P25" s="36">
        <f t="shared" si="5"/>
        <v>7.799999999999585E-2</v>
      </c>
      <c r="Q25" s="36">
        <f t="shared" si="6"/>
        <v>8.0999999999995964E-2</v>
      </c>
      <c r="R25" s="43">
        <f t="shared" si="7"/>
        <v>40.24733333333333</v>
      </c>
      <c r="S25" s="44">
        <f t="shared" si="8"/>
        <v>0.80999999999995964</v>
      </c>
      <c r="T25" s="44">
        <f t="shared" si="9"/>
        <v>0</v>
      </c>
      <c r="U25" s="45" t="str">
        <f t="shared" si="3"/>
        <v>Alert</v>
      </c>
      <c r="V25" s="45" t="str">
        <f t="shared" si="10"/>
        <v xml:space="preserve"> </v>
      </c>
      <c r="W25" s="47"/>
      <c r="X25" s="28"/>
    </row>
    <row r="26" spans="1:24" s="12" customFormat="1" ht="18" customHeight="1">
      <c r="A26" s="28"/>
      <c r="B26" s="49">
        <v>15</v>
      </c>
      <c r="C26" s="53" t="s">
        <v>70</v>
      </c>
      <c r="D26" s="30" t="s">
        <v>40</v>
      </c>
      <c r="E26" s="52">
        <v>3</v>
      </c>
      <c r="F26" s="51">
        <v>0.03</v>
      </c>
      <c r="G26" s="51">
        <v>-0.03</v>
      </c>
      <c r="H26" s="50" t="s">
        <v>45</v>
      </c>
      <c r="I26" s="33">
        <f t="shared" si="0"/>
        <v>3.03</v>
      </c>
      <c r="J26" s="33">
        <f t="shared" si="1"/>
        <v>2.97</v>
      </c>
      <c r="K26" s="34">
        <v>3.0030000000000001</v>
      </c>
      <c r="L26" s="34">
        <v>3.0059999999999998</v>
      </c>
      <c r="M26" s="34">
        <v>3.012</v>
      </c>
      <c r="N26" s="28"/>
      <c r="O26" s="35">
        <f t="shared" si="4"/>
        <v>3.0000000000001137E-3</v>
      </c>
      <c r="P26" s="36">
        <f t="shared" si="5"/>
        <v>5.9999999999997833E-3</v>
      </c>
      <c r="Q26" s="36">
        <f t="shared" si="6"/>
        <v>1.2000000000000011E-2</v>
      </c>
      <c r="R26" s="43">
        <f t="shared" si="7"/>
        <v>3.0070000000000001</v>
      </c>
      <c r="S26" s="44">
        <f t="shared" si="8"/>
        <v>0.40000000000000036</v>
      </c>
      <c r="T26" s="44">
        <f t="shared" si="9"/>
        <v>0</v>
      </c>
      <c r="U26" s="45" t="str">
        <f t="shared" si="3"/>
        <v xml:space="preserve"> </v>
      </c>
      <c r="V26" s="45" t="str">
        <f t="shared" si="10"/>
        <v xml:space="preserve"> </v>
      </c>
      <c r="W26" s="47"/>
      <c r="X26" s="28"/>
    </row>
    <row r="27" spans="1:24" s="12" customFormat="1" ht="18" customHeight="1">
      <c r="A27" s="28"/>
      <c r="B27" s="49"/>
      <c r="C27" s="53" t="s">
        <v>72</v>
      </c>
      <c r="D27" s="30" t="s">
        <v>40</v>
      </c>
      <c r="E27" s="52">
        <v>3</v>
      </c>
      <c r="F27" s="51">
        <v>0.03</v>
      </c>
      <c r="G27" s="51">
        <v>-0.03</v>
      </c>
      <c r="H27" s="50" t="s">
        <v>45</v>
      </c>
      <c r="I27" s="33">
        <f t="shared" si="0"/>
        <v>3.03</v>
      </c>
      <c r="J27" s="33">
        <f t="shared" si="1"/>
        <v>2.97</v>
      </c>
      <c r="K27" s="34">
        <v>3</v>
      </c>
      <c r="L27" s="34">
        <v>3.004</v>
      </c>
      <c r="M27" s="34">
        <v>3.0190000000000001</v>
      </c>
      <c r="N27" s="28"/>
      <c r="O27" s="35">
        <f t="shared" si="4"/>
        <v>0</v>
      </c>
      <c r="P27" s="36">
        <f t="shared" si="5"/>
        <v>4.0000000000000036E-3</v>
      </c>
      <c r="Q27" s="36">
        <f t="shared" si="6"/>
        <v>1.9000000000000128E-2</v>
      </c>
      <c r="R27" s="43">
        <f t="shared" si="7"/>
        <v>3.0076666666666667</v>
      </c>
      <c r="S27" s="44">
        <f t="shared" si="8"/>
        <v>0.63333333333333763</v>
      </c>
      <c r="T27" s="44">
        <f t="shared" si="9"/>
        <v>0</v>
      </c>
      <c r="U27" s="45" t="str">
        <f t="shared" si="3"/>
        <v xml:space="preserve"> </v>
      </c>
      <c r="V27" s="45" t="str">
        <f t="shared" si="10"/>
        <v xml:space="preserve"> </v>
      </c>
      <c r="W27" s="47"/>
      <c r="X27" s="28"/>
    </row>
    <row r="28" spans="1:24" s="12" customFormat="1" ht="18" customHeight="1">
      <c r="A28" s="28"/>
      <c r="B28" s="49"/>
      <c r="C28" s="53" t="s">
        <v>71</v>
      </c>
      <c r="D28" s="30" t="s">
        <v>40</v>
      </c>
      <c r="E28" s="52">
        <v>3</v>
      </c>
      <c r="F28" s="51">
        <v>0.03</v>
      </c>
      <c r="G28" s="51">
        <v>-0.03</v>
      </c>
      <c r="H28" s="50" t="s">
        <v>45</v>
      </c>
      <c r="I28" s="33">
        <f t="shared" si="0"/>
        <v>3.03</v>
      </c>
      <c r="J28" s="33">
        <f t="shared" si="1"/>
        <v>2.97</v>
      </c>
      <c r="K28" s="34">
        <v>2.83</v>
      </c>
      <c r="L28" s="34">
        <v>2.8359999999999999</v>
      </c>
      <c r="M28" s="34">
        <v>2.8420000000000001</v>
      </c>
      <c r="N28" s="28"/>
      <c r="O28" s="35">
        <f t="shared" si="4"/>
        <v>-0.16999999999999993</v>
      </c>
      <c r="P28" s="36">
        <f t="shared" si="5"/>
        <v>-0.16400000000000015</v>
      </c>
      <c r="Q28" s="36">
        <f t="shared" si="6"/>
        <v>-0.15799999999999992</v>
      </c>
      <c r="R28" s="43">
        <f t="shared" si="7"/>
        <v>2.8360000000000003</v>
      </c>
      <c r="S28" s="44">
        <f t="shared" si="8"/>
        <v>0</v>
      </c>
      <c r="T28" s="44">
        <f t="shared" si="9"/>
        <v>5.6666666666666643</v>
      </c>
      <c r="U28" s="45" t="str">
        <f t="shared" si="3"/>
        <v xml:space="preserve"> </v>
      </c>
      <c r="V28" s="45" t="str">
        <f t="shared" si="10"/>
        <v>Reject</v>
      </c>
      <c r="W28" s="103" t="s">
        <v>95</v>
      </c>
      <c r="X28" s="28"/>
    </row>
    <row r="29" spans="1:24" s="12" customFormat="1" ht="18" customHeight="1">
      <c r="A29" s="28"/>
      <c r="B29" s="49">
        <v>16</v>
      </c>
      <c r="C29" s="53" t="s">
        <v>70</v>
      </c>
      <c r="D29" s="30" t="s">
        <v>40</v>
      </c>
      <c r="E29" s="52">
        <v>38.61</v>
      </c>
      <c r="F29" s="51">
        <v>0.06</v>
      </c>
      <c r="G29" s="51">
        <v>-0.06</v>
      </c>
      <c r="H29" s="50" t="s">
        <v>45</v>
      </c>
      <c r="I29" s="33">
        <f t="shared" si="0"/>
        <v>38.67</v>
      </c>
      <c r="J29" s="33">
        <f t="shared" si="1"/>
        <v>38.549999999999997</v>
      </c>
      <c r="K29" s="34">
        <v>38.75</v>
      </c>
      <c r="L29" s="34">
        <v>38.758000000000003</v>
      </c>
      <c r="M29" s="34">
        <v>38.762</v>
      </c>
      <c r="N29" s="28"/>
      <c r="O29" s="35">
        <f t="shared" si="4"/>
        <v>0.14000000000000057</v>
      </c>
      <c r="P29" s="36">
        <f t="shared" si="5"/>
        <v>0.14800000000000324</v>
      </c>
      <c r="Q29" s="36">
        <f t="shared" si="6"/>
        <v>0.15200000000000102</v>
      </c>
      <c r="R29" s="43">
        <f t="shared" si="7"/>
        <v>38.756666666666668</v>
      </c>
      <c r="S29" s="44">
        <f t="shared" si="8"/>
        <v>2.5333333333333505</v>
      </c>
      <c r="T29" s="44">
        <f t="shared" si="9"/>
        <v>0</v>
      </c>
      <c r="U29" s="45" t="str">
        <f t="shared" si="3"/>
        <v>Reject</v>
      </c>
      <c r="V29" s="45" t="str">
        <f t="shared" si="10"/>
        <v xml:space="preserve"> </v>
      </c>
      <c r="W29" s="102" t="s">
        <v>94</v>
      </c>
      <c r="X29" s="28"/>
    </row>
    <row r="30" spans="1:24" s="12" customFormat="1" ht="18" customHeight="1">
      <c r="A30" s="28"/>
      <c r="B30" s="49"/>
      <c r="C30" s="53" t="s">
        <v>71</v>
      </c>
      <c r="D30" s="30" t="s">
        <v>40</v>
      </c>
      <c r="E30" s="52">
        <v>38.61</v>
      </c>
      <c r="F30" s="51">
        <v>0.06</v>
      </c>
      <c r="G30" s="51">
        <v>-0.06</v>
      </c>
      <c r="H30" s="50" t="s">
        <v>45</v>
      </c>
      <c r="I30" s="33">
        <f t="shared" si="0"/>
        <v>38.67</v>
      </c>
      <c r="J30" s="33">
        <f t="shared" si="1"/>
        <v>38.549999999999997</v>
      </c>
      <c r="K30" s="34">
        <v>38.698</v>
      </c>
      <c r="L30" s="34">
        <v>38.698999999999998</v>
      </c>
      <c r="M30" s="34">
        <v>38.686</v>
      </c>
      <c r="N30" s="28"/>
      <c r="O30" s="35">
        <f t="shared" si="4"/>
        <v>8.8000000000000966E-2</v>
      </c>
      <c r="P30" s="36">
        <f t="shared" si="5"/>
        <v>8.8999999999998636E-2</v>
      </c>
      <c r="Q30" s="36">
        <f t="shared" si="6"/>
        <v>7.6000000000000512E-2</v>
      </c>
      <c r="R30" s="43">
        <f t="shared" si="7"/>
        <v>38.694333333333333</v>
      </c>
      <c r="S30" s="44">
        <f t="shared" si="8"/>
        <v>1.4833333333333107</v>
      </c>
      <c r="T30" s="44">
        <f t="shared" si="9"/>
        <v>0</v>
      </c>
      <c r="U30" s="45" t="str">
        <f t="shared" si="3"/>
        <v>Reject</v>
      </c>
      <c r="V30" s="45" t="str">
        <f t="shared" si="10"/>
        <v xml:space="preserve"> </v>
      </c>
      <c r="W30" s="102" t="s">
        <v>94</v>
      </c>
      <c r="X30" s="28"/>
    </row>
    <row r="31" spans="1:24" s="12" customFormat="1" ht="18" customHeight="1">
      <c r="A31" s="28"/>
      <c r="B31" s="49">
        <v>17</v>
      </c>
      <c r="C31" s="53">
        <v>1</v>
      </c>
      <c r="D31" s="30" t="s">
        <v>40</v>
      </c>
      <c r="E31" s="52">
        <v>2.98</v>
      </c>
      <c r="F31" s="51">
        <v>0.03</v>
      </c>
      <c r="G31" s="51">
        <v>-0.03</v>
      </c>
      <c r="H31" s="50" t="s">
        <v>45</v>
      </c>
      <c r="I31" s="33">
        <f t="shared" si="0"/>
        <v>3.01</v>
      </c>
      <c r="J31" s="33">
        <f t="shared" si="1"/>
        <v>2.95</v>
      </c>
      <c r="K31" s="34">
        <v>2.96</v>
      </c>
      <c r="L31" s="34">
        <v>2.968</v>
      </c>
      <c r="M31" s="34">
        <v>2.972</v>
      </c>
      <c r="N31" s="28"/>
      <c r="O31" s="35">
        <f t="shared" si="4"/>
        <v>-2.0000000000000018E-2</v>
      </c>
      <c r="P31" s="36">
        <f t="shared" si="5"/>
        <v>-1.2000000000000011E-2</v>
      </c>
      <c r="Q31" s="36">
        <f t="shared" si="6"/>
        <v>-8.0000000000000071E-3</v>
      </c>
      <c r="R31" s="43">
        <f t="shared" si="7"/>
        <v>2.9666666666666668</v>
      </c>
      <c r="S31" s="44">
        <f t="shared" si="8"/>
        <v>0</v>
      </c>
      <c r="T31" s="44">
        <f t="shared" si="9"/>
        <v>0.6666666666666673</v>
      </c>
      <c r="U31" s="45" t="str">
        <f t="shared" si="3"/>
        <v xml:space="preserve"> </v>
      </c>
      <c r="V31" s="45" t="str">
        <f t="shared" si="10"/>
        <v>Alert</v>
      </c>
      <c r="W31" s="47"/>
      <c r="X31" s="28"/>
    </row>
    <row r="32" spans="1:24" s="12" customFormat="1" ht="18" customHeight="1">
      <c r="A32" s="28"/>
      <c r="B32" s="49"/>
      <c r="C32" s="53">
        <v>2</v>
      </c>
      <c r="D32" s="30" t="s">
        <v>40</v>
      </c>
      <c r="E32" s="52">
        <v>2.98</v>
      </c>
      <c r="F32" s="51">
        <v>0.03</v>
      </c>
      <c r="G32" s="51">
        <v>-0.03</v>
      </c>
      <c r="H32" s="50" t="s">
        <v>45</v>
      </c>
      <c r="I32" s="33">
        <f t="shared" si="0"/>
        <v>3.01</v>
      </c>
      <c r="J32" s="33">
        <f t="shared" si="1"/>
        <v>2.95</v>
      </c>
      <c r="K32" s="34">
        <v>2.95</v>
      </c>
      <c r="L32" s="34">
        <v>2.9550000000000001</v>
      </c>
      <c r="M32" s="34">
        <v>2.9630000000000001</v>
      </c>
      <c r="N32" s="28"/>
      <c r="O32" s="35">
        <f t="shared" si="4"/>
        <v>-2.9999999999999805E-2</v>
      </c>
      <c r="P32" s="36">
        <f t="shared" si="5"/>
        <v>-2.4999999999999911E-2</v>
      </c>
      <c r="Q32" s="36">
        <f t="shared" si="6"/>
        <v>-1.6999999999999904E-2</v>
      </c>
      <c r="R32" s="43">
        <f t="shared" si="7"/>
        <v>2.956</v>
      </c>
      <c r="S32" s="44">
        <f t="shared" si="8"/>
        <v>0</v>
      </c>
      <c r="T32" s="44">
        <f t="shared" si="9"/>
        <v>0.99999999999999356</v>
      </c>
      <c r="U32" s="45" t="str">
        <f t="shared" si="3"/>
        <v xml:space="preserve"> </v>
      </c>
      <c r="V32" s="45" t="str">
        <f t="shared" si="10"/>
        <v>Alert</v>
      </c>
      <c r="W32" s="47"/>
      <c r="X32" s="28"/>
    </row>
    <row r="33" spans="1:24" s="12" customFormat="1" ht="18" customHeight="1">
      <c r="A33" s="28"/>
      <c r="B33" s="49"/>
      <c r="C33" s="53">
        <v>3</v>
      </c>
      <c r="D33" s="30" t="s">
        <v>40</v>
      </c>
      <c r="E33" s="52">
        <v>2.98</v>
      </c>
      <c r="F33" s="51">
        <v>0.03</v>
      </c>
      <c r="G33" s="51">
        <v>-0.03</v>
      </c>
      <c r="H33" s="50" t="s">
        <v>45</v>
      </c>
      <c r="I33" s="33">
        <f t="shared" si="0"/>
        <v>3.01</v>
      </c>
      <c r="J33" s="33">
        <f t="shared" si="1"/>
        <v>2.95</v>
      </c>
      <c r="K33" s="34">
        <v>2.98</v>
      </c>
      <c r="L33" s="34">
        <v>2.9870000000000001</v>
      </c>
      <c r="M33" s="34">
        <v>2.992</v>
      </c>
      <c r="N33" s="28"/>
      <c r="O33" s="35">
        <f t="shared" si="4"/>
        <v>0</v>
      </c>
      <c r="P33" s="36">
        <f t="shared" si="5"/>
        <v>7.0000000000001172E-3</v>
      </c>
      <c r="Q33" s="36">
        <f t="shared" si="6"/>
        <v>1.2000000000000011E-2</v>
      </c>
      <c r="R33" s="43">
        <f t="shared" si="7"/>
        <v>2.9863333333333331</v>
      </c>
      <c r="S33" s="44">
        <f t="shared" si="8"/>
        <v>0.40000000000000036</v>
      </c>
      <c r="T33" s="44">
        <f t="shared" si="9"/>
        <v>0</v>
      </c>
      <c r="U33" s="45" t="str">
        <f t="shared" si="3"/>
        <v xml:space="preserve"> </v>
      </c>
      <c r="V33" s="45" t="str">
        <f t="shared" si="10"/>
        <v xml:space="preserve"> </v>
      </c>
      <c r="W33" s="47"/>
      <c r="X33" s="28"/>
    </row>
    <row r="34" spans="1:24" s="12" customFormat="1" ht="18" customHeight="1">
      <c r="A34" s="28"/>
      <c r="B34" s="49"/>
      <c r="C34" s="53">
        <v>4</v>
      </c>
      <c r="D34" s="30" t="s">
        <v>40</v>
      </c>
      <c r="E34" s="52">
        <v>2.98</v>
      </c>
      <c r="F34" s="51">
        <v>0.03</v>
      </c>
      <c r="G34" s="51">
        <v>-0.03</v>
      </c>
      <c r="H34" s="50" t="s">
        <v>67</v>
      </c>
      <c r="I34" s="33">
        <f t="shared" si="0"/>
        <v>3.01</v>
      </c>
      <c r="J34" s="33">
        <f t="shared" si="1"/>
        <v>2.95</v>
      </c>
      <c r="K34" s="34">
        <v>2.988</v>
      </c>
      <c r="L34" s="34">
        <v>2.992</v>
      </c>
      <c r="M34" s="34">
        <v>2.9990000000000001</v>
      </c>
      <c r="N34" s="28"/>
      <c r="O34" s="35">
        <f t="shared" si="4"/>
        <v>8.0000000000000071E-3</v>
      </c>
      <c r="P34" s="36">
        <f t="shared" si="5"/>
        <v>1.2000000000000011E-2</v>
      </c>
      <c r="Q34" s="36">
        <f t="shared" si="6"/>
        <v>1.9000000000000128E-2</v>
      </c>
      <c r="R34" s="43">
        <f t="shared" si="7"/>
        <v>2.9930000000000003</v>
      </c>
      <c r="S34" s="44">
        <f t="shared" si="8"/>
        <v>0.63333333333333763</v>
      </c>
      <c r="T34" s="44">
        <f t="shared" si="9"/>
        <v>0</v>
      </c>
      <c r="U34" s="45" t="str">
        <f t="shared" si="3"/>
        <v xml:space="preserve"> </v>
      </c>
      <c r="V34" s="45" t="str">
        <f t="shared" si="10"/>
        <v xml:space="preserve"> </v>
      </c>
      <c r="W34" s="47"/>
      <c r="X34" s="28"/>
    </row>
    <row r="35" spans="1:24" s="12" customFormat="1" ht="18" customHeight="1">
      <c r="A35" s="28"/>
      <c r="B35" s="49">
        <v>18</v>
      </c>
      <c r="C35" s="53" t="s">
        <v>70</v>
      </c>
      <c r="D35" s="30" t="s">
        <v>40</v>
      </c>
      <c r="E35" s="52">
        <v>25.01</v>
      </c>
      <c r="F35" s="51">
        <v>0.05</v>
      </c>
      <c r="G35" s="51">
        <v>-0.05</v>
      </c>
      <c r="H35" s="50" t="s">
        <v>45</v>
      </c>
      <c r="I35" s="33">
        <f t="shared" si="0"/>
        <v>25.060000000000002</v>
      </c>
      <c r="J35" s="33">
        <f t="shared" si="1"/>
        <v>24.96</v>
      </c>
      <c r="K35" s="34">
        <v>25.18</v>
      </c>
      <c r="L35" s="34">
        <v>25.186</v>
      </c>
      <c r="M35" s="34">
        <v>25.192</v>
      </c>
      <c r="N35" s="28"/>
      <c r="O35" s="35">
        <f t="shared" si="4"/>
        <v>0.16999999999999815</v>
      </c>
      <c r="P35" s="36">
        <f t="shared" si="5"/>
        <v>0.17599999999999838</v>
      </c>
      <c r="Q35" s="36">
        <f t="shared" si="6"/>
        <v>0.18199999999999861</v>
      </c>
      <c r="R35" s="43">
        <f t="shared" si="7"/>
        <v>25.185999999999996</v>
      </c>
      <c r="S35" s="44">
        <f t="shared" si="8"/>
        <v>3.6399999999999721</v>
      </c>
      <c r="T35" s="44">
        <f t="shared" si="9"/>
        <v>0</v>
      </c>
      <c r="U35" s="45" t="str">
        <f t="shared" si="3"/>
        <v>Reject</v>
      </c>
      <c r="V35" s="45" t="str">
        <f t="shared" si="10"/>
        <v xml:space="preserve"> </v>
      </c>
      <c r="W35" s="102" t="s">
        <v>94</v>
      </c>
      <c r="X35" s="28"/>
    </row>
    <row r="36" spans="1:24" s="12" customFormat="1" ht="18" customHeight="1">
      <c r="A36" s="28"/>
      <c r="B36" s="58"/>
      <c r="C36" s="53" t="s">
        <v>71</v>
      </c>
      <c r="D36" s="30" t="s">
        <v>40</v>
      </c>
      <c r="E36" s="52">
        <v>25.01</v>
      </c>
      <c r="F36" s="51">
        <v>0.05</v>
      </c>
      <c r="G36" s="51">
        <v>-0.05</v>
      </c>
      <c r="H36" s="50" t="s">
        <v>68</v>
      </c>
      <c r="I36" s="33">
        <f t="shared" si="0"/>
        <v>25.060000000000002</v>
      </c>
      <c r="J36" s="33">
        <f t="shared" si="1"/>
        <v>24.96</v>
      </c>
      <c r="K36" s="34">
        <v>25.018999999999998</v>
      </c>
      <c r="L36" s="34">
        <v>25.024999999999999</v>
      </c>
      <c r="M36" s="34">
        <v>25.036000000000001</v>
      </c>
      <c r="N36" s="28"/>
      <c r="O36" s="35">
        <f t="shared" si="4"/>
        <v>8.9999999999967883E-3</v>
      </c>
      <c r="P36" s="36">
        <f t="shared" si="5"/>
        <v>1.4999999999997016E-2</v>
      </c>
      <c r="Q36" s="36">
        <f t="shared" si="6"/>
        <v>2.5999999999999801E-2</v>
      </c>
      <c r="R36" s="43">
        <f t="shared" si="7"/>
        <v>25.026666666666667</v>
      </c>
      <c r="S36" s="44">
        <f t="shared" si="8"/>
        <v>0.51999999999999602</v>
      </c>
      <c r="T36" s="44">
        <f t="shared" si="9"/>
        <v>0</v>
      </c>
      <c r="U36" s="45" t="str">
        <f t="shared" si="3"/>
        <v xml:space="preserve"> </v>
      </c>
      <c r="V36" s="45" t="str">
        <f t="shared" si="10"/>
        <v xml:space="preserve"> </v>
      </c>
      <c r="W36" s="47"/>
      <c r="X36" s="28"/>
    </row>
    <row r="37" spans="1:24" s="12" customFormat="1" ht="18" customHeight="1">
      <c r="A37" s="28"/>
      <c r="B37" s="58" t="s">
        <v>66</v>
      </c>
      <c r="C37" s="53" t="s">
        <v>70</v>
      </c>
      <c r="D37" s="30" t="s">
        <v>40</v>
      </c>
      <c r="E37" s="52">
        <v>66.91</v>
      </c>
      <c r="F37" s="51">
        <v>0.1</v>
      </c>
      <c r="G37" s="51">
        <v>-0.1</v>
      </c>
      <c r="H37" s="50" t="s">
        <v>67</v>
      </c>
      <c r="I37" s="33">
        <f t="shared" si="0"/>
        <v>67.009999999999991</v>
      </c>
      <c r="J37" s="33">
        <f t="shared" si="1"/>
        <v>66.81</v>
      </c>
      <c r="K37" s="34">
        <v>66.766999999999996</v>
      </c>
      <c r="L37" s="34">
        <v>66.769000000000005</v>
      </c>
      <c r="M37" s="34">
        <v>66.772999999999996</v>
      </c>
      <c r="N37" s="28"/>
      <c r="O37" s="35">
        <f t="shared" si="4"/>
        <v>-0.14300000000000068</v>
      </c>
      <c r="P37" s="36">
        <f t="shared" si="5"/>
        <v>-0.14099999999999113</v>
      </c>
      <c r="Q37" s="36">
        <f t="shared" si="6"/>
        <v>-0.13700000000000045</v>
      </c>
      <c r="R37" s="43">
        <f t="shared" si="7"/>
        <v>66.769666666666666</v>
      </c>
      <c r="S37" s="44">
        <f t="shared" si="8"/>
        <v>0</v>
      </c>
      <c r="T37" s="44">
        <f t="shared" si="9"/>
        <v>1.4300000000000068</v>
      </c>
      <c r="U37" s="45" t="str">
        <f t="shared" si="3"/>
        <v xml:space="preserve"> </v>
      </c>
      <c r="V37" s="45" t="str">
        <f t="shared" si="10"/>
        <v>Reject</v>
      </c>
      <c r="W37" s="103" t="s">
        <v>96</v>
      </c>
      <c r="X37" s="28"/>
    </row>
    <row r="38" spans="1:24" s="12" customFormat="1" ht="18" customHeight="1">
      <c r="A38" s="28"/>
      <c r="B38" s="49"/>
      <c r="C38" s="53" t="s">
        <v>71</v>
      </c>
      <c r="D38" s="30" t="s">
        <v>40</v>
      </c>
      <c r="E38" s="51">
        <v>66.91</v>
      </c>
      <c r="F38" s="51">
        <v>0.1</v>
      </c>
      <c r="G38" s="51">
        <v>-0.1</v>
      </c>
      <c r="H38" s="50" t="s">
        <v>68</v>
      </c>
      <c r="I38" s="33">
        <f t="shared" si="0"/>
        <v>67.009999999999991</v>
      </c>
      <c r="J38" s="33">
        <f t="shared" si="1"/>
        <v>66.81</v>
      </c>
      <c r="K38" s="34">
        <v>66.83</v>
      </c>
      <c r="L38" s="34">
        <v>66.837000000000003</v>
      </c>
      <c r="M38" s="34">
        <v>66.844999999999999</v>
      </c>
      <c r="N38" s="28"/>
      <c r="O38" s="35">
        <f t="shared" si="4"/>
        <v>-7.9999999999998295E-2</v>
      </c>
      <c r="P38" s="36">
        <f t="shared" si="5"/>
        <v>-7.2999999999993292E-2</v>
      </c>
      <c r="Q38" s="36">
        <f t="shared" si="6"/>
        <v>-6.4999999999997726E-2</v>
      </c>
      <c r="R38" s="43">
        <f t="shared" si="7"/>
        <v>66.837333333333333</v>
      </c>
      <c r="S38" s="44">
        <f t="shared" si="8"/>
        <v>0</v>
      </c>
      <c r="T38" s="44">
        <f t="shared" si="9"/>
        <v>0.79999999999998295</v>
      </c>
      <c r="U38" s="45" t="str">
        <f t="shared" si="3"/>
        <v xml:space="preserve"> </v>
      </c>
      <c r="V38" s="45" t="str">
        <f t="shared" si="10"/>
        <v>Alert</v>
      </c>
      <c r="W38" s="47"/>
      <c r="X38" s="28"/>
    </row>
    <row r="39" spans="1:24" s="12" customFormat="1" ht="18" customHeight="1">
      <c r="A39" s="28"/>
      <c r="B39" s="49">
        <v>20</v>
      </c>
      <c r="C39" s="53" t="s">
        <v>73</v>
      </c>
      <c r="D39" s="30" t="s">
        <v>40</v>
      </c>
      <c r="E39" s="51">
        <v>132.28</v>
      </c>
      <c r="F39" s="51">
        <v>0.15</v>
      </c>
      <c r="G39" s="51">
        <v>-0.15</v>
      </c>
      <c r="H39" s="50" t="s">
        <v>67</v>
      </c>
      <c r="I39" s="33">
        <f t="shared" si="0"/>
        <v>132.43</v>
      </c>
      <c r="J39" s="33">
        <f t="shared" si="1"/>
        <v>132.13</v>
      </c>
      <c r="K39" s="34">
        <v>132.13</v>
      </c>
      <c r="L39" s="34">
        <v>132.13800000000001</v>
      </c>
      <c r="M39" s="34">
        <v>132.14500000000001</v>
      </c>
      <c r="N39" s="28"/>
      <c r="O39" s="35">
        <f t="shared" si="4"/>
        <v>-0.15000000000000568</v>
      </c>
      <c r="P39" s="36">
        <f t="shared" si="5"/>
        <v>-0.14199999999999591</v>
      </c>
      <c r="Q39" s="36">
        <f t="shared" si="6"/>
        <v>-0.13499999999999091</v>
      </c>
      <c r="R39" s="43">
        <f t="shared" si="7"/>
        <v>132.13766666666666</v>
      </c>
      <c r="S39" s="44">
        <f t="shared" si="8"/>
        <v>0</v>
      </c>
      <c r="T39" s="44">
        <f t="shared" si="9"/>
        <v>1.000000000000038</v>
      </c>
      <c r="U39" s="45" t="str">
        <f t="shared" si="3"/>
        <v xml:space="preserve"> </v>
      </c>
      <c r="V39" s="45" t="str">
        <f t="shared" si="10"/>
        <v>Alert</v>
      </c>
      <c r="W39" s="102" t="s">
        <v>92</v>
      </c>
      <c r="X39" s="28"/>
    </row>
    <row r="40" spans="1:24" s="12" customFormat="1" ht="18" customHeight="1">
      <c r="A40" s="28"/>
      <c r="B40" s="49"/>
      <c r="C40" s="53" t="s">
        <v>74</v>
      </c>
      <c r="D40" s="30" t="s">
        <v>40</v>
      </c>
      <c r="E40" s="52">
        <v>132.28</v>
      </c>
      <c r="F40" s="51">
        <v>0.15</v>
      </c>
      <c r="G40" s="51">
        <v>-0.15</v>
      </c>
      <c r="H40" s="50" t="s">
        <v>45</v>
      </c>
      <c r="I40" s="33">
        <f t="shared" si="0"/>
        <v>132.43</v>
      </c>
      <c r="J40" s="33">
        <f t="shared" si="1"/>
        <v>132.13</v>
      </c>
      <c r="K40" s="34">
        <v>132.1</v>
      </c>
      <c r="L40" s="34">
        <v>132.10599999999999</v>
      </c>
      <c r="M40" s="34">
        <v>132.11699999999999</v>
      </c>
      <c r="N40" s="28"/>
      <c r="O40" s="35">
        <f t="shared" si="4"/>
        <v>-0.18000000000000682</v>
      </c>
      <c r="P40" s="36">
        <f t="shared" si="5"/>
        <v>-0.17400000000000659</v>
      </c>
      <c r="Q40" s="36">
        <f t="shared" si="6"/>
        <v>-0.16300000000001091</v>
      </c>
      <c r="R40" s="43">
        <f t="shared" si="7"/>
        <v>132.10766666666666</v>
      </c>
      <c r="S40" s="44">
        <f t="shared" si="8"/>
        <v>0</v>
      </c>
      <c r="T40" s="44">
        <f t="shared" si="9"/>
        <v>1.2000000000000455</v>
      </c>
      <c r="U40" s="45" t="str">
        <f t="shared" si="3"/>
        <v xml:space="preserve"> </v>
      </c>
      <c r="V40" s="45" t="str">
        <f t="shared" si="10"/>
        <v>Reject</v>
      </c>
      <c r="W40" s="102" t="s">
        <v>92</v>
      </c>
      <c r="X40" s="28"/>
    </row>
    <row r="41" spans="1:24" s="12" customFormat="1" ht="18" customHeight="1">
      <c r="A41" s="28"/>
      <c r="B41" s="49">
        <v>21</v>
      </c>
      <c r="C41" s="53" t="s">
        <v>85</v>
      </c>
      <c r="D41" s="30" t="s">
        <v>40</v>
      </c>
      <c r="E41" s="52">
        <v>1.1100000000000001</v>
      </c>
      <c r="F41" s="51">
        <v>0.03</v>
      </c>
      <c r="G41" s="51">
        <v>-0.03</v>
      </c>
      <c r="H41" s="50" t="s">
        <v>67</v>
      </c>
      <c r="I41" s="33"/>
      <c r="J41" s="33"/>
      <c r="K41" s="34">
        <v>1.0960000000000001</v>
      </c>
      <c r="L41" s="34">
        <v>1.089</v>
      </c>
      <c r="M41" s="34">
        <v>1.095</v>
      </c>
      <c r="N41" s="28"/>
      <c r="O41" s="35">
        <f t="shared" si="4"/>
        <v>-1.4000000000000012E-2</v>
      </c>
      <c r="P41" s="36">
        <f t="shared" si="5"/>
        <v>-2.100000000000013E-2</v>
      </c>
      <c r="Q41" s="36">
        <f t="shared" si="6"/>
        <v>-1.5000000000000124E-2</v>
      </c>
      <c r="R41" s="43">
        <f t="shared" si="7"/>
        <v>1.0933333333333335</v>
      </c>
      <c r="S41" s="44">
        <f t="shared" si="8"/>
        <v>0</v>
      </c>
      <c r="T41" s="44">
        <f t="shared" si="9"/>
        <v>0.7000000000000044</v>
      </c>
      <c r="U41" s="45" t="str">
        <f t="shared" si="3"/>
        <v xml:space="preserve"> </v>
      </c>
      <c r="V41" s="45" t="str">
        <f t="shared" si="10"/>
        <v>Alert</v>
      </c>
      <c r="W41" s="47"/>
      <c r="X41" s="28"/>
    </row>
    <row r="42" spans="1:24" s="12" customFormat="1" ht="18" customHeight="1">
      <c r="A42" s="28"/>
      <c r="B42" s="49"/>
      <c r="C42" s="53" t="s">
        <v>86</v>
      </c>
      <c r="D42" s="30" t="s">
        <v>40</v>
      </c>
      <c r="E42" s="52">
        <v>1.1100000000000001</v>
      </c>
      <c r="F42" s="51">
        <v>0.03</v>
      </c>
      <c r="G42" s="51">
        <v>-0.03</v>
      </c>
      <c r="H42" s="50" t="s">
        <v>67</v>
      </c>
      <c r="I42" s="33"/>
      <c r="J42" s="33"/>
      <c r="K42" s="34">
        <v>1.1180000000000001</v>
      </c>
      <c r="L42" s="34">
        <v>1.1120000000000001</v>
      </c>
      <c r="M42" s="34">
        <v>1.1180000000000001</v>
      </c>
      <c r="N42" s="28"/>
      <c r="O42" s="35">
        <f t="shared" si="4"/>
        <v>8.0000000000000071E-3</v>
      </c>
      <c r="P42" s="36">
        <f t="shared" si="5"/>
        <v>2.0000000000000018E-3</v>
      </c>
      <c r="Q42" s="36">
        <f t="shared" si="6"/>
        <v>8.0000000000000071E-3</v>
      </c>
      <c r="R42" s="43">
        <f t="shared" si="7"/>
        <v>1.1160000000000003</v>
      </c>
      <c r="S42" s="44">
        <f t="shared" si="8"/>
        <v>0.26666666666666694</v>
      </c>
      <c r="T42" s="44">
        <f t="shared" si="9"/>
        <v>0</v>
      </c>
      <c r="U42" s="45" t="str">
        <f t="shared" si="3"/>
        <v xml:space="preserve"> </v>
      </c>
      <c r="V42" s="45" t="str">
        <f t="shared" si="10"/>
        <v xml:space="preserve"> </v>
      </c>
      <c r="W42" s="47"/>
      <c r="X42" s="28"/>
    </row>
    <row r="43" spans="1:24" s="12" customFormat="1" ht="18" customHeight="1">
      <c r="A43" s="28"/>
      <c r="B43" s="49"/>
      <c r="C43" s="53" t="s">
        <v>87</v>
      </c>
      <c r="D43" s="30" t="s">
        <v>40</v>
      </c>
      <c r="E43" s="52">
        <v>1.1100000000000001</v>
      </c>
      <c r="F43" s="51">
        <v>0.03</v>
      </c>
      <c r="G43" s="51">
        <v>-0.03</v>
      </c>
      <c r="H43" s="50" t="s">
        <v>67</v>
      </c>
      <c r="I43" s="33"/>
      <c r="J43" s="33"/>
      <c r="K43" s="34">
        <v>1.097</v>
      </c>
      <c r="L43" s="34">
        <v>1.0920000000000001</v>
      </c>
      <c r="M43" s="34">
        <v>1.099</v>
      </c>
      <c r="N43" s="28"/>
      <c r="O43" s="35">
        <f t="shared" si="4"/>
        <v>-1.3000000000000123E-2</v>
      </c>
      <c r="P43" s="36">
        <f t="shared" si="5"/>
        <v>-1.8000000000000016E-2</v>
      </c>
      <c r="Q43" s="36">
        <f t="shared" si="6"/>
        <v>-1.1000000000000121E-2</v>
      </c>
      <c r="R43" s="43">
        <f t="shared" si="7"/>
        <v>1.0960000000000001</v>
      </c>
      <c r="S43" s="44">
        <f t="shared" si="8"/>
        <v>0</v>
      </c>
      <c r="T43" s="44">
        <f t="shared" si="9"/>
        <v>0.60000000000000053</v>
      </c>
      <c r="U43" s="45" t="str">
        <f t="shared" si="3"/>
        <v xml:space="preserve"> </v>
      </c>
      <c r="V43" s="45" t="str">
        <f t="shared" si="10"/>
        <v xml:space="preserve"> </v>
      </c>
      <c r="W43" s="47"/>
      <c r="X43" s="28"/>
    </row>
    <row r="44" spans="1:24" s="12" customFormat="1" ht="18" customHeight="1">
      <c r="A44" s="28"/>
      <c r="B44" s="49"/>
      <c r="C44" s="53" t="s">
        <v>86</v>
      </c>
      <c r="D44" s="30" t="s">
        <v>40</v>
      </c>
      <c r="E44" s="52">
        <v>1.1100000000000001</v>
      </c>
      <c r="F44" s="51">
        <v>0.03</v>
      </c>
      <c r="G44" s="51">
        <v>-0.03</v>
      </c>
      <c r="H44" s="50" t="s">
        <v>67</v>
      </c>
      <c r="I44" s="33"/>
      <c r="J44" s="33"/>
      <c r="K44" s="34">
        <v>1.099</v>
      </c>
      <c r="L44" s="34">
        <v>1.0920000000000001</v>
      </c>
      <c r="M44" s="34">
        <v>1.0880000000000001</v>
      </c>
      <c r="N44" s="28"/>
      <c r="O44" s="35">
        <f t="shared" si="4"/>
        <v>-1.1000000000000121E-2</v>
      </c>
      <c r="P44" s="36">
        <f t="shared" si="5"/>
        <v>-1.8000000000000016E-2</v>
      </c>
      <c r="Q44" s="36">
        <f t="shared" si="6"/>
        <v>-2.200000000000002E-2</v>
      </c>
      <c r="R44" s="43">
        <f t="shared" si="7"/>
        <v>1.093</v>
      </c>
      <c r="S44" s="44">
        <f t="shared" si="8"/>
        <v>0</v>
      </c>
      <c r="T44" s="44">
        <f t="shared" si="9"/>
        <v>0.73333333333333406</v>
      </c>
      <c r="U44" s="45" t="str">
        <f t="shared" si="3"/>
        <v xml:space="preserve"> </v>
      </c>
      <c r="V44" s="45" t="str">
        <f t="shared" si="10"/>
        <v>Alert</v>
      </c>
      <c r="W44" s="47"/>
      <c r="X44" s="28"/>
    </row>
    <row r="45" spans="1:24" s="12" customFormat="1" ht="18" customHeight="1">
      <c r="A45" s="28"/>
      <c r="B45" s="49">
        <v>22</v>
      </c>
      <c r="C45" s="53" t="s">
        <v>85</v>
      </c>
      <c r="D45" s="30" t="s">
        <v>40</v>
      </c>
      <c r="E45" s="52">
        <v>4.5</v>
      </c>
      <c r="F45" s="51">
        <v>0.08</v>
      </c>
      <c r="G45" s="51">
        <v>-0.08</v>
      </c>
      <c r="H45" s="50" t="s">
        <v>88</v>
      </c>
      <c r="I45" s="33"/>
      <c r="J45" s="33"/>
      <c r="K45" s="34">
        <v>4.4850000000000003</v>
      </c>
      <c r="L45" s="34">
        <v>4.492</v>
      </c>
      <c r="M45" s="34">
        <v>4.4980000000000002</v>
      </c>
      <c r="N45" s="28"/>
      <c r="O45" s="35">
        <f t="shared" si="4"/>
        <v>-1.499999999999968E-2</v>
      </c>
      <c r="P45" s="36">
        <f t="shared" si="5"/>
        <v>-8.0000000000000071E-3</v>
      </c>
      <c r="Q45" s="36">
        <f t="shared" si="6"/>
        <v>-1.9999999999997797E-3</v>
      </c>
      <c r="R45" s="43">
        <f t="shared" si="7"/>
        <v>4.4916666666666671</v>
      </c>
      <c r="S45" s="44">
        <f t="shared" si="8"/>
        <v>0</v>
      </c>
      <c r="T45" s="44">
        <f t="shared" si="9"/>
        <v>0.187499999999996</v>
      </c>
      <c r="U45" s="45" t="str">
        <f t="shared" si="3"/>
        <v xml:space="preserve"> </v>
      </c>
      <c r="V45" s="45" t="str">
        <f t="shared" si="10"/>
        <v xml:space="preserve"> </v>
      </c>
      <c r="W45" s="47"/>
      <c r="X45" s="28"/>
    </row>
    <row r="46" spans="1:24" s="12" customFormat="1" ht="18" customHeight="1">
      <c r="A46" s="28"/>
      <c r="B46" s="49"/>
      <c r="C46" s="53" t="s">
        <v>86</v>
      </c>
      <c r="D46" s="30" t="s">
        <v>40</v>
      </c>
      <c r="E46" s="52">
        <v>4.5</v>
      </c>
      <c r="F46" s="51">
        <v>0.08</v>
      </c>
      <c r="G46" s="51">
        <v>-0.08</v>
      </c>
      <c r="H46" s="50" t="s">
        <v>88</v>
      </c>
      <c r="I46" s="33"/>
      <c r="J46" s="33"/>
      <c r="K46" s="34">
        <v>4.4800000000000004</v>
      </c>
      <c r="L46" s="34">
        <v>4.492</v>
      </c>
      <c r="M46" s="34">
        <v>4.4989999999999997</v>
      </c>
      <c r="N46" s="28"/>
      <c r="O46" s="35">
        <f t="shared" si="4"/>
        <v>-1.9999999999999574E-2</v>
      </c>
      <c r="P46" s="36">
        <f t="shared" si="5"/>
        <v>-8.0000000000000071E-3</v>
      </c>
      <c r="Q46" s="36">
        <f t="shared" si="6"/>
        <v>-1.000000000000334E-3</v>
      </c>
      <c r="R46" s="43">
        <f t="shared" si="7"/>
        <v>4.4903333333333331</v>
      </c>
      <c r="S46" s="44">
        <f t="shared" si="8"/>
        <v>0</v>
      </c>
      <c r="T46" s="44">
        <f t="shared" si="9"/>
        <v>0.24999999999999467</v>
      </c>
      <c r="U46" s="45" t="str">
        <f t="shared" si="3"/>
        <v xml:space="preserve"> </v>
      </c>
      <c r="V46" s="45" t="str">
        <f t="shared" si="10"/>
        <v xml:space="preserve"> </v>
      </c>
      <c r="W46" s="47"/>
      <c r="X46" s="28"/>
    </row>
    <row r="47" spans="1:24" s="12" customFormat="1" ht="18" customHeight="1">
      <c r="A47" s="28"/>
      <c r="B47" s="49"/>
      <c r="C47" s="53" t="s">
        <v>87</v>
      </c>
      <c r="D47" s="30" t="s">
        <v>40</v>
      </c>
      <c r="E47" s="52">
        <v>4.5</v>
      </c>
      <c r="F47" s="51">
        <v>0.08</v>
      </c>
      <c r="G47" s="51">
        <v>-0.08</v>
      </c>
      <c r="H47" s="50" t="s">
        <v>88</v>
      </c>
      <c r="I47" s="33"/>
      <c r="J47" s="33"/>
      <c r="K47" s="34">
        <v>4.5060000000000002</v>
      </c>
      <c r="L47" s="34">
        <v>4.5119999999999996</v>
      </c>
      <c r="M47" s="34">
        <v>4.5179999999999998</v>
      </c>
      <c r="N47" s="28"/>
      <c r="O47" s="35">
        <f t="shared" si="4"/>
        <v>6.0000000000002274E-3</v>
      </c>
      <c r="P47" s="36">
        <f t="shared" si="5"/>
        <v>1.1999999999999567E-2</v>
      </c>
      <c r="Q47" s="36">
        <f t="shared" si="6"/>
        <v>1.7999999999999794E-2</v>
      </c>
      <c r="R47" s="43">
        <f t="shared" si="7"/>
        <v>4.5120000000000005</v>
      </c>
      <c r="S47" s="44">
        <f t="shared" si="8"/>
        <v>0.22499999999999742</v>
      </c>
      <c r="T47" s="44">
        <f t="shared" si="9"/>
        <v>0</v>
      </c>
      <c r="U47" s="45" t="str">
        <f t="shared" si="3"/>
        <v xml:space="preserve"> </v>
      </c>
      <c r="V47" s="45" t="str">
        <f t="shared" si="10"/>
        <v xml:space="preserve"> </v>
      </c>
      <c r="W47" s="47"/>
      <c r="X47" s="28"/>
    </row>
    <row r="48" spans="1:24" s="12" customFormat="1" ht="18" customHeight="1">
      <c r="A48" s="28"/>
      <c r="B48" s="49"/>
      <c r="C48" s="53" t="s">
        <v>86</v>
      </c>
      <c r="D48" s="30" t="s">
        <v>40</v>
      </c>
      <c r="E48" s="52">
        <v>4.5</v>
      </c>
      <c r="F48" s="51">
        <v>0.08</v>
      </c>
      <c r="G48" s="51">
        <v>-0.08</v>
      </c>
      <c r="H48" s="50" t="s">
        <v>88</v>
      </c>
      <c r="I48" s="33"/>
      <c r="J48" s="33"/>
      <c r="K48" s="34">
        <v>4.5620000000000003</v>
      </c>
      <c r="L48" s="34">
        <v>4.5720000000000001</v>
      </c>
      <c r="M48" s="34">
        <v>4.5819999999999999</v>
      </c>
      <c r="N48" s="28"/>
      <c r="O48" s="35">
        <f t="shared" si="4"/>
        <v>6.2000000000000277E-2</v>
      </c>
      <c r="P48" s="36">
        <f t="shared" si="5"/>
        <v>7.2000000000000064E-2</v>
      </c>
      <c r="Q48" s="36">
        <f t="shared" si="6"/>
        <v>8.1999999999999851E-2</v>
      </c>
      <c r="R48" s="43">
        <f t="shared" si="7"/>
        <v>4.5720000000000001</v>
      </c>
      <c r="S48" s="44">
        <f t="shared" si="8"/>
        <v>1.0249999999999981</v>
      </c>
      <c r="T48" s="44">
        <f t="shared" si="9"/>
        <v>0</v>
      </c>
      <c r="U48" s="45" t="str">
        <f t="shared" si="3"/>
        <v>Reject</v>
      </c>
      <c r="V48" s="45" t="str">
        <f t="shared" si="10"/>
        <v xml:space="preserve"> </v>
      </c>
      <c r="W48" s="47"/>
      <c r="X48" s="28"/>
    </row>
    <row r="49" spans="1:24" s="12" customFormat="1" ht="18" customHeight="1">
      <c r="A49" s="28"/>
      <c r="B49" s="49">
        <v>23</v>
      </c>
      <c r="C49" s="53" t="s">
        <v>70</v>
      </c>
      <c r="D49" s="30" t="s">
        <v>40</v>
      </c>
      <c r="E49" s="52">
        <v>0.81</v>
      </c>
      <c r="F49" s="51">
        <v>0.03</v>
      </c>
      <c r="G49" s="51">
        <v>-0.03</v>
      </c>
      <c r="H49" s="50" t="s">
        <v>88</v>
      </c>
      <c r="I49" s="33"/>
      <c r="J49" s="33"/>
      <c r="K49" s="34">
        <v>0.79</v>
      </c>
      <c r="L49" s="34">
        <v>0.79800000000000004</v>
      </c>
      <c r="M49" s="34">
        <v>0.77800000000000002</v>
      </c>
      <c r="N49" s="28"/>
      <c r="O49" s="35">
        <f t="shared" si="4"/>
        <v>-2.0000000000000018E-2</v>
      </c>
      <c r="P49" s="36">
        <f t="shared" si="5"/>
        <v>-1.2000000000000011E-2</v>
      </c>
      <c r="Q49" s="36">
        <f t="shared" si="6"/>
        <v>-3.2000000000000028E-2</v>
      </c>
      <c r="R49" s="43">
        <f t="shared" si="7"/>
        <v>0.78866666666666674</v>
      </c>
      <c r="S49" s="44">
        <f t="shared" si="8"/>
        <v>0</v>
      </c>
      <c r="T49" s="44">
        <f t="shared" si="9"/>
        <v>1.0666666666666678</v>
      </c>
      <c r="U49" s="45" t="str">
        <f t="shared" si="3"/>
        <v xml:space="preserve"> </v>
      </c>
      <c r="V49" s="45" t="str">
        <f t="shared" si="10"/>
        <v>Reject</v>
      </c>
      <c r="W49" s="47"/>
      <c r="X49" s="28"/>
    </row>
    <row r="50" spans="1:24" s="12" customFormat="1" ht="18" customHeight="1">
      <c r="A50" s="28"/>
      <c r="B50" s="49"/>
      <c r="C50" s="53" t="s">
        <v>71</v>
      </c>
      <c r="D50" s="30" t="s">
        <v>40</v>
      </c>
      <c r="E50" s="52">
        <v>0.81</v>
      </c>
      <c r="F50" s="51">
        <v>0.03</v>
      </c>
      <c r="G50" s="51">
        <v>-0.03</v>
      </c>
      <c r="H50" s="50" t="s">
        <v>88</v>
      </c>
      <c r="I50" s="33"/>
      <c r="J50" s="33"/>
      <c r="K50" s="34">
        <v>0.78400000000000003</v>
      </c>
      <c r="L50" s="34">
        <v>0.79200000000000004</v>
      </c>
      <c r="M50" s="34">
        <v>0.78800000000000003</v>
      </c>
      <c r="N50" s="28"/>
      <c r="O50" s="35">
        <f t="shared" si="4"/>
        <v>-2.6000000000000023E-2</v>
      </c>
      <c r="P50" s="36">
        <f t="shared" si="5"/>
        <v>-1.8000000000000016E-2</v>
      </c>
      <c r="Q50" s="36">
        <f t="shared" si="6"/>
        <v>-2.200000000000002E-2</v>
      </c>
      <c r="R50" s="43">
        <f t="shared" si="7"/>
        <v>0.78799999999999992</v>
      </c>
      <c r="S50" s="44">
        <f t="shared" si="8"/>
        <v>0</v>
      </c>
      <c r="T50" s="44">
        <f t="shared" si="9"/>
        <v>0.86666666666666747</v>
      </c>
      <c r="U50" s="45" t="str">
        <f t="shared" si="3"/>
        <v xml:space="preserve"> </v>
      </c>
      <c r="V50" s="45" t="str">
        <f t="shared" si="10"/>
        <v>Alert</v>
      </c>
      <c r="W50" s="47"/>
      <c r="X50" s="28"/>
    </row>
    <row r="51" spans="1:24" s="12" customFormat="1" ht="18" customHeight="1">
      <c r="A51" s="28"/>
      <c r="B51" s="49">
        <v>24</v>
      </c>
      <c r="C51" s="53" t="s">
        <v>89</v>
      </c>
      <c r="D51" s="30" t="s">
        <v>40</v>
      </c>
      <c r="E51" s="52">
        <v>12.33</v>
      </c>
      <c r="F51" s="51">
        <v>0.05</v>
      </c>
      <c r="G51" s="51">
        <v>-0.05</v>
      </c>
      <c r="H51" s="50" t="s">
        <v>69</v>
      </c>
      <c r="I51" s="33">
        <f t="shared" si="0"/>
        <v>12.38</v>
      </c>
      <c r="J51" s="33">
        <f t="shared" si="1"/>
        <v>12.28</v>
      </c>
      <c r="K51" s="34">
        <v>12.397</v>
      </c>
      <c r="L51" s="34">
        <v>12.385</v>
      </c>
      <c r="M51" s="34">
        <v>12.391</v>
      </c>
      <c r="N51" s="28"/>
      <c r="O51" s="35">
        <f t="shared" si="4"/>
        <v>6.7000000000000171E-2</v>
      </c>
      <c r="P51" s="36">
        <f t="shared" si="5"/>
        <v>5.4999999999999716E-2</v>
      </c>
      <c r="Q51" s="36">
        <f t="shared" si="6"/>
        <v>6.0999999999999943E-2</v>
      </c>
      <c r="R51" s="43">
        <f t="shared" si="7"/>
        <v>12.391</v>
      </c>
      <c r="S51" s="44">
        <f t="shared" si="8"/>
        <v>1.3400000000000034</v>
      </c>
      <c r="T51" s="44">
        <f t="shared" si="9"/>
        <v>0</v>
      </c>
      <c r="U51" s="45" t="str">
        <f t="shared" si="3"/>
        <v>Reject</v>
      </c>
      <c r="V51" s="45" t="str">
        <f t="shared" si="10"/>
        <v xml:space="preserve"> </v>
      </c>
      <c r="W51" s="103" t="s">
        <v>96</v>
      </c>
      <c r="X51" s="28"/>
    </row>
    <row r="52" spans="1:24" s="12" customFormat="1" ht="18" customHeight="1">
      <c r="A52" s="28"/>
      <c r="B52" s="49"/>
      <c r="C52" s="53" t="s">
        <v>71</v>
      </c>
      <c r="D52" s="30" t="s">
        <v>40</v>
      </c>
      <c r="E52" s="52">
        <v>12.33</v>
      </c>
      <c r="F52" s="51">
        <v>0.05</v>
      </c>
      <c r="G52" s="51">
        <v>-0.05</v>
      </c>
      <c r="H52" s="50" t="s">
        <v>69</v>
      </c>
      <c r="I52" s="33">
        <f t="shared" si="0"/>
        <v>12.38</v>
      </c>
      <c r="J52" s="33">
        <f t="shared" si="1"/>
        <v>12.28</v>
      </c>
      <c r="K52" s="34">
        <v>12.426</v>
      </c>
      <c r="L52" s="34">
        <v>12.420999999999999</v>
      </c>
      <c r="M52" s="34">
        <v>12.435</v>
      </c>
      <c r="N52" s="28"/>
      <c r="O52" s="35">
        <f t="shared" si="4"/>
        <v>9.6000000000000085E-2</v>
      </c>
      <c r="P52" s="36">
        <f t="shared" si="5"/>
        <v>9.0999999999999304E-2</v>
      </c>
      <c r="Q52" s="36">
        <f t="shared" si="6"/>
        <v>0.10500000000000043</v>
      </c>
      <c r="R52" s="43">
        <f t="shared" si="7"/>
        <v>12.427333333333335</v>
      </c>
      <c r="S52" s="44">
        <f t="shared" si="8"/>
        <v>2.1000000000000085</v>
      </c>
      <c r="T52" s="44">
        <f t="shared" si="9"/>
        <v>0</v>
      </c>
      <c r="U52" s="45" t="str">
        <f t="shared" si="3"/>
        <v>Reject</v>
      </c>
      <c r="V52" s="45" t="str">
        <f t="shared" si="10"/>
        <v xml:space="preserve"> </v>
      </c>
      <c r="W52" s="103" t="s">
        <v>96</v>
      </c>
      <c r="X52" s="28"/>
    </row>
    <row r="53" spans="1:24" s="12" customFormat="1" ht="18" customHeight="1">
      <c r="A53" s="28"/>
      <c r="B53" s="49">
        <v>26</v>
      </c>
      <c r="C53" s="57"/>
      <c r="D53" s="30" t="s">
        <v>40</v>
      </c>
      <c r="E53" s="52">
        <v>113.59</v>
      </c>
      <c r="F53" s="51">
        <v>0.15</v>
      </c>
      <c r="G53" s="51">
        <v>-0.15</v>
      </c>
      <c r="H53" s="50" t="s">
        <v>45</v>
      </c>
      <c r="I53" s="33">
        <f t="shared" si="0"/>
        <v>113.74000000000001</v>
      </c>
      <c r="J53" s="33">
        <f t="shared" si="1"/>
        <v>113.44</v>
      </c>
      <c r="K53" s="34">
        <v>113.721</v>
      </c>
      <c r="L53" s="34">
        <v>113.72499999999999</v>
      </c>
      <c r="M53" s="34">
        <v>113.732</v>
      </c>
      <c r="N53" s="28"/>
      <c r="O53" s="35">
        <f t="shared" si="4"/>
        <v>0.13100000000000023</v>
      </c>
      <c r="P53" s="36">
        <f t="shared" si="5"/>
        <v>0.13499999999999091</v>
      </c>
      <c r="Q53" s="36">
        <f t="shared" si="6"/>
        <v>0.14199999999999591</v>
      </c>
      <c r="R53" s="43">
        <f t="shared" si="7"/>
        <v>113.726</v>
      </c>
      <c r="S53" s="44">
        <f t="shared" si="8"/>
        <v>0.94666666666663946</v>
      </c>
      <c r="T53" s="44">
        <f t="shared" si="9"/>
        <v>0</v>
      </c>
      <c r="U53" s="45" t="str">
        <f t="shared" si="3"/>
        <v>Alert</v>
      </c>
      <c r="V53" s="45" t="str">
        <f t="shared" si="10"/>
        <v xml:space="preserve"> </v>
      </c>
      <c r="W53" s="47"/>
      <c r="X53" s="28"/>
    </row>
    <row r="54" spans="1:24" s="12" customFormat="1" ht="18" customHeight="1">
      <c r="A54" s="28"/>
      <c r="B54" s="49">
        <v>27</v>
      </c>
      <c r="C54" s="53" t="s">
        <v>89</v>
      </c>
      <c r="D54" s="30" t="s">
        <v>40</v>
      </c>
      <c r="E54" s="52">
        <v>47.97</v>
      </c>
      <c r="F54" s="51">
        <v>0.05</v>
      </c>
      <c r="G54" s="51">
        <v>-0.05</v>
      </c>
      <c r="H54" s="50" t="s">
        <v>45</v>
      </c>
      <c r="I54" s="33"/>
      <c r="J54" s="33"/>
      <c r="K54" s="34">
        <v>47.924999999999997</v>
      </c>
      <c r="L54" s="34">
        <v>47.936</v>
      </c>
      <c r="M54" s="34">
        <v>47.927999999999997</v>
      </c>
      <c r="N54" s="28"/>
      <c r="O54" s="35">
        <f t="shared" si="4"/>
        <v>-4.5000000000001705E-2</v>
      </c>
      <c r="P54" s="36">
        <f t="shared" si="5"/>
        <v>-3.399999999999892E-2</v>
      </c>
      <c r="Q54" s="36">
        <f t="shared" si="6"/>
        <v>-4.2000000000001592E-2</v>
      </c>
      <c r="R54" s="43">
        <f t="shared" si="7"/>
        <v>47.929666666666662</v>
      </c>
      <c r="S54" s="44">
        <f t="shared" si="8"/>
        <v>0</v>
      </c>
      <c r="T54" s="44">
        <f t="shared" si="9"/>
        <v>0.90000000000003411</v>
      </c>
      <c r="U54" s="45" t="str">
        <f t="shared" si="3"/>
        <v xml:space="preserve"> </v>
      </c>
      <c r="V54" s="45" t="str">
        <f t="shared" si="10"/>
        <v>Alert</v>
      </c>
      <c r="W54" s="47"/>
      <c r="X54" s="28"/>
    </row>
    <row r="55" spans="1:24" s="12" customFormat="1" ht="18" customHeight="1">
      <c r="A55" s="28"/>
      <c r="B55" s="49"/>
      <c r="C55" s="53" t="s">
        <v>71</v>
      </c>
      <c r="D55" s="30" t="s">
        <v>40</v>
      </c>
      <c r="E55" s="52">
        <v>47.97</v>
      </c>
      <c r="F55" s="51">
        <v>0.05</v>
      </c>
      <c r="G55" s="51">
        <v>-0.05</v>
      </c>
      <c r="H55" s="50" t="s">
        <v>45</v>
      </c>
      <c r="I55" s="33"/>
      <c r="J55" s="33"/>
      <c r="K55" s="34">
        <v>47.927999999999997</v>
      </c>
      <c r="L55" s="34">
        <v>47.942</v>
      </c>
      <c r="M55" s="34">
        <v>47.948</v>
      </c>
      <c r="N55" s="28"/>
      <c r="O55" s="35">
        <f t="shared" si="4"/>
        <v>-4.2000000000001592E-2</v>
      </c>
      <c r="P55" s="36">
        <f t="shared" si="5"/>
        <v>-2.7999999999998693E-2</v>
      </c>
      <c r="Q55" s="36">
        <f t="shared" si="6"/>
        <v>-2.1999999999998465E-2</v>
      </c>
      <c r="R55" s="43">
        <f t="shared" si="7"/>
        <v>47.939333333333337</v>
      </c>
      <c r="S55" s="44">
        <f t="shared" si="8"/>
        <v>0</v>
      </c>
      <c r="T55" s="44">
        <f t="shared" si="9"/>
        <v>0.84000000000003183</v>
      </c>
      <c r="U55" s="45" t="str">
        <f t="shared" si="3"/>
        <v xml:space="preserve"> </v>
      </c>
      <c r="V55" s="45" t="str">
        <f t="shared" si="10"/>
        <v>Alert</v>
      </c>
      <c r="W55" s="47"/>
      <c r="X55" s="28"/>
    </row>
    <row r="56" spans="1:24" s="12" customFormat="1" ht="18" customHeight="1">
      <c r="A56" s="28"/>
      <c r="B56" s="49">
        <v>28</v>
      </c>
      <c r="C56" s="53" t="s">
        <v>75</v>
      </c>
      <c r="D56" s="30" t="s">
        <v>40</v>
      </c>
      <c r="E56" s="52">
        <v>1</v>
      </c>
      <c r="F56" s="51">
        <v>0.03</v>
      </c>
      <c r="G56" s="51">
        <v>-0.03</v>
      </c>
      <c r="H56" s="50" t="s">
        <v>45</v>
      </c>
      <c r="I56" s="33">
        <f t="shared" si="0"/>
        <v>1.03</v>
      </c>
      <c r="J56" s="33">
        <f t="shared" si="1"/>
        <v>0.97</v>
      </c>
      <c r="K56" s="34">
        <v>0.93700000000000006</v>
      </c>
      <c r="L56" s="34">
        <v>0.94499999999999995</v>
      </c>
      <c r="M56" s="34">
        <v>0.95199999999999996</v>
      </c>
      <c r="N56" s="28"/>
      <c r="O56" s="35">
        <f t="shared" si="4"/>
        <v>-6.2999999999999945E-2</v>
      </c>
      <c r="P56" s="36">
        <f t="shared" si="5"/>
        <v>-5.5000000000000049E-2</v>
      </c>
      <c r="Q56" s="36">
        <f t="shared" si="6"/>
        <v>-4.8000000000000043E-2</v>
      </c>
      <c r="R56" s="43">
        <f t="shared" si="7"/>
        <v>0.94466666666666665</v>
      </c>
      <c r="S56" s="44">
        <f t="shared" si="8"/>
        <v>0</v>
      </c>
      <c r="T56" s="44">
        <f t="shared" si="9"/>
        <v>2.0999999999999983</v>
      </c>
      <c r="U56" s="45" t="str">
        <f t="shared" si="3"/>
        <v xml:space="preserve"> </v>
      </c>
      <c r="V56" s="45" t="str">
        <f t="shared" si="10"/>
        <v>Reject</v>
      </c>
      <c r="W56" s="103" t="s">
        <v>97</v>
      </c>
      <c r="X56" s="28"/>
    </row>
    <row r="57" spans="1:24" s="12" customFormat="1" ht="18" customHeight="1">
      <c r="A57" s="28"/>
      <c r="B57" s="49"/>
      <c r="C57" s="53" t="s">
        <v>74</v>
      </c>
      <c r="D57" s="30" t="s">
        <v>40</v>
      </c>
      <c r="E57" s="52">
        <v>1</v>
      </c>
      <c r="F57" s="51">
        <v>0.03</v>
      </c>
      <c r="G57" s="51">
        <v>-0.03</v>
      </c>
      <c r="H57" s="50" t="s">
        <v>45</v>
      </c>
      <c r="I57" s="33">
        <f t="shared" si="0"/>
        <v>1.03</v>
      </c>
      <c r="J57" s="33">
        <f t="shared" si="1"/>
        <v>0.97</v>
      </c>
      <c r="K57" s="34">
        <v>0.93</v>
      </c>
      <c r="L57" s="34">
        <v>0.94199999999999995</v>
      </c>
      <c r="M57" s="34">
        <v>0.95499999999999996</v>
      </c>
      <c r="N57" s="28"/>
      <c r="O57" s="35">
        <f t="shared" si="4"/>
        <v>-6.9999999999999951E-2</v>
      </c>
      <c r="P57" s="36">
        <f t="shared" si="5"/>
        <v>-5.8000000000000052E-2</v>
      </c>
      <c r="Q57" s="36">
        <f t="shared" si="6"/>
        <v>-4.500000000000004E-2</v>
      </c>
      <c r="R57" s="43">
        <f t="shared" si="7"/>
        <v>0.94233333333333336</v>
      </c>
      <c r="S57" s="44">
        <f t="shared" si="8"/>
        <v>0</v>
      </c>
      <c r="T57" s="44">
        <f t="shared" si="9"/>
        <v>2.3333333333333317</v>
      </c>
      <c r="U57" s="45" t="str">
        <f t="shared" si="3"/>
        <v xml:space="preserve"> </v>
      </c>
      <c r="V57" s="45" t="str">
        <f t="shared" si="10"/>
        <v>Reject</v>
      </c>
      <c r="W57" s="103" t="s">
        <v>97</v>
      </c>
      <c r="X57" s="28"/>
    </row>
    <row r="58" spans="1:24" s="12" customFormat="1" ht="18" customHeight="1">
      <c r="A58" s="28"/>
      <c r="B58" s="49"/>
      <c r="C58" s="53" t="s">
        <v>76</v>
      </c>
      <c r="D58" s="30" t="s">
        <v>40</v>
      </c>
      <c r="E58" s="52">
        <v>1</v>
      </c>
      <c r="F58" s="51">
        <v>0.03</v>
      </c>
      <c r="G58" s="51">
        <v>-0.03</v>
      </c>
      <c r="H58" s="50" t="s">
        <v>45</v>
      </c>
      <c r="I58" s="33">
        <f t="shared" si="0"/>
        <v>1.03</v>
      </c>
      <c r="J58" s="33">
        <f t="shared" si="1"/>
        <v>0.97</v>
      </c>
      <c r="K58" s="34">
        <v>0.97799999999999998</v>
      </c>
      <c r="L58" s="34">
        <v>0.97499999999999998</v>
      </c>
      <c r="M58" s="34">
        <v>0.98499999999999999</v>
      </c>
      <c r="N58" s="28"/>
      <c r="O58" s="35">
        <f t="shared" si="4"/>
        <v>-2.200000000000002E-2</v>
      </c>
      <c r="P58" s="36">
        <f t="shared" si="5"/>
        <v>-2.5000000000000022E-2</v>
      </c>
      <c r="Q58" s="36">
        <f t="shared" si="6"/>
        <v>-1.5000000000000013E-2</v>
      </c>
      <c r="R58" s="43">
        <f t="shared" si="7"/>
        <v>0.97933333333333328</v>
      </c>
      <c r="S58" s="44">
        <f t="shared" si="8"/>
        <v>0</v>
      </c>
      <c r="T58" s="44">
        <f t="shared" si="9"/>
        <v>0.83333333333333415</v>
      </c>
      <c r="U58" s="45" t="str">
        <f t="shared" si="3"/>
        <v xml:space="preserve"> </v>
      </c>
      <c r="V58" s="45" t="str">
        <f t="shared" si="10"/>
        <v>Alert</v>
      </c>
      <c r="W58" s="103" t="s">
        <v>97</v>
      </c>
      <c r="X58" s="28"/>
    </row>
    <row r="59" spans="1:24" s="12" customFormat="1" ht="18" customHeight="1">
      <c r="A59" s="28"/>
      <c r="B59" s="49"/>
      <c r="C59" s="53" t="s">
        <v>74</v>
      </c>
      <c r="D59" s="30" t="s">
        <v>40</v>
      </c>
      <c r="E59" s="52">
        <v>1</v>
      </c>
      <c r="F59" s="51">
        <v>0.03</v>
      </c>
      <c r="G59" s="51">
        <v>-0.03</v>
      </c>
      <c r="H59" s="50" t="s">
        <v>45</v>
      </c>
      <c r="I59" s="33">
        <f t="shared" si="0"/>
        <v>1.03</v>
      </c>
      <c r="J59" s="33">
        <f t="shared" si="1"/>
        <v>0.97</v>
      </c>
      <c r="K59" s="34">
        <v>0.97</v>
      </c>
      <c r="L59" s="34">
        <v>0.96799999999999997</v>
      </c>
      <c r="M59" s="34">
        <v>0.97799999999999998</v>
      </c>
      <c r="N59" s="28"/>
      <c r="O59" s="35">
        <f t="shared" si="4"/>
        <v>-3.0000000000000027E-2</v>
      </c>
      <c r="P59" s="36">
        <f t="shared" si="5"/>
        <v>-3.2000000000000028E-2</v>
      </c>
      <c r="Q59" s="36">
        <f t="shared" si="6"/>
        <v>-2.200000000000002E-2</v>
      </c>
      <c r="R59" s="43">
        <f t="shared" si="7"/>
        <v>0.97199999999999998</v>
      </c>
      <c r="S59" s="44">
        <f t="shared" si="8"/>
        <v>0</v>
      </c>
      <c r="T59" s="44">
        <f t="shared" si="9"/>
        <v>1.0666666666666678</v>
      </c>
      <c r="U59" s="45" t="str">
        <f t="shared" si="3"/>
        <v xml:space="preserve"> </v>
      </c>
      <c r="V59" s="45" t="str">
        <f t="shared" si="10"/>
        <v>Reject</v>
      </c>
      <c r="W59" s="103" t="s">
        <v>97</v>
      </c>
      <c r="X59" s="28"/>
    </row>
    <row r="60" spans="1:24" s="12" customFormat="1" ht="18" customHeight="1">
      <c r="A60" s="28"/>
      <c r="B60" s="49">
        <v>29</v>
      </c>
      <c r="C60" s="53" t="s">
        <v>89</v>
      </c>
      <c r="D60" s="30" t="s">
        <v>40</v>
      </c>
      <c r="E60" s="52">
        <v>4</v>
      </c>
      <c r="F60" s="51">
        <v>0.03</v>
      </c>
      <c r="G60" s="51">
        <v>-0.03</v>
      </c>
      <c r="H60" s="50" t="s">
        <v>45</v>
      </c>
      <c r="I60" s="33">
        <f t="shared" si="0"/>
        <v>4.03</v>
      </c>
      <c r="J60" s="33">
        <f t="shared" si="1"/>
        <v>3.97</v>
      </c>
      <c r="K60" s="34">
        <v>3.95</v>
      </c>
      <c r="L60" s="34">
        <v>3.9580000000000002</v>
      </c>
      <c r="M60" s="34">
        <v>3.9620000000000002</v>
      </c>
      <c r="N60" s="28"/>
      <c r="O60" s="35">
        <f t="shared" si="4"/>
        <v>-4.9999999999999822E-2</v>
      </c>
      <c r="P60" s="36">
        <f t="shared" si="5"/>
        <v>-4.1999999999999815E-2</v>
      </c>
      <c r="Q60" s="36">
        <f t="shared" si="6"/>
        <v>-3.7999999999999812E-2</v>
      </c>
      <c r="R60" s="43">
        <f t="shared" si="7"/>
        <v>3.956666666666667</v>
      </c>
      <c r="S60" s="44">
        <f t="shared" si="8"/>
        <v>0</v>
      </c>
      <c r="T60" s="44">
        <f t="shared" si="9"/>
        <v>1.6666666666666607</v>
      </c>
      <c r="U60" s="45" t="str">
        <f t="shared" si="3"/>
        <v xml:space="preserve"> </v>
      </c>
      <c r="V60" s="45" t="str">
        <f t="shared" si="10"/>
        <v>Reject</v>
      </c>
      <c r="W60" s="102" t="s">
        <v>98</v>
      </c>
      <c r="X60" s="28"/>
    </row>
    <row r="61" spans="1:24" s="12" customFormat="1" ht="18" customHeight="1">
      <c r="A61" s="28"/>
      <c r="B61" s="49"/>
      <c r="C61" s="53" t="s">
        <v>71</v>
      </c>
      <c r="D61" s="30" t="s">
        <v>40</v>
      </c>
      <c r="E61" s="52">
        <v>4</v>
      </c>
      <c r="F61" s="51">
        <v>0.03</v>
      </c>
      <c r="G61" s="51">
        <v>-0.03</v>
      </c>
      <c r="H61" s="50" t="s">
        <v>45</v>
      </c>
      <c r="I61" s="33"/>
      <c r="J61" s="33"/>
      <c r="K61" s="34">
        <v>3.9420000000000002</v>
      </c>
      <c r="L61" s="34">
        <v>3.9449999999999998</v>
      </c>
      <c r="M61" s="34">
        <v>3.9649999999999999</v>
      </c>
      <c r="N61" s="28"/>
      <c r="O61" s="35">
        <f t="shared" si="4"/>
        <v>-5.7999999999999829E-2</v>
      </c>
      <c r="P61" s="36">
        <f t="shared" si="5"/>
        <v>-5.500000000000016E-2</v>
      </c>
      <c r="Q61" s="36">
        <f t="shared" si="6"/>
        <v>-3.5000000000000142E-2</v>
      </c>
      <c r="R61" s="43">
        <f t="shared" si="7"/>
        <v>3.9506666666666668</v>
      </c>
      <c r="S61" s="44">
        <f t="shared" si="8"/>
        <v>0</v>
      </c>
      <c r="T61" s="44">
        <f t="shared" si="9"/>
        <v>1.9333333333333278</v>
      </c>
      <c r="U61" s="45" t="str">
        <f t="shared" si="3"/>
        <v xml:space="preserve"> </v>
      </c>
      <c r="V61" s="45" t="str">
        <f t="shared" si="10"/>
        <v>Reject</v>
      </c>
      <c r="W61" s="102" t="s">
        <v>98</v>
      </c>
      <c r="X61" s="28"/>
    </row>
    <row r="62" spans="1:24" s="12" customFormat="1" ht="18" customHeight="1">
      <c r="A62" s="28"/>
      <c r="B62" s="49">
        <v>30</v>
      </c>
      <c r="C62" s="53" t="s">
        <v>89</v>
      </c>
      <c r="D62" s="30" t="s">
        <v>40</v>
      </c>
      <c r="E62" s="52">
        <v>26.91</v>
      </c>
      <c r="F62" s="51">
        <v>7.0000000000000007E-2</v>
      </c>
      <c r="G62" s="51">
        <v>-7.0000000000000007E-2</v>
      </c>
      <c r="H62" s="50" t="s">
        <v>45</v>
      </c>
      <c r="I62" s="33"/>
      <c r="J62" s="33"/>
      <c r="K62" s="34">
        <v>26.85</v>
      </c>
      <c r="L62" s="34">
        <v>26.855</v>
      </c>
      <c r="M62" s="34">
        <v>26.864999999999998</v>
      </c>
      <c r="N62" s="28"/>
      <c r="O62" s="35">
        <f t="shared" si="4"/>
        <v>-5.9999999999998721E-2</v>
      </c>
      <c r="P62" s="36">
        <f t="shared" si="5"/>
        <v>-5.4999999999999716E-2</v>
      </c>
      <c r="Q62" s="36">
        <f t="shared" si="6"/>
        <v>-4.5000000000001705E-2</v>
      </c>
      <c r="R62" s="43">
        <f t="shared" si="7"/>
        <v>26.856666666666666</v>
      </c>
      <c r="S62" s="44">
        <f t="shared" si="8"/>
        <v>0</v>
      </c>
      <c r="T62" s="44">
        <f t="shared" si="9"/>
        <v>0.85714285714283878</v>
      </c>
      <c r="U62" s="45" t="str">
        <f t="shared" si="3"/>
        <v xml:space="preserve"> </v>
      </c>
      <c r="V62" s="45" t="str">
        <f t="shared" si="10"/>
        <v>Alert</v>
      </c>
      <c r="W62" s="47"/>
      <c r="X62" s="28"/>
    </row>
    <row r="63" spans="1:24" s="12" customFormat="1" ht="18" customHeight="1">
      <c r="A63" s="28"/>
      <c r="B63" s="49"/>
      <c r="C63" s="53" t="s">
        <v>71</v>
      </c>
      <c r="D63" s="30" t="s">
        <v>40</v>
      </c>
      <c r="E63" s="52">
        <v>26.91</v>
      </c>
      <c r="F63" s="51">
        <v>7.0000000000000007E-2</v>
      </c>
      <c r="G63" s="51">
        <v>-7.0000000000000007E-2</v>
      </c>
      <c r="H63" s="50" t="s">
        <v>45</v>
      </c>
      <c r="I63" s="33"/>
      <c r="J63" s="33"/>
      <c r="K63" s="34">
        <v>26.876999999999999</v>
      </c>
      <c r="L63" s="34">
        <v>26.885000000000002</v>
      </c>
      <c r="M63" s="34">
        <v>26.893000000000001</v>
      </c>
      <c r="N63" s="28"/>
      <c r="O63" s="35">
        <f t="shared" si="4"/>
        <v>-3.3000000000001251E-2</v>
      </c>
      <c r="P63" s="36">
        <f t="shared" si="5"/>
        <v>-2.4999999999998579E-2</v>
      </c>
      <c r="Q63" s="36">
        <f t="shared" si="6"/>
        <v>-1.699999999999946E-2</v>
      </c>
      <c r="R63" s="43">
        <f t="shared" si="7"/>
        <v>26.885000000000002</v>
      </c>
      <c r="S63" s="44">
        <f t="shared" si="8"/>
        <v>0</v>
      </c>
      <c r="T63" s="44">
        <f t="shared" si="9"/>
        <v>0.47142857142858924</v>
      </c>
      <c r="U63" s="45" t="str">
        <f t="shared" si="3"/>
        <v xml:space="preserve"> </v>
      </c>
      <c r="V63" s="45" t="str">
        <f t="shared" si="10"/>
        <v xml:space="preserve"> </v>
      </c>
      <c r="W63" s="47"/>
      <c r="X63" s="28"/>
    </row>
    <row r="64" spans="1:24" s="12" customFormat="1" ht="18" customHeight="1">
      <c r="A64" s="28"/>
      <c r="B64" s="49">
        <v>31</v>
      </c>
      <c r="C64" s="53" t="s">
        <v>89</v>
      </c>
      <c r="D64" s="30" t="s">
        <v>40</v>
      </c>
      <c r="E64" s="52">
        <v>9.81</v>
      </c>
      <c r="F64" s="51">
        <v>0.05</v>
      </c>
      <c r="G64" s="51">
        <v>-0.05</v>
      </c>
      <c r="H64" s="50" t="s">
        <v>45</v>
      </c>
      <c r="I64" s="33"/>
      <c r="J64" s="33"/>
      <c r="K64" s="34">
        <v>9.8510000000000009</v>
      </c>
      <c r="L64" s="34">
        <v>9.8559999999999999</v>
      </c>
      <c r="M64" s="34">
        <v>9.8640000000000008</v>
      </c>
      <c r="N64" s="28"/>
      <c r="O64" s="35">
        <f t="shared" si="4"/>
        <v>4.1000000000000369E-2</v>
      </c>
      <c r="P64" s="36">
        <f t="shared" si="5"/>
        <v>4.5999999999999375E-2</v>
      </c>
      <c r="Q64" s="36">
        <f t="shared" si="6"/>
        <v>5.400000000000027E-2</v>
      </c>
      <c r="R64" s="43">
        <f t="shared" si="7"/>
        <v>9.8570000000000011</v>
      </c>
      <c r="S64" s="44">
        <f t="shared" si="8"/>
        <v>1.0800000000000054</v>
      </c>
      <c r="T64" s="44">
        <f t="shared" si="9"/>
        <v>0</v>
      </c>
      <c r="U64" s="45" t="str">
        <f t="shared" si="3"/>
        <v>Reject</v>
      </c>
      <c r="V64" s="45" t="str">
        <f t="shared" si="10"/>
        <v xml:space="preserve"> </v>
      </c>
      <c r="W64" s="47"/>
      <c r="X64" s="28"/>
    </row>
    <row r="65" spans="1:24" s="12" customFormat="1" ht="18" customHeight="1">
      <c r="A65" s="28"/>
      <c r="B65" s="49"/>
      <c r="C65" s="53" t="s">
        <v>71</v>
      </c>
      <c r="D65" s="30" t="s">
        <v>40</v>
      </c>
      <c r="E65" s="52">
        <v>9.81</v>
      </c>
      <c r="F65" s="51">
        <v>0.05</v>
      </c>
      <c r="G65" s="51">
        <v>-0.05</v>
      </c>
      <c r="H65" s="50" t="s">
        <v>45</v>
      </c>
      <c r="I65" s="33"/>
      <c r="J65" s="33"/>
      <c r="K65" s="34">
        <v>9.8230000000000004</v>
      </c>
      <c r="L65" s="34">
        <v>9.8330000000000002</v>
      </c>
      <c r="M65" s="34">
        <v>9.8480000000000008</v>
      </c>
      <c r="N65" s="28"/>
      <c r="O65" s="35">
        <f t="shared" si="4"/>
        <v>1.2999999999999901E-2</v>
      </c>
      <c r="P65" s="36">
        <f t="shared" si="5"/>
        <v>2.2999999999999687E-2</v>
      </c>
      <c r="Q65" s="36">
        <f t="shared" si="6"/>
        <v>3.8000000000000256E-2</v>
      </c>
      <c r="R65" s="43">
        <f t="shared" si="7"/>
        <v>9.8346666666666653</v>
      </c>
      <c r="S65" s="44">
        <f t="shared" si="8"/>
        <v>0.76000000000000512</v>
      </c>
      <c r="T65" s="44">
        <f t="shared" si="9"/>
        <v>0</v>
      </c>
      <c r="U65" s="45" t="str">
        <f t="shared" si="3"/>
        <v>Alert</v>
      </c>
      <c r="V65" s="45" t="str">
        <f t="shared" si="10"/>
        <v xml:space="preserve"> </v>
      </c>
      <c r="W65" s="47"/>
      <c r="X65" s="28"/>
    </row>
    <row r="66" spans="1:24" s="12" customFormat="1" ht="18" customHeight="1">
      <c r="A66" s="28"/>
      <c r="B66" s="49">
        <v>32</v>
      </c>
      <c r="C66" s="53" t="s">
        <v>89</v>
      </c>
      <c r="D66" s="30" t="s">
        <v>40</v>
      </c>
      <c r="E66" s="52">
        <v>4.0999999999999996</v>
      </c>
      <c r="F66" s="51">
        <v>0.03</v>
      </c>
      <c r="G66" s="51">
        <v>-0.03</v>
      </c>
      <c r="H66" s="50" t="s">
        <v>45</v>
      </c>
      <c r="I66" s="33"/>
      <c r="J66" s="33"/>
      <c r="K66" s="34">
        <v>4.048</v>
      </c>
      <c r="L66" s="34">
        <v>4.0519999999999996</v>
      </c>
      <c r="M66" s="34">
        <v>4.04</v>
      </c>
      <c r="N66" s="28"/>
      <c r="O66" s="35">
        <f t="shared" si="4"/>
        <v>-5.1999999999999602E-2</v>
      </c>
      <c r="P66" s="36">
        <f t="shared" si="5"/>
        <v>-4.8000000000000043E-2</v>
      </c>
      <c r="Q66" s="36">
        <f t="shared" si="6"/>
        <v>-5.9999999999999609E-2</v>
      </c>
      <c r="R66" s="43">
        <f t="shared" si="7"/>
        <v>4.0466666666666669</v>
      </c>
      <c r="S66" s="44">
        <f t="shared" si="8"/>
        <v>0</v>
      </c>
      <c r="T66" s="44">
        <f t="shared" si="9"/>
        <v>1.9999999999999871</v>
      </c>
      <c r="U66" s="45" t="str">
        <f t="shared" si="3"/>
        <v xml:space="preserve"> </v>
      </c>
      <c r="V66" s="45" t="str">
        <f t="shared" si="10"/>
        <v>Reject</v>
      </c>
      <c r="W66" s="102" t="s">
        <v>98</v>
      </c>
      <c r="X66" s="28"/>
    </row>
    <row r="67" spans="1:24" s="12" customFormat="1" ht="18" customHeight="1">
      <c r="A67" s="28"/>
      <c r="B67" s="49"/>
      <c r="C67" s="53" t="s">
        <v>71</v>
      </c>
      <c r="D67" s="30" t="s">
        <v>40</v>
      </c>
      <c r="E67" s="52">
        <v>4.0999999999999996</v>
      </c>
      <c r="F67" s="51">
        <v>0.03</v>
      </c>
      <c r="G67" s="51">
        <v>-0.03</v>
      </c>
      <c r="H67" s="50" t="s">
        <v>45</v>
      </c>
      <c r="I67" s="33"/>
      <c r="J67" s="33"/>
      <c r="K67" s="34">
        <v>4.0629999999999997</v>
      </c>
      <c r="L67" s="34">
        <v>4.0750000000000002</v>
      </c>
      <c r="M67" s="34">
        <v>4.085</v>
      </c>
      <c r="N67" s="28"/>
      <c r="O67" s="35">
        <f t="shared" si="4"/>
        <v>-3.6999999999999922E-2</v>
      </c>
      <c r="P67" s="36">
        <f t="shared" si="5"/>
        <v>-2.4999999999999467E-2</v>
      </c>
      <c r="Q67" s="36">
        <f t="shared" si="6"/>
        <v>-1.499999999999968E-2</v>
      </c>
      <c r="R67" s="43">
        <f t="shared" si="7"/>
        <v>4.0743333333333327</v>
      </c>
      <c r="S67" s="44">
        <f t="shared" si="8"/>
        <v>0</v>
      </c>
      <c r="T67" s="44">
        <f t="shared" si="9"/>
        <v>1.2333333333333307</v>
      </c>
      <c r="U67" s="45" t="str">
        <f t="shared" si="3"/>
        <v xml:space="preserve"> </v>
      </c>
      <c r="V67" s="45" t="str">
        <f t="shared" si="10"/>
        <v>Reject</v>
      </c>
      <c r="W67" s="102" t="s">
        <v>98</v>
      </c>
      <c r="X67" s="28"/>
    </row>
    <row r="68" spans="1:24" s="12" customFormat="1" ht="18" customHeight="1">
      <c r="A68" s="28"/>
      <c r="B68" s="49">
        <v>33</v>
      </c>
      <c r="C68" s="53" t="s">
        <v>89</v>
      </c>
      <c r="D68" s="30" t="s">
        <v>40</v>
      </c>
      <c r="E68" s="52">
        <v>13.05</v>
      </c>
      <c r="F68" s="51">
        <v>0.06</v>
      </c>
      <c r="G68" s="51">
        <v>-0.06</v>
      </c>
      <c r="H68" s="50" t="s">
        <v>45</v>
      </c>
      <c r="I68" s="33"/>
      <c r="J68" s="33"/>
      <c r="K68" s="34">
        <v>13.06</v>
      </c>
      <c r="L68" s="34">
        <v>13.071999999999999</v>
      </c>
      <c r="M68" s="34">
        <v>13.082000000000001</v>
      </c>
      <c r="N68" s="28"/>
      <c r="O68" s="35">
        <f t="shared" si="4"/>
        <v>9.9999999999997868E-3</v>
      </c>
      <c r="P68" s="36">
        <f t="shared" si="5"/>
        <v>2.1999999999998465E-2</v>
      </c>
      <c r="Q68" s="36">
        <f t="shared" si="6"/>
        <v>3.2000000000000028E-2</v>
      </c>
      <c r="R68" s="43">
        <f t="shared" si="7"/>
        <v>13.071333333333333</v>
      </c>
      <c r="S68" s="44">
        <f t="shared" si="8"/>
        <v>0.53333333333333388</v>
      </c>
      <c r="T68" s="44">
        <f t="shared" si="9"/>
        <v>0</v>
      </c>
      <c r="U68" s="45" t="str">
        <f t="shared" si="3"/>
        <v xml:space="preserve"> </v>
      </c>
      <c r="V68" s="45" t="str">
        <f t="shared" si="10"/>
        <v xml:space="preserve"> </v>
      </c>
      <c r="W68" s="47"/>
      <c r="X68" s="28"/>
    </row>
    <row r="69" spans="1:24" s="12" customFormat="1" ht="18" customHeight="1">
      <c r="A69" s="28"/>
      <c r="B69" s="49"/>
      <c r="C69" s="53" t="s">
        <v>71</v>
      </c>
      <c r="D69" s="30" t="s">
        <v>40</v>
      </c>
      <c r="E69" s="52">
        <v>13.05</v>
      </c>
      <c r="F69" s="51">
        <v>0.06</v>
      </c>
      <c r="G69" s="51">
        <v>-0.06</v>
      </c>
      <c r="H69" s="50" t="s">
        <v>45</v>
      </c>
      <c r="I69" s="33"/>
      <c r="J69" s="33"/>
      <c r="K69" s="34">
        <v>13.068</v>
      </c>
      <c r="L69" s="34">
        <v>13.077999999999999</v>
      </c>
      <c r="M69" s="34">
        <v>13.086</v>
      </c>
      <c r="N69" s="28"/>
      <c r="O69" s="35">
        <f t="shared" si="4"/>
        <v>1.7999999999998906E-2</v>
      </c>
      <c r="P69" s="36">
        <f t="shared" si="5"/>
        <v>2.7999999999998693E-2</v>
      </c>
      <c r="Q69" s="36">
        <f t="shared" si="6"/>
        <v>3.5999999999999588E-2</v>
      </c>
      <c r="R69" s="43">
        <f t="shared" si="7"/>
        <v>13.077333333333334</v>
      </c>
      <c r="S69" s="44">
        <f t="shared" si="8"/>
        <v>0.59999999999999321</v>
      </c>
      <c r="T69" s="44">
        <f t="shared" si="9"/>
        <v>0</v>
      </c>
      <c r="U69" s="45" t="str">
        <f t="shared" si="3"/>
        <v xml:space="preserve"> </v>
      </c>
      <c r="V69" s="45" t="str">
        <f t="shared" si="10"/>
        <v xml:space="preserve"> </v>
      </c>
      <c r="W69" s="47"/>
      <c r="X69" s="28"/>
    </row>
    <row r="70" spans="1:24" s="12" customFormat="1" ht="18" customHeight="1">
      <c r="A70" s="28"/>
      <c r="B70" s="29">
        <v>34</v>
      </c>
      <c r="C70" s="53" t="s">
        <v>70</v>
      </c>
      <c r="D70" s="30" t="s">
        <v>40</v>
      </c>
      <c r="E70" s="52">
        <v>1.03</v>
      </c>
      <c r="F70" s="51">
        <v>0.03</v>
      </c>
      <c r="G70" s="51">
        <v>-0.03</v>
      </c>
      <c r="H70" s="50" t="s">
        <v>45</v>
      </c>
      <c r="I70" s="33">
        <f t="shared" ref="I70:I81" si="11">IF(AND(E70="",F70=""),"",IF(E70="",F70,E70+F70))</f>
        <v>1.06</v>
      </c>
      <c r="J70" s="33">
        <f t="shared" ref="J70:J81" si="12">IF(AND(E70="",G70=""),"",IF(E70="",G70,E70+G70))</f>
        <v>1</v>
      </c>
      <c r="K70" s="34">
        <v>1.0129999999999999</v>
      </c>
      <c r="L70" s="34">
        <v>1.02</v>
      </c>
      <c r="M70" s="34">
        <v>1.028</v>
      </c>
      <c r="N70" s="28"/>
      <c r="O70" s="35">
        <f t="shared" si="4"/>
        <v>-1.7000000000000126E-2</v>
      </c>
      <c r="P70" s="36">
        <f t="shared" si="5"/>
        <v>-1.0000000000000009E-2</v>
      </c>
      <c r="Q70" s="36">
        <f t="shared" si="6"/>
        <v>-2.0000000000000018E-3</v>
      </c>
      <c r="R70" s="43">
        <f t="shared" si="7"/>
        <v>1.0203333333333333</v>
      </c>
      <c r="S70" s="44">
        <f t="shared" si="8"/>
        <v>0</v>
      </c>
      <c r="T70" s="44">
        <f t="shared" si="9"/>
        <v>0.56666666666667087</v>
      </c>
      <c r="U70" s="45" t="str">
        <f t="shared" si="3"/>
        <v xml:space="preserve"> </v>
      </c>
      <c r="V70" s="45" t="str">
        <f t="shared" si="10"/>
        <v xml:space="preserve"> </v>
      </c>
      <c r="W70" s="47"/>
      <c r="X70" s="28"/>
    </row>
    <row r="71" spans="1:24" s="12" customFormat="1" ht="18" customHeight="1">
      <c r="A71" s="28"/>
      <c r="B71" s="29"/>
      <c r="C71" s="53" t="s">
        <v>71</v>
      </c>
      <c r="D71" s="30" t="s">
        <v>40</v>
      </c>
      <c r="E71" s="52">
        <v>1.03</v>
      </c>
      <c r="F71" s="51">
        <v>0.03</v>
      </c>
      <c r="G71" s="51">
        <v>-0.03</v>
      </c>
      <c r="H71" s="50" t="s">
        <v>45</v>
      </c>
      <c r="I71" s="33">
        <f t="shared" si="11"/>
        <v>1.06</v>
      </c>
      <c r="J71" s="33">
        <f t="shared" si="12"/>
        <v>1</v>
      </c>
      <c r="K71" s="34">
        <v>1.0389999999999999</v>
      </c>
      <c r="L71" s="34">
        <v>1.0449999999999999</v>
      </c>
      <c r="M71" s="34">
        <v>1.056</v>
      </c>
      <c r="N71" s="28"/>
      <c r="O71" s="35">
        <f t="shared" si="4"/>
        <v>8.999999999999897E-3</v>
      </c>
      <c r="P71" s="36">
        <f t="shared" si="5"/>
        <v>1.4999999999999902E-2</v>
      </c>
      <c r="Q71" s="36">
        <f t="shared" si="6"/>
        <v>2.6000000000000023E-2</v>
      </c>
      <c r="R71" s="43">
        <f t="shared" si="7"/>
        <v>1.0466666666666666</v>
      </c>
      <c r="S71" s="44">
        <f t="shared" si="8"/>
        <v>0.86666666666666747</v>
      </c>
      <c r="T71" s="44">
        <f t="shared" si="9"/>
        <v>0</v>
      </c>
      <c r="U71" s="45" t="str">
        <f t="shared" si="3"/>
        <v>Alert</v>
      </c>
      <c r="V71" s="45" t="str">
        <f t="shared" si="10"/>
        <v xml:space="preserve"> </v>
      </c>
      <c r="W71" s="47"/>
      <c r="X71" s="28"/>
    </row>
    <row r="72" spans="1:24" s="12" customFormat="1" ht="18" customHeight="1">
      <c r="A72" s="28"/>
      <c r="B72" s="29">
        <v>35</v>
      </c>
      <c r="C72" s="53" t="s">
        <v>70</v>
      </c>
      <c r="D72" s="30" t="s">
        <v>40</v>
      </c>
      <c r="E72" s="52">
        <v>1.28</v>
      </c>
      <c r="F72" s="51">
        <v>0.03</v>
      </c>
      <c r="G72" s="51">
        <v>-0.03</v>
      </c>
      <c r="H72" s="50" t="s">
        <v>45</v>
      </c>
      <c r="I72" s="33">
        <f t="shared" si="11"/>
        <v>1.31</v>
      </c>
      <c r="J72" s="33">
        <f t="shared" si="12"/>
        <v>1.25</v>
      </c>
      <c r="K72" s="34">
        <v>1.341</v>
      </c>
      <c r="L72" s="34">
        <v>1.3520000000000001</v>
      </c>
      <c r="M72" s="34">
        <v>1.3620000000000001</v>
      </c>
      <c r="N72" s="28"/>
      <c r="O72" s="35">
        <f t="shared" ref="O72:O105" si="13">IF(ISERR(K72/K72)=TRUE," ",K72-$E72)</f>
        <v>6.0999999999999943E-2</v>
      </c>
      <c r="P72" s="36">
        <f t="shared" ref="P72:P105" si="14">IF(ISERR(L72/L72)=TRUE," ",L72-$E72)</f>
        <v>7.2000000000000064E-2</v>
      </c>
      <c r="Q72" s="36">
        <f t="shared" ref="Q72:Q105" si="15">IF(ISERR(M72/M72)=TRUE," ",M72-$E72)</f>
        <v>8.2000000000000073E-2</v>
      </c>
      <c r="R72" s="43">
        <f t="shared" ref="R72:R105" si="16">IF(ISERR(K72/K72)=TRUE," ",AVERAGE(K72:M72))</f>
        <v>1.3516666666666666</v>
      </c>
      <c r="S72" s="44">
        <f t="shared" ref="S72:S105" si="17">IF(ISERR(F72/F72)=TRUE," ",IF(ISERR(K72/K72)=TRUE," ",IF(ISNUMBER($K72)=FALSE," ",IF(MAX($K72:$M72)&lt;$E72,0,(MAX($K72:$M72)-$E72)/$F72))))</f>
        <v>2.7333333333333361</v>
      </c>
      <c r="T72" s="44">
        <f t="shared" ref="T72:T105" si="18">IF(ISERR(G72/E72)=TRUE," ",IF(ISERR(G72/G72)=TRUE," ",IF(ISERR(K72/K72)=TRUE," ",IF(ISNUMBER(K72)=FALSE," ",IF(MIN(K72:M72)&gt;$E72,0,($E72-MIN(K72:M72))/-G72)))))</f>
        <v>0</v>
      </c>
      <c r="U72" s="45" t="str">
        <f t="shared" si="3"/>
        <v>Reject</v>
      </c>
      <c r="V72" s="45" t="str">
        <f t="shared" ref="V72:V105" si="19">IF(K72="","",IF(ISERR(G72/G72)=TRUE," ",IF(ISERR(G72/E72)=TRUE,IF((G72-MIN(K72:M72))&gt;0.001,"Reject",""),IF(ISNUMBER($T72)=TRUE,IF($T72&gt;0.651,IF($T72&gt;1.001,"Reject","Alert")," ")," "))))</f>
        <v xml:space="preserve"> </v>
      </c>
      <c r="W72" s="102" t="s">
        <v>100</v>
      </c>
      <c r="X72" s="28"/>
    </row>
    <row r="73" spans="1:24" s="12" customFormat="1" ht="18" customHeight="1">
      <c r="A73" s="28"/>
      <c r="B73" s="29"/>
      <c r="C73" s="53" t="s">
        <v>71</v>
      </c>
      <c r="D73" s="30" t="s">
        <v>40</v>
      </c>
      <c r="E73" s="52">
        <v>1.28</v>
      </c>
      <c r="F73" s="51">
        <v>0.03</v>
      </c>
      <c r="G73" s="51">
        <v>-0.03</v>
      </c>
      <c r="H73" s="50" t="s">
        <v>45</v>
      </c>
      <c r="I73" s="33">
        <f t="shared" si="11"/>
        <v>1.31</v>
      </c>
      <c r="J73" s="33">
        <f t="shared" si="12"/>
        <v>1.25</v>
      </c>
      <c r="K73" s="34">
        <v>1.3580000000000001</v>
      </c>
      <c r="L73" s="34">
        <v>1.3620000000000001</v>
      </c>
      <c r="M73" s="34">
        <v>1.3480000000000001</v>
      </c>
      <c r="N73" s="28"/>
      <c r="O73" s="35">
        <f t="shared" si="13"/>
        <v>7.8000000000000069E-2</v>
      </c>
      <c r="P73" s="36">
        <f t="shared" si="14"/>
        <v>8.2000000000000073E-2</v>
      </c>
      <c r="Q73" s="36">
        <f t="shared" si="15"/>
        <v>6.800000000000006E-2</v>
      </c>
      <c r="R73" s="43">
        <f t="shared" si="16"/>
        <v>1.3560000000000001</v>
      </c>
      <c r="S73" s="44">
        <f t="shared" si="17"/>
        <v>2.7333333333333361</v>
      </c>
      <c r="T73" s="44">
        <f t="shared" si="18"/>
        <v>0</v>
      </c>
      <c r="U73" s="45" t="str">
        <f t="shared" si="3"/>
        <v>Reject</v>
      </c>
      <c r="V73" s="45" t="str">
        <f t="shared" si="19"/>
        <v xml:space="preserve"> </v>
      </c>
      <c r="W73" s="102" t="s">
        <v>100</v>
      </c>
      <c r="X73" s="28"/>
    </row>
    <row r="74" spans="1:24" s="12" customFormat="1" ht="18" customHeight="1">
      <c r="A74" s="28"/>
      <c r="B74" s="29">
        <v>36</v>
      </c>
      <c r="C74" s="53" t="s">
        <v>70</v>
      </c>
      <c r="D74" s="30" t="s">
        <v>40</v>
      </c>
      <c r="E74" s="52">
        <v>0.8</v>
      </c>
      <c r="F74" s="51">
        <v>0.03</v>
      </c>
      <c r="G74" s="51">
        <v>-0.03</v>
      </c>
      <c r="H74" s="50" t="s">
        <v>45</v>
      </c>
      <c r="I74" s="33"/>
      <c r="J74" s="33"/>
      <c r="K74" s="34">
        <v>0.81899999999999995</v>
      </c>
      <c r="L74" s="34">
        <v>0.82499999999999996</v>
      </c>
      <c r="M74" s="34">
        <v>0.84199999999999997</v>
      </c>
      <c r="N74" s="28"/>
      <c r="O74" s="35">
        <f t="shared" si="13"/>
        <v>1.8999999999999906E-2</v>
      </c>
      <c r="P74" s="36">
        <f t="shared" si="14"/>
        <v>2.4999999999999911E-2</v>
      </c>
      <c r="Q74" s="36">
        <f t="shared" si="15"/>
        <v>4.1999999999999926E-2</v>
      </c>
      <c r="R74" s="43">
        <f t="shared" si="16"/>
        <v>0.82866666666666655</v>
      </c>
      <c r="S74" s="44">
        <f t="shared" si="17"/>
        <v>1.3999999999999977</v>
      </c>
      <c r="T74" s="44">
        <f t="shared" si="18"/>
        <v>0</v>
      </c>
      <c r="U74" s="45" t="str">
        <f t="shared" si="3"/>
        <v>Reject</v>
      </c>
      <c r="V74" s="45" t="str">
        <f t="shared" si="19"/>
        <v xml:space="preserve"> </v>
      </c>
      <c r="W74" s="102" t="s">
        <v>99</v>
      </c>
      <c r="X74" s="28"/>
    </row>
    <row r="75" spans="1:24" s="12" customFormat="1" ht="18" customHeight="1">
      <c r="A75" s="28"/>
      <c r="B75" s="29"/>
      <c r="C75" s="53" t="s">
        <v>71</v>
      </c>
      <c r="D75" s="30" t="s">
        <v>40</v>
      </c>
      <c r="E75" s="52">
        <v>0.8</v>
      </c>
      <c r="F75" s="51">
        <v>0.03</v>
      </c>
      <c r="G75" s="51">
        <v>-0.03</v>
      </c>
      <c r="H75" s="50" t="s">
        <v>45</v>
      </c>
      <c r="I75" s="33"/>
      <c r="J75" s="33"/>
      <c r="K75" s="34">
        <v>0.83599999999999997</v>
      </c>
      <c r="L75" s="34">
        <v>0.84499999999999997</v>
      </c>
      <c r="M75" s="34">
        <v>0.85199999999999998</v>
      </c>
      <c r="N75" s="28"/>
      <c r="O75" s="35">
        <f t="shared" si="13"/>
        <v>3.5999999999999921E-2</v>
      </c>
      <c r="P75" s="36">
        <f t="shared" si="14"/>
        <v>4.4999999999999929E-2</v>
      </c>
      <c r="Q75" s="36">
        <f t="shared" si="15"/>
        <v>5.1999999999999935E-2</v>
      </c>
      <c r="R75" s="43">
        <f t="shared" si="16"/>
        <v>0.84433333333333327</v>
      </c>
      <c r="S75" s="44">
        <f t="shared" si="17"/>
        <v>1.7333333333333312</v>
      </c>
      <c r="T75" s="44">
        <f t="shared" si="18"/>
        <v>0</v>
      </c>
      <c r="U75" s="45" t="str">
        <f t="shared" si="3"/>
        <v>Reject</v>
      </c>
      <c r="V75" s="45" t="str">
        <f t="shared" si="19"/>
        <v xml:space="preserve"> </v>
      </c>
      <c r="W75" s="102" t="s">
        <v>99</v>
      </c>
      <c r="X75" s="28"/>
    </row>
    <row r="76" spans="1:24" s="12" customFormat="1" ht="18" customHeight="1">
      <c r="A76" s="28"/>
      <c r="B76" s="29">
        <v>37</v>
      </c>
      <c r="C76" s="53"/>
      <c r="D76" s="30" t="s">
        <v>40</v>
      </c>
      <c r="E76" s="52">
        <v>127.96</v>
      </c>
      <c r="F76" s="51">
        <v>0.15</v>
      </c>
      <c r="G76" s="51">
        <v>-0.15</v>
      </c>
      <c r="H76" s="50" t="s">
        <v>45</v>
      </c>
      <c r="I76" s="33">
        <f t="shared" si="11"/>
        <v>128.10999999999999</v>
      </c>
      <c r="J76" s="33">
        <f t="shared" si="12"/>
        <v>127.80999999999999</v>
      </c>
      <c r="K76" s="34">
        <v>127.92</v>
      </c>
      <c r="L76" s="34">
        <v>127.928</v>
      </c>
      <c r="M76" s="34">
        <v>127.94199999999999</v>
      </c>
      <c r="N76" s="28"/>
      <c r="O76" s="35">
        <f t="shared" ref="O76" si="20">IF(ISERR(K76/K76)=TRUE," ",K76-$E76)</f>
        <v>-3.9999999999992042E-2</v>
      </c>
      <c r="P76" s="36">
        <f t="shared" ref="P76" si="21">IF(ISERR(L76/L76)=TRUE," ",L76-$E76)</f>
        <v>-3.1999999999996476E-2</v>
      </c>
      <c r="Q76" s="36">
        <f t="shared" ref="Q76" si="22">IF(ISERR(M76/M76)=TRUE," ",M76-$E76)</f>
        <v>-1.8000000000000682E-2</v>
      </c>
      <c r="R76" s="43">
        <f t="shared" ref="R76" si="23">IF(ISERR(K76/K76)=TRUE," ",AVERAGE(K76:M76))</f>
        <v>127.93</v>
      </c>
      <c r="S76" s="44">
        <f t="shared" ref="S76" si="24">IF(ISERR(F76/F76)=TRUE," ",IF(ISERR(K76/K76)=TRUE," ",IF(ISNUMBER($K76)=FALSE," ",IF(MAX($K76:$M76)&lt;$E76,0,(MAX($K76:$M76)-$E76)/$F76))))</f>
        <v>0</v>
      </c>
      <c r="T76" s="44">
        <f t="shared" ref="T76" si="25">IF(ISERR(G76/E76)=TRUE," ",IF(ISERR(G76/G76)=TRUE," ",IF(ISERR(K76/K76)=TRUE," ",IF(ISNUMBER(K76)=FALSE," ",IF(MIN(K76:M76)&gt;$E76,0,($E76-MIN(K76:M76))/-G76)))))</f>
        <v>0.26666666666661365</v>
      </c>
      <c r="U76" s="45"/>
      <c r="V76" s="45" t="str">
        <f t="shared" si="19"/>
        <v xml:space="preserve"> </v>
      </c>
      <c r="W76" s="47"/>
      <c r="X76" s="28"/>
    </row>
    <row r="77" spans="1:24" s="12" customFormat="1" ht="18" customHeight="1">
      <c r="A77" s="28"/>
      <c r="B77" s="29">
        <v>39</v>
      </c>
      <c r="C77" s="53" t="s">
        <v>78</v>
      </c>
      <c r="D77" s="30" t="s">
        <v>40</v>
      </c>
      <c r="E77" s="52">
        <v>6.6</v>
      </c>
      <c r="F77" s="51">
        <v>0.05</v>
      </c>
      <c r="G77" s="51">
        <v>-0.05</v>
      </c>
      <c r="H77" s="50" t="s">
        <v>45</v>
      </c>
      <c r="I77" s="33">
        <f t="shared" si="11"/>
        <v>6.6499999999999995</v>
      </c>
      <c r="J77" s="33">
        <f t="shared" si="12"/>
        <v>6.55</v>
      </c>
      <c r="K77" s="34">
        <v>6.5</v>
      </c>
      <c r="L77" s="34">
        <v>6.508</v>
      </c>
      <c r="M77" s="34">
        <v>6.5149999999999997</v>
      </c>
      <c r="N77" s="28"/>
      <c r="O77" s="35">
        <f t="shared" si="13"/>
        <v>-9.9999999999999645E-2</v>
      </c>
      <c r="P77" s="36">
        <f t="shared" si="14"/>
        <v>-9.1999999999999638E-2</v>
      </c>
      <c r="Q77" s="36">
        <f t="shared" si="15"/>
        <v>-8.4999999999999964E-2</v>
      </c>
      <c r="R77" s="43">
        <f t="shared" si="16"/>
        <v>6.5076666666666663</v>
      </c>
      <c r="S77" s="44">
        <f t="shared" si="17"/>
        <v>0</v>
      </c>
      <c r="T77" s="44">
        <f t="shared" si="18"/>
        <v>1.9999999999999929</v>
      </c>
      <c r="U77" s="45" t="str">
        <f t="shared" si="3"/>
        <v xml:space="preserve"> </v>
      </c>
      <c r="V77" s="45" t="str">
        <f t="shared" si="19"/>
        <v>Reject</v>
      </c>
      <c r="W77" s="103" t="s">
        <v>101</v>
      </c>
      <c r="X77" s="28"/>
    </row>
    <row r="78" spans="1:24" s="12" customFormat="1" ht="18" customHeight="1">
      <c r="A78" s="28"/>
      <c r="B78" s="49"/>
      <c r="C78" s="53">
        <v>2</v>
      </c>
      <c r="D78" s="30" t="s">
        <v>40</v>
      </c>
      <c r="E78" s="52">
        <v>6.6</v>
      </c>
      <c r="F78" s="51">
        <v>0.05</v>
      </c>
      <c r="G78" s="51">
        <v>-0.05</v>
      </c>
      <c r="H78" s="50" t="s">
        <v>45</v>
      </c>
      <c r="I78" s="33">
        <f t="shared" si="11"/>
        <v>6.6499999999999995</v>
      </c>
      <c r="J78" s="33">
        <f t="shared" si="12"/>
        <v>6.55</v>
      </c>
      <c r="K78" s="34">
        <v>6.5030000000000001</v>
      </c>
      <c r="L78" s="34">
        <v>6.5119999999999996</v>
      </c>
      <c r="M78" s="34">
        <v>6.5179999999999998</v>
      </c>
      <c r="N78" s="28"/>
      <c r="O78" s="35">
        <f t="shared" si="13"/>
        <v>-9.6999999999999531E-2</v>
      </c>
      <c r="P78" s="36">
        <f t="shared" si="14"/>
        <v>-8.8000000000000078E-2</v>
      </c>
      <c r="Q78" s="36">
        <f t="shared" si="15"/>
        <v>-8.1999999999999851E-2</v>
      </c>
      <c r="R78" s="43">
        <f t="shared" si="16"/>
        <v>6.5110000000000001</v>
      </c>
      <c r="S78" s="44">
        <f t="shared" si="17"/>
        <v>0</v>
      </c>
      <c r="T78" s="44">
        <f t="shared" si="18"/>
        <v>1.9399999999999906</v>
      </c>
      <c r="U78" s="45" t="str">
        <f t="shared" si="3"/>
        <v xml:space="preserve"> </v>
      </c>
      <c r="V78" s="45" t="str">
        <f t="shared" si="19"/>
        <v>Reject</v>
      </c>
      <c r="W78" s="103" t="s">
        <v>101</v>
      </c>
      <c r="X78" s="28"/>
    </row>
    <row r="79" spans="1:24" s="12" customFormat="1" ht="18" customHeight="1">
      <c r="A79" s="28"/>
      <c r="B79" s="49"/>
      <c r="C79" s="53">
        <v>3</v>
      </c>
      <c r="D79" s="30" t="s">
        <v>40</v>
      </c>
      <c r="E79" s="52">
        <v>6.6</v>
      </c>
      <c r="F79" s="51">
        <v>0.05</v>
      </c>
      <c r="G79" s="51">
        <v>-0.05</v>
      </c>
      <c r="H79" s="50" t="s">
        <v>45</v>
      </c>
      <c r="I79" s="33">
        <f t="shared" si="11"/>
        <v>6.6499999999999995</v>
      </c>
      <c r="J79" s="33">
        <f t="shared" si="12"/>
        <v>6.55</v>
      </c>
      <c r="K79" s="34">
        <v>6.508</v>
      </c>
      <c r="L79" s="34">
        <v>6.5179999999999998</v>
      </c>
      <c r="M79" s="34">
        <v>6.5220000000000002</v>
      </c>
      <c r="N79" s="28"/>
      <c r="O79" s="35">
        <f t="shared" si="13"/>
        <v>-9.1999999999999638E-2</v>
      </c>
      <c r="P79" s="36">
        <f t="shared" si="14"/>
        <v>-8.1999999999999851E-2</v>
      </c>
      <c r="Q79" s="36">
        <f t="shared" si="15"/>
        <v>-7.7999999999999403E-2</v>
      </c>
      <c r="R79" s="43">
        <f t="shared" si="16"/>
        <v>6.5160000000000009</v>
      </c>
      <c r="S79" s="44">
        <f t="shared" si="17"/>
        <v>0</v>
      </c>
      <c r="T79" s="44">
        <f t="shared" si="18"/>
        <v>1.8399999999999928</v>
      </c>
      <c r="U79" s="45" t="str">
        <f t="shared" si="3"/>
        <v xml:space="preserve"> </v>
      </c>
      <c r="V79" s="45" t="str">
        <f t="shared" si="19"/>
        <v>Reject</v>
      </c>
      <c r="W79" s="103" t="s">
        <v>101</v>
      </c>
      <c r="X79" s="28"/>
    </row>
    <row r="80" spans="1:24" s="12" customFormat="1" ht="18" customHeight="1">
      <c r="A80" s="28"/>
      <c r="B80" s="49"/>
      <c r="C80" s="53" t="s">
        <v>79</v>
      </c>
      <c r="D80" s="30" t="s">
        <v>40</v>
      </c>
      <c r="E80" s="52">
        <v>6.6</v>
      </c>
      <c r="F80" s="51">
        <v>0.05</v>
      </c>
      <c r="G80" s="51">
        <v>-0.05</v>
      </c>
      <c r="H80" s="50" t="s">
        <v>45</v>
      </c>
      <c r="I80" s="33">
        <f t="shared" si="11"/>
        <v>6.6499999999999995</v>
      </c>
      <c r="J80" s="33">
        <f t="shared" si="12"/>
        <v>6.55</v>
      </c>
      <c r="K80" s="34">
        <v>6.4790000000000001</v>
      </c>
      <c r="L80" s="34">
        <v>6.4850000000000003</v>
      </c>
      <c r="M80" s="34">
        <v>6.492</v>
      </c>
      <c r="N80" s="28"/>
      <c r="O80" s="35">
        <f t="shared" si="13"/>
        <v>-0.12099999999999955</v>
      </c>
      <c r="P80" s="36">
        <f t="shared" si="14"/>
        <v>-0.11499999999999932</v>
      </c>
      <c r="Q80" s="36">
        <f t="shared" si="15"/>
        <v>-0.10799999999999965</v>
      </c>
      <c r="R80" s="43">
        <f t="shared" si="16"/>
        <v>6.4853333333333332</v>
      </c>
      <c r="S80" s="44">
        <f t="shared" si="17"/>
        <v>0</v>
      </c>
      <c r="T80" s="44">
        <f t="shared" si="18"/>
        <v>2.419999999999991</v>
      </c>
      <c r="U80" s="45" t="str">
        <f t="shared" si="3"/>
        <v xml:space="preserve"> </v>
      </c>
      <c r="V80" s="45" t="str">
        <f t="shared" si="19"/>
        <v>Reject</v>
      </c>
      <c r="W80" s="103" t="s">
        <v>101</v>
      </c>
      <c r="X80" s="28"/>
    </row>
    <row r="81" spans="1:24" s="12" customFormat="1" ht="18" customHeight="1">
      <c r="A81" s="28"/>
      <c r="B81" s="29"/>
      <c r="C81" s="53">
        <v>2</v>
      </c>
      <c r="D81" s="30" t="s">
        <v>40</v>
      </c>
      <c r="E81" s="52">
        <v>6.6</v>
      </c>
      <c r="F81" s="51">
        <v>0.05</v>
      </c>
      <c r="G81" s="51">
        <v>-0.05</v>
      </c>
      <c r="H81" s="50" t="s">
        <v>45</v>
      </c>
      <c r="I81" s="33">
        <f t="shared" si="11"/>
        <v>6.6499999999999995</v>
      </c>
      <c r="J81" s="33">
        <f t="shared" si="12"/>
        <v>6.55</v>
      </c>
      <c r="K81" s="34">
        <v>6.5019999999999998</v>
      </c>
      <c r="L81" s="34">
        <v>6.5119999999999996</v>
      </c>
      <c r="M81" s="34">
        <v>6.524</v>
      </c>
      <c r="N81" s="28"/>
      <c r="O81" s="35">
        <f t="shared" si="13"/>
        <v>-9.7999999999999865E-2</v>
      </c>
      <c r="P81" s="36">
        <f t="shared" si="14"/>
        <v>-8.8000000000000078E-2</v>
      </c>
      <c r="Q81" s="36">
        <f t="shared" si="15"/>
        <v>-7.5999999999999623E-2</v>
      </c>
      <c r="R81" s="43">
        <f t="shared" si="16"/>
        <v>6.512666666666667</v>
      </c>
      <c r="S81" s="44">
        <f t="shared" si="17"/>
        <v>0</v>
      </c>
      <c r="T81" s="44">
        <f t="shared" si="18"/>
        <v>1.9599999999999973</v>
      </c>
      <c r="U81" s="45" t="str">
        <f t="shared" si="3"/>
        <v xml:space="preserve"> </v>
      </c>
      <c r="V81" s="45" t="str">
        <f t="shared" si="19"/>
        <v>Reject</v>
      </c>
      <c r="W81" s="103" t="s">
        <v>101</v>
      </c>
      <c r="X81" s="28"/>
    </row>
    <row r="82" spans="1:24" s="12" customFormat="1" ht="18" customHeight="1">
      <c r="A82" s="28"/>
      <c r="B82" s="29"/>
      <c r="C82" s="53">
        <v>3</v>
      </c>
      <c r="D82" s="30" t="s">
        <v>40</v>
      </c>
      <c r="E82" s="52">
        <v>6.6</v>
      </c>
      <c r="F82" s="51">
        <v>0.05</v>
      </c>
      <c r="G82" s="51">
        <v>-0.05</v>
      </c>
      <c r="H82" s="50" t="s">
        <v>45</v>
      </c>
      <c r="I82" s="33">
        <f>IF(AND(E82="",F82=""),"",IF(E82="",F82,E82+F82))</f>
        <v>6.6499999999999995</v>
      </c>
      <c r="J82" s="33">
        <f>IF(AND(E82="",G82=""),"",IF(E82="",G82,E82+G82))</f>
        <v>6.55</v>
      </c>
      <c r="K82" s="34">
        <v>6.508</v>
      </c>
      <c r="L82" s="34">
        <v>6.5190000000000001</v>
      </c>
      <c r="M82" s="34">
        <v>6.5259999999999998</v>
      </c>
      <c r="N82" s="28"/>
      <c r="O82" s="35">
        <f t="shared" si="13"/>
        <v>-9.1999999999999638E-2</v>
      </c>
      <c r="P82" s="36">
        <f t="shared" si="14"/>
        <v>-8.0999999999999517E-2</v>
      </c>
      <c r="Q82" s="36">
        <f t="shared" si="15"/>
        <v>-7.3999999999999844E-2</v>
      </c>
      <c r="R82" s="43">
        <f t="shared" si="16"/>
        <v>6.5176666666666669</v>
      </c>
      <c r="S82" s="44">
        <f t="shared" si="17"/>
        <v>0</v>
      </c>
      <c r="T82" s="44">
        <f t="shared" si="18"/>
        <v>1.8399999999999928</v>
      </c>
      <c r="U82" s="45" t="str">
        <f t="shared" si="3"/>
        <v xml:space="preserve"> </v>
      </c>
      <c r="V82" s="45" t="str">
        <f t="shared" si="19"/>
        <v>Reject</v>
      </c>
      <c r="W82" s="103" t="s">
        <v>101</v>
      </c>
      <c r="X82" s="28"/>
    </row>
    <row r="83" spans="1:24" s="12" customFormat="1" ht="18" customHeight="1">
      <c r="A83" s="28"/>
      <c r="B83" s="29">
        <v>40</v>
      </c>
      <c r="C83" s="53" t="s">
        <v>78</v>
      </c>
      <c r="D83" s="30" t="s">
        <v>40</v>
      </c>
      <c r="E83" s="52">
        <v>2.2000000000000002</v>
      </c>
      <c r="F83" s="51">
        <v>0.03</v>
      </c>
      <c r="G83" s="51">
        <v>-0.03</v>
      </c>
      <c r="H83" s="50" t="s">
        <v>45</v>
      </c>
      <c r="I83" s="33">
        <f t="shared" ref="I83:I92" si="26">IF(AND(E83="",F83=""),"",IF(E83="",F83,E83+F83))</f>
        <v>2.23</v>
      </c>
      <c r="J83" s="33">
        <f t="shared" ref="J83:J92" si="27">IF(AND(E83="",G83=""),"",IF(E83="",G83,E83+G83))</f>
        <v>2.1700000000000004</v>
      </c>
      <c r="K83" s="34">
        <v>2.2029999999999998</v>
      </c>
      <c r="L83" s="34">
        <v>2.2149999999999999</v>
      </c>
      <c r="M83" s="34">
        <v>2.2250000000000001</v>
      </c>
      <c r="N83" s="28"/>
      <c r="O83" s="35">
        <f t="shared" si="13"/>
        <v>2.9999999999996696E-3</v>
      </c>
      <c r="P83" s="36">
        <f t="shared" si="14"/>
        <v>1.499999999999968E-2</v>
      </c>
      <c r="Q83" s="36">
        <f t="shared" si="15"/>
        <v>2.4999999999999911E-2</v>
      </c>
      <c r="R83" s="43">
        <f t="shared" si="16"/>
        <v>2.2143333333333328</v>
      </c>
      <c r="S83" s="44">
        <f t="shared" si="17"/>
        <v>0.83333333333333037</v>
      </c>
      <c r="T83" s="44">
        <f t="shared" si="18"/>
        <v>0</v>
      </c>
      <c r="U83" s="45" t="str">
        <f t="shared" si="3"/>
        <v>Alert</v>
      </c>
      <c r="V83" s="45" t="str">
        <f t="shared" si="19"/>
        <v xml:space="preserve"> </v>
      </c>
      <c r="W83" s="47"/>
      <c r="X83" s="28"/>
    </row>
    <row r="84" spans="1:24" s="12" customFormat="1" ht="18" customHeight="1">
      <c r="A84" s="28"/>
      <c r="B84" s="29"/>
      <c r="C84" s="53">
        <v>2</v>
      </c>
      <c r="D84" s="30" t="s">
        <v>40</v>
      </c>
      <c r="E84" s="52">
        <v>2.2000000000000002</v>
      </c>
      <c r="F84" s="51">
        <v>0.03</v>
      </c>
      <c r="G84" s="51">
        <v>-0.03</v>
      </c>
      <c r="H84" s="50" t="s">
        <v>45</v>
      </c>
      <c r="I84" s="33">
        <f t="shared" si="26"/>
        <v>2.23</v>
      </c>
      <c r="J84" s="33">
        <f t="shared" si="27"/>
        <v>2.1700000000000004</v>
      </c>
      <c r="K84" s="34">
        <v>2.226</v>
      </c>
      <c r="L84" s="34">
        <v>2.2290000000000001</v>
      </c>
      <c r="M84" s="34">
        <v>2.218</v>
      </c>
      <c r="N84" s="28"/>
      <c r="O84" s="35">
        <f t="shared" si="13"/>
        <v>2.5999999999999801E-2</v>
      </c>
      <c r="P84" s="36">
        <f t="shared" si="14"/>
        <v>2.8999999999999915E-2</v>
      </c>
      <c r="Q84" s="36">
        <f t="shared" si="15"/>
        <v>1.7999999999999794E-2</v>
      </c>
      <c r="R84" s="43">
        <f t="shared" si="16"/>
        <v>2.2243333333333335</v>
      </c>
      <c r="S84" s="44">
        <f t="shared" si="17"/>
        <v>0.9666666666666639</v>
      </c>
      <c r="T84" s="44">
        <f t="shared" si="18"/>
        <v>0</v>
      </c>
      <c r="U84" s="45" t="str">
        <f t="shared" si="3"/>
        <v>Alert</v>
      </c>
      <c r="V84" s="45" t="str">
        <f t="shared" si="19"/>
        <v xml:space="preserve"> </v>
      </c>
      <c r="W84" s="47"/>
      <c r="X84" s="28"/>
    </row>
    <row r="85" spans="1:24" s="12" customFormat="1" ht="18" customHeight="1">
      <c r="A85" s="28"/>
      <c r="B85" s="29"/>
      <c r="C85" s="53">
        <v>3</v>
      </c>
      <c r="D85" s="30" t="s">
        <v>40</v>
      </c>
      <c r="E85" s="52">
        <v>2.2000000000000002</v>
      </c>
      <c r="F85" s="51">
        <v>0.03</v>
      </c>
      <c r="G85" s="51">
        <v>-0.03</v>
      </c>
      <c r="H85" s="50" t="s">
        <v>45</v>
      </c>
      <c r="I85" s="33">
        <f t="shared" si="26"/>
        <v>2.23</v>
      </c>
      <c r="J85" s="33">
        <f t="shared" si="27"/>
        <v>2.1700000000000004</v>
      </c>
      <c r="K85" s="34">
        <v>2.2149999999999999</v>
      </c>
      <c r="L85" s="34">
        <v>2.2250000000000001</v>
      </c>
      <c r="M85" s="34">
        <v>2.2120000000000002</v>
      </c>
      <c r="N85" s="28"/>
      <c r="O85" s="35">
        <f t="shared" si="13"/>
        <v>1.499999999999968E-2</v>
      </c>
      <c r="P85" s="36">
        <f t="shared" si="14"/>
        <v>2.4999999999999911E-2</v>
      </c>
      <c r="Q85" s="36">
        <f t="shared" si="15"/>
        <v>1.2000000000000011E-2</v>
      </c>
      <c r="R85" s="43">
        <f t="shared" si="16"/>
        <v>2.2173333333333329</v>
      </c>
      <c r="S85" s="44">
        <f t="shared" si="17"/>
        <v>0.83333333333333037</v>
      </c>
      <c r="T85" s="44">
        <f t="shared" si="18"/>
        <v>0</v>
      </c>
      <c r="U85" s="45" t="str">
        <f t="shared" si="3"/>
        <v>Alert</v>
      </c>
      <c r="V85" s="45" t="str">
        <f t="shared" si="19"/>
        <v xml:space="preserve"> </v>
      </c>
      <c r="W85" s="47"/>
      <c r="X85" s="28"/>
    </row>
    <row r="86" spans="1:24" s="12" customFormat="1" ht="18" customHeight="1">
      <c r="A86" s="28"/>
      <c r="B86" s="29"/>
      <c r="C86" s="53" t="s">
        <v>79</v>
      </c>
      <c r="D86" s="30" t="s">
        <v>40</v>
      </c>
      <c r="E86" s="52">
        <v>2.2000000000000002</v>
      </c>
      <c r="F86" s="51">
        <v>0.03</v>
      </c>
      <c r="G86" s="51">
        <v>-0.03</v>
      </c>
      <c r="H86" s="50" t="s">
        <v>45</v>
      </c>
      <c r="I86" s="33">
        <f t="shared" si="26"/>
        <v>2.23</v>
      </c>
      <c r="J86" s="33">
        <f t="shared" si="27"/>
        <v>2.1700000000000004</v>
      </c>
      <c r="K86" s="34">
        <v>2.1920000000000002</v>
      </c>
      <c r="L86" s="34">
        <v>2.1880000000000002</v>
      </c>
      <c r="M86" s="34">
        <v>2.1749999999999998</v>
      </c>
      <c r="N86" s="28"/>
      <c r="O86" s="35">
        <f t="shared" si="13"/>
        <v>-8.0000000000000071E-3</v>
      </c>
      <c r="P86" s="36">
        <f t="shared" si="14"/>
        <v>-1.2000000000000011E-2</v>
      </c>
      <c r="Q86" s="36">
        <f t="shared" si="15"/>
        <v>-2.5000000000000355E-2</v>
      </c>
      <c r="R86" s="43">
        <f t="shared" si="16"/>
        <v>2.1850000000000001</v>
      </c>
      <c r="S86" s="44">
        <f t="shared" si="17"/>
        <v>0</v>
      </c>
      <c r="T86" s="44">
        <f t="shared" si="18"/>
        <v>0.83333333333334525</v>
      </c>
      <c r="U86" s="45" t="str">
        <f t="shared" si="3"/>
        <v xml:space="preserve"> </v>
      </c>
      <c r="V86" s="45" t="str">
        <f t="shared" si="19"/>
        <v>Alert</v>
      </c>
      <c r="W86" s="47"/>
      <c r="X86" s="28"/>
    </row>
    <row r="87" spans="1:24" s="12" customFormat="1" ht="18" customHeight="1">
      <c r="A87" s="28"/>
      <c r="B87" s="29"/>
      <c r="C87" s="53">
        <v>2</v>
      </c>
      <c r="D87" s="30" t="s">
        <v>40</v>
      </c>
      <c r="E87" s="52">
        <v>2.2000000000000002</v>
      </c>
      <c r="F87" s="51">
        <v>0.03</v>
      </c>
      <c r="G87" s="51">
        <v>-0.03</v>
      </c>
      <c r="H87" s="50" t="s">
        <v>45</v>
      </c>
      <c r="I87" s="33">
        <f t="shared" si="26"/>
        <v>2.23</v>
      </c>
      <c r="J87" s="33">
        <f t="shared" si="27"/>
        <v>2.1700000000000004</v>
      </c>
      <c r="K87" s="34">
        <v>2.194</v>
      </c>
      <c r="L87" s="34">
        <v>2.1859999999999999</v>
      </c>
      <c r="M87" s="34">
        <v>2.1720000000000002</v>
      </c>
      <c r="N87" s="28"/>
      <c r="O87" s="35">
        <f t="shared" si="13"/>
        <v>-6.0000000000002274E-3</v>
      </c>
      <c r="P87" s="36">
        <f t="shared" si="14"/>
        <v>-1.4000000000000234E-2</v>
      </c>
      <c r="Q87" s="36">
        <f t="shared" si="15"/>
        <v>-2.8000000000000025E-2</v>
      </c>
      <c r="R87" s="43">
        <f t="shared" si="16"/>
        <v>2.1839999999999997</v>
      </c>
      <c r="S87" s="44">
        <f t="shared" si="17"/>
        <v>0</v>
      </c>
      <c r="T87" s="44">
        <f t="shared" si="18"/>
        <v>0.93333333333333424</v>
      </c>
      <c r="U87" s="45" t="str">
        <f t="shared" si="3"/>
        <v xml:space="preserve"> </v>
      </c>
      <c r="V87" s="45" t="str">
        <f t="shared" si="19"/>
        <v>Alert</v>
      </c>
      <c r="W87" s="47"/>
      <c r="X87" s="28"/>
    </row>
    <row r="88" spans="1:24" s="12" customFormat="1" ht="18" customHeight="1">
      <c r="A88" s="28"/>
      <c r="B88" s="29"/>
      <c r="C88" s="53">
        <v>3</v>
      </c>
      <c r="D88" s="30" t="s">
        <v>40</v>
      </c>
      <c r="E88" s="52">
        <v>2.2000000000000002</v>
      </c>
      <c r="F88" s="51">
        <v>0.03</v>
      </c>
      <c r="G88" s="51">
        <v>-0.03</v>
      </c>
      <c r="H88" s="50" t="s">
        <v>45</v>
      </c>
      <c r="I88" s="33">
        <f t="shared" si="26"/>
        <v>2.23</v>
      </c>
      <c r="J88" s="33">
        <f t="shared" si="27"/>
        <v>2.1700000000000004</v>
      </c>
      <c r="K88" s="34">
        <v>2.1930000000000001</v>
      </c>
      <c r="L88" s="34">
        <v>2.198</v>
      </c>
      <c r="M88" s="34">
        <v>2.1880000000000002</v>
      </c>
      <c r="N88" s="28"/>
      <c r="O88" s="35">
        <f t="shared" si="13"/>
        <v>-7.0000000000001172E-3</v>
      </c>
      <c r="P88" s="36">
        <f t="shared" si="14"/>
        <v>-2.0000000000002238E-3</v>
      </c>
      <c r="Q88" s="36">
        <f t="shared" si="15"/>
        <v>-1.2000000000000011E-2</v>
      </c>
      <c r="R88" s="43">
        <f t="shared" si="16"/>
        <v>2.1930000000000001</v>
      </c>
      <c r="S88" s="44">
        <f t="shared" si="17"/>
        <v>0</v>
      </c>
      <c r="T88" s="44">
        <f t="shared" si="18"/>
        <v>0.40000000000000036</v>
      </c>
      <c r="U88" s="45" t="str">
        <f t="shared" si="3"/>
        <v xml:space="preserve"> </v>
      </c>
      <c r="V88" s="45" t="str">
        <f t="shared" si="19"/>
        <v xml:space="preserve"> </v>
      </c>
      <c r="W88" s="47"/>
      <c r="X88" s="28"/>
    </row>
    <row r="89" spans="1:24" s="12" customFormat="1" ht="18" customHeight="1">
      <c r="A89" s="28"/>
      <c r="B89" s="29">
        <v>41</v>
      </c>
      <c r="C89" s="53" t="s">
        <v>78</v>
      </c>
      <c r="D89" s="30" t="s">
        <v>40</v>
      </c>
      <c r="E89" s="52">
        <v>3.57</v>
      </c>
      <c r="F89" s="51">
        <v>0.03</v>
      </c>
      <c r="G89" s="51">
        <v>-0.03</v>
      </c>
      <c r="H89" s="50" t="s">
        <v>45</v>
      </c>
      <c r="I89" s="33">
        <f t="shared" si="26"/>
        <v>3.5999999999999996</v>
      </c>
      <c r="J89" s="33">
        <f t="shared" si="27"/>
        <v>3.54</v>
      </c>
      <c r="K89" s="34">
        <v>3.5659999999999998</v>
      </c>
      <c r="L89" s="34">
        <v>3.5720000000000001</v>
      </c>
      <c r="M89" s="34">
        <v>3.5619999999999998</v>
      </c>
      <c r="N89" s="28"/>
      <c r="O89" s="35">
        <f t="shared" si="13"/>
        <v>-4.0000000000000036E-3</v>
      </c>
      <c r="P89" s="36">
        <f t="shared" si="14"/>
        <v>2.0000000000002238E-3</v>
      </c>
      <c r="Q89" s="36">
        <f t="shared" si="15"/>
        <v>-8.0000000000000071E-3</v>
      </c>
      <c r="R89" s="43">
        <f t="shared" si="16"/>
        <v>3.5666666666666664</v>
      </c>
      <c r="S89" s="44">
        <f t="shared" si="17"/>
        <v>6.6666666666674132E-2</v>
      </c>
      <c r="T89" s="44">
        <f t="shared" si="18"/>
        <v>0.26666666666666694</v>
      </c>
      <c r="U89" s="45" t="str">
        <f t="shared" si="3"/>
        <v xml:space="preserve"> </v>
      </c>
      <c r="V89" s="45" t="str">
        <f t="shared" si="19"/>
        <v xml:space="preserve"> </v>
      </c>
      <c r="W89" s="47"/>
      <c r="X89" s="28"/>
    </row>
    <row r="90" spans="1:24" s="12" customFormat="1" ht="18" customHeight="1">
      <c r="A90" s="28"/>
      <c r="B90" s="29"/>
      <c r="C90" s="53">
        <v>2</v>
      </c>
      <c r="D90" s="30" t="s">
        <v>40</v>
      </c>
      <c r="E90" s="52">
        <v>3.57</v>
      </c>
      <c r="F90" s="51">
        <v>0.03</v>
      </c>
      <c r="G90" s="51">
        <v>-0.03</v>
      </c>
      <c r="H90" s="50" t="s">
        <v>45</v>
      </c>
      <c r="I90" s="33">
        <f t="shared" si="26"/>
        <v>3.5999999999999996</v>
      </c>
      <c r="J90" s="33">
        <f t="shared" si="27"/>
        <v>3.54</v>
      </c>
      <c r="K90" s="34">
        <v>3.5539999999999998</v>
      </c>
      <c r="L90" s="34">
        <v>3.5619999999999998</v>
      </c>
      <c r="M90" s="34">
        <v>3.5449999999999999</v>
      </c>
      <c r="N90" s="28"/>
      <c r="O90" s="35">
        <f t="shared" si="13"/>
        <v>-1.6000000000000014E-2</v>
      </c>
      <c r="P90" s="36">
        <f t="shared" si="14"/>
        <v>-8.0000000000000071E-3</v>
      </c>
      <c r="Q90" s="36">
        <f t="shared" si="15"/>
        <v>-2.4999999999999911E-2</v>
      </c>
      <c r="R90" s="43">
        <f t="shared" si="16"/>
        <v>3.5536666666666665</v>
      </c>
      <c r="S90" s="44">
        <f t="shared" si="17"/>
        <v>0</v>
      </c>
      <c r="T90" s="44">
        <f t="shared" si="18"/>
        <v>0.83333333333333037</v>
      </c>
      <c r="U90" s="45" t="str">
        <f t="shared" si="3"/>
        <v xml:space="preserve"> </v>
      </c>
      <c r="V90" s="45" t="str">
        <f t="shared" si="19"/>
        <v>Alert</v>
      </c>
      <c r="W90" s="47"/>
      <c r="X90" s="28"/>
    </row>
    <row r="91" spans="1:24" s="12" customFormat="1" ht="18" customHeight="1">
      <c r="A91" s="28"/>
      <c r="B91" s="29"/>
      <c r="C91" s="53">
        <v>3</v>
      </c>
      <c r="D91" s="30" t="s">
        <v>40</v>
      </c>
      <c r="E91" s="52">
        <v>3.57</v>
      </c>
      <c r="F91" s="51">
        <v>0.03</v>
      </c>
      <c r="G91" s="51">
        <v>-0.03</v>
      </c>
      <c r="H91" s="50" t="s">
        <v>45</v>
      </c>
      <c r="I91" s="33">
        <f t="shared" si="26"/>
        <v>3.5999999999999996</v>
      </c>
      <c r="J91" s="33">
        <f t="shared" si="27"/>
        <v>3.54</v>
      </c>
      <c r="K91" s="34">
        <v>3.5830000000000002</v>
      </c>
      <c r="L91" s="34">
        <v>3.5920000000000001</v>
      </c>
      <c r="M91" s="34">
        <v>3.589</v>
      </c>
      <c r="N91" s="28"/>
      <c r="O91" s="35">
        <f t="shared" si="13"/>
        <v>1.3000000000000345E-2</v>
      </c>
      <c r="P91" s="36">
        <f t="shared" si="14"/>
        <v>2.2000000000000242E-2</v>
      </c>
      <c r="Q91" s="36">
        <f t="shared" si="15"/>
        <v>1.9000000000000128E-2</v>
      </c>
      <c r="R91" s="43">
        <f t="shared" si="16"/>
        <v>3.5880000000000005</v>
      </c>
      <c r="S91" s="44">
        <f t="shared" si="17"/>
        <v>0.73333333333334139</v>
      </c>
      <c r="T91" s="44">
        <f t="shared" si="18"/>
        <v>0</v>
      </c>
      <c r="U91" s="45" t="str">
        <f t="shared" si="3"/>
        <v>Alert</v>
      </c>
      <c r="V91" s="45" t="str">
        <f t="shared" si="19"/>
        <v xml:space="preserve"> </v>
      </c>
      <c r="W91" s="47"/>
      <c r="X91" s="28"/>
    </row>
    <row r="92" spans="1:24" s="12" customFormat="1" ht="18" customHeight="1">
      <c r="A92" s="28"/>
      <c r="B92" s="29"/>
      <c r="C92" s="53" t="s">
        <v>79</v>
      </c>
      <c r="D92" s="30" t="s">
        <v>40</v>
      </c>
      <c r="E92" s="52">
        <v>3.57</v>
      </c>
      <c r="F92" s="51">
        <v>0.03</v>
      </c>
      <c r="G92" s="51">
        <v>-0.03</v>
      </c>
      <c r="H92" s="50" t="s">
        <v>45</v>
      </c>
      <c r="I92" s="33">
        <f t="shared" si="26"/>
        <v>3.5999999999999996</v>
      </c>
      <c r="J92" s="33">
        <f t="shared" si="27"/>
        <v>3.54</v>
      </c>
      <c r="K92" s="34">
        <v>3.53</v>
      </c>
      <c r="L92" s="34">
        <v>3.5390000000000001</v>
      </c>
      <c r="M92" s="34">
        <v>3.5259999999999998</v>
      </c>
      <c r="N92" s="28"/>
      <c r="O92" s="35">
        <f t="shared" si="13"/>
        <v>-4.0000000000000036E-2</v>
      </c>
      <c r="P92" s="36">
        <f t="shared" si="14"/>
        <v>-3.0999999999999694E-2</v>
      </c>
      <c r="Q92" s="36">
        <f t="shared" si="15"/>
        <v>-4.4000000000000039E-2</v>
      </c>
      <c r="R92" s="43">
        <f t="shared" si="16"/>
        <v>3.5316666666666663</v>
      </c>
      <c r="S92" s="44">
        <f t="shared" si="17"/>
        <v>0</v>
      </c>
      <c r="T92" s="44">
        <f t="shared" si="18"/>
        <v>1.4666666666666681</v>
      </c>
      <c r="U92" s="45" t="str">
        <f t="shared" si="3"/>
        <v xml:space="preserve"> </v>
      </c>
      <c r="V92" s="45" t="str">
        <f t="shared" si="19"/>
        <v>Reject</v>
      </c>
      <c r="W92" s="103" t="s">
        <v>101</v>
      </c>
      <c r="X92" s="28"/>
    </row>
    <row r="93" spans="1:24" s="12" customFormat="1" ht="18" customHeight="1">
      <c r="A93" s="28"/>
      <c r="B93" s="49"/>
      <c r="C93" s="53">
        <v>2</v>
      </c>
      <c r="D93" s="30" t="s">
        <v>40</v>
      </c>
      <c r="E93" s="52">
        <v>3.57</v>
      </c>
      <c r="F93" s="51">
        <v>0.03</v>
      </c>
      <c r="G93" s="51">
        <v>-0.03</v>
      </c>
      <c r="H93" s="50" t="s">
        <v>45</v>
      </c>
      <c r="I93" s="33"/>
      <c r="J93" s="33"/>
      <c r="K93" s="34">
        <v>3.5310000000000001</v>
      </c>
      <c r="L93" s="34">
        <v>3.5419999999999998</v>
      </c>
      <c r="M93" s="34">
        <v>3.5550000000000002</v>
      </c>
      <c r="N93" s="28"/>
      <c r="O93" s="35">
        <f t="shared" si="13"/>
        <v>-3.8999999999999702E-2</v>
      </c>
      <c r="P93" s="36">
        <f t="shared" si="14"/>
        <v>-2.8000000000000025E-2</v>
      </c>
      <c r="Q93" s="36">
        <f t="shared" si="15"/>
        <v>-1.499999999999968E-2</v>
      </c>
      <c r="R93" s="43">
        <f t="shared" si="16"/>
        <v>3.5426666666666669</v>
      </c>
      <c r="S93" s="44">
        <f t="shared" si="17"/>
        <v>0</v>
      </c>
      <c r="T93" s="44">
        <f t="shared" si="18"/>
        <v>1.2999999999999901</v>
      </c>
      <c r="U93" s="45" t="str">
        <f t="shared" si="3"/>
        <v xml:space="preserve"> </v>
      </c>
      <c r="V93" s="45" t="str">
        <f t="shared" si="19"/>
        <v>Reject</v>
      </c>
      <c r="W93" s="103" t="s">
        <v>101</v>
      </c>
      <c r="X93" s="28"/>
    </row>
    <row r="94" spans="1:24" s="12" customFormat="1" ht="18" customHeight="1">
      <c r="A94" s="28"/>
      <c r="B94" s="49"/>
      <c r="C94" s="53">
        <v>3</v>
      </c>
      <c r="D94" s="30" t="s">
        <v>40</v>
      </c>
      <c r="E94" s="52">
        <v>3.57</v>
      </c>
      <c r="F94" s="51">
        <v>0.03</v>
      </c>
      <c r="G94" s="51">
        <v>-0.03</v>
      </c>
      <c r="H94" s="50" t="s">
        <v>45</v>
      </c>
      <c r="I94" s="33"/>
      <c r="J94" s="33"/>
      <c r="K94" s="34">
        <v>3.5680000000000001</v>
      </c>
      <c r="L94" s="34">
        <v>3.5720000000000001</v>
      </c>
      <c r="M94" s="34">
        <v>3.5819999999999999</v>
      </c>
      <c r="N94" s="28"/>
      <c r="O94" s="35">
        <f t="shared" si="13"/>
        <v>-1.9999999999997797E-3</v>
      </c>
      <c r="P94" s="36">
        <f t="shared" si="14"/>
        <v>2.0000000000002238E-3</v>
      </c>
      <c r="Q94" s="36">
        <f t="shared" si="15"/>
        <v>1.2000000000000011E-2</v>
      </c>
      <c r="R94" s="43">
        <f t="shared" si="16"/>
        <v>3.5740000000000003</v>
      </c>
      <c r="S94" s="44">
        <f t="shared" si="17"/>
        <v>0.40000000000000036</v>
      </c>
      <c r="T94" s="44">
        <f t="shared" si="18"/>
        <v>6.6666666666659324E-2</v>
      </c>
      <c r="U94" s="45" t="str">
        <f t="shared" si="3"/>
        <v xml:space="preserve"> </v>
      </c>
      <c r="V94" s="45" t="str">
        <f t="shared" si="19"/>
        <v xml:space="preserve"> </v>
      </c>
      <c r="W94" s="47"/>
      <c r="X94" s="28"/>
    </row>
    <row r="95" spans="1:24" s="12" customFormat="1" ht="18" customHeight="1">
      <c r="A95" s="28"/>
      <c r="B95" s="49">
        <v>42</v>
      </c>
      <c r="C95" s="57" t="s">
        <v>77</v>
      </c>
      <c r="D95" s="30" t="s">
        <v>40</v>
      </c>
      <c r="E95" s="52">
        <v>0.9</v>
      </c>
      <c r="F95" s="51">
        <v>0.03</v>
      </c>
      <c r="G95" s="51">
        <v>-0.03</v>
      </c>
      <c r="H95" s="50" t="s">
        <v>69</v>
      </c>
      <c r="I95" s="33"/>
      <c r="J95" s="33"/>
      <c r="K95" s="34">
        <v>0.88300000000000001</v>
      </c>
      <c r="L95" s="34">
        <v>0.89200000000000002</v>
      </c>
      <c r="M95" s="34">
        <v>0.875</v>
      </c>
      <c r="N95" s="28"/>
      <c r="O95" s="35">
        <f t="shared" si="13"/>
        <v>-1.7000000000000015E-2</v>
      </c>
      <c r="P95" s="36">
        <f t="shared" si="14"/>
        <v>-8.0000000000000071E-3</v>
      </c>
      <c r="Q95" s="36">
        <f t="shared" si="15"/>
        <v>-2.5000000000000022E-2</v>
      </c>
      <c r="R95" s="43">
        <f t="shared" si="16"/>
        <v>0.8833333333333333</v>
      </c>
      <c r="S95" s="44">
        <f t="shared" si="17"/>
        <v>0</v>
      </c>
      <c r="T95" s="44">
        <f t="shared" si="18"/>
        <v>0.83333333333333415</v>
      </c>
      <c r="U95" s="45" t="str">
        <f t="shared" si="3"/>
        <v xml:space="preserve"> </v>
      </c>
      <c r="V95" s="45" t="str">
        <f t="shared" si="19"/>
        <v>Alert</v>
      </c>
      <c r="W95" s="47"/>
      <c r="X95" s="28"/>
    </row>
    <row r="96" spans="1:24" s="12" customFormat="1" ht="18" customHeight="1">
      <c r="A96" s="28"/>
      <c r="B96" s="29"/>
      <c r="C96" s="57" t="s">
        <v>71</v>
      </c>
      <c r="D96" s="30" t="s">
        <v>40</v>
      </c>
      <c r="E96" s="52">
        <v>0.9</v>
      </c>
      <c r="F96" s="51">
        <v>0.03</v>
      </c>
      <c r="G96" s="51">
        <v>-0.03</v>
      </c>
      <c r="H96" s="50" t="s">
        <v>69</v>
      </c>
      <c r="I96" s="33"/>
      <c r="J96" s="33"/>
      <c r="K96" s="34">
        <v>0.88100000000000001</v>
      </c>
      <c r="L96" s="34">
        <v>0.89600000000000002</v>
      </c>
      <c r="M96" s="34">
        <v>0.89900000000000002</v>
      </c>
      <c r="N96" s="28"/>
      <c r="O96" s="35">
        <f t="shared" si="13"/>
        <v>-1.9000000000000017E-2</v>
      </c>
      <c r="P96" s="36">
        <f t="shared" si="14"/>
        <v>-4.0000000000000036E-3</v>
      </c>
      <c r="Q96" s="36">
        <f t="shared" si="15"/>
        <v>-1.0000000000000009E-3</v>
      </c>
      <c r="R96" s="43">
        <f t="shared" si="16"/>
        <v>0.89200000000000002</v>
      </c>
      <c r="S96" s="44">
        <f t="shared" si="17"/>
        <v>0</v>
      </c>
      <c r="T96" s="44">
        <f t="shared" si="18"/>
        <v>0.63333333333333397</v>
      </c>
      <c r="U96" s="45" t="str">
        <f t="shared" si="3"/>
        <v xml:space="preserve"> </v>
      </c>
      <c r="V96" s="45" t="str">
        <f t="shared" si="19"/>
        <v xml:space="preserve"> </v>
      </c>
      <c r="W96" s="47"/>
      <c r="X96" s="28"/>
    </row>
    <row r="97" spans="1:24" s="12" customFormat="1" ht="18" customHeight="1">
      <c r="A97" s="28"/>
      <c r="B97" s="29">
        <v>43</v>
      </c>
      <c r="C97" s="53" t="s">
        <v>70</v>
      </c>
      <c r="D97" s="30" t="s">
        <v>40</v>
      </c>
      <c r="E97" s="52">
        <v>35.229999999999997</v>
      </c>
      <c r="F97" s="51">
        <v>0.05</v>
      </c>
      <c r="G97" s="51">
        <v>-0.05</v>
      </c>
      <c r="H97" s="50" t="s">
        <v>45</v>
      </c>
      <c r="I97" s="33">
        <f t="shared" ref="I97:I105" si="28">IF(AND(E97="",F97=""),"",IF(E97="",F97,E97+F97))</f>
        <v>35.279999999999994</v>
      </c>
      <c r="J97" s="33">
        <f t="shared" ref="J97:J105" si="29">IF(AND(E97="",G97=""),"",IF(E97="",G97,E97+G97))</f>
        <v>35.18</v>
      </c>
      <c r="K97" s="34">
        <v>35.31</v>
      </c>
      <c r="L97" s="34">
        <v>35.316000000000003</v>
      </c>
      <c r="M97" s="34">
        <v>35.322000000000003</v>
      </c>
      <c r="N97" s="28"/>
      <c r="O97" s="35">
        <f t="shared" si="13"/>
        <v>8.00000000000054E-2</v>
      </c>
      <c r="P97" s="36">
        <f t="shared" si="14"/>
        <v>8.6000000000005627E-2</v>
      </c>
      <c r="Q97" s="36">
        <f t="shared" si="15"/>
        <v>9.2000000000005855E-2</v>
      </c>
      <c r="R97" s="43">
        <f t="shared" si="16"/>
        <v>35.316000000000003</v>
      </c>
      <c r="S97" s="44">
        <f t="shared" si="17"/>
        <v>1.8400000000001171</v>
      </c>
      <c r="T97" s="44">
        <f t="shared" si="18"/>
        <v>0</v>
      </c>
      <c r="U97" s="45" t="str">
        <f t="shared" si="3"/>
        <v>Reject</v>
      </c>
      <c r="V97" s="45" t="str">
        <f t="shared" si="19"/>
        <v xml:space="preserve"> </v>
      </c>
      <c r="W97" s="103" t="s">
        <v>101</v>
      </c>
      <c r="X97" s="28"/>
    </row>
    <row r="98" spans="1:24" s="12" customFormat="1" ht="18" customHeight="1">
      <c r="A98" s="28"/>
      <c r="B98" s="29"/>
      <c r="C98" s="53" t="s">
        <v>71</v>
      </c>
      <c r="D98" s="30" t="s">
        <v>40</v>
      </c>
      <c r="E98" s="52">
        <v>35.229999999999997</v>
      </c>
      <c r="F98" s="51">
        <v>0.05</v>
      </c>
      <c r="G98" s="51">
        <v>-0.05</v>
      </c>
      <c r="H98" s="50" t="s">
        <v>45</v>
      </c>
      <c r="I98" s="33">
        <f t="shared" si="28"/>
        <v>35.279999999999994</v>
      </c>
      <c r="J98" s="33">
        <f t="shared" si="29"/>
        <v>35.18</v>
      </c>
      <c r="K98" s="34">
        <v>35.298000000000002</v>
      </c>
      <c r="L98" s="34">
        <v>35.290999999999997</v>
      </c>
      <c r="M98" s="34">
        <v>35.296999999999997</v>
      </c>
      <c r="N98" s="28"/>
      <c r="O98" s="35">
        <f t="shared" si="13"/>
        <v>6.8000000000004945E-2</v>
      </c>
      <c r="P98" s="36">
        <f t="shared" si="14"/>
        <v>6.0999999999999943E-2</v>
      </c>
      <c r="Q98" s="36">
        <f t="shared" si="15"/>
        <v>6.7000000000000171E-2</v>
      </c>
      <c r="R98" s="43">
        <f t="shared" si="16"/>
        <v>35.295333333333332</v>
      </c>
      <c r="S98" s="44">
        <f t="shared" si="17"/>
        <v>1.3600000000000989</v>
      </c>
      <c r="T98" s="44">
        <f t="shared" si="18"/>
        <v>0</v>
      </c>
      <c r="U98" s="45" t="str">
        <f t="shared" si="3"/>
        <v>Reject</v>
      </c>
      <c r="V98" s="45" t="str">
        <f t="shared" si="19"/>
        <v xml:space="preserve"> </v>
      </c>
      <c r="W98" s="103" t="s">
        <v>101</v>
      </c>
      <c r="X98" s="28"/>
    </row>
    <row r="99" spans="1:24" s="12" customFormat="1" ht="18" customHeight="1">
      <c r="A99" s="28"/>
      <c r="B99" s="29">
        <v>44</v>
      </c>
      <c r="C99" s="53" t="s">
        <v>70</v>
      </c>
      <c r="D99" s="30" t="s">
        <v>40</v>
      </c>
      <c r="E99" s="52">
        <v>8.23</v>
      </c>
      <c r="F99" s="51">
        <v>0.05</v>
      </c>
      <c r="G99" s="51">
        <v>-0.05</v>
      </c>
      <c r="H99" s="50" t="s">
        <v>45</v>
      </c>
      <c r="I99" s="33">
        <f t="shared" si="28"/>
        <v>8.2800000000000011</v>
      </c>
      <c r="J99" s="33">
        <f t="shared" si="29"/>
        <v>8.18</v>
      </c>
      <c r="K99" s="34">
        <v>8.34</v>
      </c>
      <c r="L99" s="34">
        <v>8.3360000000000003</v>
      </c>
      <c r="M99" s="34">
        <v>8.3420000000000005</v>
      </c>
      <c r="N99" s="28"/>
      <c r="O99" s="35">
        <f t="shared" si="13"/>
        <v>0.10999999999999943</v>
      </c>
      <c r="P99" s="36">
        <f t="shared" si="14"/>
        <v>0.10599999999999987</v>
      </c>
      <c r="Q99" s="36">
        <f t="shared" si="15"/>
        <v>0.1120000000000001</v>
      </c>
      <c r="R99" s="43">
        <f t="shared" si="16"/>
        <v>8.3393333333333342</v>
      </c>
      <c r="S99" s="44">
        <f t="shared" si="17"/>
        <v>2.240000000000002</v>
      </c>
      <c r="T99" s="44">
        <f t="shared" si="18"/>
        <v>0</v>
      </c>
      <c r="U99" s="45" t="str">
        <f t="shared" si="3"/>
        <v>Reject</v>
      </c>
      <c r="V99" s="45" t="str">
        <f t="shared" si="19"/>
        <v xml:space="preserve"> </v>
      </c>
      <c r="W99" s="103" t="s">
        <v>101</v>
      </c>
      <c r="X99" s="28"/>
    </row>
    <row r="100" spans="1:24" s="12" customFormat="1" ht="18" customHeight="1">
      <c r="A100" s="28"/>
      <c r="B100" s="29"/>
      <c r="C100" s="53" t="s">
        <v>71</v>
      </c>
      <c r="D100" s="30" t="s">
        <v>40</v>
      </c>
      <c r="E100" s="52">
        <v>8.23</v>
      </c>
      <c r="F100" s="51">
        <v>0.05</v>
      </c>
      <c r="G100" s="51">
        <v>-0.05</v>
      </c>
      <c r="H100" s="50" t="s">
        <v>45</v>
      </c>
      <c r="I100" s="33">
        <f t="shared" si="28"/>
        <v>8.2800000000000011</v>
      </c>
      <c r="J100" s="33">
        <f t="shared" si="29"/>
        <v>8.18</v>
      </c>
      <c r="K100" s="34">
        <v>8.3170000000000002</v>
      </c>
      <c r="L100" s="34">
        <v>8.3219999999999992</v>
      </c>
      <c r="M100" s="34">
        <v>8.3320000000000007</v>
      </c>
      <c r="N100" s="28"/>
      <c r="O100" s="35">
        <f t="shared" si="13"/>
        <v>8.6999999999999744E-2</v>
      </c>
      <c r="P100" s="36">
        <f t="shared" si="14"/>
        <v>9.1999999999998749E-2</v>
      </c>
      <c r="Q100" s="36">
        <f t="shared" si="15"/>
        <v>0.10200000000000031</v>
      </c>
      <c r="R100" s="43">
        <f t="shared" si="16"/>
        <v>8.3236666666666661</v>
      </c>
      <c r="S100" s="44">
        <f t="shared" si="17"/>
        <v>2.0400000000000063</v>
      </c>
      <c r="T100" s="44">
        <f t="shared" si="18"/>
        <v>0</v>
      </c>
      <c r="U100" s="45" t="str">
        <f t="shared" si="3"/>
        <v>Reject</v>
      </c>
      <c r="V100" s="45" t="str">
        <f t="shared" si="19"/>
        <v xml:space="preserve"> </v>
      </c>
      <c r="W100" s="103" t="s">
        <v>101</v>
      </c>
      <c r="X100" s="28"/>
    </row>
    <row r="101" spans="1:24" s="12" customFormat="1" ht="18" customHeight="1">
      <c r="A101" s="28"/>
      <c r="B101" s="29">
        <v>45</v>
      </c>
      <c r="C101" s="53" t="s">
        <v>70</v>
      </c>
      <c r="D101" s="30" t="s">
        <v>40</v>
      </c>
      <c r="E101" s="52">
        <v>12.17</v>
      </c>
      <c r="F101" s="51">
        <v>0.05</v>
      </c>
      <c r="G101" s="51">
        <v>-0.05</v>
      </c>
      <c r="H101" s="50" t="s">
        <v>45</v>
      </c>
      <c r="I101" s="33"/>
      <c r="J101" s="33"/>
      <c r="K101" s="34">
        <v>12.132</v>
      </c>
      <c r="L101" s="34">
        <v>12.138999999999999</v>
      </c>
      <c r="M101" s="34">
        <v>12.141999999999999</v>
      </c>
      <c r="N101" s="28"/>
      <c r="O101" s="35">
        <f t="shared" si="13"/>
        <v>-3.8000000000000256E-2</v>
      </c>
      <c r="P101" s="36">
        <f t="shared" si="14"/>
        <v>-3.1000000000000583E-2</v>
      </c>
      <c r="Q101" s="36">
        <f t="shared" si="15"/>
        <v>-2.8000000000000469E-2</v>
      </c>
      <c r="R101" s="43">
        <f t="shared" si="16"/>
        <v>12.137666666666666</v>
      </c>
      <c r="S101" s="44">
        <f t="shared" si="17"/>
        <v>0</v>
      </c>
      <c r="T101" s="44">
        <f t="shared" si="18"/>
        <v>0.76000000000000512</v>
      </c>
      <c r="U101" s="45" t="str">
        <f t="shared" si="3"/>
        <v xml:space="preserve"> </v>
      </c>
      <c r="V101" s="45" t="str">
        <f t="shared" si="19"/>
        <v>Alert</v>
      </c>
      <c r="W101" s="47"/>
      <c r="X101" s="28"/>
    </row>
    <row r="102" spans="1:24" s="12" customFormat="1" ht="18" customHeight="1">
      <c r="A102" s="28"/>
      <c r="B102" s="29"/>
      <c r="C102" s="53" t="s">
        <v>71</v>
      </c>
      <c r="D102" s="30" t="s">
        <v>40</v>
      </c>
      <c r="E102" s="52">
        <v>12.17</v>
      </c>
      <c r="F102" s="51">
        <v>0.05</v>
      </c>
      <c r="G102" s="51">
        <v>-0.05</v>
      </c>
      <c r="H102" s="50" t="s">
        <v>45</v>
      </c>
      <c r="I102" s="33"/>
      <c r="J102" s="33"/>
      <c r="K102" s="34">
        <v>12.163</v>
      </c>
      <c r="L102" s="34">
        <v>12.178000000000001</v>
      </c>
      <c r="M102" s="34">
        <v>12.183</v>
      </c>
      <c r="N102" s="28"/>
      <c r="O102" s="35">
        <f t="shared" si="13"/>
        <v>-6.9999999999996732E-3</v>
      </c>
      <c r="P102" s="36">
        <f t="shared" si="14"/>
        <v>8.0000000000008953E-3</v>
      </c>
      <c r="Q102" s="36">
        <f t="shared" si="15"/>
        <v>1.2999999999999901E-2</v>
      </c>
      <c r="R102" s="43">
        <f t="shared" si="16"/>
        <v>12.174666666666667</v>
      </c>
      <c r="S102" s="44">
        <f t="shared" si="17"/>
        <v>0.25999999999999801</v>
      </c>
      <c r="T102" s="44">
        <f t="shared" si="18"/>
        <v>0.13999999999999346</v>
      </c>
      <c r="U102" s="45" t="str">
        <f t="shared" si="3"/>
        <v xml:space="preserve"> </v>
      </c>
      <c r="V102" s="45" t="str">
        <f t="shared" si="19"/>
        <v xml:space="preserve"> </v>
      </c>
      <c r="W102" s="47"/>
      <c r="X102" s="28"/>
    </row>
    <row r="103" spans="1:24" s="12" customFormat="1" ht="18" customHeight="1">
      <c r="A103" s="28"/>
      <c r="B103" s="29">
        <v>46</v>
      </c>
      <c r="C103" s="53" t="s">
        <v>70</v>
      </c>
      <c r="D103" s="30" t="s">
        <v>40</v>
      </c>
      <c r="E103" s="52">
        <v>25.26</v>
      </c>
      <c r="F103" s="51">
        <v>0.05</v>
      </c>
      <c r="G103" s="51">
        <v>-0.05</v>
      </c>
      <c r="H103" s="50" t="s">
        <v>45</v>
      </c>
      <c r="I103" s="33">
        <f t="shared" si="28"/>
        <v>25.310000000000002</v>
      </c>
      <c r="J103" s="33">
        <f t="shared" si="29"/>
        <v>25.21</v>
      </c>
      <c r="K103" s="34">
        <v>25.163</v>
      </c>
      <c r="L103" s="34">
        <v>25.167999999999999</v>
      </c>
      <c r="M103" s="34">
        <v>25.175000000000001</v>
      </c>
      <c r="N103" s="28"/>
      <c r="O103" s="35">
        <f t="shared" si="13"/>
        <v>-9.7000000000001307E-2</v>
      </c>
      <c r="P103" s="36">
        <f t="shared" si="14"/>
        <v>-9.2000000000002302E-2</v>
      </c>
      <c r="Q103" s="36">
        <f t="shared" si="15"/>
        <v>-8.5000000000000853E-2</v>
      </c>
      <c r="R103" s="43">
        <f t="shared" si="16"/>
        <v>25.168666666666667</v>
      </c>
      <c r="S103" s="44">
        <f t="shared" si="17"/>
        <v>0</v>
      </c>
      <c r="T103" s="44">
        <f t="shared" si="18"/>
        <v>1.9400000000000261</v>
      </c>
      <c r="U103" s="45" t="str">
        <f t="shared" si="3"/>
        <v xml:space="preserve"> </v>
      </c>
      <c r="V103" s="45" t="str">
        <f t="shared" si="19"/>
        <v>Reject</v>
      </c>
      <c r="W103" s="102" t="s">
        <v>102</v>
      </c>
      <c r="X103" s="28"/>
    </row>
    <row r="104" spans="1:24" s="12" customFormat="1" ht="18" customHeight="1">
      <c r="A104" s="28"/>
      <c r="B104" s="29"/>
      <c r="C104" s="53" t="s">
        <v>71</v>
      </c>
      <c r="D104" s="30" t="s">
        <v>40</v>
      </c>
      <c r="E104" s="52">
        <v>25.26</v>
      </c>
      <c r="F104" s="51">
        <v>0.05</v>
      </c>
      <c r="G104" s="51">
        <v>-0.05</v>
      </c>
      <c r="H104" s="50" t="s">
        <v>45</v>
      </c>
      <c r="I104" s="33"/>
      <c r="J104" s="33"/>
      <c r="K104" s="34">
        <v>25.149000000000001</v>
      </c>
      <c r="L104" s="34">
        <v>25.155999999999999</v>
      </c>
      <c r="M104" s="34">
        <v>25.172999999999998</v>
      </c>
      <c r="N104" s="28"/>
      <c r="O104" s="35">
        <f t="shared" si="13"/>
        <v>-0.11100000000000065</v>
      </c>
      <c r="P104" s="36">
        <f t="shared" si="14"/>
        <v>-0.10400000000000276</v>
      </c>
      <c r="Q104" s="36">
        <f t="shared" si="15"/>
        <v>-8.7000000000003297E-2</v>
      </c>
      <c r="R104" s="43">
        <f t="shared" si="16"/>
        <v>25.159333333333333</v>
      </c>
      <c r="S104" s="44">
        <f t="shared" si="17"/>
        <v>0</v>
      </c>
      <c r="T104" s="44">
        <f t="shared" si="18"/>
        <v>2.2200000000000131</v>
      </c>
      <c r="U104" s="45" t="str">
        <f t="shared" si="3"/>
        <v xml:space="preserve"> </v>
      </c>
      <c r="V104" s="45" t="str">
        <f t="shared" si="19"/>
        <v>Reject</v>
      </c>
      <c r="W104" s="102" t="s">
        <v>102</v>
      </c>
      <c r="X104" s="28"/>
    </row>
    <row r="105" spans="1:24" s="12" customFormat="1" ht="18" customHeight="1">
      <c r="A105" s="28"/>
      <c r="B105" s="29">
        <v>48</v>
      </c>
      <c r="C105" s="53"/>
      <c r="D105" s="30" t="s">
        <v>40</v>
      </c>
      <c r="E105" s="52">
        <v>49.64</v>
      </c>
      <c r="F105" s="51">
        <v>0.05</v>
      </c>
      <c r="G105" s="51">
        <v>-0.05</v>
      </c>
      <c r="H105" s="50" t="s">
        <v>45</v>
      </c>
      <c r="I105" s="33">
        <f t="shared" si="28"/>
        <v>49.69</v>
      </c>
      <c r="J105" s="33">
        <f t="shared" si="29"/>
        <v>49.59</v>
      </c>
      <c r="K105" s="34">
        <v>49.557000000000002</v>
      </c>
      <c r="L105" s="34">
        <v>49.575000000000003</v>
      </c>
      <c r="M105" s="34">
        <v>49.579000000000001</v>
      </c>
      <c r="N105" s="28"/>
      <c r="O105" s="35">
        <f t="shared" si="13"/>
        <v>-8.2999999999998408E-2</v>
      </c>
      <c r="P105" s="36">
        <f t="shared" si="14"/>
        <v>-6.4999999999997726E-2</v>
      </c>
      <c r="Q105" s="36">
        <f t="shared" si="15"/>
        <v>-6.0999999999999943E-2</v>
      </c>
      <c r="R105" s="43">
        <f t="shared" si="16"/>
        <v>49.570333333333338</v>
      </c>
      <c r="S105" s="44">
        <f t="shared" si="17"/>
        <v>0</v>
      </c>
      <c r="T105" s="44">
        <f t="shared" si="18"/>
        <v>1.6599999999999682</v>
      </c>
      <c r="U105" s="45" t="str">
        <f t="shared" si="3"/>
        <v xml:space="preserve"> </v>
      </c>
      <c r="V105" s="45" t="str">
        <f t="shared" si="19"/>
        <v>Reject</v>
      </c>
      <c r="W105" s="102" t="s">
        <v>102</v>
      </c>
      <c r="X105" s="28"/>
    </row>
    <row r="106" spans="1:24" ht="18" customHeight="1">
      <c r="B106" s="29">
        <v>49</v>
      </c>
      <c r="C106" s="53" t="s">
        <v>90</v>
      </c>
      <c r="D106" s="30" t="s">
        <v>40</v>
      </c>
      <c r="E106" s="52">
        <v>130.69999999999999</v>
      </c>
      <c r="F106" s="51">
        <v>1.5</v>
      </c>
      <c r="G106" s="51">
        <v>-1.5</v>
      </c>
      <c r="H106" s="50" t="s">
        <v>45</v>
      </c>
      <c r="I106" s="33">
        <f t="shared" ref="I106" si="30">IF(AND(E106="",F106=""),"",IF(E106="",F106,E106+F106))</f>
        <v>132.19999999999999</v>
      </c>
      <c r="J106" s="33">
        <f t="shared" ref="J106" si="31">IF(AND(E106="",G106=""),"",IF(E106="",G106,E106+G106))</f>
        <v>129.19999999999999</v>
      </c>
      <c r="K106" s="34">
        <v>129.04499999999999</v>
      </c>
      <c r="L106" s="34">
        <v>129.072</v>
      </c>
      <c r="M106" s="34">
        <v>129.083</v>
      </c>
      <c r="O106" s="35">
        <f t="shared" ref="O106" si="32">IF(ISERR(K106/K106)=TRUE," ",K106-$E106)</f>
        <v>-1.6550000000000011</v>
      </c>
      <c r="P106" s="36">
        <f t="shared" ref="P106" si="33">IF(ISERR(L106/L106)=TRUE," ",L106-$E106)</f>
        <v>-1.6279999999999859</v>
      </c>
      <c r="Q106" s="36">
        <f t="shared" ref="Q106" si="34">IF(ISERR(M106/M106)=TRUE," ",M106-$E106)</f>
        <v>-1.6169999999999902</v>
      </c>
      <c r="R106" s="43">
        <f t="shared" ref="R106" si="35">IF(ISERR(K106/K106)=TRUE," ",AVERAGE(K106:M106))</f>
        <v>129.06666666666663</v>
      </c>
      <c r="S106" s="44">
        <f t="shared" ref="S106" si="36">IF(ISERR(F106/F106)=TRUE," ",IF(ISERR(K106/K106)=TRUE," ",IF(ISNUMBER($K106)=FALSE," ",IF(MAX($K106:$M106)&lt;$E106,0,(MAX($K106:$M106)-$E106)/$F106))))</f>
        <v>0</v>
      </c>
      <c r="T106" s="44">
        <f t="shared" ref="T106" si="37">IF(ISERR(G106/E106)=TRUE," ",IF(ISERR(G106/G106)=TRUE," ",IF(ISERR(K106/K106)=TRUE," ",IF(ISNUMBER(K106)=FALSE," ",IF(MIN(K106:M106)&gt;$E106,0,($E106-MIN(K106:M106))/-G106)))))</f>
        <v>1.1033333333333342</v>
      </c>
      <c r="U106" s="45" t="str">
        <f t="shared" si="3"/>
        <v xml:space="preserve"> </v>
      </c>
      <c r="V106" s="45" t="str">
        <f t="shared" ref="V106" si="38">IF(K106="","",IF(ISERR(G106/G106)=TRUE," ",IF(ISERR(G106/E106)=TRUE,IF((G106-MIN(K106:M106))&gt;0.001,"Reject",""),IF(ISNUMBER($T106)=TRUE,IF($T106&gt;0.651,IF($T106&gt;1.001,"Reject","Alert")," ")," "))))</f>
        <v>Reject</v>
      </c>
      <c r="W106" s="102" t="s">
        <v>92</v>
      </c>
    </row>
  </sheetData>
  <mergeCells count="30">
    <mergeCell ref="A8:J8"/>
    <mergeCell ref="K8:Q8"/>
    <mergeCell ref="R8:V8"/>
    <mergeCell ref="W8:X8"/>
    <mergeCell ref="H9:H10"/>
    <mergeCell ref="I9:I10"/>
    <mergeCell ref="J9:J10"/>
    <mergeCell ref="K9:M9"/>
    <mergeCell ref="O9:Q9"/>
    <mergeCell ref="R9:R10"/>
    <mergeCell ref="U6:X6"/>
    <mergeCell ref="B5:C5"/>
    <mergeCell ref="D5:H5"/>
    <mergeCell ref="K5:L5"/>
    <mergeCell ref="M5:Q5"/>
    <mergeCell ref="R5:T5"/>
    <mergeCell ref="U5:X5"/>
    <mergeCell ref="B6:C6"/>
    <mergeCell ref="D6:H6"/>
    <mergeCell ref="K6:L6"/>
    <mergeCell ref="M6:Q6"/>
    <mergeCell ref="R6:T6"/>
    <mergeCell ref="A1:W1"/>
    <mergeCell ref="U2:V2"/>
    <mergeCell ref="B4:C4"/>
    <mergeCell ref="D4:H4"/>
    <mergeCell ref="K4:L4"/>
    <mergeCell ref="M4:Q4"/>
    <mergeCell ref="R4:T4"/>
    <mergeCell ref="U4:X4"/>
  </mergeCells>
  <phoneticPr fontId="27" type="noConversion"/>
  <conditionalFormatting sqref="E11:E105">
    <cfRule type="expression" dxfId="15686" priority="21739">
      <formula>AND($D11&lt;&gt;"Tolerance",$E11&lt;&gt;"")</formula>
    </cfRule>
    <cfRule type="expression" dxfId="15685" priority="21740">
      <formula>AND(OR($D11="GD&amp;T",$D11="MAX",$D11="MIN"),$E11="")</formula>
    </cfRule>
    <cfRule type="containsBlanks" dxfId="15684" priority="21741">
      <formula>LEN(TRIM(E11))=0</formula>
    </cfRule>
  </conditionalFormatting>
  <conditionalFormatting sqref="F11:F105">
    <cfRule type="expression" dxfId="15683" priority="21736">
      <formula>AND($D11="MIN",$F11&lt;&gt;"")</formula>
    </cfRule>
    <cfRule type="expression" dxfId="15682" priority="21737">
      <formula>AND($D11="MIN",$F11="")</formula>
    </cfRule>
    <cfRule type="containsBlanks" dxfId="15681" priority="21738">
      <formula>LEN(TRIM(F11))=0</formula>
    </cfRule>
  </conditionalFormatting>
  <conditionalFormatting sqref="F59:F69 F67:G67 F69:G69 G11:G105">
    <cfRule type="expression" dxfId="15680" priority="21733">
      <formula>AND(OR($D11="GD&amp;T",$D11="MAX"),$G11&lt;&gt;"")</formula>
    </cfRule>
    <cfRule type="expression" dxfId="15679" priority="21734">
      <formula>AND(OR($D11="GD&amp;T",$D11="MAX"),$G11="")</formula>
    </cfRule>
    <cfRule type="containsBlanks" dxfId="15678" priority="21735">
      <formula>LEN(TRIM(F11))=0</formula>
    </cfRule>
  </conditionalFormatting>
  <conditionalFormatting sqref="U11:V105">
    <cfRule type="containsText" dxfId="15677" priority="21731" operator="containsText" text="Alert">
      <formula>NOT(ISERROR(SEARCH("Alert",U11)))</formula>
    </cfRule>
    <cfRule type="containsText" dxfId="15676" priority="21732" operator="containsText" text="Reject">
      <formula>NOT(ISERROR(SEARCH("Reject",U11)))</formula>
    </cfRule>
  </conditionalFormatting>
  <conditionalFormatting sqref="K11:M105">
    <cfRule type="containsBlanks" dxfId="15675" priority="21730">
      <formula>LEN(TRIM(K11))=0</formula>
    </cfRule>
  </conditionalFormatting>
  <conditionalFormatting sqref="K11:M105 R11:R105">
    <cfRule type="expression" dxfId="15674" priority="21727">
      <formula>AND($J11&lt;&gt;"",K11&lt;$J11)</formula>
    </cfRule>
    <cfRule type="expression" dxfId="15673" priority="21728">
      <formula>AND($I11&lt;&gt;"",K11&gt;$I11)</formula>
    </cfRule>
    <cfRule type="notContainsBlanks" dxfId="15672" priority="21729">
      <formula>LEN(TRIM(K11))&gt;0</formula>
    </cfRule>
  </conditionalFormatting>
  <conditionalFormatting sqref="R11:T105">
    <cfRule type="containsBlanks" dxfId="15671" priority="21726">
      <formula>LEN(TRIM(R11))=0</formula>
    </cfRule>
  </conditionalFormatting>
  <conditionalFormatting sqref="S11:T105">
    <cfRule type="cellIs" dxfId="15670" priority="21725" operator="greaterThanOrEqual">
      <formula>1</formula>
    </cfRule>
  </conditionalFormatting>
  <conditionalFormatting sqref="E11:E26 E28:E105">
    <cfRule type="expression" dxfId="15669" priority="21722">
      <formula>AND($D11&lt;&gt;"Tolerance",$E11&lt;&gt;"")</formula>
    </cfRule>
    <cfRule type="expression" dxfId="15668" priority="21723">
      <formula>AND(OR($D11="GD&amp;T",$D11="MAX",$D11="MIN"),$E11="")</formula>
    </cfRule>
    <cfRule type="containsBlanks" dxfId="15667" priority="21724">
      <formula>LEN(TRIM(E11))=0</formula>
    </cfRule>
  </conditionalFormatting>
  <conditionalFormatting sqref="F11:F105">
    <cfRule type="expression" dxfId="15666" priority="21719">
      <formula>AND($D11="MIN",$F11&lt;&gt;"")</formula>
    </cfRule>
    <cfRule type="expression" dxfId="15665" priority="21720">
      <formula>AND($D11="MIN",$F11="")</formula>
    </cfRule>
    <cfRule type="containsBlanks" dxfId="15664" priority="21721">
      <formula>LEN(TRIM(F11))=0</formula>
    </cfRule>
  </conditionalFormatting>
  <conditionalFormatting sqref="F59:G69 G11:G105">
    <cfRule type="expression" dxfId="15663" priority="21716">
      <formula>AND(OR($D11="GD&amp;T",$D11="MAX"),$G11&lt;&gt;"")</formula>
    </cfRule>
    <cfRule type="expression" dxfId="15662" priority="21717">
      <formula>AND(OR($D11="GD&amp;T",$D11="MAX"),$G11="")</formula>
    </cfRule>
    <cfRule type="containsBlanks" dxfId="15661" priority="21718">
      <formula>LEN(TRIM(F11))=0</formula>
    </cfRule>
  </conditionalFormatting>
  <conditionalFormatting sqref="F11 F13:F14">
    <cfRule type="expression" dxfId="15660" priority="21695">
      <formula>AND($D11="MIN",$F11&lt;&gt;"")</formula>
    </cfRule>
    <cfRule type="expression" dxfId="15659" priority="21696">
      <formula>AND($D11="MIN",$F11="")</formula>
    </cfRule>
    <cfRule type="containsBlanks" dxfId="15658" priority="21697">
      <formula>LEN(TRIM(F11))=0</formula>
    </cfRule>
  </conditionalFormatting>
  <conditionalFormatting sqref="G11 G13:G14">
    <cfRule type="expression" dxfId="15657" priority="21692">
      <formula>AND(OR($D11="GD&amp;T",$D11="MAX"),$G11&lt;&gt;"")</formula>
    </cfRule>
    <cfRule type="expression" dxfId="15656" priority="21693">
      <formula>AND(OR($D11="GD&amp;T",$D11="MAX"),$G11="")</formula>
    </cfRule>
    <cfRule type="containsBlanks" dxfId="15655" priority="21694">
      <formula>LEN(TRIM(G11))=0</formula>
    </cfRule>
  </conditionalFormatting>
  <conditionalFormatting sqref="F11 F13:F14">
    <cfRule type="expression" dxfId="15654" priority="21689">
      <formula>AND($D11="MIN",$F11&lt;&gt;"")</formula>
    </cfRule>
    <cfRule type="expression" dxfId="15653" priority="21690">
      <formula>AND($D11="MIN",$F11="")</formula>
    </cfRule>
    <cfRule type="containsBlanks" dxfId="15652" priority="21691">
      <formula>LEN(TRIM(F11))=0</formula>
    </cfRule>
  </conditionalFormatting>
  <conditionalFormatting sqref="G11 G13:G14">
    <cfRule type="expression" dxfId="15651" priority="21686">
      <formula>AND(OR($D11="GD&amp;T",$D11="MAX"),$G11&lt;&gt;"")</formula>
    </cfRule>
    <cfRule type="expression" dxfId="15650" priority="21687">
      <formula>AND(OR($D11="GD&amp;T",$D11="MAX"),$G11="")</formula>
    </cfRule>
    <cfRule type="containsBlanks" dxfId="15649" priority="21688">
      <formula>LEN(TRIM(G11))=0</formula>
    </cfRule>
  </conditionalFormatting>
  <conditionalFormatting sqref="F12:F15">
    <cfRule type="expression" dxfId="15648" priority="21683">
      <formula>AND($D12="MIN",$F12&lt;&gt;"")</formula>
    </cfRule>
    <cfRule type="expression" dxfId="15647" priority="21684">
      <formula>AND($D12="MIN",$F12="")</formula>
    </cfRule>
    <cfRule type="containsBlanks" dxfId="15646" priority="21685">
      <formula>LEN(TRIM(F12))=0</formula>
    </cfRule>
  </conditionalFormatting>
  <conditionalFormatting sqref="G12:G15">
    <cfRule type="expression" dxfId="15645" priority="21680">
      <formula>AND(OR($D12="GD&amp;T",$D12="MAX"),$G12&lt;&gt;"")</formula>
    </cfRule>
    <cfRule type="expression" dxfId="15644" priority="21681">
      <formula>AND(OR($D12="GD&amp;T",$D12="MAX"),$G12="")</formula>
    </cfRule>
    <cfRule type="containsBlanks" dxfId="15643" priority="21682">
      <formula>LEN(TRIM(G12))=0</formula>
    </cfRule>
  </conditionalFormatting>
  <conditionalFormatting sqref="F12:F15">
    <cfRule type="expression" dxfId="15642" priority="21677">
      <formula>AND($D12="MIN",$F12&lt;&gt;"")</formula>
    </cfRule>
    <cfRule type="expression" dxfId="15641" priority="21678">
      <formula>AND($D12="MIN",$F12="")</formula>
    </cfRule>
    <cfRule type="containsBlanks" dxfId="15640" priority="21679">
      <formula>LEN(TRIM(F12))=0</formula>
    </cfRule>
  </conditionalFormatting>
  <conditionalFormatting sqref="G12:G15">
    <cfRule type="expression" dxfId="15639" priority="21674">
      <formula>AND(OR($D12="GD&amp;T",$D12="MAX"),$G12&lt;&gt;"")</formula>
    </cfRule>
    <cfRule type="expression" dxfId="15638" priority="21675">
      <formula>AND(OR($D12="GD&amp;T",$D12="MAX"),$G12="")</formula>
    </cfRule>
    <cfRule type="containsBlanks" dxfId="15637" priority="21676">
      <formula>LEN(TRIM(G12))=0</formula>
    </cfRule>
  </conditionalFormatting>
  <conditionalFormatting sqref="E12:E15">
    <cfRule type="expression" dxfId="15636" priority="21671">
      <formula>AND($D12&lt;&gt;"Tolerance",$E12&lt;&gt;"")</formula>
    </cfRule>
    <cfRule type="expression" dxfId="15635" priority="21672">
      <formula>AND(OR($D12="GD&amp;T",$D12="MAX",$D12="MIN"),$E12="")</formula>
    </cfRule>
    <cfRule type="containsBlanks" dxfId="15634" priority="21673">
      <formula>LEN(TRIM(E12))=0</formula>
    </cfRule>
  </conditionalFormatting>
  <conditionalFormatting sqref="F11 F13:F14">
    <cfRule type="expression" dxfId="15633" priority="21641">
      <formula>AND($D11="MIN",$F11&lt;&gt;"")</formula>
    </cfRule>
    <cfRule type="expression" dxfId="15632" priority="21642">
      <formula>AND($D11="MIN",$F11="")</formula>
    </cfRule>
    <cfRule type="containsBlanks" dxfId="15631" priority="21643">
      <formula>LEN(TRIM(F11))=0</formula>
    </cfRule>
  </conditionalFormatting>
  <conditionalFormatting sqref="G11 G13:G14">
    <cfRule type="expression" dxfId="15630" priority="21638">
      <formula>AND(OR($D11="GD&amp;T",$D11="MAX"),$G11&lt;&gt;"")</formula>
    </cfRule>
    <cfRule type="expression" dxfId="15629" priority="21639">
      <formula>AND(OR($D11="GD&amp;T",$D11="MAX"),$G11="")</formula>
    </cfRule>
    <cfRule type="containsBlanks" dxfId="15628" priority="21640">
      <formula>LEN(TRIM(G11))=0</formula>
    </cfRule>
  </conditionalFormatting>
  <conditionalFormatting sqref="F11 F13:F14">
    <cfRule type="expression" dxfId="15627" priority="21635">
      <formula>AND($D11="MIN",$F11&lt;&gt;"")</formula>
    </cfRule>
    <cfRule type="expression" dxfId="15626" priority="21636">
      <formula>AND($D11="MIN",$F11="")</formula>
    </cfRule>
    <cfRule type="containsBlanks" dxfId="15625" priority="21637">
      <formula>LEN(TRIM(F11))=0</formula>
    </cfRule>
  </conditionalFormatting>
  <conditionalFormatting sqref="G11 G13:G14">
    <cfRule type="expression" dxfId="15624" priority="21632">
      <formula>AND(OR($D11="GD&amp;T",$D11="MAX"),$G11&lt;&gt;"")</formula>
    </cfRule>
    <cfRule type="expression" dxfId="15623" priority="21633">
      <formula>AND(OR($D11="GD&amp;T",$D11="MAX"),$G11="")</formula>
    </cfRule>
    <cfRule type="containsBlanks" dxfId="15622" priority="21634">
      <formula>LEN(TRIM(G11))=0</formula>
    </cfRule>
  </conditionalFormatting>
  <conditionalFormatting sqref="F12:F15">
    <cfRule type="expression" dxfId="15621" priority="21629">
      <formula>AND($D12="MIN",$F12&lt;&gt;"")</formula>
    </cfRule>
    <cfRule type="expression" dxfId="15620" priority="21630">
      <formula>AND($D12="MIN",$F12="")</formula>
    </cfRule>
    <cfRule type="containsBlanks" dxfId="15619" priority="21631">
      <formula>LEN(TRIM(F12))=0</formula>
    </cfRule>
  </conditionalFormatting>
  <conditionalFormatting sqref="G12:G15">
    <cfRule type="expression" dxfId="15618" priority="21626">
      <formula>AND(OR($D12="GD&amp;T",$D12="MAX"),$G12&lt;&gt;"")</formula>
    </cfRule>
    <cfRule type="expression" dxfId="15617" priority="21627">
      <formula>AND(OR($D12="GD&amp;T",$D12="MAX"),$G12="")</formula>
    </cfRule>
    <cfRule type="containsBlanks" dxfId="15616" priority="21628">
      <formula>LEN(TRIM(G12))=0</formula>
    </cfRule>
  </conditionalFormatting>
  <conditionalFormatting sqref="F12:F15">
    <cfRule type="expression" dxfId="15615" priority="21623">
      <formula>AND($D12="MIN",$F12&lt;&gt;"")</formula>
    </cfRule>
    <cfRule type="expression" dxfId="15614" priority="21624">
      <formula>AND($D12="MIN",$F12="")</formula>
    </cfRule>
    <cfRule type="containsBlanks" dxfId="15613" priority="21625">
      <formula>LEN(TRIM(F12))=0</formula>
    </cfRule>
  </conditionalFormatting>
  <conditionalFormatting sqref="G12:G15">
    <cfRule type="expression" dxfId="15612" priority="21620">
      <formula>AND(OR($D12="GD&amp;T",$D12="MAX"),$G12&lt;&gt;"")</formula>
    </cfRule>
    <cfRule type="expression" dxfId="15611" priority="21621">
      <formula>AND(OR($D12="GD&amp;T",$D12="MAX"),$G12="")</formula>
    </cfRule>
    <cfRule type="containsBlanks" dxfId="15610" priority="21622">
      <formula>LEN(TRIM(G12))=0</formula>
    </cfRule>
  </conditionalFormatting>
  <conditionalFormatting sqref="E12:E15">
    <cfRule type="expression" dxfId="15609" priority="21617">
      <formula>AND($D12&lt;&gt;"Tolerance",$E12&lt;&gt;"")</formula>
    </cfRule>
    <cfRule type="expression" dxfId="15608" priority="21618">
      <formula>AND(OR($D12="GD&amp;T",$D12="MAX",$D12="MIN"),$E12="")</formula>
    </cfRule>
    <cfRule type="containsBlanks" dxfId="15607" priority="21619">
      <formula>LEN(TRIM(E12))=0</formula>
    </cfRule>
  </conditionalFormatting>
  <conditionalFormatting sqref="K11:M105">
    <cfRule type="containsBlanks" dxfId="15606" priority="21616">
      <formula>LEN(TRIM(K11))=0</formula>
    </cfRule>
  </conditionalFormatting>
  <conditionalFormatting sqref="E56:E57">
    <cfRule type="expression" dxfId="15605" priority="21613">
      <formula>AND($D56&lt;&gt;"Tolerance",$E56&lt;&gt;"")</formula>
    </cfRule>
    <cfRule type="expression" dxfId="15604" priority="21614">
      <formula>AND(OR($D56="GD&amp;T",$D56="MAX",$D56="MIN"),$E56="")</formula>
    </cfRule>
    <cfRule type="containsBlanks" dxfId="15603" priority="21615">
      <formula>LEN(TRIM(E56))=0</formula>
    </cfRule>
  </conditionalFormatting>
  <conditionalFormatting sqref="E27">
    <cfRule type="expression" dxfId="15602" priority="21586">
      <formula>AND($D27&lt;&gt;"Tolerance",$E27&lt;&gt;"")</formula>
    </cfRule>
    <cfRule type="expression" dxfId="15601" priority="21587">
      <formula>AND(OR($D27="GD&amp;T",$D27="MAX",$D27="MIN"),$E27="")</formula>
    </cfRule>
    <cfRule type="containsBlanks" dxfId="15600" priority="21588">
      <formula>LEN(TRIM(E27))=0</formula>
    </cfRule>
  </conditionalFormatting>
  <conditionalFormatting sqref="E12:E15">
    <cfRule type="expression" dxfId="15599" priority="21577">
      <formula>AND($D12&lt;&gt;"Tolerance",$E12&lt;&gt;"")</formula>
    </cfRule>
    <cfRule type="expression" dxfId="15598" priority="21578">
      <formula>AND(OR($D12="GD&amp;T",$D12="MAX",$D12="MIN"),$E12="")</formula>
    </cfRule>
    <cfRule type="containsBlanks" dxfId="15597" priority="21579">
      <formula>LEN(TRIM(E12))=0</formula>
    </cfRule>
  </conditionalFormatting>
  <conditionalFormatting sqref="E24:E25">
    <cfRule type="expression" dxfId="15596" priority="21571">
      <formula>AND($D24&lt;&gt;"Tolerance",$E24&lt;&gt;"")</formula>
    </cfRule>
    <cfRule type="expression" dxfId="15595" priority="21572">
      <formula>AND(OR($D24="GD&amp;T",$D24="MAX",$D24="MIN"),$E24="")</formula>
    </cfRule>
    <cfRule type="containsBlanks" dxfId="15594" priority="21573">
      <formula>LEN(TRIM(E24))=0</formula>
    </cfRule>
  </conditionalFormatting>
  <conditionalFormatting sqref="E26">
    <cfRule type="expression" dxfId="15593" priority="21559">
      <formula>AND($D26&lt;&gt;"Tolerance",$E26&lt;&gt;"")</formula>
    </cfRule>
    <cfRule type="expression" dxfId="15592" priority="21560">
      <formula>AND(OR($D26="GD&amp;T",$D26="MAX",$D26="MIN"),$E26="")</formula>
    </cfRule>
    <cfRule type="containsBlanks" dxfId="15591" priority="21561">
      <formula>LEN(TRIM(E26))=0</formula>
    </cfRule>
  </conditionalFormatting>
  <conditionalFormatting sqref="E58">
    <cfRule type="expression" dxfId="15590" priority="21556">
      <formula>AND($D58&lt;&gt;"Tolerance",$E58&lt;&gt;"")</formula>
    </cfRule>
    <cfRule type="expression" dxfId="15589" priority="21557">
      <formula>AND(OR($D58="GD&amp;T",$D58="MAX",$D58="MIN"),$E58="")</formula>
    </cfRule>
    <cfRule type="containsBlanks" dxfId="15588" priority="21558">
      <formula>LEN(TRIM(E58))=0</formula>
    </cfRule>
  </conditionalFormatting>
  <conditionalFormatting sqref="K11:M105">
    <cfRule type="expression" dxfId="15587" priority="21547">
      <formula>AND($J11&lt;&gt;"",K11&lt;$J11)</formula>
    </cfRule>
    <cfRule type="expression" dxfId="15586" priority="21548">
      <formula>AND($I11&lt;&gt;"",K11&gt;$I11)</formula>
    </cfRule>
    <cfRule type="notContainsBlanks" dxfId="15585" priority="21549">
      <formula>LEN(TRIM(K11))&gt;0</formula>
    </cfRule>
  </conditionalFormatting>
  <conditionalFormatting sqref="K12:M12">
    <cfRule type="expression" dxfId="15584" priority="21535">
      <formula>AND($J12&lt;&gt;"",K12&lt;$J12)</formula>
    </cfRule>
    <cfRule type="expression" dxfId="15583" priority="21536">
      <formula>AND($I12&lt;&gt;"",K12&gt;$I12)</formula>
    </cfRule>
    <cfRule type="notContainsBlanks" dxfId="15582" priority="21537">
      <formula>LEN(TRIM(K12))&gt;0</formula>
    </cfRule>
  </conditionalFormatting>
  <conditionalFormatting sqref="K12:M12">
    <cfRule type="expression" dxfId="15581" priority="21529">
      <formula>AND($J12&lt;&gt;"",K12&lt;$J12)</formula>
    </cfRule>
    <cfRule type="expression" dxfId="15580" priority="21530">
      <formula>AND($I12&lt;&gt;"",K12&gt;$I12)</formula>
    </cfRule>
    <cfRule type="notContainsBlanks" dxfId="15579" priority="21531">
      <formula>LEN(TRIM(K12))&gt;0</formula>
    </cfRule>
  </conditionalFormatting>
  <conditionalFormatting sqref="K12:M12">
    <cfRule type="expression" dxfId="15578" priority="21523">
      <formula>AND($J12&lt;&gt;"",K12&lt;$J12)</formula>
    </cfRule>
    <cfRule type="expression" dxfId="15577" priority="21524">
      <formula>AND($I12&lt;&gt;"",K12&gt;$I12)</formula>
    </cfRule>
    <cfRule type="notContainsBlanks" dxfId="15576" priority="21525">
      <formula>LEN(TRIM(K12))&gt;0</formula>
    </cfRule>
  </conditionalFormatting>
  <conditionalFormatting sqref="K12:M12">
    <cfRule type="expression" dxfId="15575" priority="21517">
      <formula>AND($J12&lt;&gt;"",K12&lt;$J12)</formula>
    </cfRule>
    <cfRule type="expression" dxfId="15574" priority="21518">
      <formula>AND($I12&lt;&gt;"",K12&gt;$I12)</formula>
    </cfRule>
    <cfRule type="notContainsBlanks" dxfId="15573" priority="21519">
      <formula>LEN(TRIM(K12))&gt;0</formula>
    </cfRule>
  </conditionalFormatting>
  <conditionalFormatting sqref="K12:M12">
    <cfRule type="expression" dxfId="15572" priority="21511">
      <formula>AND($J12&lt;&gt;"",K12&lt;$J12)</formula>
    </cfRule>
    <cfRule type="expression" dxfId="15571" priority="21512">
      <formula>AND($I12&lt;&gt;"",K12&gt;$I12)</formula>
    </cfRule>
    <cfRule type="notContainsBlanks" dxfId="15570" priority="21513">
      <formula>LEN(TRIM(K12))&gt;0</formula>
    </cfRule>
  </conditionalFormatting>
  <conditionalFormatting sqref="K27:M27">
    <cfRule type="expression" dxfId="15569" priority="21508">
      <formula>AND($J27&lt;&gt;"",K27&lt;$J27)</formula>
    </cfRule>
    <cfRule type="expression" dxfId="15568" priority="21509">
      <formula>AND($I27&lt;&gt;"",K27&gt;$I27)</formula>
    </cfRule>
    <cfRule type="notContainsBlanks" dxfId="15567" priority="21510">
      <formula>LEN(TRIM(K27))&gt;0</formula>
    </cfRule>
  </conditionalFormatting>
  <conditionalFormatting sqref="K27:K37">
    <cfRule type="expression" dxfId="15566" priority="21505">
      <formula>AND($J27&lt;&gt;"",K27&lt;$J27)</formula>
    </cfRule>
    <cfRule type="expression" dxfId="15565" priority="21506">
      <formula>AND($I27&lt;&gt;"",K27&gt;$I27)</formula>
    </cfRule>
    <cfRule type="notContainsBlanks" dxfId="15564" priority="21507">
      <formula>LEN(TRIM(K27))&gt;0</formula>
    </cfRule>
  </conditionalFormatting>
  <conditionalFormatting sqref="K27:K37">
    <cfRule type="expression" dxfId="15563" priority="21502">
      <formula>AND($J27&lt;&gt;"",K27&lt;$J27)</formula>
    </cfRule>
    <cfRule type="expression" dxfId="15562" priority="21503">
      <formula>AND($I27&lt;&gt;"",K27&gt;$I27)</formula>
    </cfRule>
    <cfRule type="notContainsBlanks" dxfId="15561" priority="21504">
      <formula>LEN(TRIM(K27))&gt;0</formula>
    </cfRule>
  </conditionalFormatting>
  <conditionalFormatting sqref="K12:M12">
    <cfRule type="expression" dxfId="15560" priority="21496">
      <formula>AND($J12&lt;&gt;"",K12&lt;$J12)</formula>
    </cfRule>
    <cfRule type="expression" dxfId="15559" priority="21497">
      <formula>AND($I12&lt;&gt;"",K12&gt;$I12)</formula>
    </cfRule>
    <cfRule type="notContainsBlanks" dxfId="15558" priority="21498">
      <formula>LEN(TRIM(K12))&gt;0</formula>
    </cfRule>
  </conditionalFormatting>
  <conditionalFormatting sqref="K24:M25">
    <cfRule type="expression" dxfId="15557" priority="21490">
      <formula>AND($J24&lt;&gt;"",K24&lt;$J24)</formula>
    </cfRule>
    <cfRule type="expression" dxfId="15556" priority="21491">
      <formula>AND($I24&lt;&gt;"",K24&gt;$I24)</formula>
    </cfRule>
    <cfRule type="notContainsBlanks" dxfId="15555" priority="21492">
      <formula>LEN(TRIM(K24))&gt;0</formula>
    </cfRule>
  </conditionalFormatting>
  <conditionalFormatting sqref="K26:M26">
    <cfRule type="expression" dxfId="15554" priority="21478">
      <formula>AND($J26&lt;&gt;"",K26&lt;$J26)</formula>
    </cfRule>
    <cfRule type="expression" dxfId="15553" priority="21479">
      <formula>AND($I26&lt;&gt;"",K26&gt;$I26)</formula>
    </cfRule>
    <cfRule type="notContainsBlanks" dxfId="15552" priority="21480">
      <formula>LEN(TRIM(K26))&gt;0</formula>
    </cfRule>
  </conditionalFormatting>
  <conditionalFormatting sqref="K57:M58">
    <cfRule type="expression" dxfId="15551" priority="21475">
      <formula>AND($J57&lt;&gt;"",K57&lt;$J57)</formula>
    </cfRule>
    <cfRule type="expression" dxfId="15550" priority="21476">
      <formula>AND($I57&lt;&gt;"",K57&gt;$I57)</formula>
    </cfRule>
    <cfRule type="notContainsBlanks" dxfId="15549" priority="21477">
      <formula>LEN(TRIM(K57))&gt;0</formula>
    </cfRule>
  </conditionalFormatting>
  <conditionalFormatting sqref="L24:M25">
    <cfRule type="expression" dxfId="15548" priority="21460">
      <formula>AND($J24&lt;&gt;"",L24&lt;$J24)</formula>
    </cfRule>
    <cfRule type="expression" dxfId="15547" priority="21461">
      <formula>AND($I24&lt;&gt;"",L24&gt;$I24)</formula>
    </cfRule>
    <cfRule type="notContainsBlanks" dxfId="15546" priority="21462">
      <formula>LEN(TRIM(L24))&gt;0</formula>
    </cfRule>
  </conditionalFormatting>
  <conditionalFormatting sqref="L24:M25">
    <cfRule type="expression" dxfId="15545" priority="21448">
      <formula>AND($J24&lt;&gt;"",L24&lt;$J24)</formula>
    </cfRule>
    <cfRule type="expression" dxfId="15544" priority="21449">
      <formula>AND($I24&lt;&gt;"",L24&gt;$I24)</formula>
    </cfRule>
    <cfRule type="notContainsBlanks" dxfId="15543" priority="21450">
      <formula>LEN(TRIM(L24))&gt;0</formula>
    </cfRule>
  </conditionalFormatting>
  <conditionalFormatting sqref="K24:K25">
    <cfRule type="expression" dxfId="15542" priority="21439">
      <formula>AND($J24&lt;&gt;"",K24&lt;$J24)</formula>
    </cfRule>
    <cfRule type="expression" dxfId="15541" priority="21440">
      <formula>AND($I24&lt;&gt;"",K24&gt;$I24)</formula>
    </cfRule>
    <cfRule type="notContainsBlanks" dxfId="15540" priority="21441">
      <formula>LEN(TRIM(K24))&gt;0</formula>
    </cfRule>
  </conditionalFormatting>
  <conditionalFormatting sqref="L24:M25">
    <cfRule type="expression" dxfId="15539" priority="21433">
      <formula>AND($J24&lt;&gt;"",L24&lt;$J24)</formula>
    </cfRule>
    <cfRule type="expression" dxfId="15538" priority="21434">
      <formula>AND($I24&lt;&gt;"",L24&gt;$I24)</formula>
    </cfRule>
    <cfRule type="notContainsBlanks" dxfId="15537" priority="21435">
      <formula>LEN(TRIM(L24))&gt;0</formula>
    </cfRule>
  </conditionalFormatting>
  <conditionalFormatting sqref="K26:M26">
    <cfRule type="expression" dxfId="15536" priority="21421">
      <formula>AND($J26&lt;&gt;"",K26&lt;$J26)</formula>
    </cfRule>
    <cfRule type="expression" dxfId="15535" priority="21422">
      <formula>AND($I26&lt;&gt;"",K26&gt;$I26)</formula>
    </cfRule>
    <cfRule type="notContainsBlanks" dxfId="15534" priority="21423">
      <formula>LEN(TRIM(K26))&gt;0</formula>
    </cfRule>
  </conditionalFormatting>
  <conditionalFormatting sqref="M14">
    <cfRule type="expression" dxfId="15533" priority="21406">
      <formula>AND($J14&lt;&gt;"",M14&lt;$J14)</formula>
    </cfRule>
    <cfRule type="expression" dxfId="15532" priority="21407">
      <formula>AND($I14&lt;&gt;"",M14&gt;$I14)</formula>
    </cfRule>
    <cfRule type="notContainsBlanks" dxfId="15531" priority="21408">
      <formula>LEN(TRIM(M14))&gt;0</formula>
    </cfRule>
  </conditionalFormatting>
  <conditionalFormatting sqref="M11">
    <cfRule type="expression" dxfId="15530" priority="21403">
      <formula>AND($J11&lt;&gt;"",M11&lt;$J11)</formula>
    </cfRule>
    <cfRule type="expression" dxfId="15529" priority="21404">
      <formula>AND($I11&lt;&gt;"",M11&gt;$I11)</formula>
    </cfRule>
    <cfRule type="notContainsBlanks" dxfId="15528" priority="21405">
      <formula>LEN(TRIM(M11))&gt;0</formula>
    </cfRule>
  </conditionalFormatting>
  <conditionalFormatting sqref="M12">
    <cfRule type="expression" dxfId="15527" priority="21400">
      <formula>AND($J12&lt;&gt;"",M12&lt;$J12)</formula>
    </cfRule>
    <cfRule type="expression" dxfId="15526" priority="21401">
      <formula>AND($I12&lt;&gt;"",M12&gt;$I12)</formula>
    </cfRule>
    <cfRule type="notContainsBlanks" dxfId="15525" priority="21402">
      <formula>LEN(TRIM(M12))&gt;0</formula>
    </cfRule>
  </conditionalFormatting>
  <conditionalFormatting sqref="M11">
    <cfRule type="expression" dxfId="15524" priority="21394">
      <formula>AND($J11&lt;&gt;"",M11&lt;$J11)</formula>
    </cfRule>
    <cfRule type="expression" dxfId="15523" priority="21395">
      <formula>AND($I11&lt;&gt;"",M11&gt;$I11)</formula>
    </cfRule>
    <cfRule type="notContainsBlanks" dxfId="15522" priority="21396">
      <formula>LEN(TRIM(M11))&gt;0</formula>
    </cfRule>
  </conditionalFormatting>
  <conditionalFormatting sqref="M11">
    <cfRule type="expression" dxfId="15521" priority="21388">
      <formula>AND($J11&lt;&gt;"",M11&lt;$J11)</formula>
    </cfRule>
    <cfRule type="expression" dxfId="15520" priority="21389">
      <formula>AND($I11&lt;&gt;"",M11&gt;$I11)</formula>
    </cfRule>
    <cfRule type="notContainsBlanks" dxfId="15519" priority="21390">
      <formula>LEN(TRIM(M11))&gt;0</formula>
    </cfRule>
  </conditionalFormatting>
  <conditionalFormatting sqref="M15">
    <cfRule type="expression" dxfId="15518" priority="21382">
      <formula>AND($J15&lt;&gt;"",M15&lt;$J15)</formula>
    </cfRule>
    <cfRule type="expression" dxfId="15517" priority="21383">
      <formula>AND($I15&lt;&gt;"",M15&gt;$I15)</formula>
    </cfRule>
    <cfRule type="notContainsBlanks" dxfId="15516" priority="21384">
      <formula>LEN(TRIM(M15))&gt;0</formula>
    </cfRule>
  </conditionalFormatting>
  <conditionalFormatting sqref="M14">
    <cfRule type="expression" dxfId="15515" priority="21379">
      <formula>AND($J14&lt;&gt;"",M14&lt;$J14)</formula>
    </cfRule>
    <cfRule type="expression" dxfId="15514" priority="21380">
      <formula>AND($I14&lt;&gt;"",M14&gt;$I14)</formula>
    </cfRule>
    <cfRule type="notContainsBlanks" dxfId="15513" priority="21381">
      <formula>LEN(TRIM(M14))&gt;0</formula>
    </cfRule>
  </conditionalFormatting>
  <conditionalFormatting sqref="K27:K37">
    <cfRule type="expression" dxfId="15512" priority="21373">
      <formula>AND($J27&lt;&gt;"",K27&lt;$J27)</formula>
    </cfRule>
    <cfRule type="expression" dxfId="15511" priority="21374">
      <formula>AND($I27&lt;&gt;"",K27&gt;$I27)</formula>
    </cfRule>
    <cfRule type="notContainsBlanks" dxfId="15510" priority="21375">
      <formula>LEN(TRIM(K27))&gt;0</formula>
    </cfRule>
  </conditionalFormatting>
  <conditionalFormatting sqref="E80">
    <cfRule type="expression" dxfId="15509" priority="21324">
      <formula>AND($D80&lt;&gt;"Tolerance",$E80&lt;&gt;"")</formula>
    </cfRule>
    <cfRule type="expression" dxfId="15508" priority="21325">
      <formula>AND(OR($D80="GD&amp;T",$D80="MAX",$D80="MIN"),$E80="")</formula>
    </cfRule>
    <cfRule type="containsBlanks" dxfId="15507" priority="21326">
      <formula>LEN(TRIM(E80))=0</formula>
    </cfRule>
  </conditionalFormatting>
  <conditionalFormatting sqref="K80:M80">
    <cfRule type="expression" dxfId="15506" priority="21321">
      <formula>AND($J80&lt;&gt;"",K80&lt;$J80)</formula>
    </cfRule>
    <cfRule type="expression" dxfId="15505" priority="21322">
      <formula>AND($I80&lt;&gt;"",K80&gt;$I80)</formula>
    </cfRule>
    <cfRule type="notContainsBlanks" dxfId="15504" priority="21323">
      <formula>LEN(TRIM(K80))&gt;0</formula>
    </cfRule>
  </conditionalFormatting>
  <conditionalFormatting sqref="E95">
    <cfRule type="expression" dxfId="15503" priority="21312">
      <formula>AND($D95&lt;&gt;"Tolerance",$E95&lt;&gt;"")</formula>
    </cfRule>
    <cfRule type="expression" dxfId="15502" priority="21313">
      <formula>AND(OR($D95="GD&amp;T",$D95="MAX",$D95="MIN"),$E95="")</formula>
    </cfRule>
    <cfRule type="containsBlanks" dxfId="15501" priority="21314">
      <formula>LEN(TRIM(E95))=0</formula>
    </cfRule>
  </conditionalFormatting>
  <conditionalFormatting sqref="K95:M95">
    <cfRule type="expression" dxfId="15500" priority="21309">
      <formula>AND($J95&lt;&gt;"",K95&lt;$J95)</formula>
    </cfRule>
    <cfRule type="expression" dxfId="15499" priority="21310">
      <formula>AND($I95&lt;&gt;"",K95&gt;$I95)</formula>
    </cfRule>
    <cfRule type="notContainsBlanks" dxfId="15498" priority="21311">
      <formula>LEN(TRIM(K95))&gt;0</formula>
    </cfRule>
  </conditionalFormatting>
  <conditionalFormatting sqref="F11">
    <cfRule type="expression" dxfId="15497" priority="16392">
      <formula>AND($D11="MIN",$F11&lt;&gt;"")</formula>
    </cfRule>
    <cfRule type="expression" dxfId="15496" priority="16393">
      <formula>AND($D11="MIN",$F11="")</formula>
    </cfRule>
    <cfRule type="containsBlanks" dxfId="15495" priority="16394">
      <formula>LEN(TRIM(F11))=0</formula>
    </cfRule>
  </conditionalFormatting>
  <conditionalFormatting sqref="F11">
    <cfRule type="expression" dxfId="15494" priority="16389">
      <formula>AND($D11="MIN",$F11&lt;&gt;"")</formula>
    </cfRule>
    <cfRule type="expression" dxfId="15493" priority="16390">
      <formula>AND($D11="MIN",$F11="")</formula>
    </cfRule>
    <cfRule type="containsBlanks" dxfId="15492" priority="16391">
      <formula>LEN(TRIM(F11))=0</formula>
    </cfRule>
  </conditionalFormatting>
  <conditionalFormatting sqref="F11">
    <cfRule type="expression" dxfId="15491" priority="16386">
      <formula>AND($D11="MIN",$F11&lt;&gt;"")</formula>
    </cfRule>
    <cfRule type="expression" dxfId="15490" priority="16387">
      <formula>AND($D11="MIN",$F11="")</formula>
    </cfRule>
    <cfRule type="containsBlanks" dxfId="15489" priority="16388">
      <formula>LEN(TRIM(F11))=0</formula>
    </cfRule>
  </conditionalFormatting>
  <conditionalFormatting sqref="F11">
    <cfRule type="expression" dxfId="15488" priority="16383">
      <formula>AND($D11="MIN",$F11&lt;&gt;"")</formula>
    </cfRule>
    <cfRule type="expression" dxfId="15487" priority="16384">
      <formula>AND($D11="MIN",$F11="")</formula>
    </cfRule>
    <cfRule type="containsBlanks" dxfId="15486" priority="16385">
      <formula>LEN(TRIM(F11))=0</formula>
    </cfRule>
  </conditionalFormatting>
  <conditionalFormatting sqref="F11">
    <cfRule type="expression" dxfId="15485" priority="16380">
      <formula>AND($D11="MIN",$F11&lt;&gt;"")</formula>
    </cfRule>
    <cfRule type="expression" dxfId="15484" priority="16381">
      <formula>AND($D11="MIN",$F11="")</formula>
    </cfRule>
    <cfRule type="containsBlanks" dxfId="15483" priority="16382">
      <formula>LEN(TRIM(F11))=0</formula>
    </cfRule>
  </conditionalFormatting>
  <conditionalFormatting sqref="F12:F15">
    <cfRule type="expression" dxfId="15482" priority="16377">
      <formula>AND($D12="MIN",$F12&lt;&gt;"")</formula>
    </cfRule>
    <cfRule type="expression" dxfId="15481" priority="16378">
      <formula>AND($D12="MIN",$F12="")</formula>
    </cfRule>
    <cfRule type="containsBlanks" dxfId="15480" priority="16379">
      <formula>LEN(TRIM(F12))=0</formula>
    </cfRule>
  </conditionalFormatting>
  <conditionalFormatting sqref="G12:G15">
    <cfRule type="expression" dxfId="15479" priority="16374">
      <formula>AND(OR($D12="GD&amp;T",$D12="MAX"),$G12&lt;&gt;"")</formula>
    </cfRule>
    <cfRule type="expression" dxfId="15478" priority="16375">
      <formula>AND(OR($D12="GD&amp;T",$D12="MAX"),$G12="")</formula>
    </cfRule>
    <cfRule type="containsBlanks" dxfId="15477" priority="16376">
      <formula>LEN(TRIM(G12))=0</formula>
    </cfRule>
  </conditionalFormatting>
  <conditionalFormatting sqref="E12:E15">
    <cfRule type="expression" dxfId="15476" priority="16371">
      <formula>AND($D12&lt;&gt;"Tolerance",$E12&lt;&gt;"")</formula>
    </cfRule>
    <cfRule type="expression" dxfId="15475" priority="16372">
      <formula>AND(OR($D12="GD&amp;T",$D12="MAX",$D12="MIN"),$E12="")</formula>
    </cfRule>
    <cfRule type="containsBlanks" dxfId="15474" priority="16373">
      <formula>LEN(TRIM(E12))=0</formula>
    </cfRule>
  </conditionalFormatting>
  <conditionalFormatting sqref="E12:E15">
    <cfRule type="expression" dxfId="15473" priority="16368">
      <formula>AND($D12&lt;&gt;"Tolerance",$E12&lt;&gt;"")</formula>
    </cfRule>
    <cfRule type="expression" dxfId="15472" priority="16369">
      <formula>AND(OR($D12="GD&amp;T",$D12="MAX",$D12="MIN"),$E12="")</formula>
    </cfRule>
    <cfRule type="containsBlanks" dxfId="15471" priority="16370">
      <formula>LEN(TRIM(E12))=0</formula>
    </cfRule>
  </conditionalFormatting>
  <conditionalFormatting sqref="E12:E15">
    <cfRule type="expression" dxfId="15470" priority="16365">
      <formula>AND($D12="MIN",$F12&lt;&gt;"")</formula>
    </cfRule>
    <cfRule type="expression" dxfId="15469" priority="16366">
      <formula>AND($D12="MIN",$F12="")</formula>
    </cfRule>
    <cfRule type="containsBlanks" dxfId="15468" priority="16367">
      <formula>LEN(TRIM(E12))=0</formula>
    </cfRule>
  </conditionalFormatting>
  <conditionalFormatting sqref="E12:E15">
    <cfRule type="expression" dxfId="15467" priority="16362">
      <formula>AND($D12="MIN",$F12&lt;&gt;"")</formula>
    </cfRule>
    <cfRule type="expression" dxfId="15466" priority="16363">
      <formula>AND($D12="MIN",$F12="")</formula>
    </cfRule>
    <cfRule type="containsBlanks" dxfId="15465" priority="16364">
      <formula>LEN(TRIM(E12))=0</formula>
    </cfRule>
  </conditionalFormatting>
  <conditionalFormatting sqref="F12:F15">
    <cfRule type="expression" dxfId="15464" priority="16359">
      <formula>AND($D12="MIN",$F12&lt;&gt;"")</formula>
    </cfRule>
    <cfRule type="expression" dxfId="15463" priority="16360">
      <formula>AND($D12="MIN",$F12="")</formula>
    </cfRule>
    <cfRule type="containsBlanks" dxfId="15462" priority="16361">
      <formula>LEN(TRIM(F12))=0</formula>
    </cfRule>
  </conditionalFormatting>
  <conditionalFormatting sqref="G12:G15">
    <cfRule type="expression" dxfId="15461" priority="16356">
      <formula>AND(OR($D12="GD&amp;T",$D12="MAX"),$G12&lt;&gt;"")</formula>
    </cfRule>
    <cfRule type="expression" dxfId="15460" priority="16357">
      <formula>AND(OR($D12="GD&amp;T",$D12="MAX"),$G12="")</formula>
    </cfRule>
    <cfRule type="containsBlanks" dxfId="15459" priority="16358">
      <formula>LEN(TRIM(G12))=0</formula>
    </cfRule>
  </conditionalFormatting>
  <conditionalFormatting sqref="F12:F15">
    <cfRule type="expression" dxfId="15458" priority="16353">
      <formula>AND($D12="MIN",$F12&lt;&gt;"")</formula>
    </cfRule>
    <cfRule type="expression" dxfId="15457" priority="16354">
      <formula>AND($D12="MIN",$F12="")</formula>
    </cfRule>
    <cfRule type="containsBlanks" dxfId="15456" priority="16355">
      <formula>LEN(TRIM(F12))=0</formula>
    </cfRule>
  </conditionalFormatting>
  <conditionalFormatting sqref="G12:G15">
    <cfRule type="expression" dxfId="15455" priority="16350">
      <formula>AND(OR($D12="GD&amp;T",$D12="MAX"),$G12&lt;&gt;"")</formula>
    </cfRule>
    <cfRule type="expression" dxfId="15454" priority="16351">
      <formula>AND(OR($D12="GD&amp;T",$D12="MAX"),$G12="")</formula>
    </cfRule>
    <cfRule type="containsBlanks" dxfId="15453" priority="16352">
      <formula>LEN(TRIM(G12))=0</formula>
    </cfRule>
  </conditionalFormatting>
  <conditionalFormatting sqref="E12:E15">
    <cfRule type="expression" dxfId="15452" priority="16347">
      <formula>AND($D12&lt;&gt;"Tolerance",$E12&lt;&gt;"")</formula>
    </cfRule>
    <cfRule type="expression" dxfId="15451" priority="16348">
      <formula>AND(OR($D12="GD&amp;T",$D12="MAX",$D12="MIN"),$E12="")</formula>
    </cfRule>
    <cfRule type="containsBlanks" dxfId="15450" priority="16349">
      <formula>LEN(TRIM(E12))=0</formula>
    </cfRule>
  </conditionalFormatting>
  <conditionalFormatting sqref="E12:E15">
    <cfRule type="expression" dxfId="15449" priority="16344">
      <formula>AND($D12&lt;&gt;"Tolerance",$E12&lt;&gt;"")</formula>
    </cfRule>
    <cfRule type="expression" dxfId="15448" priority="16345">
      <formula>AND(OR($D12="GD&amp;T",$D12="MAX",$D12="MIN"),$E12="")</formula>
    </cfRule>
    <cfRule type="containsBlanks" dxfId="15447" priority="16346">
      <formula>LEN(TRIM(E12))=0</formula>
    </cfRule>
  </conditionalFormatting>
  <conditionalFormatting sqref="E12:E15">
    <cfRule type="expression" dxfId="15446" priority="16341">
      <formula>AND($D12="MIN",$F12&lt;&gt;"")</formula>
    </cfRule>
    <cfRule type="expression" dxfId="15445" priority="16342">
      <formula>AND($D12="MIN",$F12="")</formula>
    </cfRule>
    <cfRule type="containsBlanks" dxfId="15444" priority="16343">
      <formula>LEN(TRIM(E12))=0</formula>
    </cfRule>
  </conditionalFormatting>
  <conditionalFormatting sqref="E12:E15">
    <cfRule type="expression" dxfId="15443" priority="16338">
      <formula>AND($D12="MIN",$F12&lt;&gt;"")</formula>
    </cfRule>
    <cfRule type="expression" dxfId="15442" priority="16339">
      <formula>AND($D12="MIN",$F12="")</formula>
    </cfRule>
    <cfRule type="containsBlanks" dxfId="15441" priority="16340">
      <formula>LEN(TRIM(E12))=0</formula>
    </cfRule>
  </conditionalFormatting>
  <conditionalFormatting sqref="F12:F15">
    <cfRule type="expression" dxfId="15440" priority="16335">
      <formula>AND($D12="MIN",$F12&lt;&gt;"")</formula>
    </cfRule>
    <cfRule type="expression" dxfId="15439" priority="16336">
      <formula>AND($D12="MIN",$F12="")</formula>
    </cfRule>
    <cfRule type="containsBlanks" dxfId="15438" priority="16337">
      <formula>LEN(TRIM(F12))=0</formula>
    </cfRule>
  </conditionalFormatting>
  <conditionalFormatting sqref="G12:G15">
    <cfRule type="expression" dxfId="15437" priority="16332">
      <formula>AND(OR($D12="GD&amp;T",$D12="MAX"),$G12&lt;&gt;"")</formula>
    </cfRule>
    <cfRule type="expression" dxfId="15436" priority="16333">
      <formula>AND(OR($D12="GD&amp;T",$D12="MAX"),$G12="")</formula>
    </cfRule>
    <cfRule type="containsBlanks" dxfId="15435" priority="16334">
      <formula>LEN(TRIM(G12))=0</formula>
    </cfRule>
  </conditionalFormatting>
  <conditionalFormatting sqref="F12:F15">
    <cfRule type="expression" dxfId="15434" priority="16329">
      <formula>AND($D12="MIN",$F12&lt;&gt;"")</formula>
    </cfRule>
    <cfRule type="expression" dxfId="15433" priority="16330">
      <formula>AND($D12="MIN",$F12="")</formula>
    </cfRule>
    <cfRule type="containsBlanks" dxfId="15432" priority="16331">
      <formula>LEN(TRIM(F12))=0</formula>
    </cfRule>
  </conditionalFormatting>
  <conditionalFormatting sqref="G12:G15">
    <cfRule type="expression" dxfId="15431" priority="16326">
      <formula>AND(OR($D12="GD&amp;T",$D12="MAX"),$G12&lt;&gt;"")</formula>
    </cfRule>
    <cfRule type="expression" dxfId="15430" priority="16327">
      <formula>AND(OR($D12="GD&amp;T",$D12="MAX"),$G12="")</formula>
    </cfRule>
    <cfRule type="containsBlanks" dxfId="15429" priority="16328">
      <formula>LEN(TRIM(G12))=0</formula>
    </cfRule>
  </conditionalFormatting>
  <conditionalFormatting sqref="E12:E15">
    <cfRule type="expression" dxfId="15428" priority="16323">
      <formula>AND($D12&lt;&gt;"Tolerance",$E12&lt;&gt;"")</formula>
    </cfRule>
    <cfRule type="expression" dxfId="15427" priority="16324">
      <formula>AND(OR($D12="GD&amp;T",$D12="MAX",$D12="MIN"),$E12="")</formula>
    </cfRule>
    <cfRule type="containsBlanks" dxfId="15426" priority="16325">
      <formula>LEN(TRIM(E12))=0</formula>
    </cfRule>
  </conditionalFormatting>
  <conditionalFormatting sqref="E12:E15">
    <cfRule type="expression" dxfId="15425" priority="16320">
      <formula>AND($D12&lt;&gt;"Tolerance",$E12&lt;&gt;"")</formula>
    </cfRule>
    <cfRule type="expression" dxfId="15424" priority="16321">
      <formula>AND(OR($D12="GD&amp;T",$D12="MAX",$D12="MIN"),$E12="")</formula>
    </cfRule>
    <cfRule type="containsBlanks" dxfId="15423" priority="16322">
      <formula>LEN(TRIM(E12))=0</formula>
    </cfRule>
  </conditionalFormatting>
  <conditionalFormatting sqref="E12:E15">
    <cfRule type="expression" dxfId="15422" priority="16317">
      <formula>AND($D12="MIN",$F12&lt;&gt;"")</formula>
    </cfRule>
    <cfRule type="expression" dxfId="15421" priority="16318">
      <formula>AND($D12="MIN",$F12="")</formula>
    </cfRule>
    <cfRule type="containsBlanks" dxfId="15420" priority="16319">
      <formula>LEN(TRIM(E12))=0</formula>
    </cfRule>
  </conditionalFormatting>
  <conditionalFormatting sqref="E12:E15">
    <cfRule type="expression" dxfId="15419" priority="16314">
      <formula>AND($D12="MIN",$F12&lt;&gt;"")</formula>
    </cfRule>
    <cfRule type="expression" dxfId="15418" priority="16315">
      <formula>AND($D12="MIN",$F12="")</formula>
    </cfRule>
    <cfRule type="containsBlanks" dxfId="15417" priority="16316">
      <formula>LEN(TRIM(E12))=0</formula>
    </cfRule>
  </conditionalFormatting>
  <conditionalFormatting sqref="F13">
    <cfRule type="expression" dxfId="15416" priority="16311">
      <formula>AND($D13="MIN",$F13&lt;&gt;"")</formula>
    </cfRule>
    <cfRule type="expression" dxfId="15415" priority="16312">
      <formula>AND($D13="MIN",$F13="")</formula>
    </cfRule>
    <cfRule type="containsBlanks" dxfId="15414" priority="16313">
      <formula>LEN(TRIM(F13))=0</formula>
    </cfRule>
  </conditionalFormatting>
  <conditionalFormatting sqref="F13">
    <cfRule type="expression" dxfId="15413" priority="16308">
      <formula>AND($D13="MIN",$F13&lt;&gt;"")</formula>
    </cfRule>
    <cfRule type="expression" dxfId="15412" priority="16309">
      <formula>AND($D13="MIN",$F13="")</formula>
    </cfRule>
    <cfRule type="containsBlanks" dxfId="15411" priority="16310">
      <formula>LEN(TRIM(F13))=0</formula>
    </cfRule>
  </conditionalFormatting>
  <conditionalFormatting sqref="F13">
    <cfRule type="expression" dxfId="15410" priority="16305">
      <formula>AND($D13="MIN",$F13&lt;&gt;"")</formula>
    </cfRule>
    <cfRule type="expression" dxfId="15409" priority="16306">
      <formula>AND($D13="MIN",$F13="")</formula>
    </cfRule>
    <cfRule type="containsBlanks" dxfId="15408" priority="16307">
      <formula>LEN(TRIM(F13))=0</formula>
    </cfRule>
  </conditionalFormatting>
  <conditionalFormatting sqref="F13">
    <cfRule type="expression" dxfId="15407" priority="16302">
      <formula>AND($D13="MIN",$F13&lt;&gt;"")</formula>
    </cfRule>
    <cfRule type="expression" dxfId="15406" priority="16303">
      <formula>AND($D13="MIN",$F13="")</formula>
    </cfRule>
    <cfRule type="containsBlanks" dxfId="15405" priority="16304">
      <formula>LEN(TRIM(F13))=0</formula>
    </cfRule>
  </conditionalFormatting>
  <conditionalFormatting sqref="F13">
    <cfRule type="expression" dxfId="15404" priority="16299">
      <formula>AND($D13="MIN",$F13&lt;&gt;"")</formula>
    </cfRule>
    <cfRule type="expression" dxfId="15403" priority="16300">
      <formula>AND($D13="MIN",$F13="")</formula>
    </cfRule>
    <cfRule type="containsBlanks" dxfId="15402" priority="16301">
      <formula>LEN(TRIM(F13))=0</formula>
    </cfRule>
  </conditionalFormatting>
  <conditionalFormatting sqref="F15">
    <cfRule type="expression" dxfId="15401" priority="16296">
      <formula>AND($D15="MIN",$F15&lt;&gt;"")</formula>
    </cfRule>
    <cfRule type="expression" dxfId="15400" priority="16297">
      <formula>AND($D15="MIN",$F15="")</formula>
    </cfRule>
    <cfRule type="containsBlanks" dxfId="15399" priority="16298">
      <formula>LEN(TRIM(F15))=0</formula>
    </cfRule>
  </conditionalFormatting>
  <conditionalFormatting sqref="G15">
    <cfRule type="expression" dxfId="15398" priority="16293">
      <formula>AND(OR($D15="GD&amp;T",$D15="MAX"),$G15&lt;&gt;"")</formula>
    </cfRule>
    <cfRule type="expression" dxfId="15397" priority="16294">
      <formula>AND(OR($D15="GD&amp;T",$D15="MAX"),$G15="")</formula>
    </cfRule>
    <cfRule type="containsBlanks" dxfId="15396" priority="16295">
      <formula>LEN(TRIM(G15))=0</formula>
    </cfRule>
  </conditionalFormatting>
  <conditionalFormatting sqref="F15">
    <cfRule type="expression" dxfId="15395" priority="16290">
      <formula>AND($D15="MIN",$F15&lt;&gt;"")</formula>
    </cfRule>
    <cfRule type="expression" dxfId="15394" priority="16291">
      <formula>AND($D15="MIN",$F15="")</formula>
    </cfRule>
    <cfRule type="containsBlanks" dxfId="15393" priority="16292">
      <formula>LEN(TRIM(F15))=0</formula>
    </cfRule>
  </conditionalFormatting>
  <conditionalFormatting sqref="G15">
    <cfRule type="expression" dxfId="15392" priority="16287">
      <formula>AND(OR($D15="GD&amp;T",$D15="MAX"),$G15&lt;&gt;"")</formula>
    </cfRule>
    <cfRule type="expression" dxfId="15391" priority="16288">
      <formula>AND(OR($D15="GD&amp;T",$D15="MAX"),$G15="")</formula>
    </cfRule>
    <cfRule type="containsBlanks" dxfId="15390" priority="16289">
      <formula>LEN(TRIM(G15))=0</formula>
    </cfRule>
  </conditionalFormatting>
  <conditionalFormatting sqref="F14">
    <cfRule type="expression" dxfId="15389" priority="16284">
      <formula>AND($D14="MIN",$F14&lt;&gt;"")</formula>
    </cfRule>
    <cfRule type="expression" dxfId="15388" priority="16285">
      <formula>AND($D14="MIN",$F14="")</formula>
    </cfRule>
    <cfRule type="containsBlanks" dxfId="15387" priority="16286">
      <formula>LEN(TRIM(F14))=0</formula>
    </cfRule>
  </conditionalFormatting>
  <conditionalFormatting sqref="G14">
    <cfRule type="expression" dxfId="15386" priority="16281">
      <formula>AND(OR($D14="GD&amp;T",$D14="MAX"),$G14&lt;&gt;"")</formula>
    </cfRule>
    <cfRule type="expression" dxfId="15385" priority="16282">
      <formula>AND(OR($D14="GD&amp;T",$D14="MAX"),$G14="")</formula>
    </cfRule>
    <cfRule type="containsBlanks" dxfId="15384" priority="16283">
      <formula>LEN(TRIM(G14))=0</formula>
    </cfRule>
  </conditionalFormatting>
  <conditionalFormatting sqref="F14">
    <cfRule type="expression" dxfId="15383" priority="16278">
      <formula>AND($D14="MIN",$F14&lt;&gt;"")</formula>
    </cfRule>
    <cfRule type="expression" dxfId="15382" priority="16279">
      <formula>AND($D14="MIN",$F14="")</formula>
    </cfRule>
    <cfRule type="containsBlanks" dxfId="15381" priority="16280">
      <formula>LEN(TRIM(F14))=0</formula>
    </cfRule>
  </conditionalFormatting>
  <conditionalFormatting sqref="G14">
    <cfRule type="expression" dxfId="15380" priority="16275">
      <formula>AND(OR($D14="GD&amp;T",$D14="MAX"),$G14&lt;&gt;"")</formula>
    </cfRule>
    <cfRule type="expression" dxfId="15379" priority="16276">
      <formula>AND(OR($D14="GD&amp;T",$D14="MAX"),$G14="")</formula>
    </cfRule>
    <cfRule type="containsBlanks" dxfId="15378" priority="16277">
      <formula>LEN(TRIM(G14))=0</formula>
    </cfRule>
  </conditionalFormatting>
  <conditionalFormatting sqref="F15">
    <cfRule type="expression" dxfId="15377" priority="16272">
      <formula>AND($D15="MIN",$F15&lt;&gt;"")</formula>
    </cfRule>
    <cfRule type="expression" dxfId="15376" priority="16273">
      <formula>AND($D15="MIN",$F15="")</formula>
    </cfRule>
    <cfRule type="containsBlanks" dxfId="15375" priority="16274">
      <formula>LEN(TRIM(F15))=0</formula>
    </cfRule>
  </conditionalFormatting>
  <conditionalFormatting sqref="G15">
    <cfRule type="expression" dxfId="15374" priority="16269">
      <formula>AND(OR($D15="GD&amp;T",$D15="MAX"),$G15&lt;&gt;"")</formula>
    </cfRule>
    <cfRule type="expression" dxfId="15373" priority="16270">
      <formula>AND(OR($D15="GD&amp;T",$D15="MAX"),$G15="")</formula>
    </cfRule>
    <cfRule type="containsBlanks" dxfId="15372" priority="16271">
      <formula>LEN(TRIM(G15))=0</formula>
    </cfRule>
  </conditionalFormatting>
  <conditionalFormatting sqref="F15">
    <cfRule type="expression" dxfId="15371" priority="16266">
      <formula>AND($D15="MIN",$F15&lt;&gt;"")</formula>
    </cfRule>
    <cfRule type="expression" dxfId="15370" priority="16267">
      <formula>AND($D15="MIN",$F15="")</formula>
    </cfRule>
    <cfRule type="containsBlanks" dxfId="15369" priority="16268">
      <formula>LEN(TRIM(F15))=0</formula>
    </cfRule>
  </conditionalFormatting>
  <conditionalFormatting sqref="G15">
    <cfRule type="expression" dxfId="15368" priority="16263">
      <formula>AND(OR($D15="GD&amp;T",$D15="MAX"),$G15&lt;&gt;"")</formula>
    </cfRule>
    <cfRule type="expression" dxfId="15367" priority="16264">
      <formula>AND(OR($D15="GD&amp;T",$D15="MAX"),$G15="")</formula>
    </cfRule>
    <cfRule type="containsBlanks" dxfId="15366" priority="16265">
      <formula>LEN(TRIM(G15))=0</formula>
    </cfRule>
  </conditionalFormatting>
  <conditionalFormatting sqref="F14">
    <cfRule type="expression" dxfId="15365" priority="16260">
      <formula>AND($D14="MIN",$F14&lt;&gt;"")</formula>
    </cfRule>
    <cfRule type="expression" dxfId="15364" priority="16261">
      <formula>AND($D14="MIN",$F14="")</formula>
    </cfRule>
    <cfRule type="containsBlanks" dxfId="15363" priority="16262">
      <formula>LEN(TRIM(F14))=0</formula>
    </cfRule>
  </conditionalFormatting>
  <conditionalFormatting sqref="G14">
    <cfRule type="expression" dxfId="15362" priority="16257">
      <formula>AND(OR($D14="GD&amp;T",$D14="MAX"),$G14&lt;&gt;"")</formula>
    </cfRule>
    <cfRule type="expression" dxfId="15361" priority="16258">
      <formula>AND(OR($D14="GD&amp;T",$D14="MAX"),$G14="")</formula>
    </cfRule>
    <cfRule type="containsBlanks" dxfId="15360" priority="16259">
      <formula>LEN(TRIM(G14))=0</formula>
    </cfRule>
  </conditionalFormatting>
  <conditionalFormatting sqref="F14">
    <cfRule type="expression" dxfId="15359" priority="16254">
      <formula>AND($D14="MIN",$F14&lt;&gt;"")</formula>
    </cfRule>
    <cfRule type="expression" dxfId="15358" priority="16255">
      <formula>AND($D14="MIN",$F14="")</formula>
    </cfRule>
    <cfRule type="containsBlanks" dxfId="15357" priority="16256">
      <formula>LEN(TRIM(F14))=0</formula>
    </cfRule>
  </conditionalFormatting>
  <conditionalFormatting sqref="G14">
    <cfRule type="expression" dxfId="15356" priority="16251">
      <formula>AND(OR($D14="GD&amp;T",$D14="MAX"),$G14&lt;&gt;"")</formula>
    </cfRule>
    <cfRule type="expression" dxfId="15355" priority="16252">
      <formula>AND(OR($D14="GD&amp;T",$D14="MAX"),$G14="")</formula>
    </cfRule>
    <cfRule type="containsBlanks" dxfId="15354" priority="16253">
      <formula>LEN(TRIM(G14))=0</formula>
    </cfRule>
  </conditionalFormatting>
  <conditionalFormatting sqref="F14">
    <cfRule type="expression" dxfId="15353" priority="16248">
      <formula>AND($D14="MIN",$F14&lt;&gt;"")</formula>
    </cfRule>
    <cfRule type="expression" dxfId="15352" priority="16249">
      <formula>AND($D14="MIN",$F14="")</formula>
    </cfRule>
    <cfRule type="containsBlanks" dxfId="15351" priority="16250">
      <formula>LEN(TRIM(F14))=0</formula>
    </cfRule>
  </conditionalFormatting>
  <conditionalFormatting sqref="G14:G15">
    <cfRule type="expression" dxfId="15350" priority="16245">
      <formula>AND(OR($D14="GD&amp;T",$D14="MAX"),$G14&lt;&gt;"")</formula>
    </cfRule>
    <cfRule type="expression" dxfId="15349" priority="16246">
      <formula>AND(OR($D14="GD&amp;T",$D14="MAX"),$G14="")</formula>
    </cfRule>
    <cfRule type="containsBlanks" dxfId="15348" priority="16247">
      <formula>LEN(TRIM(G14))=0</formula>
    </cfRule>
  </conditionalFormatting>
  <conditionalFormatting sqref="F14">
    <cfRule type="expression" dxfId="15347" priority="16242">
      <formula>AND($D14="MIN",$F14&lt;&gt;"")</formula>
    </cfRule>
    <cfRule type="expression" dxfId="15346" priority="16243">
      <formula>AND($D14="MIN",$F14="")</formula>
    </cfRule>
    <cfRule type="containsBlanks" dxfId="15345" priority="16244">
      <formula>LEN(TRIM(F14))=0</formula>
    </cfRule>
  </conditionalFormatting>
  <conditionalFormatting sqref="G14:G15">
    <cfRule type="expression" dxfId="15344" priority="16239">
      <formula>AND(OR($D14="GD&amp;T",$D14="MAX"),$G14&lt;&gt;"")</formula>
    </cfRule>
    <cfRule type="expression" dxfId="15343" priority="16240">
      <formula>AND(OR($D14="GD&amp;T",$D14="MAX"),$G14="")</formula>
    </cfRule>
    <cfRule type="containsBlanks" dxfId="15342" priority="16241">
      <formula>LEN(TRIM(G14))=0</formula>
    </cfRule>
  </conditionalFormatting>
  <conditionalFormatting sqref="F14">
    <cfRule type="expression" dxfId="15341" priority="16236">
      <formula>AND($D14="MIN",$F14&lt;&gt;"")</formula>
    </cfRule>
    <cfRule type="expression" dxfId="15340" priority="16237">
      <formula>AND($D14="MIN",$F14="")</formula>
    </cfRule>
    <cfRule type="containsBlanks" dxfId="15339" priority="16238">
      <formula>LEN(TRIM(F14))=0</formula>
    </cfRule>
  </conditionalFormatting>
  <conditionalFormatting sqref="G14:G15">
    <cfRule type="expression" dxfId="15338" priority="16233">
      <formula>AND(OR($D14="GD&amp;T",$D14="MAX"),$G14&lt;&gt;"")</formula>
    </cfRule>
    <cfRule type="expression" dxfId="15337" priority="16234">
      <formula>AND(OR($D14="GD&amp;T",$D14="MAX"),$G14="")</formula>
    </cfRule>
    <cfRule type="containsBlanks" dxfId="15336" priority="16235">
      <formula>LEN(TRIM(G14))=0</formula>
    </cfRule>
  </conditionalFormatting>
  <conditionalFormatting sqref="F14">
    <cfRule type="expression" dxfId="15335" priority="16230">
      <formula>AND($D14="MIN",$F14&lt;&gt;"")</formula>
    </cfRule>
    <cfRule type="expression" dxfId="15334" priority="16231">
      <formula>AND($D14="MIN",$F14="")</formula>
    </cfRule>
    <cfRule type="containsBlanks" dxfId="15333" priority="16232">
      <formula>LEN(TRIM(F14))=0</formula>
    </cfRule>
  </conditionalFormatting>
  <conditionalFormatting sqref="G14:G15">
    <cfRule type="expression" dxfId="15332" priority="16227">
      <formula>AND(OR($D14="GD&amp;T",$D14="MAX"),$G14&lt;&gt;"")</formula>
    </cfRule>
    <cfRule type="expression" dxfId="15331" priority="16228">
      <formula>AND(OR($D14="GD&amp;T",$D14="MAX"),$G14="")</formula>
    </cfRule>
    <cfRule type="containsBlanks" dxfId="15330" priority="16229">
      <formula>LEN(TRIM(G14))=0</formula>
    </cfRule>
  </conditionalFormatting>
  <conditionalFormatting sqref="F14">
    <cfRule type="expression" dxfId="15329" priority="16224">
      <formula>AND($D14="MIN",$F14&lt;&gt;"")</formula>
    </cfRule>
    <cfRule type="expression" dxfId="15328" priority="16225">
      <formula>AND($D14="MIN",$F14="")</formula>
    </cfRule>
    <cfRule type="containsBlanks" dxfId="15327" priority="16226">
      <formula>LEN(TRIM(F14))=0</formula>
    </cfRule>
  </conditionalFormatting>
  <conditionalFormatting sqref="G14:G15">
    <cfRule type="expression" dxfId="15326" priority="16221">
      <formula>AND(OR($D14="GD&amp;T",$D14="MAX"),$G14&lt;&gt;"")</formula>
    </cfRule>
    <cfRule type="expression" dxfId="15325" priority="16222">
      <formula>AND(OR($D14="GD&amp;T",$D14="MAX"),$G14="")</formula>
    </cfRule>
    <cfRule type="containsBlanks" dxfId="15324" priority="16223">
      <formula>LEN(TRIM(G14))=0</formula>
    </cfRule>
  </conditionalFormatting>
  <conditionalFormatting sqref="F15">
    <cfRule type="expression" dxfId="15323" priority="16218">
      <formula>AND($D15="MIN",$F15&lt;&gt;"")</formula>
    </cfRule>
    <cfRule type="expression" dxfId="15322" priority="16219">
      <formula>AND($D15="MIN",$F15="")</formula>
    </cfRule>
    <cfRule type="containsBlanks" dxfId="15321" priority="16220">
      <formula>LEN(TRIM(F15))=0</formula>
    </cfRule>
  </conditionalFormatting>
  <conditionalFormatting sqref="F15">
    <cfRule type="expression" dxfId="15320" priority="16215">
      <formula>AND($D15="MIN",$F15&lt;&gt;"")</formula>
    </cfRule>
    <cfRule type="expression" dxfId="15319" priority="16216">
      <formula>AND($D15="MIN",$F15="")</formula>
    </cfRule>
    <cfRule type="containsBlanks" dxfId="15318" priority="16217">
      <formula>LEN(TRIM(F15))=0</formula>
    </cfRule>
  </conditionalFormatting>
  <conditionalFormatting sqref="F15">
    <cfRule type="expression" dxfId="15317" priority="16212">
      <formula>AND($D15="MIN",$F15&lt;&gt;"")</formula>
    </cfRule>
    <cfRule type="expression" dxfId="15316" priority="16213">
      <formula>AND($D15="MIN",$F15="")</formula>
    </cfRule>
    <cfRule type="containsBlanks" dxfId="15315" priority="16214">
      <formula>LEN(TRIM(F15))=0</formula>
    </cfRule>
  </conditionalFormatting>
  <conditionalFormatting sqref="F15">
    <cfRule type="expression" dxfId="15314" priority="16209">
      <formula>AND($D15="MIN",$F15&lt;&gt;"")</formula>
    </cfRule>
    <cfRule type="expression" dxfId="15313" priority="16210">
      <formula>AND($D15="MIN",$F15="")</formula>
    </cfRule>
    <cfRule type="containsBlanks" dxfId="15312" priority="16211">
      <formula>LEN(TRIM(F15))=0</formula>
    </cfRule>
  </conditionalFormatting>
  <conditionalFormatting sqref="F15">
    <cfRule type="expression" dxfId="15311" priority="16206">
      <formula>AND($D15="MIN",$F15&lt;&gt;"")</formula>
    </cfRule>
    <cfRule type="expression" dxfId="15310" priority="16207">
      <formula>AND($D15="MIN",$F15="")</formula>
    </cfRule>
    <cfRule type="containsBlanks" dxfId="15309" priority="16208">
      <formula>LEN(TRIM(F15))=0</formula>
    </cfRule>
  </conditionalFormatting>
  <conditionalFormatting sqref="F16">
    <cfRule type="expression" dxfId="15308" priority="16173">
      <formula>AND($D16="MIN",$F16&lt;&gt;"")</formula>
    </cfRule>
    <cfRule type="expression" dxfId="15307" priority="16174">
      <formula>AND($D16="MIN",$F16="")</formula>
    </cfRule>
    <cfRule type="containsBlanks" dxfId="15306" priority="16175">
      <formula>LEN(TRIM(F16))=0</formula>
    </cfRule>
  </conditionalFormatting>
  <conditionalFormatting sqref="G16">
    <cfRule type="expression" dxfId="15305" priority="16170">
      <formula>AND(OR($D16="GD&amp;T",$D16="MAX"),$G16&lt;&gt;"")</formula>
    </cfRule>
    <cfRule type="expression" dxfId="15304" priority="16171">
      <formula>AND(OR($D16="GD&amp;T",$D16="MAX"),$G16="")</formula>
    </cfRule>
    <cfRule type="containsBlanks" dxfId="15303" priority="16172">
      <formula>LEN(TRIM(G16))=0</formula>
    </cfRule>
  </conditionalFormatting>
  <conditionalFormatting sqref="F16">
    <cfRule type="expression" dxfId="15302" priority="16167">
      <formula>AND($D16="MIN",$F16&lt;&gt;"")</formula>
    </cfRule>
    <cfRule type="expression" dxfId="15301" priority="16168">
      <formula>AND($D16="MIN",$F16="")</formula>
    </cfRule>
    <cfRule type="containsBlanks" dxfId="15300" priority="16169">
      <formula>LEN(TRIM(F16))=0</formula>
    </cfRule>
  </conditionalFormatting>
  <conditionalFormatting sqref="G16">
    <cfRule type="expression" dxfId="15299" priority="16164">
      <formula>AND(OR($D16="GD&amp;T",$D16="MAX"),$G16&lt;&gt;"")</formula>
    </cfRule>
    <cfRule type="expression" dxfId="15298" priority="16165">
      <formula>AND(OR($D16="GD&amp;T",$D16="MAX"),$G16="")</formula>
    </cfRule>
    <cfRule type="containsBlanks" dxfId="15297" priority="16166">
      <formula>LEN(TRIM(G16))=0</formula>
    </cfRule>
  </conditionalFormatting>
  <conditionalFormatting sqref="F16">
    <cfRule type="expression" dxfId="15296" priority="16149">
      <formula>AND($D16="MIN",$F16&lt;&gt;"")</formula>
    </cfRule>
    <cfRule type="expression" dxfId="15295" priority="16150">
      <formula>AND($D16="MIN",$F16="")</formula>
    </cfRule>
    <cfRule type="containsBlanks" dxfId="15294" priority="16151">
      <formula>LEN(TRIM(F16))=0</formula>
    </cfRule>
  </conditionalFormatting>
  <conditionalFormatting sqref="G16">
    <cfRule type="expression" dxfId="15293" priority="16146">
      <formula>AND(OR($D16="GD&amp;T",$D16="MAX"),$G16&lt;&gt;"")</formula>
    </cfRule>
    <cfRule type="expression" dxfId="15292" priority="16147">
      <formula>AND(OR($D16="GD&amp;T",$D16="MAX"),$G16="")</formula>
    </cfRule>
    <cfRule type="containsBlanks" dxfId="15291" priority="16148">
      <formula>LEN(TRIM(G16))=0</formula>
    </cfRule>
  </conditionalFormatting>
  <conditionalFormatting sqref="F16">
    <cfRule type="expression" dxfId="15290" priority="16143">
      <formula>AND($D16="MIN",$F16&lt;&gt;"")</formula>
    </cfRule>
    <cfRule type="expression" dxfId="15289" priority="16144">
      <formula>AND($D16="MIN",$F16="")</formula>
    </cfRule>
    <cfRule type="containsBlanks" dxfId="15288" priority="16145">
      <formula>LEN(TRIM(F16))=0</formula>
    </cfRule>
  </conditionalFormatting>
  <conditionalFormatting sqref="G16">
    <cfRule type="expression" dxfId="15287" priority="16140">
      <formula>AND(OR($D16="GD&amp;T",$D16="MAX"),$G16&lt;&gt;"")</formula>
    </cfRule>
    <cfRule type="expression" dxfId="15286" priority="16141">
      <formula>AND(OR($D16="GD&amp;T",$D16="MAX"),$G16="")</formula>
    </cfRule>
    <cfRule type="containsBlanks" dxfId="15285" priority="16142">
      <formula>LEN(TRIM(G16))=0</formula>
    </cfRule>
  </conditionalFormatting>
  <conditionalFormatting sqref="F16">
    <cfRule type="expression" dxfId="15284" priority="16095">
      <formula>AND($D16="MIN",$F16&lt;&gt;"")</formula>
    </cfRule>
    <cfRule type="expression" dxfId="15283" priority="16096">
      <formula>AND($D16="MIN",$F16="")</formula>
    </cfRule>
    <cfRule type="containsBlanks" dxfId="15282" priority="16097">
      <formula>LEN(TRIM(F16))=0</formula>
    </cfRule>
  </conditionalFormatting>
  <conditionalFormatting sqref="F16">
    <cfRule type="expression" dxfId="15281" priority="16092">
      <formula>AND($D16="MIN",$F16&lt;&gt;"")</formula>
    </cfRule>
    <cfRule type="expression" dxfId="15280" priority="16093">
      <formula>AND($D16="MIN",$F16="")</formula>
    </cfRule>
    <cfRule type="containsBlanks" dxfId="15279" priority="16094">
      <formula>LEN(TRIM(F16))=0</formula>
    </cfRule>
  </conditionalFormatting>
  <conditionalFormatting sqref="F16">
    <cfRule type="expression" dxfId="15278" priority="16089">
      <formula>AND($D16="MIN",$F16&lt;&gt;"")</formula>
    </cfRule>
    <cfRule type="expression" dxfId="15277" priority="16090">
      <formula>AND($D16="MIN",$F16="")</formula>
    </cfRule>
    <cfRule type="containsBlanks" dxfId="15276" priority="16091">
      <formula>LEN(TRIM(F16))=0</formula>
    </cfRule>
  </conditionalFormatting>
  <conditionalFormatting sqref="F16">
    <cfRule type="expression" dxfId="15275" priority="16086">
      <formula>AND($D16="MIN",$F16&lt;&gt;"")</formula>
    </cfRule>
    <cfRule type="expression" dxfId="15274" priority="16087">
      <formula>AND($D16="MIN",$F16="")</formula>
    </cfRule>
    <cfRule type="containsBlanks" dxfId="15273" priority="16088">
      <formula>LEN(TRIM(F16))=0</formula>
    </cfRule>
  </conditionalFormatting>
  <conditionalFormatting sqref="F16">
    <cfRule type="expression" dxfId="15272" priority="16083">
      <formula>AND($D16="MIN",$F16&lt;&gt;"")</formula>
    </cfRule>
    <cfRule type="expression" dxfId="15271" priority="16084">
      <formula>AND($D16="MIN",$F16="")</formula>
    </cfRule>
    <cfRule type="containsBlanks" dxfId="15270" priority="16085">
      <formula>LEN(TRIM(F16))=0</formula>
    </cfRule>
  </conditionalFormatting>
  <conditionalFormatting sqref="F17">
    <cfRule type="expression" dxfId="15269" priority="16056">
      <formula>AND($D17="MIN",$F17&lt;&gt;"")</formula>
    </cfRule>
    <cfRule type="expression" dxfId="15268" priority="16057">
      <formula>AND($D17="MIN",$F17="")</formula>
    </cfRule>
    <cfRule type="containsBlanks" dxfId="15267" priority="16058">
      <formula>LEN(TRIM(F17))=0</formula>
    </cfRule>
  </conditionalFormatting>
  <conditionalFormatting sqref="G17">
    <cfRule type="expression" dxfId="15266" priority="16053">
      <formula>AND(OR($D17="GD&amp;T",$D17="MAX"),$G17&lt;&gt;"")</formula>
    </cfRule>
    <cfRule type="expression" dxfId="15265" priority="16054">
      <formula>AND(OR($D17="GD&amp;T",$D17="MAX"),$G17="")</formula>
    </cfRule>
    <cfRule type="containsBlanks" dxfId="15264" priority="16055">
      <formula>LEN(TRIM(G17))=0</formula>
    </cfRule>
  </conditionalFormatting>
  <conditionalFormatting sqref="F17">
    <cfRule type="expression" dxfId="15263" priority="16050">
      <formula>AND($D17="MIN",$F17&lt;&gt;"")</formula>
    </cfRule>
    <cfRule type="expression" dxfId="15262" priority="16051">
      <formula>AND($D17="MIN",$F17="")</formula>
    </cfRule>
    <cfRule type="containsBlanks" dxfId="15261" priority="16052">
      <formula>LEN(TRIM(F17))=0</formula>
    </cfRule>
  </conditionalFormatting>
  <conditionalFormatting sqref="G17">
    <cfRule type="expression" dxfId="15260" priority="16047">
      <formula>AND(OR($D17="GD&amp;T",$D17="MAX"),$G17&lt;&gt;"")</formula>
    </cfRule>
    <cfRule type="expression" dxfId="15259" priority="16048">
      <formula>AND(OR($D17="GD&amp;T",$D17="MAX"),$G17="")</formula>
    </cfRule>
    <cfRule type="containsBlanks" dxfId="15258" priority="16049">
      <formula>LEN(TRIM(G17))=0</formula>
    </cfRule>
  </conditionalFormatting>
  <conditionalFormatting sqref="F17">
    <cfRule type="expression" dxfId="15257" priority="16032">
      <formula>AND($D17="MIN",$F17&lt;&gt;"")</formula>
    </cfRule>
    <cfRule type="expression" dxfId="15256" priority="16033">
      <formula>AND($D17="MIN",$F17="")</formula>
    </cfRule>
    <cfRule type="containsBlanks" dxfId="15255" priority="16034">
      <formula>LEN(TRIM(F17))=0</formula>
    </cfRule>
  </conditionalFormatting>
  <conditionalFormatting sqref="G17">
    <cfRule type="expression" dxfId="15254" priority="16029">
      <formula>AND(OR($D17="GD&amp;T",$D17="MAX"),$G17&lt;&gt;"")</formula>
    </cfRule>
    <cfRule type="expression" dxfId="15253" priority="16030">
      <formula>AND(OR($D17="GD&amp;T",$D17="MAX"),$G17="")</formula>
    </cfRule>
    <cfRule type="containsBlanks" dxfId="15252" priority="16031">
      <formula>LEN(TRIM(G17))=0</formula>
    </cfRule>
  </conditionalFormatting>
  <conditionalFormatting sqref="F17">
    <cfRule type="expression" dxfId="15251" priority="16026">
      <formula>AND($D17="MIN",$F17&lt;&gt;"")</formula>
    </cfRule>
    <cfRule type="expression" dxfId="15250" priority="16027">
      <formula>AND($D17="MIN",$F17="")</formula>
    </cfRule>
    <cfRule type="containsBlanks" dxfId="15249" priority="16028">
      <formula>LEN(TRIM(F17))=0</formula>
    </cfRule>
  </conditionalFormatting>
  <conditionalFormatting sqref="G17">
    <cfRule type="expression" dxfId="15248" priority="16023">
      <formula>AND(OR($D17="GD&amp;T",$D17="MAX"),$G17&lt;&gt;"")</formula>
    </cfRule>
    <cfRule type="expression" dxfId="15247" priority="16024">
      <formula>AND(OR($D17="GD&amp;T",$D17="MAX"),$G17="")</formula>
    </cfRule>
    <cfRule type="containsBlanks" dxfId="15246" priority="16025">
      <formula>LEN(TRIM(G17))=0</formula>
    </cfRule>
  </conditionalFormatting>
  <conditionalFormatting sqref="F17">
    <cfRule type="expression" dxfId="15245" priority="15978">
      <formula>AND($D17="MIN",$F17&lt;&gt;"")</formula>
    </cfRule>
    <cfRule type="expression" dxfId="15244" priority="15979">
      <formula>AND($D17="MIN",$F17="")</formula>
    </cfRule>
    <cfRule type="containsBlanks" dxfId="15243" priority="15980">
      <formula>LEN(TRIM(F17))=0</formula>
    </cfRule>
  </conditionalFormatting>
  <conditionalFormatting sqref="F17">
    <cfRule type="expression" dxfId="15242" priority="15975">
      <formula>AND($D17="MIN",$F17&lt;&gt;"")</formula>
    </cfRule>
    <cfRule type="expression" dxfId="15241" priority="15976">
      <formula>AND($D17="MIN",$F17="")</formula>
    </cfRule>
    <cfRule type="containsBlanks" dxfId="15240" priority="15977">
      <formula>LEN(TRIM(F17))=0</formula>
    </cfRule>
  </conditionalFormatting>
  <conditionalFormatting sqref="F17">
    <cfRule type="expression" dxfId="15239" priority="15972">
      <formula>AND($D17="MIN",$F17&lt;&gt;"")</formula>
    </cfRule>
    <cfRule type="expression" dxfId="15238" priority="15973">
      <formula>AND($D17="MIN",$F17="")</formula>
    </cfRule>
    <cfRule type="containsBlanks" dxfId="15237" priority="15974">
      <formula>LEN(TRIM(F17))=0</formula>
    </cfRule>
  </conditionalFormatting>
  <conditionalFormatting sqref="F17">
    <cfRule type="expression" dxfId="15236" priority="15969">
      <formula>AND($D17="MIN",$F17&lt;&gt;"")</formula>
    </cfRule>
    <cfRule type="expression" dxfId="15235" priority="15970">
      <formula>AND($D17="MIN",$F17="")</formula>
    </cfRule>
    <cfRule type="containsBlanks" dxfId="15234" priority="15971">
      <formula>LEN(TRIM(F17))=0</formula>
    </cfRule>
  </conditionalFormatting>
  <conditionalFormatting sqref="F17">
    <cfRule type="expression" dxfId="15233" priority="15966">
      <formula>AND($D17="MIN",$F17&lt;&gt;"")</formula>
    </cfRule>
    <cfRule type="expression" dxfId="15232" priority="15967">
      <formula>AND($D17="MIN",$F17="")</formula>
    </cfRule>
    <cfRule type="containsBlanks" dxfId="15231" priority="15968">
      <formula>LEN(TRIM(F17))=0</formula>
    </cfRule>
  </conditionalFormatting>
  <conditionalFormatting sqref="F18">
    <cfRule type="expression" dxfId="15230" priority="15939">
      <formula>AND($D18="MIN",$F18&lt;&gt;"")</formula>
    </cfRule>
    <cfRule type="expression" dxfId="15229" priority="15940">
      <formula>AND($D18="MIN",$F18="")</formula>
    </cfRule>
    <cfRule type="containsBlanks" dxfId="15228" priority="15941">
      <formula>LEN(TRIM(F18))=0</formula>
    </cfRule>
  </conditionalFormatting>
  <conditionalFormatting sqref="G18">
    <cfRule type="expression" dxfId="15227" priority="15936">
      <formula>AND(OR($D18="GD&amp;T",$D18="MAX"),$G18&lt;&gt;"")</formula>
    </cfRule>
    <cfRule type="expression" dxfId="15226" priority="15937">
      <formula>AND(OR($D18="GD&amp;T",$D18="MAX"),$G18="")</formula>
    </cfRule>
    <cfRule type="containsBlanks" dxfId="15225" priority="15938">
      <formula>LEN(TRIM(G18))=0</formula>
    </cfRule>
  </conditionalFormatting>
  <conditionalFormatting sqref="F18">
    <cfRule type="expression" dxfId="15224" priority="15933">
      <formula>AND($D18="MIN",$F18&lt;&gt;"")</formula>
    </cfRule>
    <cfRule type="expression" dxfId="15223" priority="15934">
      <formula>AND($D18="MIN",$F18="")</formula>
    </cfRule>
    <cfRule type="containsBlanks" dxfId="15222" priority="15935">
      <formula>LEN(TRIM(F18))=0</formula>
    </cfRule>
  </conditionalFormatting>
  <conditionalFormatting sqref="G18">
    <cfRule type="expression" dxfId="15221" priority="15930">
      <formula>AND(OR($D18="GD&amp;T",$D18="MAX"),$G18&lt;&gt;"")</formula>
    </cfRule>
    <cfRule type="expression" dxfId="15220" priority="15931">
      <formula>AND(OR($D18="GD&amp;T",$D18="MAX"),$G18="")</formula>
    </cfRule>
    <cfRule type="containsBlanks" dxfId="15219" priority="15932">
      <formula>LEN(TRIM(G18))=0</formula>
    </cfRule>
  </conditionalFormatting>
  <conditionalFormatting sqref="F18">
    <cfRule type="expression" dxfId="15218" priority="15915">
      <formula>AND($D18="MIN",$F18&lt;&gt;"")</formula>
    </cfRule>
    <cfRule type="expression" dxfId="15217" priority="15916">
      <formula>AND($D18="MIN",$F18="")</formula>
    </cfRule>
    <cfRule type="containsBlanks" dxfId="15216" priority="15917">
      <formula>LEN(TRIM(F18))=0</formula>
    </cfRule>
  </conditionalFormatting>
  <conditionalFormatting sqref="G18">
    <cfRule type="expression" dxfId="15215" priority="15912">
      <formula>AND(OR($D18="GD&amp;T",$D18="MAX"),$G18&lt;&gt;"")</formula>
    </cfRule>
    <cfRule type="expression" dxfId="15214" priority="15913">
      <formula>AND(OR($D18="GD&amp;T",$D18="MAX"),$G18="")</formula>
    </cfRule>
    <cfRule type="containsBlanks" dxfId="15213" priority="15914">
      <formula>LEN(TRIM(G18))=0</formula>
    </cfRule>
  </conditionalFormatting>
  <conditionalFormatting sqref="F18">
    <cfRule type="expression" dxfId="15212" priority="15909">
      <formula>AND($D18="MIN",$F18&lt;&gt;"")</formula>
    </cfRule>
    <cfRule type="expression" dxfId="15211" priority="15910">
      <formula>AND($D18="MIN",$F18="")</formula>
    </cfRule>
    <cfRule type="containsBlanks" dxfId="15210" priority="15911">
      <formula>LEN(TRIM(F18))=0</formula>
    </cfRule>
  </conditionalFormatting>
  <conditionalFormatting sqref="G18">
    <cfRule type="expression" dxfId="15209" priority="15906">
      <formula>AND(OR($D18="GD&amp;T",$D18="MAX"),$G18&lt;&gt;"")</formula>
    </cfRule>
    <cfRule type="expression" dxfId="15208" priority="15907">
      <formula>AND(OR($D18="GD&amp;T",$D18="MAX"),$G18="")</formula>
    </cfRule>
    <cfRule type="containsBlanks" dxfId="15207" priority="15908">
      <formula>LEN(TRIM(G18))=0</formula>
    </cfRule>
  </conditionalFormatting>
  <conditionalFormatting sqref="F18">
    <cfRule type="expression" dxfId="15206" priority="15861">
      <formula>AND($D18="MIN",$F18&lt;&gt;"")</formula>
    </cfRule>
    <cfRule type="expression" dxfId="15205" priority="15862">
      <formula>AND($D18="MIN",$F18="")</formula>
    </cfRule>
    <cfRule type="containsBlanks" dxfId="15204" priority="15863">
      <formula>LEN(TRIM(F18))=0</formula>
    </cfRule>
  </conditionalFormatting>
  <conditionalFormatting sqref="F18">
    <cfRule type="expression" dxfId="15203" priority="15858">
      <formula>AND($D18="MIN",$F18&lt;&gt;"")</formula>
    </cfRule>
    <cfRule type="expression" dxfId="15202" priority="15859">
      <formula>AND($D18="MIN",$F18="")</formula>
    </cfRule>
    <cfRule type="containsBlanks" dxfId="15201" priority="15860">
      <formula>LEN(TRIM(F18))=0</formula>
    </cfRule>
  </conditionalFormatting>
  <conditionalFormatting sqref="F18">
    <cfRule type="expression" dxfId="15200" priority="15855">
      <formula>AND($D18="MIN",$F18&lt;&gt;"")</formula>
    </cfRule>
    <cfRule type="expression" dxfId="15199" priority="15856">
      <formula>AND($D18="MIN",$F18="")</formula>
    </cfRule>
    <cfRule type="containsBlanks" dxfId="15198" priority="15857">
      <formula>LEN(TRIM(F18))=0</formula>
    </cfRule>
  </conditionalFormatting>
  <conditionalFormatting sqref="F18">
    <cfRule type="expression" dxfId="15197" priority="15852">
      <formula>AND($D18="MIN",$F18&lt;&gt;"")</formula>
    </cfRule>
    <cfRule type="expression" dxfId="15196" priority="15853">
      <formula>AND($D18="MIN",$F18="")</formula>
    </cfRule>
    <cfRule type="containsBlanks" dxfId="15195" priority="15854">
      <formula>LEN(TRIM(F18))=0</formula>
    </cfRule>
  </conditionalFormatting>
  <conditionalFormatting sqref="F18">
    <cfRule type="expression" dxfId="15194" priority="15849">
      <formula>AND($D18="MIN",$F18&lt;&gt;"")</formula>
    </cfRule>
    <cfRule type="expression" dxfId="15193" priority="15850">
      <formula>AND($D18="MIN",$F18="")</formula>
    </cfRule>
    <cfRule type="containsBlanks" dxfId="15192" priority="15851">
      <formula>LEN(TRIM(F18))=0</formula>
    </cfRule>
  </conditionalFormatting>
  <conditionalFormatting sqref="F24:F25">
    <cfRule type="expression" dxfId="15191" priority="15729">
      <formula>AND($D24="MIN",$F24&lt;&gt;"")</formula>
    </cfRule>
    <cfRule type="expression" dxfId="15190" priority="15730">
      <formula>AND($D24="MIN",$F24="")</formula>
    </cfRule>
    <cfRule type="containsBlanks" dxfId="15189" priority="15731">
      <formula>LEN(TRIM(F24))=0</formula>
    </cfRule>
  </conditionalFormatting>
  <conditionalFormatting sqref="G24:G25">
    <cfRule type="expression" dxfId="15188" priority="15726">
      <formula>AND(OR($D24="GD&amp;T",$D24="MAX"),$G24&lt;&gt;"")</formula>
    </cfRule>
    <cfRule type="expression" dxfId="15187" priority="15727">
      <formula>AND(OR($D24="GD&amp;T",$D24="MAX"),$G24="")</formula>
    </cfRule>
    <cfRule type="containsBlanks" dxfId="15186" priority="15728">
      <formula>LEN(TRIM(G24))=0</formula>
    </cfRule>
  </conditionalFormatting>
  <conditionalFormatting sqref="F24:F25">
    <cfRule type="expression" dxfId="15185" priority="15723">
      <formula>AND($D24="MIN",$F24&lt;&gt;"")</formula>
    </cfRule>
    <cfRule type="expression" dxfId="15184" priority="15724">
      <formula>AND($D24="MIN",$F24="")</formula>
    </cfRule>
    <cfRule type="containsBlanks" dxfId="15183" priority="15725">
      <formula>LEN(TRIM(F24))=0</formula>
    </cfRule>
  </conditionalFormatting>
  <conditionalFormatting sqref="G24:G25">
    <cfRule type="expression" dxfId="15182" priority="15720">
      <formula>AND(OR($D24="GD&amp;T",$D24="MAX"),$G24&lt;&gt;"")</formula>
    </cfRule>
    <cfRule type="expression" dxfId="15181" priority="15721">
      <formula>AND(OR($D24="GD&amp;T",$D24="MAX"),$G24="")</formula>
    </cfRule>
    <cfRule type="containsBlanks" dxfId="15180" priority="15722">
      <formula>LEN(TRIM(G24))=0</formula>
    </cfRule>
  </conditionalFormatting>
  <conditionalFormatting sqref="F24:F25">
    <cfRule type="expression" dxfId="15179" priority="15717">
      <formula>AND($D24="MIN",$F24&lt;&gt;"")</formula>
    </cfRule>
    <cfRule type="expression" dxfId="15178" priority="15718">
      <formula>AND($D24="MIN",$F24="")</formula>
    </cfRule>
    <cfRule type="containsBlanks" dxfId="15177" priority="15719">
      <formula>LEN(TRIM(F24))=0</formula>
    </cfRule>
  </conditionalFormatting>
  <conditionalFormatting sqref="G24:G25">
    <cfRule type="expression" dxfId="15176" priority="15714">
      <formula>AND(OR($D24="GD&amp;T",$D24="MAX"),$G24&lt;&gt;"")</formula>
    </cfRule>
    <cfRule type="expression" dxfId="15175" priority="15715">
      <formula>AND(OR($D24="GD&amp;T",$D24="MAX"),$G24="")</formula>
    </cfRule>
    <cfRule type="containsBlanks" dxfId="15174" priority="15716">
      <formula>LEN(TRIM(G24))=0</formula>
    </cfRule>
  </conditionalFormatting>
  <conditionalFormatting sqref="F24:F25">
    <cfRule type="expression" dxfId="15173" priority="15711">
      <formula>AND($D24="MIN",$F24&lt;&gt;"")</formula>
    </cfRule>
    <cfRule type="expression" dxfId="15172" priority="15712">
      <formula>AND($D24="MIN",$F24="")</formula>
    </cfRule>
    <cfRule type="containsBlanks" dxfId="15171" priority="15713">
      <formula>LEN(TRIM(F24))=0</formula>
    </cfRule>
  </conditionalFormatting>
  <conditionalFormatting sqref="G24:G25">
    <cfRule type="expression" dxfId="15170" priority="15708">
      <formula>AND(OR($D24="GD&amp;T",$D24="MAX"),$G24&lt;&gt;"")</formula>
    </cfRule>
    <cfRule type="expression" dxfId="15169" priority="15709">
      <formula>AND(OR($D24="GD&amp;T",$D24="MAX"),$G24="")</formula>
    </cfRule>
    <cfRule type="containsBlanks" dxfId="15168" priority="15710">
      <formula>LEN(TRIM(G24))=0</formula>
    </cfRule>
  </conditionalFormatting>
  <conditionalFormatting sqref="F24:F25">
    <cfRule type="expression" dxfId="15167" priority="15693">
      <formula>AND($D24="MIN",$F24&lt;&gt;"")</formula>
    </cfRule>
    <cfRule type="expression" dxfId="15166" priority="15694">
      <formula>AND($D24="MIN",$F24="")</formula>
    </cfRule>
    <cfRule type="containsBlanks" dxfId="15165" priority="15695">
      <formula>LEN(TRIM(F24))=0</formula>
    </cfRule>
  </conditionalFormatting>
  <conditionalFormatting sqref="G24:G25">
    <cfRule type="expression" dxfId="15164" priority="15690">
      <formula>AND(OR($D24="GD&amp;T",$D24="MAX"),$G24&lt;&gt;"")</formula>
    </cfRule>
    <cfRule type="expression" dxfId="15163" priority="15691">
      <formula>AND(OR($D24="GD&amp;T",$D24="MAX"),$G24="")</formula>
    </cfRule>
    <cfRule type="containsBlanks" dxfId="15162" priority="15692">
      <formula>LEN(TRIM(G24))=0</formula>
    </cfRule>
  </conditionalFormatting>
  <conditionalFormatting sqref="F24:F25">
    <cfRule type="expression" dxfId="15161" priority="15687">
      <formula>AND($D24="MIN",$F24&lt;&gt;"")</formula>
    </cfRule>
    <cfRule type="expression" dxfId="15160" priority="15688">
      <formula>AND($D24="MIN",$F24="")</formula>
    </cfRule>
    <cfRule type="containsBlanks" dxfId="15159" priority="15689">
      <formula>LEN(TRIM(F24))=0</formula>
    </cfRule>
  </conditionalFormatting>
  <conditionalFormatting sqref="G24:G25">
    <cfRule type="expression" dxfId="15158" priority="15684">
      <formula>AND(OR($D24="GD&amp;T",$D24="MAX"),$G24&lt;&gt;"")</formula>
    </cfRule>
    <cfRule type="expression" dxfId="15157" priority="15685">
      <formula>AND(OR($D24="GD&amp;T",$D24="MAX"),$G24="")</formula>
    </cfRule>
    <cfRule type="containsBlanks" dxfId="15156" priority="15686">
      <formula>LEN(TRIM(G24))=0</formula>
    </cfRule>
  </conditionalFormatting>
  <conditionalFormatting sqref="F24:F25">
    <cfRule type="expression" dxfId="15155" priority="15669">
      <formula>AND($D24="MIN",$F24&lt;&gt;"")</formula>
    </cfRule>
    <cfRule type="expression" dxfId="15154" priority="15670">
      <formula>AND($D24="MIN",$F24="")</formula>
    </cfRule>
    <cfRule type="containsBlanks" dxfId="15153" priority="15671">
      <formula>LEN(TRIM(F24))=0</formula>
    </cfRule>
  </conditionalFormatting>
  <conditionalFormatting sqref="G24:G25">
    <cfRule type="expression" dxfId="15152" priority="15666">
      <formula>AND(OR($D24="GD&amp;T",$D24="MAX"),$G24&lt;&gt;"")</formula>
    </cfRule>
    <cfRule type="expression" dxfId="15151" priority="15667">
      <formula>AND(OR($D24="GD&amp;T",$D24="MAX"),$G24="")</formula>
    </cfRule>
    <cfRule type="containsBlanks" dxfId="15150" priority="15668">
      <formula>LEN(TRIM(G24))=0</formula>
    </cfRule>
  </conditionalFormatting>
  <conditionalFormatting sqref="F24:F25">
    <cfRule type="expression" dxfId="15149" priority="15663">
      <formula>AND($D24="MIN",$F24&lt;&gt;"")</formula>
    </cfRule>
    <cfRule type="expression" dxfId="15148" priority="15664">
      <formula>AND($D24="MIN",$F24="")</formula>
    </cfRule>
    <cfRule type="containsBlanks" dxfId="15147" priority="15665">
      <formula>LEN(TRIM(F24))=0</formula>
    </cfRule>
  </conditionalFormatting>
  <conditionalFormatting sqref="G24:G25">
    <cfRule type="expression" dxfId="15146" priority="15660">
      <formula>AND(OR($D24="GD&amp;T",$D24="MAX"),$G24&lt;&gt;"")</formula>
    </cfRule>
    <cfRule type="expression" dxfId="15145" priority="15661">
      <formula>AND(OR($D24="GD&amp;T",$D24="MAX"),$G24="")</formula>
    </cfRule>
    <cfRule type="containsBlanks" dxfId="15144" priority="15662">
      <formula>LEN(TRIM(G24))=0</formula>
    </cfRule>
  </conditionalFormatting>
  <conditionalFormatting sqref="F24:F25">
    <cfRule type="expression" dxfId="15143" priority="15657">
      <formula>AND($D24="MIN",$F24&lt;&gt;"")</formula>
    </cfRule>
    <cfRule type="expression" dxfId="15142" priority="15658">
      <formula>AND($D24="MIN",$F24="")</formula>
    </cfRule>
    <cfRule type="containsBlanks" dxfId="15141" priority="15659">
      <formula>LEN(TRIM(F24))=0</formula>
    </cfRule>
  </conditionalFormatting>
  <conditionalFormatting sqref="F24:F25">
    <cfRule type="expression" dxfId="15140" priority="15651">
      <formula>AND($D24="MIN",$F24&lt;&gt;"")</formula>
    </cfRule>
    <cfRule type="expression" dxfId="15139" priority="15652">
      <formula>AND($D24="MIN",$F24="")</formula>
    </cfRule>
    <cfRule type="containsBlanks" dxfId="15138" priority="15653">
      <formula>LEN(TRIM(F24))=0</formula>
    </cfRule>
  </conditionalFormatting>
  <conditionalFormatting sqref="F24:F25">
    <cfRule type="expression" dxfId="15137" priority="15645">
      <formula>AND($D24="MIN",$F24&lt;&gt;"")</formula>
    </cfRule>
    <cfRule type="expression" dxfId="15136" priority="15646">
      <formula>AND($D24="MIN",$F24="")</formula>
    </cfRule>
    <cfRule type="containsBlanks" dxfId="15135" priority="15647">
      <formula>LEN(TRIM(F24))=0</formula>
    </cfRule>
  </conditionalFormatting>
  <conditionalFormatting sqref="F24:F25">
    <cfRule type="expression" dxfId="15134" priority="15639">
      <formula>AND($D24="MIN",$F24&lt;&gt;"")</formula>
    </cfRule>
    <cfRule type="expression" dxfId="15133" priority="15640">
      <formula>AND($D24="MIN",$F24="")</formula>
    </cfRule>
    <cfRule type="containsBlanks" dxfId="15132" priority="15641">
      <formula>LEN(TRIM(F24))=0</formula>
    </cfRule>
  </conditionalFormatting>
  <conditionalFormatting sqref="F24:F25">
    <cfRule type="expression" dxfId="15131" priority="15633">
      <formula>AND($D24="MIN",$F24&lt;&gt;"")</formula>
    </cfRule>
    <cfRule type="expression" dxfId="15130" priority="15634">
      <formula>AND($D24="MIN",$F24="")</formula>
    </cfRule>
    <cfRule type="containsBlanks" dxfId="15129" priority="15635">
      <formula>LEN(TRIM(F24))=0</formula>
    </cfRule>
  </conditionalFormatting>
  <conditionalFormatting sqref="F26">
    <cfRule type="expression" dxfId="15128" priority="15261">
      <formula>AND($D26="MIN",$F26&lt;&gt;"")</formula>
    </cfRule>
    <cfRule type="expression" dxfId="15127" priority="15262">
      <formula>AND($D26="MIN",$F26="")</formula>
    </cfRule>
    <cfRule type="containsBlanks" dxfId="15126" priority="15263">
      <formula>LEN(TRIM(F26))=0</formula>
    </cfRule>
  </conditionalFormatting>
  <conditionalFormatting sqref="G26">
    <cfRule type="expression" dxfId="15125" priority="15258">
      <formula>AND(OR($D26="GD&amp;T",$D26="MAX"),$G26&lt;&gt;"")</formula>
    </cfRule>
    <cfRule type="expression" dxfId="15124" priority="15259">
      <formula>AND(OR($D26="GD&amp;T",$D26="MAX"),$G26="")</formula>
    </cfRule>
    <cfRule type="containsBlanks" dxfId="15123" priority="15260">
      <formula>LEN(TRIM(G26))=0</formula>
    </cfRule>
  </conditionalFormatting>
  <conditionalFormatting sqref="F26">
    <cfRule type="expression" dxfId="15122" priority="15255">
      <formula>AND($D26="MIN",$F26&lt;&gt;"")</formula>
    </cfRule>
    <cfRule type="expression" dxfId="15121" priority="15256">
      <formula>AND($D26="MIN",$F26="")</formula>
    </cfRule>
    <cfRule type="containsBlanks" dxfId="15120" priority="15257">
      <formula>LEN(TRIM(F26))=0</formula>
    </cfRule>
  </conditionalFormatting>
  <conditionalFormatting sqref="G26">
    <cfRule type="expression" dxfId="15119" priority="15252">
      <formula>AND(OR($D26="GD&amp;T",$D26="MAX"),$G26&lt;&gt;"")</formula>
    </cfRule>
    <cfRule type="expression" dxfId="15118" priority="15253">
      <formula>AND(OR($D26="GD&amp;T",$D26="MAX"),$G26="")</formula>
    </cfRule>
    <cfRule type="containsBlanks" dxfId="15117" priority="15254">
      <formula>LEN(TRIM(G26))=0</formula>
    </cfRule>
  </conditionalFormatting>
  <conditionalFormatting sqref="F26">
    <cfRule type="expression" dxfId="15116" priority="15249">
      <formula>AND($D26="MIN",$F26&lt;&gt;"")</formula>
    </cfRule>
    <cfRule type="expression" dxfId="15115" priority="15250">
      <formula>AND($D26="MIN",$F26="")</formula>
    </cfRule>
    <cfRule type="containsBlanks" dxfId="15114" priority="15251">
      <formula>LEN(TRIM(F26))=0</formula>
    </cfRule>
  </conditionalFormatting>
  <conditionalFormatting sqref="G26">
    <cfRule type="expression" dxfId="15113" priority="15246">
      <formula>AND(OR($D26="GD&amp;T",$D26="MAX"),$G26&lt;&gt;"")</formula>
    </cfRule>
    <cfRule type="expression" dxfId="15112" priority="15247">
      <formula>AND(OR($D26="GD&amp;T",$D26="MAX"),$G26="")</formula>
    </cfRule>
    <cfRule type="containsBlanks" dxfId="15111" priority="15248">
      <formula>LEN(TRIM(G26))=0</formula>
    </cfRule>
  </conditionalFormatting>
  <conditionalFormatting sqref="F26">
    <cfRule type="expression" dxfId="15110" priority="15243">
      <formula>AND($D26="MIN",$F26&lt;&gt;"")</formula>
    </cfRule>
    <cfRule type="expression" dxfId="15109" priority="15244">
      <formula>AND($D26="MIN",$F26="")</formula>
    </cfRule>
    <cfRule type="containsBlanks" dxfId="15108" priority="15245">
      <formula>LEN(TRIM(F26))=0</formula>
    </cfRule>
  </conditionalFormatting>
  <conditionalFormatting sqref="G26">
    <cfRule type="expression" dxfId="15107" priority="15240">
      <formula>AND(OR($D26="GD&amp;T",$D26="MAX"),$G26&lt;&gt;"")</formula>
    </cfRule>
    <cfRule type="expression" dxfId="15106" priority="15241">
      <formula>AND(OR($D26="GD&amp;T",$D26="MAX"),$G26="")</formula>
    </cfRule>
    <cfRule type="containsBlanks" dxfId="15105" priority="15242">
      <formula>LEN(TRIM(G26))=0</formula>
    </cfRule>
  </conditionalFormatting>
  <conditionalFormatting sqref="F27">
    <cfRule type="expression" dxfId="15104" priority="15237">
      <formula>AND($D27="MIN",$F27&lt;&gt;"")</formula>
    </cfRule>
    <cfRule type="expression" dxfId="15103" priority="15238">
      <formula>AND($D27="MIN",$F27="")</formula>
    </cfRule>
    <cfRule type="containsBlanks" dxfId="15102" priority="15239">
      <formula>LEN(TRIM(F27))=0</formula>
    </cfRule>
  </conditionalFormatting>
  <conditionalFormatting sqref="G27">
    <cfRule type="expression" dxfId="15101" priority="15234">
      <formula>AND(OR($D27="GD&amp;T",$D27="MAX"),$G27&lt;&gt;"")</formula>
    </cfRule>
    <cfRule type="expression" dxfId="15100" priority="15235">
      <formula>AND(OR($D27="GD&amp;T",$D27="MAX"),$G27="")</formula>
    </cfRule>
    <cfRule type="containsBlanks" dxfId="15099" priority="15236">
      <formula>LEN(TRIM(G27))=0</formula>
    </cfRule>
  </conditionalFormatting>
  <conditionalFormatting sqref="F27">
    <cfRule type="expression" dxfId="15098" priority="15231">
      <formula>AND($D27="MIN",$F27&lt;&gt;"")</formula>
    </cfRule>
    <cfRule type="expression" dxfId="15097" priority="15232">
      <formula>AND($D27="MIN",$F27="")</formula>
    </cfRule>
    <cfRule type="containsBlanks" dxfId="15096" priority="15233">
      <formula>LEN(TRIM(F27))=0</formula>
    </cfRule>
  </conditionalFormatting>
  <conditionalFormatting sqref="G27">
    <cfRule type="expression" dxfId="15095" priority="15228">
      <formula>AND(OR($D27="GD&amp;T",$D27="MAX"),$G27&lt;&gt;"")</formula>
    </cfRule>
    <cfRule type="expression" dxfId="15094" priority="15229">
      <formula>AND(OR($D27="GD&amp;T",$D27="MAX"),$G27="")</formula>
    </cfRule>
    <cfRule type="containsBlanks" dxfId="15093" priority="15230">
      <formula>LEN(TRIM(G27))=0</formula>
    </cfRule>
  </conditionalFormatting>
  <conditionalFormatting sqref="F26">
    <cfRule type="expression" dxfId="15092" priority="15225">
      <formula>AND($D26="MIN",$F26&lt;&gt;"")</formula>
    </cfRule>
    <cfRule type="expression" dxfId="15091" priority="15226">
      <formula>AND($D26="MIN",$F26="")</formula>
    </cfRule>
    <cfRule type="containsBlanks" dxfId="15090" priority="15227">
      <formula>LEN(TRIM(F26))=0</formula>
    </cfRule>
  </conditionalFormatting>
  <conditionalFormatting sqref="G26">
    <cfRule type="expression" dxfId="15089" priority="15222">
      <formula>AND(OR($D26="GD&amp;T",$D26="MAX"),$G26&lt;&gt;"")</formula>
    </cfRule>
    <cfRule type="expression" dxfId="15088" priority="15223">
      <formula>AND(OR($D26="GD&amp;T",$D26="MAX"),$G26="")</formula>
    </cfRule>
    <cfRule type="containsBlanks" dxfId="15087" priority="15224">
      <formula>LEN(TRIM(G26))=0</formula>
    </cfRule>
  </conditionalFormatting>
  <conditionalFormatting sqref="F26">
    <cfRule type="expression" dxfId="15086" priority="15219">
      <formula>AND($D26="MIN",$F26&lt;&gt;"")</formula>
    </cfRule>
    <cfRule type="expression" dxfId="15085" priority="15220">
      <formula>AND($D26="MIN",$F26="")</formula>
    </cfRule>
    <cfRule type="containsBlanks" dxfId="15084" priority="15221">
      <formula>LEN(TRIM(F26))=0</formula>
    </cfRule>
  </conditionalFormatting>
  <conditionalFormatting sqref="G26">
    <cfRule type="expression" dxfId="15083" priority="15216">
      <formula>AND(OR($D26="GD&amp;T",$D26="MAX"),$G26&lt;&gt;"")</formula>
    </cfRule>
    <cfRule type="expression" dxfId="15082" priority="15217">
      <formula>AND(OR($D26="GD&amp;T",$D26="MAX"),$G26="")</formula>
    </cfRule>
    <cfRule type="containsBlanks" dxfId="15081" priority="15218">
      <formula>LEN(TRIM(G26))=0</formula>
    </cfRule>
  </conditionalFormatting>
  <conditionalFormatting sqref="F27">
    <cfRule type="expression" dxfId="15080" priority="15213">
      <formula>AND($D27="MIN",$F27&lt;&gt;"")</formula>
    </cfRule>
    <cfRule type="expression" dxfId="15079" priority="15214">
      <formula>AND($D27="MIN",$F27="")</formula>
    </cfRule>
    <cfRule type="containsBlanks" dxfId="15078" priority="15215">
      <formula>LEN(TRIM(F27))=0</formula>
    </cfRule>
  </conditionalFormatting>
  <conditionalFormatting sqref="G27">
    <cfRule type="expression" dxfId="15077" priority="15210">
      <formula>AND(OR($D27="GD&amp;T",$D27="MAX"),$G27&lt;&gt;"")</formula>
    </cfRule>
    <cfRule type="expression" dxfId="15076" priority="15211">
      <formula>AND(OR($D27="GD&amp;T",$D27="MAX"),$G27="")</formula>
    </cfRule>
    <cfRule type="containsBlanks" dxfId="15075" priority="15212">
      <formula>LEN(TRIM(G27))=0</formula>
    </cfRule>
  </conditionalFormatting>
  <conditionalFormatting sqref="F27">
    <cfRule type="expression" dxfId="15074" priority="15207">
      <formula>AND($D27="MIN",$F27&lt;&gt;"")</formula>
    </cfRule>
    <cfRule type="expression" dxfId="15073" priority="15208">
      <formula>AND($D27="MIN",$F27="")</formula>
    </cfRule>
    <cfRule type="containsBlanks" dxfId="15072" priority="15209">
      <formula>LEN(TRIM(F27))=0</formula>
    </cfRule>
  </conditionalFormatting>
  <conditionalFormatting sqref="G27">
    <cfRule type="expression" dxfId="15071" priority="15204">
      <formula>AND(OR($D27="GD&amp;T",$D27="MAX"),$G27&lt;&gt;"")</formula>
    </cfRule>
    <cfRule type="expression" dxfId="15070" priority="15205">
      <formula>AND(OR($D27="GD&amp;T",$D27="MAX"),$G27="")</formula>
    </cfRule>
    <cfRule type="containsBlanks" dxfId="15069" priority="15206">
      <formula>LEN(TRIM(G27))=0</formula>
    </cfRule>
  </conditionalFormatting>
  <conditionalFormatting sqref="F26">
    <cfRule type="expression" dxfId="15068" priority="15201">
      <formula>AND($D26="MIN",$F26&lt;&gt;"")</formula>
    </cfRule>
    <cfRule type="expression" dxfId="15067" priority="15202">
      <formula>AND($D26="MIN",$F26="")</formula>
    </cfRule>
    <cfRule type="containsBlanks" dxfId="15066" priority="15203">
      <formula>LEN(TRIM(F26))=0</formula>
    </cfRule>
  </conditionalFormatting>
  <conditionalFormatting sqref="G26">
    <cfRule type="expression" dxfId="15065" priority="15198">
      <formula>AND(OR($D26="GD&amp;T",$D26="MAX"),$G26&lt;&gt;"")</formula>
    </cfRule>
    <cfRule type="expression" dxfId="15064" priority="15199">
      <formula>AND(OR($D26="GD&amp;T",$D26="MAX"),$G26="")</formula>
    </cfRule>
    <cfRule type="containsBlanks" dxfId="15063" priority="15200">
      <formula>LEN(TRIM(G26))=0</formula>
    </cfRule>
  </conditionalFormatting>
  <conditionalFormatting sqref="F26">
    <cfRule type="expression" dxfId="15062" priority="15195">
      <formula>AND($D26="MIN",$F26&lt;&gt;"")</formula>
    </cfRule>
    <cfRule type="expression" dxfId="15061" priority="15196">
      <formula>AND($D26="MIN",$F26="")</formula>
    </cfRule>
    <cfRule type="containsBlanks" dxfId="15060" priority="15197">
      <formula>LEN(TRIM(F26))=0</formula>
    </cfRule>
  </conditionalFormatting>
  <conditionalFormatting sqref="G26">
    <cfRule type="expression" dxfId="15059" priority="15192">
      <formula>AND(OR($D26="GD&amp;T",$D26="MAX"),$G26&lt;&gt;"")</formula>
    </cfRule>
    <cfRule type="expression" dxfId="15058" priority="15193">
      <formula>AND(OR($D26="GD&amp;T",$D26="MAX"),$G26="")</formula>
    </cfRule>
    <cfRule type="containsBlanks" dxfId="15057" priority="15194">
      <formula>LEN(TRIM(G26))=0</formula>
    </cfRule>
  </conditionalFormatting>
  <conditionalFormatting sqref="F26">
    <cfRule type="expression" dxfId="15056" priority="15189">
      <formula>AND($D26="MIN",$F26&lt;&gt;"")</formula>
    </cfRule>
    <cfRule type="expression" dxfId="15055" priority="15190">
      <formula>AND($D26="MIN",$F26="")</formula>
    </cfRule>
    <cfRule type="containsBlanks" dxfId="15054" priority="15191">
      <formula>LEN(TRIM(F26))=0</formula>
    </cfRule>
  </conditionalFormatting>
  <conditionalFormatting sqref="G26:G27">
    <cfRule type="expression" dxfId="15053" priority="15186">
      <formula>AND(OR($D26="GD&amp;T",$D26="MAX"),$G26&lt;&gt;"")</formula>
    </cfRule>
    <cfRule type="expression" dxfId="15052" priority="15187">
      <formula>AND(OR($D26="GD&amp;T",$D26="MAX"),$G26="")</formula>
    </cfRule>
    <cfRule type="containsBlanks" dxfId="15051" priority="15188">
      <formula>LEN(TRIM(G26))=0</formula>
    </cfRule>
  </conditionalFormatting>
  <conditionalFormatting sqref="F26">
    <cfRule type="expression" dxfId="15050" priority="15183">
      <formula>AND($D26="MIN",$F26&lt;&gt;"")</formula>
    </cfRule>
    <cfRule type="expression" dxfId="15049" priority="15184">
      <formula>AND($D26="MIN",$F26="")</formula>
    </cfRule>
    <cfRule type="containsBlanks" dxfId="15048" priority="15185">
      <formula>LEN(TRIM(F26))=0</formula>
    </cfRule>
  </conditionalFormatting>
  <conditionalFormatting sqref="G26:G27">
    <cfRule type="expression" dxfId="15047" priority="15180">
      <formula>AND(OR($D26="GD&amp;T",$D26="MAX"),$G26&lt;&gt;"")</formula>
    </cfRule>
    <cfRule type="expression" dxfId="15046" priority="15181">
      <formula>AND(OR($D26="GD&amp;T",$D26="MAX"),$G26="")</formula>
    </cfRule>
    <cfRule type="containsBlanks" dxfId="15045" priority="15182">
      <formula>LEN(TRIM(G26))=0</formula>
    </cfRule>
  </conditionalFormatting>
  <conditionalFormatting sqref="F26">
    <cfRule type="expression" dxfId="15044" priority="15177">
      <formula>AND($D26="MIN",$F26&lt;&gt;"")</formula>
    </cfRule>
    <cfRule type="expression" dxfId="15043" priority="15178">
      <formula>AND($D26="MIN",$F26="")</formula>
    </cfRule>
    <cfRule type="containsBlanks" dxfId="15042" priority="15179">
      <formula>LEN(TRIM(F26))=0</formula>
    </cfRule>
  </conditionalFormatting>
  <conditionalFormatting sqref="G26:G27">
    <cfRule type="expression" dxfId="15041" priority="15174">
      <formula>AND(OR($D26="GD&amp;T",$D26="MAX"),$G26&lt;&gt;"")</formula>
    </cfRule>
    <cfRule type="expression" dxfId="15040" priority="15175">
      <formula>AND(OR($D26="GD&amp;T",$D26="MAX"),$G26="")</formula>
    </cfRule>
    <cfRule type="containsBlanks" dxfId="15039" priority="15176">
      <formula>LEN(TRIM(G26))=0</formula>
    </cfRule>
  </conditionalFormatting>
  <conditionalFormatting sqref="F26">
    <cfRule type="expression" dxfId="15038" priority="15171">
      <formula>AND($D26="MIN",$F26&lt;&gt;"")</formula>
    </cfRule>
    <cfRule type="expression" dxfId="15037" priority="15172">
      <formula>AND($D26="MIN",$F26="")</formula>
    </cfRule>
    <cfRule type="containsBlanks" dxfId="15036" priority="15173">
      <formula>LEN(TRIM(F26))=0</formula>
    </cfRule>
  </conditionalFormatting>
  <conditionalFormatting sqref="G26:G27">
    <cfRule type="expression" dxfId="15035" priority="15168">
      <formula>AND(OR($D26="GD&amp;T",$D26="MAX"),$G26&lt;&gt;"")</formula>
    </cfRule>
    <cfRule type="expression" dxfId="15034" priority="15169">
      <formula>AND(OR($D26="GD&amp;T",$D26="MAX"),$G26="")</formula>
    </cfRule>
    <cfRule type="containsBlanks" dxfId="15033" priority="15170">
      <formula>LEN(TRIM(G26))=0</formula>
    </cfRule>
  </conditionalFormatting>
  <conditionalFormatting sqref="F26">
    <cfRule type="expression" dxfId="15032" priority="15165">
      <formula>AND($D26="MIN",$F26&lt;&gt;"")</formula>
    </cfRule>
    <cfRule type="expression" dxfId="15031" priority="15166">
      <formula>AND($D26="MIN",$F26="")</formula>
    </cfRule>
    <cfRule type="containsBlanks" dxfId="15030" priority="15167">
      <formula>LEN(TRIM(F26))=0</formula>
    </cfRule>
  </conditionalFormatting>
  <conditionalFormatting sqref="G26:G27">
    <cfRule type="expression" dxfId="15029" priority="15162">
      <formula>AND(OR($D26="GD&amp;T",$D26="MAX"),$G26&lt;&gt;"")</formula>
    </cfRule>
    <cfRule type="expression" dxfId="15028" priority="15163">
      <formula>AND(OR($D26="GD&amp;T",$D26="MAX"),$G26="")</formula>
    </cfRule>
    <cfRule type="containsBlanks" dxfId="15027" priority="15164">
      <formula>LEN(TRIM(G26))=0</formula>
    </cfRule>
  </conditionalFormatting>
  <conditionalFormatting sqref="F27">
    <cfRule type="expression" dxfId="15026" priority="15159">
      <formula>AND($D27="MIN",$F27&lt;&gt;"")</formula>
    </cfRule>
    <cfRule type="expression" dxfId="15025" priority="15160">
      <formula>AND($D27="MIN",$F27="")</formula>
    </cfRule>
    <cfRule type="containsBlanks" dxfId="15024" priority="15161">
      <formula>LEN(TRIM(F27))=0</formula>
    </cfRule>
  </conditionalFormatting>
  <conditionalFormatting sqref="F27">
    <cfRule type="expression" dxfId="15023" priority="15156">
      <formula>AND($D27="MIN",$F27&lt;&gt;"")</formula>
    </cfRule>
    <cfRule type="expression" dxfId="15022" priority="15157">
      <formula>AND($D27="MIN",$F27="")</formula>
    </cfRule>
    <cfRule type="containsBlanks" dxfId="15021" priority="15158">
      <formula>LEN(TRIM(F27))=0</formula>
    </cfRule>
  </conditionalFormatting>
  <conditionalFormatting sqref="F27">
    <cfRule type="expression" dxfId="15020" priority="15153">
      <formula>AND($D27="MIN",$F27&lt;&gt;"")</formula>
    </cfRule>
    <cfRule type="expression" dxfId="15019" priority="15154">
      <formula>AND($D27="MIN",$F27="")</formula>
    </cfRule>
    <cfRule type="containsBlanks" dxfId="15018" priority="15155">
      <formula>LEN(TRIM(F27))=0</formula>
    </cfRule>
  </conditionalFormatting>
  <conditionalFormatting sqref="F27">
    <cfRule type="expression" dxfId="15017" priority="15150">
      <formula>AND($D27="MIN",$F27&lt;&gt;"")</formula>
    </cfRule>
    <cfRule type="expression" dxfId="15016" priority="15151">
      <formula>AND($D27="MIN",$F27="")</formula>
    </cfRule>
    <cfRule type="containsBlanks" dxfId="15015" priority="15152">
      <formula>LEN(TRIM(F27))=0</formula>
    </cfRule>
  </conditionalFormatting>
  <conditionalFormatting sqref="F27">
    <cfRule type="expression" dxfId="15014" priority="15147">
      <formula>AND($D27="MIN",$F27&lt;&gt;"")</formula>
    </cfRule>
    <cfRule type="expression" dxfId="15013" priority="15148">
      <formula>AND($D27="MIN",$F27="")</formula>
    </cfRule>
    <cfRule type="containsBlanks" dxfId="15012" priority="15149">
      <formula>LEN(TRIM(F27))=0</formula>
    </cfRule>
  </conditionalFormatting>
  <conditionalFormatting sqref="F28:F30">
    <cfRule type="expression" dxfId="15011" priority="15144">
      <formula>AND($D28="MIN",$F28&lt;&gt;"")</formula>
    </cfRule>
    <cfRule type="expression" dxfId="15010" priority="15145">
      <formula>AND($D28="MIN",$F28="")</formula>
    </cfRule>
    <cfRule type="containsBlanks" dxfId="15009" priority="15146">
      <formula>LEN(TRIM(F28))=0</formula>
    </cfRule>
  </conditionalFormatting>
  <conditionalFormatting sqref="G28:G30">
    <cfRule type="expression" dxfId="15008" priority="15141">
      <formula>AND(OR($D28="GD&amp;T",$D28="MAX"),$G28&lt;&gt;"")</formula>
    </cfRule>
    <cfRule type="expression" dxfId="15007" priority="15142">
      <formula>AND(OR($D28="GD&amp;T",$D28="MAX"),$G28="")</formula>
    </cfRule>
    <cfRule type="containsBlanks" dxfId="15006" priority="15143">
      <formula>LEN(TRIM(G28))=0</formula>
    </cfRule>
  </conditionalFormatting>
  <conditionalFormatting sqref="F28:F30">
    <cfRule type="expression" dxfId="15005" priority="15138">
      <formula>AND($D28="MIN",$F28&lt;&gt;"")</formula>
    </cfRule>
    <cfRule type="expression" dxfId="15004" priority="15139">
      <formula>AND($D28="MIN",$F28="")</formula>
    </cfRule>
    <cfRule type="containsBlanks" dxfId="15003" priority="15140">
      <formula>LEN(TRIM(F28))=0</formula>
    </cfRule>
  </conditionalFormatting>
  <conditionalFormatting sqref="G28:G30">
    <cfRule type="expression" dxfId="15002" priority="15135">
      <formula>AND(OR($D28="GD&amp;T",$D28="MAX"),$G28&lt;&gt;"")</formula>
    </cfRule>
    <cfRule type="expression" dxfId="15001" priority="15136">
      <formula>AND(OR($D28="GD&amp;T",$D28="MAX"),$G28="")</formula>
    </cfRule>
    <cfRule type="containsBlanks" dxfId="15000" priority="15137">
      <formula>LEN(TRIM(G28))=0</formula>
    </cfRule>
  </conditionalFormatting>
  <conditionalFormatting sqref="F28:F30">
    <cfRule type="expression" dxfId="14999" priority="15132">
      <formula>AND($D28="MIN",$F28&lt;&gt;"")</formula>
    </cfRule>
    <cfRule type="expression" dxfId="14998" priority="15133">
      <formula>AND($D28="MIN",$F28="")</formula>
    </cfRule>
    <cfRule type="containsBlanks" dxfId="14997" priority="15134">
      <formula>LEN(TRIM(F28))=0</formula>
    </cfRule>
  </conditionalFormatting>
  <conditionalFormatting sqref="G28:G30">
    <cfRule type="expression" dxfId="14996" priority="15129">
      <formula>AND(OR($D28="GD&amp;T",$D28="MAX"),$G28&lt;&gt;"")</formula>
    </cfRule>
    <cfRule type="expression" dxfId="14995" priority="15130">
      <formula>AND(OR($D28="GD&amp;T",$D28="MAX"),$G28="")</formula>
    </cfRule>
    <cfRule type="containsBlanks" dxfId="14994" priority="15131">
      <formula>LEN(TRIM(G28))=0</formula>
    </cfRule>
  </conditionalFormatting>
  <conditionalFormatting sqref="F28:F30">
    <cfRule type="expression" dxfId="14993" priority="15126">
      <formula>AND($D28="MIN",$F28&lt;&gt;"")</formula>
    </cfRule>
    <cfRule type="expression" dxfId="14992" priority="15127">
      <formula>AND($D28="MIN",$F28="")</formula>
    </cfRule>
    <cfRule type="containsBlanks" dxfId="14991" priority="15128">
      <formula>LEN(TRIM(F28))=0</formula>
    </cfRule>
  </conditionalFormatting>
  <conditionalFormatting sqref="G28:G30">
    <cfRule type="expression" dxfId="14990" priority="15123">
      <formula>AND(OR($D28="GD&amp;T",$D28="MAX"),$G28&lt;&gt;"")</formula>
    </cfRule>
    <cfRule type="expression" dxfId="14989" priority="15124">
      <formula>AND(OR($D28="GD&amp;T",$D28="MAX"),$G28="")</formula>
    </cfRule>
    <cfRule type="containsBlanks" dxfId="14988" priority="15125">
      <formula>LEN(TRIM(G28))=0</formula>
    </cfRule>
  </conditionalFormatting>
  <conditionalFormatting sqref="G28:G30">
    <cfRule type="expression" dxfId="14987" priority="15120">
      <formula>AND(OR($D28="GD&amp;T",$D28="MAX"),$G28&lt;&gt;"")</formula>
    </cfRule>
    <cfRule type="expression" dxfId="14986" priority="15121">
      <formula>AND(OR($D28="GD&amp;T",$D28="MAX"),$G28="")</formula>
    </cfRule>
    <cfRule type="containsBlanks" dxfId="14985" priority="15122">
      <formula>LEN(TRIM(G28))=0</formula>
    </cfRule>
  </conditionalFormatting>
  <conditionalFormatting sqref="G28:G30">
    <cfRule type="expression" dxfId="14984" priority="15117">
      <formula>AND(OR($D28="GD&amp;T",$D28="MAX"),$G28&lt;&gt;"")</formula>
    </cfRule>
    <cfRule type="expression" dxfId="14983" priority="15118">
      <formula>AND(OR($D28="GD&amp;T",$D28="MAX"),$G28="")</formula>
    </cfRule>
    <cfRule type="containsBlanks" dxfId="14982" priority="15119">
      <formula>LEN(TRIM(G28))=0</formula>
    </cfRule>
  </conditionalFormatting>
  <conditionalFormatting sqref="G28:G30">
    <cfRule type="expression" dxfId="14981" priority="15114">
      <formula>AND(OR($D28="GD&amp;T",$D28="MAX"),$G28&lt;&gt;"")</formula>
    </cfRule>
    <cfRule type="expression" dxfId="14980" priority="15115">
      <formula>AND(OR($D28="GD&amp;T",$D28="MAX"),$G28="")</formula>
    </cfRule>
    <cfRule type="containsBlanks" dxfId="14979" priority="15116">
      <formula>LEN(TRIM(G28))=0</formula>
    </cfRule>
  </conditionalFormatting>
  <conditionalFormatting sqref="G28:G30">
    <cfRule type="expression" dxfId="14978" priority="15111">
      <formula>AND(OR($D28="GD&amp;T",$D28="MAX"),$G28&lt;&gt;"")</formula>
    </cfRule>
    <cfRule type="expression" dxfId="14977" priority="15112">
      <formula>AND(OR($D28="GD&amp;T",$D28="MAX"),$G28="")</formula>
    </cfRule>
    <cfRule type="containsBlanks" dxfId="14976" priority="15113">
      <formula>LEN(TRIM(G28))=0</formula>
    </cfRule>
  </conditionalFormatting>
  <conditionalFormatting sqref="G28:G30">
    <cfRule type="expression" dxfId="14975" priority="15108">
      <formula>AND(OR($D28="GD&amp;T",$D28="MAX"),$G28&lt;&gt;"")</formula>
    </cfRule>
    <cfRule type="expression" dxfId="14974" priority="15109">
      <formula>AND(OR($D28="GD&amp;T",$D28="MAX"),$G28="")</formula>
    </cfRule>
    <cfRule type="containsBlanks" dxfId="14973" priority="15110">
      <formula>LEN(TRIM(G28))=0</formula>
    </cfRule>
  </conditionalFormatting>
  <conditionalFormatting sqref="F28:F30">
    <cfRule type="expression" dxfId="14972" priority="15105">
      <formula>AND($D28="MIN",$F28&lt;&gt;"")</formula>
    </cfRule>
    <cfRule type="expression" dxfId="14971" priority="15106">
      <formula>AND($D28="MIN",$F28="")</formula>
    </cfRule>
    <cfRule type="containsBlanks" dxfId="14970" priority="15107">
      <formula>LEN(TRIM(F28))=0</formula>
    </cfRule>
  </conditionalFormatting>
  <conditionalFormatting sqref="F28:F30">
    <cfRule type="expression" dxfId="14969" priority="15102">
      <formula>AND($D28="MIN",$F28&lt;&gt;"")</formula>
    </cfRule>
    <cfRule type="expression" dxfId="14968" priority="15103">
      <formula>AND($D28="MIN",$F28="")</formula>
    </cfRule>
    <cfRule type="containsBlanks" dxfId="14967" priority="15104">
      <formula>LEN(TRIM(F28))=0</formula>
    </cfRule>
  </conditionalFormatting>
  <conditionalFormatting sqref="F28:F30">
    <cfRule type="expression" dxfId="14966" priority="15099">
      <formula>AND($D28="MIN",$F28&lt;&gt;"")</formula>
    </cfRule>
    <cfRule type="expression" dxfId="14965" priority="15100">
      <formula>AND($D28="MIN",$F28="")</formula>
    </cfRule>
    <cfRule type="containsBlanks" dxfId="14964" priority="15101">
      <formula>LEN(TRIM(F28))=0</formula>
    </cfRule>
  </conditionalFormatting>
  <conditionalFormatting sqref="F28:F30">
    <cfRule type="expression" dxfId="14963" priority="15096">
      <formula>AND($D28="MIN",$F28&lt;&gt;"")</formula>
    </cfRule>
    <cfRule type="expression" dxfId="14962" priority="15097">
      <formula>AND($D28="MIN",$F28="")</formula>
    </cfRule>
    <cfRule type="containsBlanks" dxfId="14961" priority="15098">
      <formula>LEN(TRIM(F28))=0</formula>
    </cfRule>
  </conditionalFormatting>
  <conditionalFormatting sqref="F28:F30">
    <cfRule type="expression" dxfId="14960" priority="15093">
      <formula>AND($D28="MIN",$F28&lt;&gt;"")</formula>
    </cfRule>
    <cfRule type="expression" dxfId="14959" priority="15094">
      <formula>AND($D28="MIN",$F28="")</formula>
    </cfRule>
    <cfRule type="containsBlanks" dxfId="14958" priority="15095">
      <formula>LEN(TRIM(F28))=0</formula>
    </cfRule>
  </conditionalFormatting>
  <conditionalFormatting sqref="E78">
    <cfRule type="expression" dxfId="14957" priority="14106">
      <formula>AND($D78&lt;&gt;"Tolerance",$E78&lt;&gt;"")</formula>
    </cfRule>
    <cfRule type="expression" dxfId="14956" priority="14107">
      <formula>AND(OR($D78="GD&amp;T",$D78="MAX",$D78="MIN"),$E78="")</formula>
    </cfRule>
    <cfRule type="containsBlanks" dxfId="14955" priority="14108">
      <formula>LEN(TRIM(E78))=0</formula>
    </cfRule>
  </conditionalFormatting>
  <conditionalFormatting sqref="E78">
    <cfRule type="expression" dxfId="14954" priority="14103">
      <formula>AND($D78&lt;&gt;"Tolerance",$E78&lt;&gt;"")</formula>
    </cfRule>
    <cfRule type="expression" dxfId="14953" priority="14104">
      <formula>AND(OR($D78="GD&amp;T",$D78="MAX",$D78="MIN"),$E78="")</formula>
    </cfRule>
    <cfRule type="containsBlanks" dxfId="14952" priority="14105">
      <formula>LEN(TRIM(E78))=0</formula>
    </cfRule>
  </conditionalFormatting>
  <conditionalFormatting sqref="E78">
    <cfRule type="expression" dxfId="14951" priority="14100">
      <formula>AND($D78&lt;&gt;"Tolerance",$E78&lt;&gt;"")</formula>
    </cfRule>
    <cfRule type="expression" dxfId="14950" priority="14101">
      <formula>AND(OR($D78="GD&amp;T",$D78="MAX",$D78="MIN"),$E78="")</formula>
    </cfRule>
    <cfRule type="containsBlanks" dxfId="14949" priority="14102">
      <formula>LEN(TRIM(E78))=0</formula>
    </cfRule>
  </conditionalFormatting>
  <conditionalFormatting sqref="E91">
    <cfRule type="expression" dxfId="14948" priority="14097">
      <formula>AND($D91&lt;&gt;"Tolerance",$E91&lt;&gt;"")</formula>
    </cfRule>
    <cfRule type="expression" dxfId="14947" priority="14098">
      <formula>AND(OR($D91="GD&amp;T",$D91="MAX",$D91="MIN"),$E91="")</formula>
    </cfRule>
    <cfRule type="containsBlanks" dxfId="14946" priority="14099">
      <formula>LEN(TRIM(E91))=0</formula>
    </cfRule>
  </conditionalFormatting>
  <conditionalFormatting sqref="E91">
    <cfRule type="expression" dxfId="14945" priority="14094">
      <formula>AND($D91&lt;&gt;"Tolerance",$E91&lt;&gt;"")</formula>
    </cfRule>
    <cfRule type="expression" dxfId="14944" priority="14095">
      <formula>AND(OR($D91="GD&amp;T",$D91="MAX",$D91="MIN"),$E91="")</formula>
    </cfRule>
    <cfRule type="containsBlanks" dxfId="14943" priority="14096">
      <formula>LEN(TRIM(E91))=0</formula>
    </cfRule>
  </conditionalFormatting>
  <conditionalFormatting sqref="E91">
    <cfRule type="expression" dxfId="14942" priority="14091">
      <formula>AND($D91&lt;&gt;"Tolerance",$E91&lt;&gt;"")</formula>
    </cfRule>
    <cfRule type="expression" dxfId="14941" priority="14092">
      <formula>AND(OR($D91="GD&amp;T",$D91="MAX",$D91="MIN"),$E91="")</formula>
    </cfRule>
    <cfRule type="containsBlanks" dxfId="14940" priority="14093">
      <formula>LEN(TRIM(E91))=0</formula>
    </cfRule>
  </conditionalFormatting>
  <conditionalFormatting sqref="M81">
    <cfRule type="expression" dxfId="14939" priority="13518">
      <formula>AND($J81&lt;&gt;"",M81&lt;$J81)</formula>
    </cfRule>
    <cfRule type="expression" dxfId="14938" priority="13519">
      <formula>AND($I81&lt;&gt;"",M81&gt;$I81)</formula>
    </cfRule>
    <cfRule type="notContainsBlanks" dxfId="14937" priority="13520">
      <formula>LEN(TRIM(M81))&gt;0</formula>
    </cfRule>
  </conditionalFormatting>
  <conditionalFormatting sqref="F11">
    <cfRule type="expression" dxfId="14936" priority="12661">
      <formula>AND($D11="MIN",$F11&lt;&gt;"")</formula>
    </cfRule>
    <cfRule type="expression" dxfId="14935" priority="12662">
      <formula>AND($D11="MIN",$F11="")</formula>
    </cfRule>
    <cfRule type="containsBlanks" dxfId="14934" priority="12663">
      <formula>LEN(TRIM(F11))=0</formula>
    </cfRule>
  </conditionalFormatting>
  <conditionalFormatting sqref="E11">
    <cfRule type="expression" dxfId="14933" priority="12658">
      <formula>AND($D11&lt;&gt;"Tolerance",$E11&lt;&gt;"")</formula>
    </cfRule>
    <cfRule type="expression" dxfId="14932" priority="12659">
      <formula>AND(OR($D11="GD&amp;T",$D11="MAX",$D11="MIN"),$E11="")</formula>
    </cfRule>
    <cfRule type="containsBlanks" dxfId="14931" priority="12660">
      <formula>LEN(TRIM(E11))=0</formula>
    </cfRule>
  </conditionalFormatting>
  <conditionalFormatting sqref="E11">
    <cfRule type="expression" dxfId="14930" priority="12655">
      <formula>AND($D11&lt;&gt;"Tolerance",$E11&lt;&gt;"")</formula>
    </cfRule>
    <cfRule type="expression" dxfId="14929" priority="12656">
      <formula>AND(OR($D11="GD&amp;T",$D11="MAX",$D11="MIN"),$E11="")</formula>
    </cfRule>
    <cfRule type="containsBlanks" dxfId="14928" priority="12657">
      <formula>LEN(TRIM(E11))=0</formula>
    </cfRule>
  </conditionalFormatting>
  <conditionalFormatting sqref="E11">
    <cfRule type="expression" dxfId="14927" priority="12652">
      <formula>AND($D11="MIN",$F11&lt;&gt;"")</formula>
    </cfRule>
    <cfRule type="expression" dxfId="14926" priority="12653">
      <formula>AND($D11="MIN",$F11="")</formula>
    </cfRule>
    <cfRule type="containsBlanks" dxfId="14925" priority="12654">
      <formula>LEN(TRIM(E11))=0</formula>
    </cfRule>
  </conditionalFormatting>
  <conditionalFormatting sqref="E11">
    <cfRule type="expression" dxfId="14924" priority="12649">
      <formula>AND($D11="MIN",$F11&lt;&gt;"")</formula>
    </cfRule>
    <cfRule type="expression" dxfId="14923" priority="12650">
      <formula>AND($D11="MIN",$F11="")</formula>
    </cfRule>
    <cfRule type="containsBlanks" dxfId="14922" priority="12651">
      <formula>LEN(TRIM(E11))=0</formula>
    </cfRule>
  </conditionalFormatting>
  <conditionalFormatting sqref="F11">
    <cfRule type="expression" dxfId="14921" priority="12646">
      <formula>AND($D11="MIN",$F11&lt;&gt;"")</formula>
    </cfRule>
    <cfRule type="expression" dxfId="14920" priority="12647">
      <formula>AND($D11="MIN",$F11="")</formula>
    </cfRule>
    <cfRule type="containsBlanks" dxfId="14919" priority="12648">
      <formula>LEN(TRIM(F11))=0</formula>
    </cfRule>
  </conditionalFormatting>
  <conditionalFormatting sqref="F11">
    <cfRule type="expression" dxfId="14918" priority="12643">
      <formula>AND($D11="MIN",$F11&lt;&gt;"")</formula>
    </cfRule>
    <cfRule type="expression" dxfId="14917" priority="12644">
      <formula>AND($D11="MIN",$F11="")</formula>
    </cfRule>
    <cfRule type="containsBlanks" dxfId="14916" priority="12645">
      <formula>LEN(TRIM(F11))=0</formula>
    </cfRule>
  </conditionalFormatting>
  <conditionalFormatting sqref="E11">
    <cfRule type="expression" dxfId="14915" priority="12640">
      <formula>AND($D11&lt;&gt;"Tolerance",$E11&lt;&gt;"")</formula>
    </cfRule>
    <cfRule type="expression" dxfId="14914" priority="12641">
      <formula>AND(OR($D11="GD&amp;T",$D11="MAX",$D11="MIN"),$E11="")</formula>
    </cfRule>
    <cfRule type="containsBlanks" dxfId="14913" priority="12642">
      <formula>LEN(TRIM(E11))=0</formula>
    </cfRule>
  </conditionalFormatting>
  <conditionalFormatting sqref="E11">
    <cfRule type="expression" dxfId="14912" priority="12637">
      <formula>AND($D11&lt;&gt;"Tolerance",$E11&lt;&gt;"")</formula>
    </cfRule>
    <cfRule type="expression" dxfId="14911" priority="12638">
      <formula>AND(OR($D11="GD&amp;T",$D11="MAX",$D11="MIN"),$E11="")</formula>
    </cfRule>
    <cfRule type="containsBlanks" dxfId="14910" priority="12639">
      <formula>LEN(TRIM(E11))=0</formula>
    </cfRule>
  </conditionalFormatting>
  <conditionalFormatting sqref="E11">
    <cfRule type="expression" dxfId="14909" priority="12634">
      <formula>AND($D11="MIN",$F11&lt;&gt;"")</formula>
    </cfRule>
    <cfRule type="expression" dxfId="14908" priority="12635">
      <formula>AND($D11="MIN",$F11="")</formula>
    </cfRule>
    <cfRule type="containsBlanks" dxfId="14907" priority="12636">
      <formula>LEN(TRIM(E11))=0</formula>
    </cfRule>
  </conditionalFormatting>
  <conditionalFormatting sqref="E11">
    <cfRule type="expression" dxfId="14906" priority="12631">
      <formula>AND($D11="MIN",$F11&lt;&gt;"")</formula>
    </cfRule>
    <cfRule type="expression" dxfId="14905" priority="12632">
      <formula>AND($D11="MIN",$F11="")</formula>
    </cfRule>
    <cfRule type="containsBlanks" dxfId="14904" priority="12633">
      <formula>LEN(TRIM(E11))=0</formula>
    </cfRule>
  </conditionalFormatting>
  <conditionalFormatting sqref="F11">
    <cfRule type="expression" dxfId="14903" priority="12628">
      <formula>AND($D11="MIN",$F11&lt;&gt;"")</formula>
    </cfRule>
    <cfRule type="expression" dxfId="14902" priority="12629">
      <formula>AND($D11="MIN",$F11="")</formula>
    </cfRule>
    <cfRule type="containsBlanks" dxfId="14901" priority="12630">
      <formula>LEN(TRIM(F11))=0</formula>
    </cfRule>
  </conditionalFormatting>
  <conditionalFormatting sqref="F11">
    <cfRule type="expression" dxfId="14900" priority="12625">
      <formula>AND($D11="MIN",$F11&lt;&gt;"")</formula>
    </cfRule>
    <cfRule type="expression" dxfId="14899" priority="12626">
      <formula>AND($D11="MIN",$F11="")</formula>
    </cfRule>
    <cfRule type="containsBlanks" dxfId="14898" priority="12627">
      <formula>LEN(TRIM(F11))=0</formula>
    </cfRule>
  </conditionalFormatting>
  <conditionalFormatting sqref="E11">
    <cfRule type="expression" dxfId="14897" priority="12622">
      <formula>AND($D11&lt;&gt;"Tolerance",$E11&lt;&gt;"")</formula>
    </cfRule>
    <cfRule type="expression" dxfId="14896" priority="12623">
      <formula>AND(OR($D11="GD&amp;T",$D11="MAX",$D11="MIN"),$E11="")</formula>
    </cfRule>
    <cfRule type="containsBlanks" dxfId="14895" priority="12624">
      <formula>LEN(TRIM(E11))=0</formula>
    </cfRule>
  </conditionalFormatting>
  <conditionalFormatting sqref="E11">
    <cfRule type="expression" dxfId="14894" priority="12619">
      <formula>AND($D11&lt;&gt;"Tolerance",$E11&lt;&gt;"")</formula>
    </cfRule>
    <cfRule type="expression" dxfId="14893" priority="12620">
      <formula>AND(OR($D11="GD&amp;T",$D11="MAX",$D11="MIN"),$E11="")</formula>
    </cfRule>
    <cfRule type="containsBlanks" dxfId="14892" priority="12621">
      <formula>LEN(TRIM(E11))=0</formula>
    </cfRule>
  </conditionalFormatting>
  <conditionalFormatting sqref="E11">
    <cfRule type="expression" dxfId="14891" priority="12616">
      <formula>AND($D11="MIN",$F11&lt;&gt;"")</formula>
    </cfRule>
    <cfRule type="expression" dxfId="14890" priority="12617">
      <formula>AND($D11="MIN",$F11="")</formula>
    </cfRule>
    <cfRule type="containsBlanks" dxfId="14889" priority="12618">
      <formula>LEN(TRIM(E11))=0</formula>
    </cfRule>
  </conditionalFormatting>
  <conditionalFormatting sqref="E11">
    <cfRule type="expression" dxfId="14888" priority="12613">
      <formula>AND($D11="MIN",$F11&lt;&gt;"")</formula>
    </cfRule>
    <cfRule type="expression" dxfId="14887" priority="12614">
      <formula>AND($D11="MIN",$F11="")</formula>
    </cfRule>
    <cfRule type="containsBlanks" dxfId="14886" priority="12615">
      <formula>LEN(TRIM(E11))=0</formula>
    </cfRule>
  </conditionalFormatting>
  <conditionalFormatting sqref="F12:F15">
    <cfRule type="expression" dxfId="14885" priority="12610">
      <formula>AND($D12="MIN",$F12&lt;&gt;"")</formula>
    </cfRule>
    <cfRule type="expression" dxfId="14884" priority="12611">
      <formula>AND($D12="MIN",$F12="")</formula>
    </cfRule>
    <cfRule type="containsBlanks" dxfId="14883" priority="12612">
      <formula>LEN(TRIM(F12))=0</formula>
    </cfRule>
  </conditionalFormatting>
  <conditionalFormatting sqref="G12:G15">
    <cfRule type="expression" dxfId="14882" priority="12607">
      <formula>AND(OR($D12="GD&amp;T",$D12="MAX"),$G12&lt;&gt;"")</formula>
    </cfRule>
    <cfRule type="expression" dxfId="14881" priority="12608">
      <formula>AND(OR($D12="GD&amp;T",$D12="MAX"),$G12="")</formula>
    </cfRule>
    <cfRule type="containsBlanks" dxfId="14880" priority="12609">
      <formula>LEN(TRIM(G12))=0</formula>
    </cfRule>
  </conditionalFormatting>
  <conditionalFormatting sqref="E12:E15">
    <cfRule type="expression" dxfId="14879" priority="12604">
      <formula>AND($D12&lt;&gt;"Tolerance",$E12&lt;&gt;"")</formula>
    </cfRule>
    <cfRule type="expression" dxfId="14878" priority="12605">
      <formula>AND(OR($D12="GD&amp;T",$D12="MAX",$D12="MIN"),$E12="")</formula>
    </cfRule>
    <cfRule type="containsBlanks" dxfId="14877" priority="12606">
      <formula>LEN(TRIM(E12))=0</formula>
    </cfRule>
  </conditionalFormatting>
  <conditionalFormatting sqref="E12:E15">
    <cfRule type="expression" dxfId="14876" priority="12601">
      <formula>AND($D12&lt;&gt;"Tolerance",$E12&lt;&gt;"")</formula>
    </cfRule>
    <cfRule type="expression" dxfId="14875" priority="12602">
      <formula>AND(OR($D12="GD&amp;T",$D12="MAX",$D12="MIN"),$E12="")</formula>
    </cfRule>
    <cfRule type="containsBlanks" dxfId="14874" priority="12603">
      <formula>LEN(TRIM(E12))=0</formula>
    </cfRule>
  </conditionalFormatting>
  <conditionalFormatting sqref="E12:E15">
    <cfRule type="expression" dxfId="14873" priority="12598">
      <formula>AND($D12="MIN",$F12&lt;&gt;"")</formula>
    </cfRule>
    <cfRule type="expression" dxfId="14872" priority="12599">
      <formula>AND($D12="MIN",$F12="")</formula>
    </cfRule>
    <cfRule type="containsBlanks" dxfId="14871" priority="12600">
      <formula>LEN(TRIM(E12))=0</formula>
    </cfRule>
  </conditionalFormatting>
  <conditionalFormatting sqref="E12:E15">
    <cfRule type="expression" dxfId="14870" priority="12595">
      <formula>AND($D12="MIN",$F12&lt;&gt;"")</formula>
    </cfRule>
    <cfRule type="expression" dxfId="14869" priority="12596">
      <formula>AND($D12="MIN",$F12="")</formula>
    </cfRule>
    <cfRule type="containsBlanks" dxfId="14868" priority="12597">
      <formula>LEN(TRIM(E12))=0</formula>
    </cfRule>
  </conditionalFormatting>
  <conditionalFormatting sqref="F12:F15">
    <cfRule type="expression" dxfId="14867" priority="12592">
      <formula>AND($D12="MIN",$F12&lt;&gt;"")</formula>
    </cfRule>
    <cfRule type="expression" dxfId="14866" priority="12593">
      <formula>AND($D12="MIN",$F12="")</formula>
    </cfRule>
    <cfRule type="containsBlanks" dxfId="14865" priority="12594">
      <formula>LEN(TRIM(F12))=0</formula>
    </cfRule>
  </conditionalFormatting>
  <conditionalFormatting sqref="G12:G15">
    <cfRule type="expression" dxfId="14864" priority="12589">
      <formula>AND(OR($D12="GD&amp;T",$D12="MAX"),$G12&lt;&gt;"")</formula>
    </cfRule>
    <cfRule type="expression" dxfId="14863" priority="12590">
      <formula>AND(OR($D12="GD&amp;T",$D12="MAX"),$G12="")</formula>
    </cfRule>
    <cfRule type="containsBlanks" dxfId="14862" priority="12591">
      <formula>LEN(TRIM(G12))=0</formula>
    </cfRule>
  </conditionalFormatting>
  <conditionalFormatting sqref="F12:F15">
    <cfRule type="expression" dxfId="14861" priority="12586">
      <formula>AND($D12="MIN",$F12&lt;&gt;"")</formula>
    </cfRule>
    <cfRule type="expression" dxfId="14860" priority="12587">
      <formula>AND($D12="MIN",$F12="")</formula>
    </cfRule>
    <cfRule type="containsBlanks" dxfId="14859" priority="12588">
      <formula>LEN(TRIM(F12))=0</formula>
    </cfRule>
  </conditionalFormatting>
  <conditionalFormatting sqref="G12:G15">
    <cfRule type="expression" dxfId="14858" priority="12583">
      <formula>AND(OR($D12="GD&amp;T",$D12="MAX"),$G12&lt;&gt;"")</formula>
    </cfRule>
    <cfRule type="expression" dxfId="14857" priority="12584">
      <formula>AND(OR($D12="GD&amp;T",$D12="MAX"),$G12="")</formula>
    </cfRule>
    <cfRule type="containsBlanks" dxfId="14856" priority="12585">
      <formula>LEN(TRIM(G12))=0</formula>
    </cfRule>
  </conditionalFormatting>
  <conditionalFormatting sqref="E12:E15">
    <cfRule type="expression" dxfId="14855" priority="12580">
      <formula>AND($D12&lt;&gt;"Tolerance",$E12&lt;&gt;"")</formula>
    </cfRule>
    <cfRule type="expression" dxfId="14854" priority="12581">
      <formula>AND(OR($D12="GD&amp;T",$D12="MAX",$D12="MIN"),$E12="")</formula>
    </cfRule>
    <cfRule type="containsBlanks" dxfId="14853" priority="12582">
      <formula>LEN(TRIM(E12))=0</formula>
    </cfRule>
  </conditionalFormatting>
  <conditionalFormatting sqref="E12:E15">
    <cfRule type="expression" dxfId="14852" priority="12577">
      <formula>AND($D12&lt;&gt;"Tolerance",$E12&lt;&gt;"")</formula>
    </cfRule>
    <cfRule type="expression" dxfId="14851" priority="12578">
      <formula>AND(OR($D12="GD&amp;T",$D12="MAX",$D12="MIN"),$E12="")</formula>
    </cfRule>
    <cfRule type="containsBlanks" dxfId="14850" priority="12579">
      <formula>LEN(TRIM(E12))=0</formula>
    </cfRule>
  </conditionalFormatting>
  <conditionalFormatting sqref="E12:E15">
    <cfRule type="expression" dxfId="14849" priority="12574">
      <formula>AND($D12="MIN",$F12&lt;&gt;"")</formula>
    </cfRule>
    <cfRule type="expression" dxfId="14848" priority="12575">
      <formula>AND($D12="MIN",$F12="")</formula>
    </cfRule>
    <cfRule type="containsBlanks" dxfId="14847" priority="12576">
      <formula>LEN(TRIM(E12))=0</formula>
    </cfRule>
  </conditionalFormatting>
  <conditionalFormatting sqref="E12:E15">
    <cfRule type="expression" dxfId="14846" priority="12571">
      <formula>AND($D12="MIN",$F12&lt;&gt;"")</formula>
    </cfRule>
    <cfRule type="expression" dxfId="14845" priority="12572">
      <formula>AND($D12="MIN",$F12="")</formula>
    </cfRule>
    <cfRule type="containsBlanks" dxfId="14844" priority="12573">
      <formula>LEN(TRIM(E12))=0</formula>
    </cfRule>
  </conditionalFormatting>
  <conditionalFormatting sqref="F12:F15">
    <cfRule type="expression" dxfId="14843" priority="12568">
      <formula>AND($D12="MIN",$F12&lt;&gt;"")</formula>
    </cfRule>
    <cfRule type="expression" dxfId="14842" priority="12569">
      <formula>AND($D12="MIN",$F12="")</formula>
    </cfRule>
    <cfRule type="containsBlanks" dxfId="14841" priority="12570">
      <formula>LEN(TRIM(F12))=0</formula>
    </cfRule>
  </conditionalFormatting>
  <conditionalFormatting sqref="G12:G15">
    <cfRule type="expression" dxfId="14840" priority="12565">
      <formula>AND(OR($D12="GD&amp;T",$D12="MAX"),$G12&lt;&gt;"")</formula>
    </cfRule>
    <cfRule type="expression" dxfId="14839" priority="12566">
      <formula>AND(OR($D12="GD&amp;T",$D12="MAX"),$G12="")</formula>
    </cfRule>
    <cfRule type="containsBlanks" dxfId="14838" priority="12567">
      <formula>LEN(TRIM(G12))=0</formula>
    </cfRule>
  </conditionalFormatting>
  <conditionalFormatting sqref="F12:F15">
    <cfRule type="expression" dxfId="14837" priority="12562">
      <formula>AND($D12="MIN",$F12&lt;&gt;"")</formula>
    </cfRule>
    <cfRule type="expression" dxfId="14836" priority="12563">
      <formula>AND($D12="MIN",$F12="")</formula>
    </cfRule>
    <cfRule type="containsBlanks" dxfId="14835" priority="12564">
      <formula>LEN(TRIM(F12))=0</formula>
    </cfRule>
  </conditionalFormatting>
  <conditionalFormatting sqref="G12:G15">
    <cfRule type="expression" dxfId="14834" priority="12559">
      <formula>AND(OR($D12="GD&amp;T",$D12="MAX"),$G12&lt;&gt;"")</formula>
    </cfRule>
    <cfRule type="expression" dxfId="14833" priority="12560">
      <formula>AND(OR($D12="GD&amp;T",$D12="MAX"),$G12="")</formula>
    </cfRule>
    <cfRule type="containsBlanks" dxfId="14832" priority="12561">
      <formula>LEN(TRIM(G12))=0</formula>
    </cfRule>
  </conditionalFormatting>
  <conditionalFormatting sqref="E12:E15">
    <cfRule type="expression" dxfId="14831" priority="12556">
      <formula>AND($D12&lt;&gt;"Tolerance",$E12&lt;&gt;"")</formula>
    </cfRule>
    <cfRule type="expression" dxfId="14830" priority="12557">
      <formula>AND(OR($D12="GD&amp;T",$D12="MAX",$D12="MIN"),$E12="")</formula>
    </cfRule>
    <cfRule type="containsBlanks" dxfId="14829" priority="12558">
      <formula>LEN(TRIM(E12))=0</formula>
    </cfRule>
  </conditionalFormatting>
  <conditionalFormatting sqref="E12:E15">
    <cfRule type="expression" dxfId="14828" priority="12553">
      <formula>AND($D12&lt;&gt;"Tolerance",$E12&lt;&gt;"")</formula>
    </cfRule>
    <cfRule type="expression" dxfId="14827" priority="12554">
      <formula>AND(OR($D12="GD&amp;T",$D12="MAX",$D12="MIN"),$E12="")</formula>
    </cfRule>
    <cfRule type="containsBlanks" dxfId="14826" priority="12555">
      <formula>LEN(TRIM(E12))=0</formula>
    </cfRule>
  </conditionalFormatting>
  <conditionalFormatting sqref="E12:E15">
    <cfRule type="expression" dxfId="14825" priority="12550">
      <formula>AND($D12="MIN",$F12&lt;&gt;"")</formula>
    </cfRule>
    <cfRule type="expression" dxfId="14824" priority="12551">
      <formula>AND($D12="MIN",$F12="")</formula>
    </cfRule>
    <cfRule type="containsBlanks" dxfId="14823" priority="12552">
      <formula>LEN(TRIM(E12))=0</formula>
    </cfRule>
  </conditionalFormatting>
  <conditionalFormatting sqref="E12:E15">
    <cfRule type="expression" dxfId="14822" priority="12547">
      <formula>AND($D12="MIN",$F12&lt;&gt;"")</formula>
    </cfRule>
    <cfRule type="expression" dxfId="14821" priority="12548">
      <formula>AND($D12="MIN",$F12="")</formula>
    </cfRule>
    <cfRule type="containsBlanks" dxfId="14820" priority="12549">
      <formula>LEN(TRIM(E12))=0</formula>
    </cfRule>
  </conditionalFormatting>
  <conditionalFormatting sqref="F13">
    <cfRule type="expression" dxfId="14819" priority="12544">
      <formula>AND($D13="MIN",$F13&lt;&gt;"")</formula>
    </cfRule>
    <cfRule type="expression" dxfId="14818" priority="12545">
      <formula>AND($D13="MIN",$F13="")</formula>
    </cfRule>
    <cfRule type="containsBlanks" dxfId="14817" priority="12546">
      <formula>LEN(TRIM(F13))=0</formula>
    </cfRule>
  </conditionalFormatting>
  <conditionalFormatting sqref="G13">
    <cfRule type="expression" dxfId="14816" priority="12541">
      <formula>AND(OR($D13="GD&amp;T",$D13="MAX"),$G13&lt;&gt;"")</formula>
    </cfRule>
    <cfRule type="expression" dxfId="14815" priority="12542">
      <formula>AND(OR($D13="GD&amp;T",$D13="MAX"),$G13="")</formula>
    </cfRule>
    <cfRule type="containsBlanks" dxfId="14814" priority="12543">
      <formula>LEN(TRIM(G13))=0</formula>
    </cfRule>
  </conditionalFormatting>
  <conditionalFormatting sqref="E13">
    <cfRule type="expression" dxfId="14813" priority="12538">
      <formula>AND($D13&lt;&gt;"Tolerance",$E13&lt;&gt;"")</formula>
    </cfRule>
    <cfRule type="expression" dxfId="14812" priority="12539">
      <formula>AND(OR($D13="GD&amp;T",$D13="MAX",$D13="MIN"),$E13="")</formula>
    </cfRule>
    <cfRule type="containsBlanks" dxfId="14811" priority="12540">
      <formula>LEN(TRIM(E13))=0</formula>
    </cfRule>
  </conditionalFormatting>
  <conditionalFormatting sqref="E13">
    <cfRule type="expression" dxfId="14810" priority="12535">
      <formula>AND($D13&lt;&gt;"Tolerance",$E13&lt;&gt;"")</formula>
    </cfRule>
    <cfRule type="expression" dxfId="14809" priority="12536">
      <formula>AND(OR($D13="GD&amp;T",$D13="MAX",$D13="MIN"),$E13="")</formula>
    </cfRule>
    <cfRule type="containsBlanks" dxfId="14808" priority="12537">
      <formula>LEN(TRIM(E13))=0</formula>
    </cfRule>
  </conditionalFormatting>
  <conditionalFormatting sqref="E13">
    <cfRule type="expression" dxfId="14807" priority="12532">
      <formula>AND($D13="MIN",$F13&lt;&gt;"")</formula>
    </cfRule>
    <cfRule type="expression" dxfId="14806" priority="12533">
      <formula>AND($D13="MIN",$F13="")</formula>
    </cfRule>
    <cfRule type="containsBlanks" dxfId="14805" priority="12534">
      <formula>LEN(TRIM(E13))=0</formula>
    </cfRule>
  </conditionalFormatting>
  <conditionalFormatting sqref="E13">
    <cfRule type="expression" dxfId="14804" priority="12529">
      <formula>AND($D13="MIN",$F13&lt;&gt;"")</formula>
    </cfRule>
    <cfRule type="expression" dxfId="14803" priority="12530">
      <formula>AND($D13="MIN",$F13="")</formula>
    </cfRule>
    <cfRule type="containsBlanks" dxfId="14802" priority="12531">
      <formula>LEN(TRIM(E13))=0</formula>
    </cfRule>
  </conditionalFormatting>
  <conditionalFormatting sqref="F13">
    <cfRule type="expression" dxfId="14801" priority="12526">
      <formula>AND($D13="MIN",$F13&lt;&gt;"")</formula>
    </cfRule>
    <cfRule type="expression" dxfId="14800" priority="12527">
      <formula>AND($D13="MIN",$F13="")</formula>
    </cfRule>
    <cfRule type="containsBlanks" dxfId="14799" priority="12528">
      <formula>LEN(TRIM(F13))=0</formula>
    </cfRule>
  </conditionalFormatting>
  <conditionalFormatting sqref="G13">
    <cfRule type="expression" dxfId="14798" priority="12523">
      <formula>AND(OR($D13="GD&amp;T",$D13="MAX"),$G13&lt;&gt;"")</formula>
    </cfRule>
    <cfRule type="expression" dxfId="14797" priority="12524">
      <formula>AND(OR($D13="GD&amp;T",$D13="MAX"),$G13="")</formula>
    </cfRule>
    <cfRule type="containsBlanks" dxfId="14796" priority="12525">
      <formula>LEN(TRIM(G13))=0</formula>
    </cfRule>
  </conditionalFormatting>
  <conditionalFormatting sqref="F13">
    <cfRule type="expression" dxfId="14795" priority="12520">
      <formula>AND($D13="MIN",$F13&lt;&gt;"")</formula>
    </cfRule>
    <cfRule type="expression" dxfId="14794" priority="12521">
      <formula>AND($D13="MIN",$F13="")</formula>
    </cfRule>
    <cfRule type="containsBlanks" dxfId="14793" priority="12522">
      <formula>LEN(TRIM(F13))=0</formula>
    </cfRule>
  </conditionalFormatting>
  <conditionalFormatting sqref="G13">
    <cfRule type="expression" dxfId="14792" priority="12517">
      <formula>AND(OR($D13="GD&amp;T",$D13="MAX"),$G13&lt;&gt;"")</formula>
    </cfRule>
    <cfRule type="expression" dxfId="14791" priority="12518">
      <formula>AND(OR($D13="GD&amp;T",$D13="MAX"),$G13="")</formula>
    </cfRule>
    <cfRule type="containsBlanks" dxfId="14790" priority="12519">
      <formula>LEN(TRIM(G13))=0</formula>
    </cfRule>
  </conditionalFormatting>
  <conditionalFormatting sqref="E13">
    <cfRule type="expression" dxfId="14789" priority="12514">
      <formula>AND($D13&lt;&gt;"Tolerance",$E13&lt;&gt;"")</formula>
    </cfRule>
    <cfRule type="expression" dxfId="14788" priority="12515">
      <formula>AND(OR($D13="GD&amp;T",$D13="MAX",$D13="MIN"),$E13="")</formula>
    </cfRule>
    <cfRule type="containsBlanks" dxfId="14787" priority="12516">
      <formula>LEN(TRIM(E13))=0</formula>
    </cfRule>
  </conditionalFormatting>
  <conditionalFormatting sqref="E13">
    <cfRule type="expression" dxfId="14786" priority="12511">
      <formula>AND($D13&lt;&gt;"Tolerance",$E13&lt;&gt;"")</formula>
    </cfRule>
    <cfRule type="expression" dxfId="14785" priority="12512">
      <formula>AND(OR($D13="GD&amp;T",$D13="MAX",$D13="MIN"),$E13="")</formula>
    </cfRule>
    <cfRule type="containsBlanks" dxfId="14784" priority="12513">
      <formula>LEN(TRIM(E13))=0</formula>
    </cfRule>
  </conditionalFormatting>
  <conditionalFormatting sqref="E13">
    <cfRule type="expression" dxfId="14783" priority="12508">
      <formula>AND($D13="MIN",$F13&lt;&gt;"")</formula>
    </cfRule>
    <cfRule type="expression" dxfId="14782" priority="12509">
      <formula>AND($D13="MIN",$F13="")</formula>
    </cfRule>
    <cfRule type="containsBlanks" dxfId="14781" priority="12510">
      <formula>LEN(TRIM(E13))=0</formula>
    </cfRule>
  </conditionalFormatting>
  <conditionalFormatting sqref="E13">
    <cfRule type="expression" dxfId="14780" priority="12505">
      <formula>AND($D13="MIN",$F13&lt;&gt;"")</formula>
    </cfRule>
    <cfRule type="expression" dxfId="14779" priority="12506">
      <formula>AND($D13="MIN",$F13="")</formula>
    </cfRule>
    <cfRule type="containsBlanks" dxfId="14778" priority="12507">
      <formula>LEN(TRIM(E13))=0</formula>
    </cfRule>
  </conditionalFormatting>
  <conditionalFormatting sqref="F13">
    <cfRule type="expression" dxfId="14777" priority="12502">
      <formula>AND($D13="MIN",$F13&lt;&gt;"")</formula>
    </cfRule>
    <cfRule type="expression" dxfId="14776" priority="12503">
      <formula>AND($D13="MIN",$F13="")</formula>
    </cfRule>
    <cfRule type="containsBlanks" dxfId="14775" priority="12504">
      <formula>LEN(TRIM(F13))=0</formula>
    </cfRule>
  </conditionalFormatting>
  <conditionalFormatting sqref="G13">
    <cfRule type="expression" dxfId="14774" priority="12499">
      <formula>AND(OR($D13="GD&amp;T",$D13="MAX"),$G13&lt;&gt;"")</formula>
    </cfRule>
    <cfRule type="expression" dxfId="14773" priority="12500">
      <formula>AND(OR($D13="GD&amp;T",$D13="MAX"),$G13="")</formula>
    </cfRule>
    <cfRule type="containsBlanks" dxfId="14772" priority="12501">
      <formula>LEN(TRIM(G13))=0</formula>
    </cfRule>
  </conditionalFormatting>
  <conditionalFormatting sqref="F13">
    <cfRule type="expression" dxfId="14771" priority="12496">
      <formula>AND($D13="MIN",$F13&lt;&gt;"")</formula>
    </cfRule>
    <cfRule type="expression" dxfId="14770" priority="12497">
      <formula>AND($D13="MIN",$F13="")</formula>
    </cfRule>
    <cfRule type="containsBlanks" dxfId="14769" priority="12498">
      <formula>LEN(TRIM(F13))=0</formula>
    </cfRule>
  </conditionalFormatting>
  <conditionalFormatting sqref="G13">
    <cfRule type="expression" dxfId="14768" priority="12493">
      <formula>AND(OR($D13="GD&amp;T",$D13="MAX"),$G13&lt;&gt;"")</formula>
    </cfRule>
    <cfRule type="expression" dxfId="14767" priority="12494">
      <formula>AND(OR($D13="GD&amp;T",$D13="MAX"),$G13="")</formula>
    </cfRule>
    <cfRule type="containsBlanks" dxfId="14766" priority="12495">
      <formula>LEN(TRIM(G13))=0</formula>
    </cfRule>
  </conditionalFormatting>
  <conditionalFormatting sqref="E13">
    <cfRule type="expression" dxfId="14765" priority="12490">
      <formula>AND($D13&lt;&gt;"Tolerance",$E13&lt;&gt;"")</formula>
    </cfRule>
    <cfRule type="expression" dxfId="14764" priority="12491">
      <formula>AND(OR($D13="GD&amp;T",$D13="MAX",$D13="MIN"),$E13="")</formula>
    </cfRule>
    <cfRule type="containsBlanks" dxfId="14763" priority="12492">
      <formula>LEN(TRIM(E13))=0</formula>
    </cfRule>
  </conditionalFormatting>
  <conditionalFormatting sqref="E13">
    <cfRule type="expression" dxfId="14762" priority="12487">
      <formula>AND($D13&lt;&gt;"Tolerance",$E13&lt;&gt;"")</formula>
    </cfRule>
    <cfRule type="expression" dxfId="14761" priority="12488">
      <formula>AND(OR($D13="GD&amp;T",$D13="MAX",$D13="MIN"),$E13="")</formula>
    </cfRule>
    <cfRule type="containsBlanks" dxfId="14760" priority="12489">
      <formula>LEN(TRIM(E13))=0</formula>
    </cfRule>
  </conditionalFormatting>
  <conditionalFormatting sqref="E13">
    <cfRule type="expression" dxfId="14759" priority="12484">
      <formula>AND($D13="MIN",$F13&lt;&gt;"")</formula>
    </cfRule>
    <cfRule type="expression" dxfId="14758" priority="12485">
      <formula>AND($D13="MIN",$F13="")</formula>
    </cfRule>
    <cfRule type="containsBlanks" dxfId="14757" priority="12486">
      <formula>LEN(TRIM(E13))=0</formula>
    </cfRule>
  </conditionalFormatting>
  <conditionalFormatting sqref="E13">
    <cfRule type="expression" dxfId="14756" priority="12481">
      <formula>AND($D13="MIN",$F13&lt;&gt;"")</formula>
    </cfRule>
    <cfRule type="expression" dxfId="14755" priority="12482">
      <formula>AND($D13="MIN",$F13="")</formula>
    </cfRule>
    <cfRule type="containsBlanks" dxfId="14754" priority="12483">
      <formula>LEN(TRIM(E13))=0</formula>
    </cfRule>
  </conditionalFormatting>
  <conditionalFormatting sqref="F14">
    <cfRule type="expression" dxfId="14753" priority="12478">
      <formula>AND($D14="MIN",$F14&lt;&gt;"")</formula>
    </cfRule>
    <cfRule type="expression" dxfId="14752" priority="12479">
      <formula>AND($D14="MIN",$F14="")</formula>
    </cfRule>
    <cfRule type="containsBlanks" dxfId="14751" priority="12480">
      <formula>LEN(TRIM(F14))=0</formula>
    </cfRule>
  </conditionalFormatting>
  <conditionalFormatting sqref="G14">
    <cfRule type="expression" dxfId="14750" priority="12475">
      <formula>AND(OR($D14="GD&amp;T",$D14="MAX"),$G14&lt;&gt;"")</formula>
    </cfRule>
    <cfRule type="expression" dxfId="14749" priority="12476">
      <formula>AND(OR($D14="GD&amp;T",$D14="MAX"),$G14="")</formula>
    </cfRule>
    <cfRule type="containsBlanks" dxfId="14748" priority="12477">
      <formula>LEN(TRIM(G14))=0</formula>
    </cfRule>
  </conditionalFormatting>
  <conditionalFormatting sqref="E14">
    <cfRule type="expression" dxfId="14747" priority="12472">
      <formula>AND($D14&lt;&gt;"Tolerance",$E14&lt;&gt;"")</formula>
    </cfRule>
    <cfRule type="expression" dxfId="14746" priority="12473">
      <formula>AND(OR($D14="GD&amp;T",$D14="MAX",$D14="MIN"),$E14="")</formula>
    </cfRule>
    <cfRule type="containsBlanks" dxfId="14745" priority="12474">
      <formula>LEN(TRIM(E14))=0</formula>
    </cfRule>
  </conditionalFormatting>
  <conditionalFormatting sqref="E14">
    <cfRule type="expression" dxfId="14744" priority="12469">
      <formula>AND($D14&lt;&gt;"Tolerance",$E14&lt;&gt;"")</formula>
    </cfRule>
    <cfRule type="expression" dxfId="14743" priority="12470">
      <formula>AND(OR($D14="GD&amp;T",$D14="MAX",$D14="MIN"),$E14="")</formula>
    </cfRule>
    <cfRule type="containsBlanks" dxfId="14742" priority="12471">
      <formula>LEN(TRIM(E14))=0</formula>
    </cfRule>
  </conditionalFormatting>
  <conditionalFormatting sqref="E14">
    <cfRule type="expression" dxfId="14741" priority="12466">
      <formula>AND($D14="MIN",$F14&lt;&gt;"")</formula>
    </cfRule>
    <cfRule type="expression" dxfId="14740" priority="12467">
      <formula>AND($D14="MIN",$F14="")</formula>
    </cfRule>
    <cfRule type="containsBlanks" dxfId="14739" priority="12468">
      <formula>LEN(TRIM(E14))=0</formula>
    </cfRule>
  </conditionalFormatting>
  <conditionalFormatting sqref="E14">
    <cfRule type="expression" dxfId="14738" priority="12463">
      <formula>AND($D14="MIN",$F14&lt;&gt;"")</formula>
    </cfRule>
    <cfRule type="expression" dxfId="14737" priority="12464">
      <formula>AND($D14="MIN",$F14="")</formula>
    </cfRule>
    <cfRule type="containsBlanks" dxfId="14736" priority="12465">
      <formula>LEN(TRIM(E14))=0</formula>
    </cfRule>
  </conditionalFormatting>
  <conditionalFormatting sqref="F14">
    <cfRule type="expression" dxfId="14735" priority="12460">
      <formula>AND($D14="MIN",$F14&lt;&gt;"")</formula>
    </cfRule>
    <cfRule type="expression" dxfId="14734" priority="12461">
      <formula>AND($D14="MIN",$F14="")</formula>
    </cfRule>
    <cfRule type="containsBlanks" dxfId="14733" priority="12462">
      <formula>LEN(TRIM(F14))=0</formula>
    </cfRule>
  </conditionalFormatting>
  <conditionalFormatting sqref="G14">
    <cfRule type="expression" dxfId="14732" priority="12457">
      <formula>AND(OR($D14="GD&amp;T",$D14="MAX"),$G14&lt;&gt;"")</formula>
    </cfRule>
    <cfRule type="expression" dxfId="14731" priority="12458">
      <formula>AND(OR($D14="GD&amp;T",$D14="MAX"),$G14="")</formula>
    </cfRule>
    <cfRule type="containsBlanks" dxfId="14730" priority="12459">
      <formula>LEN(TRIM(G14))=0</formula>
    </cfRule>
  </conditionalFormatting>
  <conditionalFormatting sqref="F14">
    <cfRule type="expression" dxfId="14729" priority="12454">
      <formula>AND($D14="MIN",$F14&lt;&gt;"")</formula>
    </cfRule>
    <cfRule type="expression" dxfId="14728" priority="12455">
      <formula>AND($D14="MIN",$F14="")</formula>
    </cfRule>
    <cfRule type="containsBlanks" dxfId="14727" priority="12456">
      <formula>LEN(TRIM(F14))=0</formula>
    </cfRule>
  </conditionalFormatting>
  <conditionalFormatting sqref="G14">
    <cfRule type="expression" dxfId="14726" priority="12451">
      <formula>AND(OR($D14="GD&amp;T",$D14="MAX"),$G14&lt;&gt;"")</formula>
    </cfRule>
    <cfRule type="expression" dxfId="14725" priority="12452">
      <formula>AND(OR($D14="GD&amp;T",$D14="MAX"),$G14="")</formula>
    </cfRule>
    <cfRule type="containsBlanks" dxfId="14724" priority="12453">
      <formula>LEN(TRIM(G14))=0</formula>
    </cfRule>
  </conditionalFormatting>
  <conditionalFormatting sqref="E14">
    <cfRule type="expression" dxfId="14723" priority="12448">
      <formula>AND($D14&lt;&gt;"Tolerance",$E14&lt;&gt;"")</formula>
    </cfRule>
    <cfRule type="expression" dxfId="14722" priority="12449">
      <formula>AND(OR($D14="GD&amp;T",$D14="MAX",$D14="MIN"),$E14="")</formula>
    </cfRule>
    <cfRule type="containsBlanks" dxfId="14721" priority="12450">
      <formula>LEN(TRIM(E14))=0</formula>
    </cfRule>
  </conditionalFormatting>
  <conditionalFormatting sqref="E14">
    <cfRule type="expression" dxfId="14720" priority="12445">
      <formula>AND($D14&lt;&gt;"Tolerance",$E14&lt;&gt;"")</formula>
    </cfRule>
    <cfRule type="expression" dxfId="14719" priority="12446">
      <formula>AND(OR($D14="GD&amp;T",$D14="MAX",$D14="MIN"),$E14="")</formula>
    </cfRule>
    <cfRule type="containsBlanks" dxfId="14718" priority="12447">
      <formula>LEN(TRIM(E14))=0</formula>
    </cfRule>
  </conditionalFormatting>
  <conditionalFormatting sqref="E14">
    <cfRule type="expression" dxfId="14717" priority="12442">
      <formula>AND($D14="MIN",$F14&lt;&gt;"")</formula>
    </cfRule>
    <cfRule type="expression" dxfId="14716" priority="12443">
      <formula>AND($D14="MIN",$F14="")</formula>
    </cfRule>
    <cfRule type="containsBlanks" dxfId="14715" priority="12444">
      <formula>LEN(TRIM(E14))=0</formula>
    </cfRule>
  </conditionalFormatting>
  <conditionalFormatting sqref="E14">
    <cfRule type="expression" dxfId="14714" priority="12439">
      <formula>AND($D14="MIN",$F14&lt;&gt;"")</formula>
    </cfRule>
    <cfRule type="expression" dxfId="14713" priority="12440">
      <formula>AND($D14="MIN",$F14="")</formula>
    </cfRule>
    <cfRule type="containsBlanks" dxfId="14712" priority="12441">
      <formula>LEN(TRIM(E14))=0</formula>
    </cfRule>
  </conditionalFormatting>
  <conditionalFormatting sqref="F14">
    <cfRule type="expression" dxfId="14711" priority="12436">
      <formula>AND($D14="MIN",$F14&lt;&gt;"")</formula>
    </cfRule>
    <cfRule type="expression" dxfId="14710" priority="12437">
      <formula>AND($D14="MIN",$F14="")</formula>
    </cfRule>
    <cfRule type="containsBlanks" dxfId="14709" priority="12438">
      <formula>LEN(TRIM(F14))=0</formula>
    </cfRule>
  </conditionalFormatting>
  <conditionalFormatting sqref="G14">
    <cfRule type="expression" dxfId="14708" priority="12433">
      <formula>AND(OR($D14="GD&amp;T",$D14="MAX"),$G14&lt;&gt;"")</formula>
    </cfRule>
    <cfRule type="expression" dxfId="14707" priority="12434">
      <formula>AND(OR($D14="GD&amp;T",$D14="MAX"),$G14="")</formula>
    </cfRule>
    <cfRule type="containsBlanks" dxfId="14706" priority="12435">
      <formula>LEN(TRIM(G14))=0</formula>
    </cfRule>
  </conditionalFormatting>
  <conditionalFormatting sqref="F14">
    <cfRule type="expression" dxfId="14705" priority="12430">
      <formula>AND($D14="MIN",$F14&lt;&gt;"")</formula>
    </cfRule>
    <cfRule type="expression" dxfId="14704" priority="12431">
      <formula>AND($D14="MIN",$F14="")</formula>
    </cfRule>
    <cfRule type="containsBlanks" dxfId="14703" priority="12432">
      <formula>LEN(TRIM(F14))=0</formula>
    </cfRule>
  </conditionalFormatting>
  <conditionalFormatting sqref="G14">
    <cfRule type="expression" dxfId="14702" priority="12427">
      <formula>AND(OR($D14="GD&amp;T",$D14="MAX"),$G14&lt;&gt;"")</formula>
    </cfRule>
    <cfRule type="expression" dxfId="14701" priority="12428">
      <formula>AND(OR($D14="GD&amp;T",$D14="MAX"),$G14="")</formula>
    </cfRule>
    <cfRule type="containsBlanks" dxfId="14700" priority="12429">
      <formula>LEN(TRIM(G14))=0</formula>
    </cfRule>
  </conditionalFormatting>
  <conditionalFormatting sqref="E14">
    <cfRule type="expression" dxfId="14699" priority="12424">
      <formula>AND($D14&lt;&gt;"Tolerance",$E14&lt;&gt;"")</formula>
    </cfRule>
    <cfRule type="expression" dxfId="14698" priority="12425">
      <formula>AND(OR($D14="GD&amp;T",$D14="MAX",$D14="MIN"),$E14="")</formula>
    </cfRule>
    <cfRule type="containsBlanks" dxfId="14697" priority="12426">
      <formula>LEN(TRIM(E14))=0</formula>
    </cfRule>
  </conditionalFormatting>
  <conditionalFormatting sqref="E14">
    <cfRule type="expression" dxfId="14696" priority="12421">
      <formula>AND($D14&lt;&gt;"Tolerance",$E14&lt;&gt;"")</formula>
    </cfRule>
    <cfRule type="expression" dxfId="14695" priority="12422">
      <formula>AND(OR($D14="GD&amp;T",$D14="MAX",$D14="MIN"),$E14="")</formula>
    </cfRule>
    <cfRule type="containsBlanks" dxfId="14694" priority="12423">
      <formula>LEN(TRIM(E14))=0</formula>
    </cfRule>
  </conditionalFormatting>
  <conditionalFormatting sqref="E14">
    <cfRule type="expression" dxfId="14693" priority="12418">
      <formula>AND($D14="MIN",$F14&lt;&gt;"")</formula>
    </cfRule>
    <cfRule type="expression" dxfId="14692" priority="12419">
      <formula>AND($D14="MIN",$F14="")</formula>
    </cfRule>
    <cfRule type="containsBlanks" dxfId="14691" priority="12420">
      <formula>LEN(TRIM(E14))=0</formula>
    </cfRule>
  </conditionalFormatting>
  <conditionalFormatting sqref="E14">
    <cfRule type="expression" dxfId="14690" priority="12415">
      <formula>AND($D14="MIN",$F14&lt;&gt;"")</formula>
    </cfRule>
    <cfRule type="expression" dxfId="14689" priority="12416">
      <formula>AND($D14="MIN",$F14="")</formula>
    </cfRule>
    <cfRule type="containsBlanks" dxfId="14688" priority="12417">
      <formula>LEN(TRIM(E14))=0</formula>
    </cfRule>
  </conditionalFormatting>
  <conditionalFormatting sqref="E15">
    <cfRule type="expression" dxfId="14687" priority="12412">
      <formula>AND($D15&lt;&gt;"Tolerance",$E15&lt;&gt;"")</formula>
    </cfRule>
    <cfRule type="expression" dxfId="14686" priority="12413">
      <formula>AND(OR($D15="GD&amp;T",$D15="MAX",$D15="MIN"),$E15="")</formula>
    </cfRule>
    <cfRule type="containsBlanks" dxfId="14685" priority="12414">
      <formula>LEN(TRIM(E15))=0</formula>
    </cfRule>
  </conditionalFormatting>
  <conditionalFormatting sqref="F15">
    <cfRule type="expression" dxfId="14684" priority="12409">
      <formula>AND($D15="MIN",$F15&lt;&gt;"")</formula>
    </cfRule>
    <cfRule type="expression" dxfId="14683" priority="12410">
      <formula>AND($D15="MIN",$F15="")</formula>
    </cfRule>
    <cfRule type="containsBlanks" dxfId="14682" priority="12411">
      <formula>LEN(TRIM(F15))=0</formula>
    </cfRule>
  </conditionalFormatting>
  <conditionalFormatting sqref="G15">
    <cfRule type="expression" dxfId="14681" priority="12406">
      <formula>AND(OR($D15="GD&amp;T",$D15="MAX"),$G15&lt;&gt;"")</formula>
    </cfRule>
    <cfRule type="expression" dxfId="14680" priority="12407">
      <formula>AND(OR($D15="GD&amp;T",$D15="MAX"),$G15="")</formula>
    </cfRule>
    <cfRule type="containsBlanks" dxfId="14679" priority="12408">
      <formula>LEN(TRIM(G15))=0</formula>
    </cfRule>
  </conditionalFormatting>
  <conditionalFormatting sqref="E15">
    <cfRule type="expression" dxfId="14678" priority="12403">
      <formula>AND($D15&lt;&gt;"Tolerance",$E15&lt;&gt;"")</formula>
    </cfRule>
    <cfRule type="expression" dxfId="14677" priority="12404">
      <formula>AND(OR($D15="GD&amp;T",$D15="MAX",$D15="MIN"),$E15="")</formula>
    </cfRule>
    <cfRule type="containsBlanks" dxfId="14676" priority="12405">
      <formula>LEN(TRIM(E15))=0</formula>
    </cfRule>
  </conditionalFormatting>
  <conditionalFormatting sqref="E15">
    <cfRule type="expression" dxfId="14675" priority="12400">
      <formula>AND($D15&lt;&gt;"Tolerance",$E15&lt;&gt;"")</formula>
    </cfRule>
    <cfRule type="expression" dxfId="14674" priority="12401">
      <formula>AND(OR($D15="GD&amp;T",$D15="MAX",$D15="MIN"),$E15="")</formula>
    </cfRule>
    <cfRule type="containsBlanks" dxfId="14673" priority="12402">
      <formula>LEN(TRIM(E15))=0</formula>
    </cfRule>
  </conditionalFormatting>
  <conditionalFormatting sqref="E15">
    <cfRule type="expression" dxfId="14672" priority="12397">
      <formula>AND($D15="MIN",$F15&lt;&gt;"")</formula>
    </cfRule>
    <cfRule type="expression" dxfId="14671" priority="12398">
      <formula>AND($D15="MIN",$F15="")</formula>
    </cfRule>
    <cfRule type="containsBlanks" dxfId="14670" priority="12399">
      <formula>LEN(TRIM(E15))=0</formula>
    </cfRule>
  </conditionalFormatting>
  <conditionalFormatting sqref="E15">
    <cfRule type="expression" dxfId="14669" priority="12394">
      <formula>AND($D15="MIN",$F15&lt;&gt;"")</formula>
    </cfRule>
    <cfRule type="expression" dxfId="14668" priority="12395">
      <formula>AND($D15="MIN",$F15="")</formula>
    </cfRule>
    <cfRule type="containsBlanks" dxfId="14667" priority="12396">
      <formula>LEN(TRIM(E15))=0</formula>
    </cfRule>
  </conditionalFormatting>
  <conditionalFormatting sqref="E15">
    <cfRule type="expression" dxfId="14666" priority="12391">
      <formula>AND($D15&lt;&gt;"Tolerance",$E15&lt;&gt;"")</formula>
    </cfRule>
    <cfRule type="expression" dxfId="14665" priority="12392">
      <formula>AND(OR($D15="GD&amp;T",$D15="MAX",$D15="MIN"),$E15="")</formula>
    </cfRule>
    <cfRule type="containsBlanks" dxfId="14664" priority="12393">
      <formula>LEN(TRIM(E15))=0</formula>
    </cfRule>
  </conditionalFormatting>
  <conditionalFormatting sqref="F15">
    <cfRule type="expression" dxfId="14663" priority="12388">
      <formula>AND($D15="MIN",$F15&lt;&gt;"")</formula>
    </cfRule>
    <cfRule type="expression" dxfId="14662" priority="12389">
      <formula>AND($D15="MIN",$F15="")</formula>
    </cfRule>
    <cfRule type="containsBlanks" dxfId="14661" priority="12390">
      <formula>LEN(TRIM(F15))=0</formula>
    </cfRule>
  </conditionalFormatting>
  <conditionalFormatting sqref="G15">
    <cfRule type="expression" dxfId="14660" priority="12385">
      <formula>AND(OR($D15="GD&amp;T",$D15="MAX"),$G15&lt;&gt;"")</formula>
    </cfRule>
    <cfRule type="expression" dxfId="14659" priority="12386">
      <formula>AND(OR($D15="GD&amp;T",$D15="MAX"),$G15="")</formula>
    </cfRule>
    <cfRule type="containsBlanks" dxfId="14658" priority="12387">
      <formula>LEN(TRIM(G15))=0</formula>
    </cfRule>
  </conditionalFormatting>
  <conditionalFormatting sqref="F15">
    <cfRule type="expression" dxfId="14657" priority="12382">
      <formula>AND($D15="MIN",$F15&lt;&gt;"")</formula>
    </cfRule>
    <cfRule type="expression" dxfId="14656" priority="12383">
      <formula>AND($D15="MIN",$F15="")</formula>
    </cfRule>
    <cfRule type="containsBlanks" dxfId="14655" priority="12384">
      <formula>LEN(TRIM(F15))=0</formula>
    </cfRule>
  </conditionalFormatting>
  <conditionalFormatting sqref="G15">
    <cfRule type="expression" dxfId="14654" priority="12379">
      <formula>AND(OR($D15="GD&amp;T",$D15="MAX"),$G15&lt;&gt;"")</formula>
    </cfRule>
    <cfRule type="expression" dxfId="14653" priority="12380">
      <formula>AND(OR($D15="GD&amp;T",$D15="MAX"),$G15="")</formula>
    </cfRule>
    <cfRule type="containsBlanks" dxfId="14652" priority="12381">
      <formula>LEN(TRIM(G15))=0</formula>
    </cfRule>
  </conditionalFormatting>
  <conditionalFormatting sqref="E15">
    <cfRule type="expression" dxfId="14651" priority="12376">
      <formula>AND($D15&lt;&gt;"Tolerance",$E15&lt;&gt;"")</formula>
    </cfRule>
    <cfRule type="expression" dxfId="14650" priority="12377">
      <formula>AND(OR($D15="GD&amp;T",$D15="MAX",$D15="MIN"),$E15="")</formula>
    </cfRule>
    <cfRule type="containsBlanks" dxfId="14649" priority="12378">
      <formula>LEN(TRIM(E15))=0</formula>
    </cfRule>
  </conditionalFormatting>
  <conditionalFormatting sqref="E15">
    <cfRule type="expression" dxfId="14648" priority="12373">
      <formula>AND($D15&lt;&gt;"Tolerance",$E15&lt;&gt;"")</formula>
    </cfRule>
    <cfRule type="expression" dxfId="14647" priority="12374">
      <formula>AND(OR($D15="GD&amp;T",$D15="MAX",$D15="MIN"),$E15="")</formula>
    </cfRule>
    <cfRule type="containsBlanks" dxfId="14646" priority="12375">
      <formula>LEN(TRIM(E15))=0</formula>
    </cfRule>
  </conditionalFormatting>
  <conditionalFormatting sqref="E15">
    <cfRule type="expression" dxfId="14645" priority="12370">
      <formula>AND($D15="MIN",$F15&lt;&gt;"")</formula>
    </cfRule>
    <cfRule type="expression" dxfId="14644" priority="12371">
      <formula>AND($D15="MIN",$F15="")</formula>
    </cfRule>
    <cfRule type="containsBlanks" dxfId="14643" priority="12372">
      <formula>LEN(TRIM(E15))=0</formula>
    </cfRule>
  </conditionalFormatting>
  <conditionalFormatting sqref="E15">
    <cfRule type="expression" dxfId="14642" priority="12367">
      <formula>AND($D15="MIN",$F15&lt;&gt;"")</formula>
    </cfRule>
    <cfRule type="expression" dxfId="14641" priority="12368">
      <formula>AND($D15="MIN",$F15="")</formula>
    </cfRule>
    <cfRule type="containsBlanks" dxfId="14640" priority="12369">
      <formula>LEN(TRIM(E15))=0</formula>
    </cfRule>
  </conditionalFormatting>
  <conditionalFormatting sqref="F15">
    <cfRule type="expression" dxfId="14639" priority="12364">
      <formula>AND($D15="MIN",$F15&lt;&gt;"")</formula>
    </cfRule>
    <cfRule type="expression" dxfId="14638" priority="12365">
      <formula>AND($D15="MIN",$F15="")</formula>
    </cfRule>
    <cfRule type="containsBlanks" dxfId="14637" priority="12366">
      <formula>LEN(TRIM(F15))=0</formula>
    </cfRule>
  </conditionalFormatting>
  <conditionalFormatting sqref="G15">
    <cfRule type="expression" dxfId="14636" priority="12361">
      <formula>AND(OR($D15="GD&amp;T",$D15="MAX"),$G15&lt;&gt;"")</formula>
    </cfRule>
    <cfRule type="expression" dxfId="14635" priority="12362">
      <formula>AND(OR($D15="GD&amp;T",$D15="MAX"),$G15="")</formula>
    </cfRule>
    <cfRule type="containsBlanks" dxfId="14634" priority="12363">
      <formula>LEN(TRIM(G15))=0</formula>
    </cfRule>
  </conditionalFormatting>
  <conditionalFormatting sqref="F15">
    <cfRule type="expression" dxfId="14633" priority="12358">
      <formula>AND($D15="MIN",$F15&lt;&gt;"")</formula>
    </cfRule>
    <cfRule type="expression" dxfId="14632" priority="12359">
      <formula>AND($D15="MIN",$F15="")</formula>
    </cfRule>
    <cfRule type="containsBlanks" dxfId="14631" priority="12360">
      <formula>LEN(TRIM(F15))=0</formula>
    </cfRule>
  </conditionalFormatting>
  <conditionalFormatting sqref="G15">
    <cfRule type="expression" dxfId="14630" priority="12355">
      <formula>AND(OR($D15="GD&amp;T",$D15="MAX"),$G15&lt;&gt;"")</formula>
    </cfRule>
    <cfRule type="expression" dxfId="14629" priority="12356">
      <formula>AND(OR($D15="GD&amp;T",$D15="MAX"),$G15="")</formula>
    </cfRule>
    <cfRule type="containsBlanks" dxfId="14628" priority="12357">
      <formula>LEN(TRIM(G15))=0</formula>
    </cfRule>
  </conditionalFormatting>
  <conditionalFormatting sqref="E15">
    <cfRule type="expression" dxfId="14627" priority="12352">
      <formula>AND($D15&lt;&gt;"Tolerance",$E15&lt;&gt;"")</formula>
    </cfRule>
    <cfRule type="expression" dxfId="14626" priority="12353">
      <formula>AND(OR($D15="GD&amp;T",$D15="MAX",$D15="MIN"),$E15="")</formula>
    </cfRule>
    <cfRule type="containsBlanks" dxfId="14625" priority="12354">
      <formula>LEN(TRIM(E15))=0</formula>
    </cfRule>
  </conditionalFormatting>
  <conditionalFormatting sqref="E15">
    <cfRule type="expression" dxfId="14624" priority="12349">
      <formula>AND($D15&lt;&gt;"Tolerance",$E15&lt;&gt;"")</formula>
    </cfRule>
    <cfRule type="expression" dxfId="14623" priority="12350">
      <formula>AND(OR($D15="GD&amp;T",$D15="MAX",$D15="MIN"),$E15="")</formula>
    </cfRule>
    <cfRule type="containsBlanks" dxfId="14622" priority="12351">
      <formula>LEN(TRIM(E15))=0</formula>
    </cfRule>
  </conditionalFormatting>
  <conditionalFormatting sqref="E15">
    <cfRule type="expression" dxfId="14621" priority="12346">
      <formula>AND($D15="MIN",$F15&lt;&gt;"")</formula>
    </cfRule>
    <cfRule type="expression" dxfId="14620" priority="12347">
      <formula>AND($D15="MIN",$F15="")</formula>
    </cfRule>
    <cfRule type="containsBlanks" dxfId="14619" priority="12348">
      <formula>LEN(TRIM(E15))=0</formula>
    </cfRule>
  </conditionalFormatting>
  <conditionalFormatting sqref="E15">
    <cfRule type="expression" dxfId="14618" priority="12343">
      <formula>AND($D15="MIN",$F15&lt;&gt;"")</formula>
    </cfRule>
    <cfRule type="expression" dxfId="14617" priority="12344">
      <formula>AND($D15="MIN",$F15="")</formula>
    </cfRule>
    <cfRule type="containsBlanks" dxfId="14616" priority="12345">
      <formula>LEN(TRIM(E15))=0</formula>
    </cfRule>
  </conditionalFormatting>
  <conditionalFormatting sqref="E16">
    <cfRule type="expression" dxfId="14615" priority="12340">
      <formula>AND($D16&lt;&gt;"Tolerance",$E16&lt;&gt;"")</formula>
    </cfRule>
    <cfRule type="expression" dxfId="14614" priority="12341">
      <formula>AND(OR($D16="GD&amp;T",$D16="MAX",$D16="MIN"),$E16="")</formula>
    </cfRule>
    <cfRule type="containsBlanks" dxfId="14613" priority="12342">
      <formula>LEN(TRIM(E16))=0</formula>
    </cfRule>
  </conditionalFormatting>
  <conditionalFormatting sqref="E16">
    <cfRule type="expression" dxfId="14612" priority="12337">
      <formula>AND($D16&lt;&gt;"Tolerance",$E16&lt;&gt;"")</formula>
    </cfRule>
    <cfRule type="expression" dxfId="14611" priority="12338">
      <formula>AND(OR($D16="GD&amp;T",$D16="MAX",$D16="MIN"),$E16="")</formula>
    </cfRule>
    <cfRule type="containsBlanks" dxfId="14610" priority="12339">
      <formula>LEN(TRIM(E16))=0</formula>
    </cfRule>
  </conditionalFormatting>
  <conditionalFormatting sqref="F16">
    <cfRule type="expression" dxfId="14609" priority="12334">
      <formula>AND($D16="MIN",$F16&lt;&gt;"")</formula>
    </cfRule>
    <cfRule type="expression" dxfId="14608" priority="12335">
      <formula>AND($D16="MIN",$F16="")</formula>
    </cfRule>
    <cfRule type="containsBlanks" dxfId="14607" priority="12336">
      <formula>LEN(TRIM(F16))=0</formula>
    </cfRule>
  </conditionalFormatting>
  <conditionalFormatting sqref="G16">
    <cfRule type="expression" dxfId="14606" priority="12331">
      <formula>AND(OR($D16="GD&amp;T",$D16="MAX"),$G16&lt;&gt;"")</formula>
    </cfRule>
    <cfRule type="expression" dxfId="14605" priority="12332">
      <formula>AND(OR($D16="GD&amp;T",$D16="MAX"),$G16="")</formula>
    </cfRule>
    <cfRule type="containsBlanks" dxfId="14604" priority="12333">
      <formula>LEN(TRIM(G16))=0</formula>
    </cfRule>
  </conditionalFormatting>
  <conditionalFormatting sqref="F16">
    <cfRule type="expression" dxfId="14603" priority="12328">
      <formula>AND($D16="MIN",$F16&lt;&gt;"")</formula>
    </cfRule>
    <cfRule type="expression" dxfId="14602" priority="12329">
      <formula>AND($D16="MIN",$F16="")</formula>
    </cfRule>
    <cfRule type="containsBlanks" dxfId="14601" priority="12330">
      <formula>LEN(TRIM(F16))=0</formula>
    </cfRule>
  </conditionalFormatting>
  <conditionalFormatting sqref="G16">
    <cfRule type="expression" dxfId="14600" priority="12325">
      <formula>AND(OR($D16="GD&amp;T",$D16="MAX"),$G16&lt;&gt;"")</formula>
    </cfRule>
    <cfRule type="expression" dxfId="14599" priority="12326">
      <formula>AND(OR($D16="GD&amp;T",$D16="MAX"),$G16="")</formula>
    </cfRule>
    <cfRule type="containsBlanks" dxfId="14598" priority="12327">
      <formula>LEN(TRIM(G16))=0</formula>
    </cfRule>
  </conditionalFormatting>
  <conditionalFormatting sqref="E16">
    <cfRule type="expression" dxfId="14597" priority="12322">
      <formula>AND($D16&lt;&gt;"Tolerance",$E16&lt;&gt;"")</formula>
    </cfRule>
    <cfRule type="expression" dxfId="14596" priority="12323">
      <formula>AND(OR($D16="GD&amp;T",$D16="MAX",$D16="MIN"),$E16="")</formula>
    </cfRule>
    <cfRule type="containsBlanks" dxfId="14595" priority="12324">
      <formula>LEN(TRIM(E16))=0</formula>
    </cfRule>
  </conditionalFormatting>
  <conditionalFormatting sqref="F16">
    <cfRule type="expression" dxfId="14594" priority="12319">
      <formula>AND($D16="MIN",$F16&lt;&gt;"")</formula>
    </cfRule>
    <cfRule type="expression" dxfId="14593" priority="12320">
      <formula>AND($D16="MIN",$F16="")</formula>
    </cfRule>
    <cfRule type="containsBlanks" dxfId="14592" priority="12321">
      <formula>LEN(TRIM(F16))=0</formula>
    </cfRule>
  </conditionalFormatting>
  <conditionalFormatting sqref="G16">
    <cfRule type="expression" dxfId="14591" priority="12316">
      <formula>AND(OR($D16="GD&amp;T",$D16="MAX"),$G16&lt;&gt;"")</formula>
    </cfRule>
    <cfRule type="expression" dxfId="14590" priority="12317">
      <formula>AND(OR($D16="GD&amp;T",$D16="MAX"),$G16="")</formula>
    </cfRule>
    <cfRule type="containsBlanks" dxfId="14589" priority="12318">
      <formula>LEN(TRIM(G16))=0</formula>
    </cfRule>
  </conditionalFormatting>
  <conditionalFormatting sqref="F16">
    <cfRule type="expression" dxfId="14588" priority="12313">
      <formula>AND($D16="MIN",$F16&lt;&gt;"")</formula>
    </cfRule>
    <cfRule type="expression" dxfId="14587" priority="12314">
      <formula>AND($D16="MIN",$F16="")</formula>
    </cfRule>
    <cfRule type="containsBlanks" dxfId="14586" priority="12315">
      <formula>LEN(TRIM(F16))=0</formula>
    </cfRule>
  </conditionalFormatting>
  <conditionalFormatting sqref="G16">
    <cfRule type="expression" dxfId="14585" priority="12310">
      <formula>AND(OR($D16="GD&amp;T",$D16="MAX"),$G16&lt;&gt;"")</formula>
    </cfRule>
    <cfRule type="expression" dxfId="14584" priority="12311">
      <formula>AND(OR($D16="GD&amp;T",$D16="MAX"),$G16="")</formula>
    </cfRule>
    <cfRule type="containsBlanks" dxfId="14583" priority="12312">
      <formula>LEN(TRIM(G16))=0</formula>
    </cfRule>
  </conditionalFormatting>
  <conditionalFormatting sqref="F16">
    <cfRule type="expression" dxfId="14582" priority="12307">
      <formula>AND($D16="MIN",$F16&lt;&gt;"")</formula>
    </cfRule>
    <cfRule type="expression" dxfId="14581" priority="12308">
      <formula>AND($D16="MIN",$F16="")</formula>
    </cfRule>
    <cfRule type="containsBlanks" dxfId="14580" priority="12309">
      <formula>LEN(TRIM(F16))=0</formula>
    </cfRule>
  </conditionalFormatting>
  <conditionalFormatting sqref="G16">
    <cfRule type="expression" dxfId="14579" priority="12304">
      <formula>AND(OR($D16="GD&amp;T",$D16="MAX"),$G16&lt;&gt;"")</formula>
    </cfRule>
    <cfRule type="expression" dxfId="14578" priority="12305">
      <formula>AND(OR($D16="GD&amp;T",$D16="MAX"),$G16="")</formula>
    </cfRule>
    <cfRule type="containsBlanks" dxfId="14577" priority="12306">
      <formula>LEN(TRIM(G16))=0</formula>
    </cfRule>
  </conditionalFormatting>
  <conditionalFormatting sqref="F16">
    <cfRule type="expression" dxfId="14576" priority="12301">
      <formula>AND($D16="MIN",$F16&lt;&gt;"")</formula>
    </cfRule>
    <cfRule type="expression" dxfId="14575" priority="12302">
      <formula>AND($D16="MIN",$F16="")</formula>
    </cfRule>
    <cfRule type="containsBlanks" dxfId="14574" priority="12303">
      <formula>LEN(TRIM(F16))=0</formula>
    </cfRule>
  </conditionalFormatting>
  <conditionalFormatting sqref="G16">
    <cfRule type="expression" dxfId="14573" priority="12298">
      <formula>AND(OR($D16="GD&amp;T",$D16="MAX"),$G16&lt;&gt;"")</formula>
    </cfRule>
    <cfRule type="expression" dxfId="14572" priority="12299">
      <formula>AND(OR($D16="GD&amp;T",$D16="MAX"),$G16="")</formula>
    </cfRule>
    <cfRule type="containsBlanks" dxfId="14571" priority="12300">
      <formula>LEN(TRIM(G16))=0</formula>
    </cfRule>
  </conditionalFormatting>
  <conditionalFormatting sqref="F16">
    <cfRule type="expression" dxfId="14570" priority="12295">
      <formula>AND($D16="MIN",$F16&lt;&gt;"")</formula>
    </cfRule>
    <cfRule type="expression" dxfId="14569" priority="12296">
      <formula>AND($D16="MIN",$F16="")</formula>
    </cfRule>
    <cfRule type="containsBlanks" dxfId="14568" priority="12297">
      <formula>LEN(TRIM(F16))=0</formula>
    </cfRule>
  </conditionalFormatting>
  <conditionalFormatting sqref="G16">
    <cfRule type="expression" dxfId="14567" priority="12292">
      <formula>AND(OR($D16="GD&amp;T",$D16="MAX"),$G16&lt;&gt;"")</formula>
    </cfRule>
    <cfRule type="expression" dxfId="14566" priority="12293">
      <formula>AND(OR($D16="GD&amp;T",$D16="MAX"),$G16="")</formula>
    </cfRule>
    <cfRule type="containsBlanks" dxfId="14565" priority="12294">
      <formula>LEN(TRIM(G16))=0</formula>
    </cfRule>
  </conditionalFormatting>
  <conditionalFormatting sqref="F16">
    <cfRule type="expression" dxfId="14564" priority="12289">
      <formula>AND($D16="MIN",$F16&lt;&gt;"")</formula>
    </cfRule>
    <cfRule type="expression" dxfId="14563" priority="12290">
      <formula>AND($D16="MIN",$F16="")</formula>
    </cfRule>
    <cfRule type="containsBlanks" dxfId="14562" priority="12291">
      <formula>LEN(TRIM(F16))=0</formula>
    </cfRule>
  </conditionalFormatting>
  <conditionalFormatting sqref="G16">
    <cfRule type="expression" dxfId="14561" priority="12286">
      <formula>AND(OR($D16="GD&amp;T",$D16="MAX"),$G16&lt;&gt;"")</formula>
    </cfRule>
    <cfRule type="expression" dxfId="14560" priority="12287">
      <formula>AND(OR($D16="GD&amp;T",$D16="MAX"),$G16="")</formula>
    </cfRule>
    <cfRule type="containsBlanks" dxfId="14559" priority="12288">
      <formula>LEN(TRIM(G16))=0</formula>
    </cfRule>
  </conditionalFormatting>
  <conditionalFormatting sqref="F16">
    <cfRule type="expression" dxfId="14558" priority="12283">
      <formula>AND($D16="MIN",$F16&lt;&gt;"")</formula>
    </cfRule>
    <cfRule type="expression" dxfId="14557" priority="12284">
      <formula>AND($D16="MIN",$F16="")</formula>
    </cfRule>
    <cfRule type="containsBlanks" dxfId="14556" priority="12285">
      <formula>LEN(TRIM(F16))=0</formula>
    </cfRule>
  </conditionalFormatting>
  <conditionalFormatting sqref="F16">
    <cfRule type="expression" dxfId="14555" priority="12280">
      <formula>AND($D16="MIN",$F16&lt;&gt;"")</formula>
    </cfRule>
    <cfRule type="expression" dxfId="14554" priority="12281">
      <formula>AND($D16="MIN",$F16="")</formula>
    </cfRule>
    <cfRule type="containsBlanks" dxfId="14553" priority="12282">
      <formula>LEN(TRIM(F16))=0</formula>
    </cfRule>
  </conditionalFormatting>
  <conditionalFormatting sqref="F16">
    <cfRule type="expression" dxfId="14552" priority="12277">
      <formula>AND($D16="MIN",$F16&lt;&gt;"")</formula>
    </cfRule>
    <cfRule type="expression" dxfId="14551" priority="12278">
      <formula>AND($D16="MIN",$F16="")</formula>
    </cfRule>
    <cfRule type="containsBlanks" dxfId="14550" priority="12279">
      <formula>LEN(TRIM(F16))=0</formula>
    </cfRule>
  </conditionalFormatting>
  <conditionalFormatting sqref="F16">
    <cfRule type="expression" dxfId="14549" priority="12274">
      <formula>AND($D16="MIN",$F16&lt;&gt;"")</formula>
    </cfRule>
    <cfRule type="expression" dxfId="14548" priority="12275">
      <formula>AND($D16="MIN",$F16="")</formula>
    </cfRule>
    <cfRule type="containsBlanks" dxfId="14547" priority="12276">
      <formula>LEN(TRIM(F16))=0</formula>
    </cfRule>
  </conditionalFormatting>
  <conditionalFormatting sqref="F16">
    <cfRule type="expression" dxfId="14546" priority="12271">
      <formula>AND($D16="MIN",$F16&lt;&gt;"")</formula>
    </cfRule>
    <cfRule type="expression" dxfId="14545" priority="12272">
      <formula>AND($D16="MIN",$F16="")</formula>
    </cfRule>
    <cfRule type="containsBlanks" dxfId="14544" priority="12273">
      <formula>LEN(TRIM(F16))=0</formula>
    </cfRule>
  </conditionalFormatting>
  <conditionalFormatting sqref="E17">
    <cfRule type="expression" dxfId="14543" priority="12181">
      <formula>AND($D17&lt;&gt;"Tolerance",$E17&lt;&gt;"")</formula>
    </cfRule>
    <cfRule type="expression" dxfId="14542" priority="12182">
      <formula>AND(OR($D17="GD&amp;T",$D17="MAX",$D17="MIN"),$E17="")</formula>
    </cfRule>
    <cfRule type="containsBlanks" dxfId="14541" priority="12183">
      <formula>LEN(TRIM(E17))=0</formula>
    </cfRule>
  </conditionalFormatting>
  <conditionalFormatting sqref="E17">
    <cfRule type="expression" dxfId="14540" priority="12178">
      <formula>AND($D17&lt;&gt;"Tolerance",$E17&lt;&gt;"")</formula>
    </cfRule>
    <cfRule type="expression" dxfId="14539" priority="12179">
      <formula>AND(OR($D17="GD&amp;T",$D17="MAX",$D17="MIN"),$E17="")</formula>
    </cfRule>
    <cfRule type="containsBlanks" dxfId="14538" priority="12180">
      <formula>LEN(TRIM(E17))=0</formula>
    </cfRule>
  </conditionalFormatting>
  <conditionalFormatting sqref="F17">
    <cfRule type="expression" dxfId="14537" priority="12175">
      <formula>AND($D17="MIN",$F17&lt;&gt;"")</formula>
    </cfRule>
    <cfRule type="expression" dxfId="14536" priority="12176">
      <formula>AND($D17="MIN",$F17="")</formula>
    </cfRule>
    <cfRule type="containsBlanks" dxfId="14535" priority="12177">
      <formula>LEN(TRIM(F17))=0</formula>
    </cfRule>
  </conditionalFormatting>
  <conditionalFormatting sqref="G17">
    <cfRule type="expression" dxfId="14534" priority="12172">
      <formula>AND(OR($D17="GD&amp;T",$D17="MAX"),$G17&lt;&gt;"")</formula>
    </cfRule>
    <cfRule type="expression" dxfId="14533" priority="12173">
      <formula>AND(OR($D17="GD&amp;T",$D17="MAX"),$G17="")</formula>
    </cfRule>
    <cfRule type="containsBlanks" dxfId="14532" priority="12174">
      <formula>LEN(TRIM(G17))=0</formula>
    </cfRule>
  </conditionalFormatting>
  <conditionalFormatting sqref="F17">
    <cfRule type="expression" dxfId="14531" priority="12169">
      <formula>AND($D17="MIN",$F17&lt;&gt;"")</formula>
    </cfRule>
    <cfRule type="expression" dxfId="14530" priority="12170">
      <formula>AND($D17="MIN",$F17="")</formula>
    </cfRule>
    <cfRule type="containsBlanks" dxfId="14529" priority="12171">
      <formula>LEN(TRIM(F17))=0</formula>
    </cfRule>
  </conditionalFormatting>
  <conditionalFormatting sqref="G17">
    <cfRule type="expression" dxfId="14528" priority="12166">
      <formula>AND(OR($D17="GD&amp;T",$D17="MAX"),$G17&lt;&gt;"")</formula>
    </cfRule>
    <cfRule type="expression" dxfId="14527" priority="12167">
      <formula>AND(OR($D17="GD&amp;T",$D17="MAX"),$G17="")</formula>
    </cfRule>
    <cfRule type="containsBlanks" dxfId="14526" priority="12168">
      <formula>LEN(TRIM(G17))=0</formula>
    </cfRule>
  </conditionalFormatting>
  <conditionalFormatting sqref="E17">
    <cfRule type="expression" dxfId="14525" priority="12163">
      <formula>AND($D17&lt;&gt;"Tolerance",$E17&lt;&gt;"")</formula>
    </cfRule>
    <cfRule type="expression" dxfId="14524" priority="12164">
      <formula>AND(OR($D17="GD&amp;T",$D17="MAX",$D17="MIN"),$E17="")</formula>
    </cfRule>
    <cfRule type="containsBlanks" dxfId="14523" priority="12165">
      <formula>LEN(TRIM(E17))=0</formula>
    </cfRule>
  </conditionalFormatting>
  <conditionalFormatting sqref="F17">
    <cfRule type="expression" dxfId="14522" priority="12160">
      <formula>AND($D17="MIN",$F17&lt;&gt;"")</formula>
    </cfRule>
    <cfRule type="expression" dxfId="14521" priority="12161">
      <formula>AND($D17="MIN",$F17="")</formula>
    </cfRule>
    <cfRule type="containsBlanks" dxfId="14520" priority="12162">
      <formula>LEN(TRIM(F17))=0</formula>
    </cfRule>
  </conditionalFormatting>
  <conditionalFormatting sqref="G17">
    <cfRule type="expression" dxfId="14519" priority="12157">
      <formula>AND(OR($D17="GD&amp;T",$D17="MAX"),$G17&lt;&gt;"")</formula>
    </cfRule>
    <cfRule type="expression" dxfId="14518" priority="12158">
      <formula>AND(OR($D17="GD&amp;T",$D17="MAX"),$G17="")</formula>
    </cfRule>
    <cfRule type="containsBlanks" dxfId="14517" priority="12159">
      <formula>LEN(TRIM(G17))=0</formula>
    </cfRule>
  </conditionalFormatting>
  <conditionalFormatting sqref="F17">
    <cfRule type="expression" dxfId="14516" priority="12154">
      <formula>AND($D17="MIN",$F17&lt;&gt;"")</formula>
    </cfRule>
    <cfRule type="expression" dxfId="14515" priority="12155">
      <formula>AND($D17="MIN",$F17="")</formula>
    </cfRule>
    <cfRule type="containsBlanks" dxfId="14514" priority="12156">
      <formula>LEN(TRIM(F17))=0</formula>
    </cfRule>
  </conditionalFormatting>
  <conditionalFormatting sqref="G17">
    <cfRule type="expression" dxfId="14513" priority="12151">
      <formula>AND(OR($D17="GD&amp;T",$D17="MAX"),$G17&lt;&gt;"")</formula>
    </cfRule>
    <cfRule type="expression" dxfId="14512" priority="12152">
      <formula>AND(OR($D17="GD&amp;T",$D17="MAX"),$G17="")</formula>
    </cfRule>
    <cfRule type="containsBlanks" dxfId="14511" priority="12153">
      <formula>LEN(TRIM(G17))=0</formula>
    </cfRule>
  </conditionalFormatting>
  <conditionalFormatting sqref="F17">
    <cfRule type="expression" dxfId="14510" priority="12148">
      <formula>AND($D17="MIN",$F17&lt;&gt;"")</formula>
    </cfRule>
    <cfRule type="expression" dxfId="14509" priority="12149">
      <formula>AND($D17="MIN",$F17="")</formula>
    </cfRule>
    <cfRule type="containsBlanks" dxfId="14508" priority="12150">
      <formula>LEN(TRIM(F17))=0</formula>
    </cfRule>
  </conditionalFormatting>
  <conditionalFormatting sqref="G17">
    <cfRule type="expression" dxfId="14507" priority="12145">
      <formula>AND(OR($D17="GD&amp;T",$D17="MAX"),$G17&lt;&gt;"")</formula>
    </cfRule>
    <cfRule type="expression" dxfId="14506" priority="12146">
      <formula>AND(OR($D17="GD&amp;T",$D17="MAX"),$G17="")</formula>
    </cfRule>
    <cfRule type="containsBlanks" dxfId="14505" priority="12147">
      <formula>LEN(TRIM(G17))=0</formula>
    </cfRule>
  </conditionalFormatting>
  <conditionalFormatting sqref="F17">
    <cfRule type="expression" dxfId="14504" priority="12142">
      <formula>AND($D17="MIN",$F17&lt;&gt;"")</formula>
    </cfRule>
    <cfRule type="expression" dxfId="14503" priority="12143">
      <formula>AND($D17="MIN",$F17="")</formula>
    </cfRule>
    <cfRule type="containsBlanks" dxfId="14502" priority="12144">
      <formula>LEN(TRIM(F17))=0</formula>
    </cfRule>
  </conditionalFormatting>
  <conditionalFormatting sqref="G17">
    <cfRule type="expression" dxfId="14501" priority="12139">
      <formula>AND(OR($D17="GD&amp;T",$D17="MAX"),$G17&lt;&gt;"")</formula>
    </cfRule>
    <cfRule type="expression" dxfId="14500" priority="12140">
      <formula>AND(OR($D17="GD&amp;T",$D17="MAX"),$G17="")</formula>
    </cfRule>
    <cfRule type="containsBlanks" dxfId="14499" priority="12141">
      <formula>LEN(TRIM(G17))=0</formula>
    </cfRule>
  </conditionalFormatting>
  <conditionalFormatting sqref="F17">
    <cfRule type="expression" dxfId="14498" priority="12136">
      <formula>AND($D17="MIN",$F17&lt;&gt;"")</formula>
    </cfRule>
    <cfRule type="expression" dxfId="14497" priority="12137">
      <formula>AND($D17="MIN",$F17="")</formula>
    </cfRule>
    <cfRule type="containsBlanks" dxfId="14496" priority="12138">
      <formula>LEN(TRIM(F17))=0</formula>
    </cfRule>
  </conditionalFormatting>
  <conditionalFormatting sqref="G17">
    <cfRule type="expression" dxfId="14495" priority="12133">
      <formula>AND(OR($D17="GD&amp;T",$D17="MAX"),$G17&lt;&gt;"")</formula>
    </cfRule>
    <cfRule type="expression" dxfId="14494" priority="12134">
      <formula>AND(OR($D17="GD&amp;T",$D17="MAX"),$G17="")</formula>
    </cfRule>
    <cfRule type="containsBlanks" dxfId="14493" priority="12135">
      <formula>LEN(TRIM(G17))=0</formula>
    </cfRule>
  </conditionalFormatting>
  <conditionalFormatting sqref="F17">
    <cfRule type="expression" dxfId="14492" priority="12130">
      <formula>AND($D17="MIN",$F17&lt;&gt;"")</formula>
    </cfRule>
    <cfRule type="expression" dxfId="14491" priority="12131">
      <formula>AND($D17="MIN",$F17="")</formula>
    </cfRule>
    <cfRule type="containsBlanks" dxfId="14490" priority="12132">
      <formula>LEN(TRIM(F17))=0</formula>
    </cfRule>
  </conditionalFormatting>
  <conditionalFormatting sqref="G17">
    <cfRule type="expression" dxfId="14489" priority="12127">
      <formula>AND(OR($D17="GD&amp;T",$D17="MAX"),$G17&lt;&gt;"")</formula>
    </cfRule>
    <cfRule type="expression" dxfId="14488" priority="12128">
      <formula>AND(OR($D17="GD&amp;T",$D17="MAX"),$G17="")</formula>
    </cfRule>
    <cfRule type="containsBlanks" dxfId="14487" priority="12129">
      <formula>LEN(TRIM(G17))=0</formula>
    </cfRule>
  </conditionalFormatting>
  <conditionalFormatting sqref="F17">
    <cfRule type="expression" dxfId="14486" priority="12124">
      <formula>AND($D17="MIN",$F17&lt;&gt;"")</formula>
    </cfRule>
    <cfRule type="expression" dxfId="14485" priority="12125">
      <formula>AND($D17="MIN",$F17="")</formula>
    </cfRule>
    <cfRule type="containsBlanks" dxfId="14484" priority="12126">
      <formula>LEN(TRIM(F17))=0</formula>
    </cfRule>
  </conditionalFormatting>
  <conditionalFormatting sqref="G17">
    <cfRule type="expression" dxfId="14483" priority="12121">
      <formula>AND(OR($D17="GD&amp;T",$D17="MAX"),$G17&lt;&gt;"")</formula>
    </cfRule>
    <cfRule type="expression" dxfId="14482" priority="12122">
      <formula>AND(OR($D17="GD&amp;T",$D17="MAX"),$G17="")</formula>
    </cfRule>
    <cfRule type="containsBlanks" dxfId="14481" priority="12123">
      <formula>LEN(TRIM(G17))=0</formula>
    </cfRule>
  </conditionalFormatting>
  <conditionalFormatting sqref="F17">
    <cfRule type="expression" dxfId="14480" priority="12118">
      <formula>AND($D17="MIN",$F17&lt;&gt;"")</formula>
    </cfRule>
    <cfRule type="expression" dxfId="14479" priority="12119">
      <formula>AND($D17="MIN",$F17="")</formula>
    </cfRule>
    <cfRule type="containsBlanks" dxfId="14478" priority="12120">
      <formula>LEN(TRIM(F17))=0</formula>
    </cfRule>
  </conditionalFormatting>
  <conditionalFormatting sqref="G17">
    <cfRule type="expression" dxfId="14477" priority="12115">
      <formula>AND(OR($D17="GD&amp;T",$D17="MAX"),$G17&lt;&gt;"")</formula>
    </cfRule>
    <cfRule type="expression" dxfId="14476" priority="12116">
      <formula>AND(OR($D17="GD&amp;T",$D17="MAX"),$G17="")</formula>
    </cfRule>
    <cfRule type="containsBlanks" dxfId="14475" priority="12117">
      <formula>LEN(TRIM(G17))=0</formula>
    </cfRule>
  </conditionalFormatting>
  <conditionalFormatting sqref="F17">
    <cfRule type="expression" dxfId="14474" priority="12112">
      <formula>AND($D17="MIN",$F17&lt;&gt;"")</formula>
    </cfRule>
    <cfRule type="expression" dxfId="14473" priority="12113">
      <formula>AND($D17="MIN",$F17="")</formula>
    </cfRule>
    <cfRule type="containsBlanks" dxfId="14472" priority="12114">
      <formula>LEN(TRIM(F17))=0</formula>
    </cfRule>
  </conditionalFormatting>
  <conditionalFormatting sqref="G17">
    <cfRule type="expression" dxfId="14471" priority="12109">
      <formula>AND(OR($D17="GD&amp;T",$D17="MAX"),$G17&lt;&gt;"")</formula>
    </cfRule>
    <cfRule type="expression" dxfId="14470" priority="12110">
      <formula>AND(OR($D17="GD&amp;T",$D17="MAX"),$G17="")</formula>
    </cfRule>
    <cfRule type="containsBlanks" dxfId="14469" priority="12111">
      <formula>LEN(TRIM(G17))=0</formula>
    </cfRule>
  </conditionalFormatting>
  <conditionalFormatting sqref="F17">
    <cfRule type="expression" dxfId="14468" priority="12106">
      <formula>AND($D17="MIN",$F17&lt;&gt;"")</formula>
    </cfRule>
    <cfRule type="expression" dxfId="14467" priority="12107">
      <formula>AND($D17="MIN",$F17="")</formula>
    </cfRule>
    <cfRule type="containsBlanks" dxfId="14466" priority="12108">
      <formula>LEN(TRIM(F17))=0</formula>
    </cfRule>
  </conditionalFormatting>
  <conditionalFormatting sqref="G17">
    <cfRule type="expression" dxfId="14465" priority="12103">
      <formula>AND(OR($D17="GD&amp;T",$D17="MAX"),$G17&lt;&gt;"")</formula>
    </cfRule>
    <cfRule type="expression" dxfId="14464" priority="12104">
      <formula>AND(OR($D17="GD&amp;T",$D17="MAX"),$G17="")</formula>
    </cfRule>
    <cfRule type="containsBlanks" dxfId="14463" priority="12105">
      <formula>LEN(TRIM(G17))=0</formula>
    </cfRule>
  </conditionalFormatting>
  <conditionalFormatting sqref="F17">
    <cfRule type="expression" dxfId="14462" priority="12100">
      <formula>AND($D17="MIN",$F17&lt;&gt;"")</formula>
    </cfRule>
    <cfRule type="expression" dxfId="14461" priority="12101">
      <formula>AND($D17="MIN",$F17="")</formula>
    </cfRule>
    <cfRule type="containsBlanks" dxfId="14460" priority="12102">
      <formula>LEN(TRIM(F17))=0</formula>
    </cfRule>
  </conditionalFormatting>
  <conditionalFormatting sqref="G17">
    <cfRule type="expression" dxfId="14459" priority="12097">
      <formula>AND(OR($D17="GD&amp;T",$D17="MAX"),$G17&lt;&gt;"")</formula>
    </cfRule>
    <cfRule type="expression" dxfId="14458" priority="12098">
      <formula>AND(OR($D17="GD&amp;T",$D17="MAX"),$G17="")</formula>
    </cfRule>
    <cfRule type="containsBlanks" dxfId="14457" priority="12099">
      <formula>LEN(TRIM(G17))=0</formula>
    </cfRule>
  </conditionalFormatting>
  <conditionalFormatting sqref="F18">
    <cfRule type="expression" dxfId="14456" priority="11962">
      <formula>AND($D18="MIN",$F18&lt;&gt;"")</formula>
    </cfRule>
    <cfRule type="expression" dxfId="14455" priority="11963">
      <formula>AND($D18="MIN",$F18="")</formula>
    </cfRule>
    <cfRule type="containsBlanks" dxfId="14454" priority="11964">
      <formula>LEN(TRIM(F18))=0</formula>
    </cfRule>
  </conditionalFormatting>
  <conditionalFormatting sqref="G18">
    <cfRule type="expression" dxfId="14453" priority="11959">
      <formula>AND(OR($D18="GD&amp;T",$D18="MAX"),$G18&lt;&gt;"")</formula>
    </cfRule>
    <cfRule type="expression" dxfId="14452" priority="11960">
      <formula>AND(OR($D18="GD&amp;T",$D18="MAX"),$G18="")</formula>
    </cfRule>
    <cfRule type="containsBlanks" dxfId="14451" priority="11961">
      <formula>LEN(TRIM(G18))=0</formula>
    </cfRule>
  </conditionalFormatting>
  <conditionalFormatting sqref="F18">
    <cfRule type="expression" dxfId="14450" priority="11956">
      <formula>AND($D18="MIN",$F18&lt;&gt;"")</formula>
    </cfRule>
    <cfRule type="expression" dxfId="14449" priority="11957">
      <formula>AND($D18="MIN",$F18="")</formula>
    </cfRule>
    <cfRule type="containsBlanks" dxfId="14448" priority="11958">
      <formula>LEN(TRIM(F18))=0</formula>
    </cfRule>
  </conditionalFormatting>
  <conditionalFormatting sqref="G18">
    <cfRule type="expression" dxfId="14447" priority="11953">
      <formula>AND(OR($D18="GD&amp;T",$D18="MAX"),$G18&lt;&gt;"")</formula>
    </cfRule>
    <cfRule type="expression" dxfId="14446" priority="11954">
      <formula>AND(OR($D18="GD&amp;T",$D18="MAX"),$G18="")</formula>
    </cfRule>
    <cfRule type="containsBlanks" dxfId="14445" priority="11955">
      <formula>LEN(TRIM(G18))=0</formula>
    </cfRule>
  </conditionalFormatting>
  <conditionalFormatting sqref="F18">
    <cfRule type="expression" dxfId="14444" priority="11950">
      <formula>AND($D18="MIN",$F18&lt;&gt;"")</formula>
    </cfRule>
    <cfRule type="expression" dxfId="14443" priority="11951">
      <formula>AND($D18="MIN",$F18="")</formula>
    </cfRule>
    <cfRule type="containsBlanks" dxfId="14442" priority="11952">
      <formula>LEN(TRIM(F18))=0</formula>
    </cfRule>
  </conditionalFormatting>
  <conditionalFormatting sqref="G18">
    <cfRule type="expression" dxfId="14441" priority="11947">
      <formula>AND(OR($D18="GD&amp;T",$D18="MAX"),$G18&lt;&gt;"")</formula>
    </cfRule>
    <cfRule type="expression" dxfId="14440" priority="11948">
      <formula>AND(OR($D18="GD&amp;T",$D18="MAX"),$G18="")</formula>
    </cfRule>
    <cfRule type="containsBlanks" dxfId="14439" priority="11949">
      <formula>LEN(TRIM(G18))=0</formula>
    </cfRule>
  </conditionalFormatting>
  <conditionalFormatting sqref="F18">
    <cfRule type="expression" dxfId="14438" priority="11944">
      <formula>AND($D18="MIN",$F18&lt;&gt;"")</formula>
    </cfRule>
    <cfRule type="expression" dxfId="14437" priority="11945">
      <formula>AND($D18="MIN",$F18="")</formula>
    </cfRule>
    <cfRule type="containsBlanks" dxfId="14436" priority="11946">
      <formula>LEN(TRIM(F18))=0</formula>
    </cfRule>
  </conditionalFormatting>
  <conditionalFormatting sqref="G18">
    <cfRule type="expression" dxfId="14435" priority="11941">
      <formula>AND(OR($D18="GD&amp;T",$D18="MAX"),$G18&lt;&gt;"")</formula>
    </cfRule>
    <cfRule type="expression" dxfId="14434" priority="11942">
      <formula>AND(OR($D18="GD&amp;T",$D18="MAX"),$G18="")</formula>
    </cfRule>
    <cfRule type="containsBlanks" dxfId="14433" priority="11943">
      <formula>LEN(TRIM(G18))=0</formula>
    </cfRule>
  </conditionalFormatting>
  <conditionalFormatting sqref="F18">
    <cfRule type="expression" dxfId="14432" priority="11938">
      <formula>AND($D18="MIN",$F18&lt;&gt;"")</formula>
    </cfRule>
    <cfRule type="expression" dxfId="14431" priority="11939">
      <formula>AND($D18="MIN",$F18="")</formula>
    </cfRule>
    <cfRule type="containsBlanks" dxfId="14430" priority="11940">
      <formula>LEN(TRIM(F18))=0</formula>
    </cfRule>
  </conditionalFormatting>
  <conditionalFormatting sqref="G18">
    <cfRule type="expression" dxfId="14429" priority="11935">
      <formula>AND(OR($D18="GD&amp;T",$D18="MAX"),$G18&lt;&gt;"")</formula>
    </cfRule>
    <cfRule type="expression" dxfId="14428" priority="11936">
      <formula>AND(OR($D18="GD&amp;T",$D18="MAX"),$G18="")</formula>
    </cfRule>
    <cfRule type="containsBlanks" dxfId="14427" priority="11937">
      <formula>LEN(TRIM(G18))=0</formula>
    </cfRule>
  </conditionalFormatting>
  <conditionalFormatting sqref="F18">
    <cfRule type="expression" dxfId="14426" priority="11932">
      <formula>AND($D18="MIN",$F18&lt;&gt;"")</formula>
    </cfRule>
    <cfRule type="expression" dxfId="14425" priority="11933">
      <formula>AND($D18="MIN",$F18="")</formula>
    </cfRule>
    <cfRule type="containsBlanks" dxfId="14424" priority="11934">
      <formula>LEN(TRIM(F18))=0</formula>
    </cfRule>
  </conditionalFormatting>
  <conditionalFormatting sqref="G18">
    <cfRule type="expression" dxfId="14423" priority="11929">
      <formula>AND(OR($D18="GD&amp;T",$D18="MAX"),$G18&lt;&gt;"")</formula>
    </cfRule>
    <cfRule type="expression" dxfId="14422" priority="11930">
      <formula>AND(OR($D18="GD&amp;T",$D18="MAX"),$G18="")</formula>
    </cfRule>
    <cfRule type="containsBlanks" dxfId="14421" priority="11931">
      <formula>LEN(TRIM(G18))=0</formula>
    </cfRule>
  </conditionalFormatting>
  <conditionalFormatting sqref="F18">
    <cfRule type="expression" dxfId="14420" priority="11926">
      <formula>AND($D18="MIN",$F18&lt;&gt;"")</formula>
    </cfRule>
    <cfRule type="expression" dxfId="14419" priority="11927">
      <formula>AND($D18="MIN",$F18="")</formula>
    </cfRule>
    <cfRule type="containsBlanks" dxfId="14418" priority="11928">
      <formula>LEN(TRIM(F18))=0</formula>
    </cfRule>
  </conditionalFormatting>
  <conditionalFormatting sqref="G18">
    <cfRule type="expression" dxfId="14417" priority="11923">
      <formula>AND(OR($D18="GD&amp;T",$D18="MAX"),$G18&lt;&gt;"")</formula>
    </cfRule>
    <cfRule type="expression" dxfId="14416" priority="11924">
      <formula>AND(OR($D18="GD&amp;T",$D18="MAX"),$G18="")</formula>
    </cfRule>
    <cfRule type="containsBlanks" dxfId="14415" priority="11925">
      <formula>LEN(TRIM(G18))=0</formula>
    </cfRule>
  </conditionalFormatting>
  <conditionalFormatting sqref="F18">
    <cfRule type="expression" dxfId="14414" priority="11920">
      <formula>AND($D18="MIN",$F18&lt;&gt;"")</formula>
    </cfRule>
    <cfRule type="expression" dxfId="14413" priority="11921">
      <formula>AND($D18="MIN",$F18="")</formula>
    </cfRule>
    <cfRule type="containsBlanks" dxfId="14412" priority="11922">
      <formula>LEN(TRIM(F18))=0</formula>
    </cfRule>
  </conditionalFormatting>
  <conditionalFormatting sqref="G18">
    <cfRule type="expression" dxfId="14411" priority="11917">
      <formula>AND(OR($D18="GD&amp;T",$D18="MAX"),$G18&lt;&gt;"")</formula>
    </cfRule>
    <cfRule type="expression" dxfId="14410" priority="11918">
      <formula>AND(OR($D18="GD&amp;T",$D18="MAX"),$G18="")</formula>
    </cfRule>
    <cfRule type="containsBlanks" dxfId="14409" priority="11919">
      <formula>LEN(TRIM(G18))=0</formula>
    </cfRule>
  </conditionalFormatting>
  <conditionalFormatting sqref="F18">
    <cfRule type="expression" dxfId="14408" priority="11914">
      <formula>AND($D18="MIN",$F18&lt;&gt;"")</formula>
    </cfRule>
    <cfRule type="expression" dxfId="14407" priority="11915">
      <formula>AND($D18="MIN",$F18="")</formula>
    </cfRule>
    <cfRule type="containsBlanks" dxfId="14406" priority="11916">
      <formula>LEN(TRIM(F18))=0</formula>
    </cfRule>
  </conditionalFormatting>
  <conditionalFormatting sqref="F18">
    <cfRule type="expression" dxfId="14405" priority="11911">
      <formula>AND($D18="MIN",$F18&lt;&gt;"")</formula>
    </cfRule>
    <cfRule type="expression" dxfId="14404" priority="11912">
      <formula>AND($D18="MIN",$F18="")</formula>
    </cfRule>
    <cfRule type="containsBlanks" dxfId="14403" priority="11913">
      <formula>LEN(TRIM(F18))=0</formula>
    </cfRule>
  </conditionalFormatting>
  <conditionalFormatting sqref="F18">
    <cfRule type="expression" dxfId="14402" priority="11908">
      <formula>AND($D18="MIN",$F18&lt;&gt;"")</formula>
    </cfRule>
    <cfRule type="expression" dxfId="14401" priority="11909">
      <formula>AND($D18="MIN",$F18="")</formula>
    </cfRule>
    <cfRule type="containsBlanks" dxfId="14400" priority="11910">
      <formula>LEN(TRIM(F18))=0</formula>
    </cfRule>
  </conditionalFormatting>
  <conditionalFormatting sqref="F18">
    <cfRule type="expression" dxfId="14399" priority="11905">
      <formula>AND($D18="MIN",$F18&lt;&gt;"")</formula>
    </cfRule>
    <cfRule type="expression" dxfId="14398" priority="11906">
      <formula>AND($D18="MIN",$F18="")</formula>
    </cfRule>
    <cfRule type="containsBlanks" dxfId="14397" priority="11907">
      <formula>LEN(TRIM(F18))=0</formula>
    </cfRule>
  </conditionalFormatting>
  <conditionalFormatting sqref="F18">
    <cfRule type="expression" dxfId="14396" priority="11902">
      <formula>AND($D18="MIN",$F18&lt;&gt;"")</formula>
    </cfRule>
    <cfRule type="expression" dxfId="14395" priority="11903">
      <formula>AND($D18="MIN",$F18="")</formula>
    </cfRule>
    <cfRule type="containsBlanks" dxfId="14394" priority="11904">
      <formula>LEN(TRIM(F18))=0</formula>
    </cfRule>
  </conditionalFormatting>
  <conditionalFormatting sqref="F18">
    <cfRule type="expression" dxfId="14393" priority="11899">
      <formula>AND($D18="MIN",$F18&lt;&gt;"")</formula>
    </cfRule>
    <cfRule type="expression" dxfId="14392" priority="11900">
      <formula>AND($D18="MIN",$F18="")</formula>
    </cfRule>
    <cfRule type="containsBlanks" dxfId="14391" priority="11901">
      <formula>LEN(TRIM(F18))=0</formula>
    </cfRule>
  </conditionalFormatting>
  <conditionalFormatting sqref="G18">
    <cfRule type="expression" dxfId="14390" priority="11896">
      <formula>AND(OR($D18="GD&amp;T",$D18="MAX"),$G18&lt;&gt;"")</formula>
    </cfRule>
    <cfRule type="expression" dxfId="14389" priority="11897">
      <formula>AND(OR($D18="GD&amp;T",$D18="MAX"),$G18="")</formula>
    </cfRule>
    <cfRule type="containsBlanks" dxfId="14388" priority="11898">
      <formula>LEN(TRIM(G18))=0</formula>
    </cfRule>
  </conditionalFormatting>
  <conditionalFormatting sqref="F18">
    <cfRule type="expression" dxfId="14387" priority="11893">
      <formula>AND($D18="MIN",$F18&lt;&gt;"")</formula>
    </cfRule>
    <cfRule type="expression" dxfId="14386" priority="11894">
      <formula>AND($D18="MIN",$F18="")</formula>
    </cfRule>
    <cfRule type="containsBlanks" dxfId="14385" priority="11895">
      <formula>LEN(TRIM(F18))=0</formula>
    </cfRule>
  </conditionalFormatting>
  <conditionalFormatting sqref="G18">
    <cfRule type="expression" dxfId="14384" priority="11890">
      <formula>AND(OR($D18="GD&amp;T",$D18="MAX"),$G18&lt;&gt;"")</formula>
    </cfRule>
    <cfRule type="expression" dxfId="14383" priority="11891">
      <formula>AND(OR($D18="GD&amp;T",$D18="MAX"),$G18="")</formula>
    </cfRule>
    <cfRule type="containsBlanks" dxfId="14382" priority="11892">
      <formula>LEN(TRIM(G18))=0</formula>
    </cfRule>
  </conditionalFormatting>
  <conditionalFormatting sqref="F18">
    <cfRule type="expression" dxfId="14381" priority="11887">
      <formula>AND($D18="MIN",$F18&lt;&gt;"")</formula>
    </cfRule>
    <cfRule type="expression" dxfId="14380" priority="11888">
      <formula>AND($D18="MIN",$F18="")</formula>
    </cfRule>
    <cfRule type="containsBlanks" dxfId="14379" priority="11889">
      <formula>LEN(TRIM(F18))=0</formula>
    </cfRule>
  </conditionalFormatting>
  <conditionalFormatting sqref="G18">
    <cfRule type="expression" dxfId="14378" priority="11884">
      <formula>AND(OR($D18="GD&amp;T",$D18="MAX"),$G18&lt;&gt;"")</formula>
    </cfRule>
    <cfRule type="expression" dxfId="14377" priority="11885">
      <formula>AND(OR($D18="GD&amp;T",$D18="MAX"),$G18="")</formula>
    </cfRule>
    <cfRule type="containsBlanks" dxfId="14376" priority="11886">
      <formula>LEN(TRIM(G18))=0</formula>
    </cfRule>
  </conditionalFormatting>
  <conditionalFormatting sqref="F18">
    <cfRule type="expression" dxfId="14375" priority="11881">
      <formula>AND($D18="MIN",$F18&lt;&gt;"")</formula>
    </cfRule>
    <cfRule type="expression" dxfId="14374" priority="11882">
      <formula>AND($D18="MIN",$F18="")</formula>
    </cfRule>
    <cfRule type="containsBlanks" dxfId="14373" priority="11883">
      <formula>LEN(TRIM(F18))=0</formula>
    </cfRule>
  </conditionalFormatting>
  <conditionalFormatting sqref="G18">
    <cfRule type="expression" dxfId="14372" priority="11878">
      <formula>AND(OR($D18="GD&amp;T",$D18="MAX"),$G18&lt;&gt;"")</formula>
    </cfRule>
    <cfRule type="expression" dxfId="14371" priority="11879">
      <formula>AND(OR($D18="GD&amp;T",$D18="MAX"),$G18="")</formula>
    </cfRule>
    <cfRule type="containsBlanks" dxfId="14370" priority="11880">
      <formula>LEN(TRIM(G18))=0</formula>
    </cfRule>
  </conditionalFormatting>
  <conditionalFormatting sqref="G18">
    <cfRule type="expression" dxfId="14369" priority="11875">
      <formula>AND(OR($D18="GD&amp;T",$D18="MAX"),$G18&lt;&gt;"")</formula>
    </cfRule>
    <cfRule type="expression" dxfId="14368" priority="11876">
      <formula>AND(OR($D18="GD&amp;T",$D18="MAX"),$G18="")</formula>
    </cfRule>
    <cfRule type="containsBlanks" dxfId="14367" priority="11877">
      <formula>LEN(TRIM(G18))=0</formula>
    </cfRule>
  </conditionalFormatting>
  <conditionalFormatting sqref="G18">
    <cfRule type="expression" dxfId="14366" priority="11872">
      <formula>AND(OR($D18="GD&amp;T",$D18="MAX"),$G18&lt;&gt;"")</formula>
    </cfRule>
    <cfRule type="expression" dxfId="14365" priority="11873">
      <formula>AND(OR($D18="GD&amp;T",$D18="MAX"),$G18="")</formula>
    </cfRule>
    <cfRule type="containsBlanks" dxfId="14364" priority="11874">
      <formula>LEN(TRIM(G18))=0</formula>
    </cfRule>
  </conditionalFormatting>
  <conditionalFormatting sqref="G18">
    <cfRule type="expression" dxfId="14363" priority="11869">
      <formula>AND(OR($D18="GD&amp;T",$D18="MAX"),$G18&lt;&gt;"")</formula>
    </cfRule>
    <cfRule type="expression" dxfId="14362" priority="11870">
      <formula>AND(OR($D18="GD&amp;T",$D18="MAX"),$G18="")</formula>
    </cfRule>
    <cfRule type="containsBlanks" dxfId="14361" priority="11871">
      <formula>LEN(TRIM(G18))=0</formula>
    </cfRule>
  </conditionalFormatting>
  <conditionalFormatting sqref="G18">
    <cfRule type="expression" dxfId="14360" priority="11866">
      <formula>AND(OR($D18="GD&amp;T",$D18="MAX"),$G18&lt;&gt;"")</formula>
    </cfRule>
    <cfRule type="expression" dxfId="14359" priority="11867">
      <formula>AND(OR($D18="GD&amp;T",$D18="MAX"),$G18="")</formula>
    </cfRule>
    <cfRule type="containsBlanks" dxfId="14358" priority="11868">
      <formula>LEN(TRIM(G18))=0</formula>
    </cfRule>
  </conditionalFormatting>
  <conditionalFormatting sqref="G18">
    <cfRule type="expression" dxfId="14357" priority="11863">
      <formula>AND(OR($D18="GD&amp;T",$D18="MAX"),$G18&lt;&gt;"")</formula>
    </cfRule>
    <cfRule type="expression" dxfId="14356" priority="11864">
      <formula>AND(OR($D18="GD&amp;T",$D18="MAX"),$G18="")</formula>
    </cfRule>
    <cfRule type="containsBlanks" dxfId="14355" priority="11865">
      <formula>LEN(TRIM(G18))=0</formula>
    </cfRule>
  </conditionalFormatting>
  <conditionalFormatting sqref="F18">
    <cfRule type="expression" dxfId="14354" priority="11860">
      <formula>AND($D18="MIN",$F18&lt;&gt;"")</formula>
    </cfRule>
    <cfRule type="expression" dxfId="14353" priority="11861">
      <formula>AND($D18="MIN",$F18="")</formula>
    </cfRule>
    <cfRule type="containsBlanks" dxfId="14352" priority="11862">
      <formula>LEN(TRIM(F18))=0</formula>
    </cfRule>
  </conditionalFormatting>
  <conditionalFormatting sqref="F18">
    <cfRule type="expression" dxfId="14351" priority="11857">
      <formula>AND($D18="MIN",$F18&lt;&gt;"")</formula>
    </cfRule>
    <cfRule type="expression" dxfId="14350" priority="11858">
      <formula>AND($D18="MIN",$F18="")</formula>
    </cfRule>
    <cfRule type="containsBlanks" dxfId="14349" priority="11859">
      <formula>LEN(TRIM(F18))=0</formula>
    </cfRule>
  </conditionalFormatting>
  <conditionalFormatting sqref="F18">
    <cfRule type="expression" dxfId="14348" priority="11854">
      <formula>AND($D18="MIN",$F18&lt;&gt;"")</formula>
    </cfRule>
    <cfRule type="expression" dxfId="14347" priority="11855">
      <formula>AND($D18="MIN",$F18="")</formula>
    </cfRule>
    <cfRule type="containsBlanks" dxfId="14346" priority="11856">
      <formula>LEN(TRIM(F18))=0</formula>
    </cfRule>
  </conditionalFormatting>
  <conditionalFormatting sqref="F18">
    <cfRule type="expression" dxfId="14345" priority="11851">
      <formula>AND($D18="MIN",$F18&lt;&gt;"")</formula>
    </cfRule>
    <cfRule type="expression" dxfId="14344" priority="11852">
      <formula>AND($D18="MIN",$F18="")</formula>
    </cfRule>
    <cfRule type="containsBlanks" dxfId="14343" priority="11853">
      <formula>LEN(TRIM(F18))=0</formula>
    </cfRule>
  </conditionalFormatting>
  <conditionalFormatting sqref="F18">
    <cfRule type="expression" dxfId="14342" priority="11848">
      <formula>AND($D18="MIN",$F18&lt;&gt;"")</formula>
    </cfRule>
    <cfRule type="expression" dxfId="14341" priority="11849">
      <formula>AND($D18="MIN",$F18="")</formula>
    </cfRule>
    <cfRule type="containsBlanks" dxfId="14340" priority="11850">
      <formula>LEN(TRIM(F18))=0</formula>
    </cfRule>
  </conditionalFormatting>
  <conditionalFormatting sqref="F18">
    <cfRule type="expression" dxfId="14339" priority="11845">
      <formula>AND($D18="MIN",$F18&lt;&gt;"")</formula>
    </cfRule>
    <cfRule type="expression" dxfId="14338" priority="11846">
      <formula>AND($D18="MIN",$F18="")</formula>
    </cfRule>
    <cfRule type="containsBlanks" dxfId="14337" priority="11847">
      <formula>LEN(TRIM(F18))=0</formula>
    </cfRule>
  </conditionalFormatting>
  <conditionalFormatting sqref="G18">
    <cfRule type="expression" dxfId="14336" priority="11842">
      <formula>AND(OR($D18="GD&amp;T",$D18="MAX"),$G18&lt;&gt;"")</formula>
    </cfRule>
    <cfRule type="expression" dxfId="14335" priority="11843">
      <formula>AND(OR($D18="GD&amp;T",$D18="MAX"),$G18="")</formula>
    </cfRule>
    <cfRule type="containsBlanks" dxfId="14334" priority="11844">
      <formula>LEN(TRIM(G18))=0</formula>
    </cfRule>
  </conditionalFormatting>
  <conditionalFormatting sqref="F18">
    <cfRule type="expression" dxfId="14333" priority="11839">
      <formula>AND($D18="MIN",$F18&lt;&gt;"")</formula>
    </cfRule>
    <cfRule type="expression" dxfId="14332" priority="11840">
      <formula>AND($D18="MIN",$F18="")</formula>
    </cfRule>
    <cfRule type="containsBlanks" dxfId="14331" priority="11841">
      <formula>LEN(TRIM(F18))=0</formula>
    </cfRule>
  </conditionalFormatting>
  <conditionalFormatting sqref="G18">
    <cfRule type="expression" dxfId="14330" priority="11836">
      <formula>AND(OR($D18="GD&amp;T",$D18="MAX"),$G18&lt;&gt;"")</formula>
    </cfRule>
    <cfRule type="expression" dxfId="14329" priority="11837">
      <formula>AND(OR($D18="GD&amp;T",$D18="MAX"),$G18="")</formula>
    </cfRule>
    <cfRule type="containsBlanks" dxfId="14328" priority="11838">
      <formula>LEN(TRIM(G18))=0</formula>
    </cfRule>
  </conditionalFormatting>
  <conditionalFormatting sqref="F18">
    <cfRule type="expression" dxfId="14327" priority="11833">
      <formula>AND($D18="MIN",$F18&lt;&gt;"")</formula>
    </cfRule>
    <cfRule type="expression" dxfId="14326" priority="11834">
      <formula>AND($D18="MIN",$F18="")</formula>
    </cfRule>
    <cfRule type="containsBlanks" dxfId="14325" priority="11835">
      <formula>LEN(TRIM(F18))=0</formula>
    </cfRule>
  </conditionalFormatting>
  <conditionalFormatting sqref="G18">
    <cfRule type="expression" dxfId="14324" priority="11830">
      <formula>AND(OR($D18="GD&amp;T",$D18="MAX"),$G18&lt;&gt;"")</formula>
    </cfRule>
    <cfRule type="expression" dxfId="14323" priority="11831">
      <formula>AND(OR($D18="GD&amp;T",$D18="MAX"),$G18="")</formula>
    </cfRule>
    <cfRule type="containsBlanks" dxfId="14322" priority="11832">
      <formula>LEN(TRIM(G18))=0</formula>
    </cfRule>
  </conditionalFormatting>
  <conditionalFormatting sqref="F18">
    <cfRule type="expression" dxfId="14321" priority="11827">
      <formula>AND($D18="MIN",$F18&lt;&gt;"")</formula>
    </cfRule>
    <cfRule type="expression" dxfId="14320" priority="11828">
      <formula>AND($D18="MIN",$F18="")</formula>
    </cfRule>
    <cfRule type="containsBlanks" dxfId="14319" priority="11829">
      <formula>LEN(TRIM(F18))=0</formula>
    </cfRule>
  </conditionalFormatting>
  <conditionalFormatting sqref="G18">
    <cfRule type="expression" dxfId="14318" priority="11824">
      <formula>AND(OR($D18="GD&amp;T",$D18="MAX"),$G18&lt;&gt;"")</formula>
    </cfRule>
    <cfRule type="expression" dxfId="14317" priority="11825">
      <formula>AND(OR($D18="GD&amp;T",$D18="MAX"),$G18="")</formula>
    </cfRule>
    <cfRule type="containsBlanks" dxfId="14316" priority="11826">
      <formula>LEN(TRIM(G18))=0</formula>
    </cfRule>
  </conditionalFormatting>
  <conditionalFormatting sqref="F18">
    <cfRule type="expression" dxfId="14315" priority="11821">
      <formula>AND($D18="MIN",$F18&lt;&gt;"")</formula>
    </cfRule>
    <cfRule type="expression" dxfId="14314" priority="11822">
      <formula>AND($D18="MIN",$F18="")</formula>
    </cfRule>
    <cfRule type="containsBlanks" dxfId="14313" priority="11823">
      <formula>LEN(TRIM(F18))=0</formula>
    </cfRule>
  </conditionalFormatting>
  <conditionalFormatting sqref="G18">
    <cfRule type="expression" dxfId="14312" priority="11818">
      <formula>AND(OR($D18="GD&amp;T",$D18="MAX"),$G18&lt;&gt;"")</formula>
    </cfRule>
    <cfRule type="expression" dxfId="14311" priority="11819">
      <formula>AND(OR($D18="GD&amp;T",$D18="MAX"),$G18="")</formula>
    </cfRule>
    <cfRule type="containsBlanks" dxfId="14310" priority="11820">
      <formula>LEN(TRIM(G18))=0</formula>
    </cfRule>
  </conditionalFormatting>
  <conditionalFormatting sqref="F18">
    <cfRule type="expression" dxfId="14309" priority="11815">
      <formula>AND($D18="MIN",$F18&lt;&gt;"")</formula>
    </cfRule>
    <cfRule type="expression" dxfId="14308" priority="11816">
      <formula>AND($D18="MIN",$F18="")</formula>
    </cfRule>
    <cfRule type="containsBlanks" dxfId="14307" priority="11817">
      <formula>LEN(TRIM(F18))=0</formula>
    </cfRule>
  </conditionalFormatting>
  <conditionalFormatting sqref="G18">
    <cfRule type="expression" dxfId="14306" priority="11812">
      <formula>AND(OR($D18="GD&amp;T",$D18="MAX"),$G18&lt;&gt;"")</formula>
    </cfRule>
    <cfRule type="expression" dxfId="14305" priority="11813">
      <formula>AND(OR($D18="GD&amp;T",$D18="MAX"),$G18="")</formula>
    </cfRule>
    <cfRule type="containsBlanks" dxfId="14304" priority="11814">
      <formula>LEN(TRIM(G18))=0</formula>
    </cfRule>
  </conditionalFormatting>
  <conditionalFormatting sqref="F18">
    <cfRule type="expression" dxfId="14303" priority="11809">
      <formula>AND($D18="MIN",$F18&lt;&gt;"")</formula>
    </cfRule>
    <cfRule type="expression" dxfId="14302" priority="11810">
      <formula>AND($D18="MIN",$F18="")</formula>
    </cfRule>
    <cfRule type="containsBlanks" dxfId="14301" priority="11811">
      <formula>LEN(TRIM(F18))=0</formula>
    </cfRule>
  </conditionalFormatting>
  <conditionalFormatting sqref="G18">
    <cfRule type="expression" dxfId="14300" priority="11806">
      <formula>AND(OR($D18="GD&amp;T",$D18="MAX"),$G18&lt;&gt;"")</formula>
    </cfRule>
    <cfRule type="expression" dxfId="14299" priority="11807">
      <formula>AND(OR($D18="GD&amp;T",$D18="MAX"),$G18="")</formula>
    </cfRule>
    <cfRule type="containsBlanks" dxfId="14298" priority="11808">
      <formula>LEN(TRIM(G18))=0</formula>
    </cfRule>
  </conditionalFormatting>
  <conditionalFormatting sqref="F18">
    <cfRule type="expression" dxfId="14297" priority="11803">
      <formula>AND($D18="MIN",$F18&lt;&gt;"")</formula>
    </cfRule>
    <cfRule type="expression" dxfId="14296" priority="11804">
      <formula>AND($D18="MIN",$F18="")</formula>
    </cfRule>
    <cfRule type="containsBlanks" dxfId="14295" priority="11805">
      <formula>LEN(TRIM(F18))=0</formula>
    </cfRule>
  </conditionalFormatting>
  <conditionalFormatting sqref="G18">
    <cfRule type="expression" dxfId="14294" priority="11800">
      <formula>AND(OR($D18="GD&amp;T",$D18="MAX"),$G18&lt;&gt;"")</formula>
    </cfRule>
    <cfRule type="expression" dxfId="14293" priority="11801">
      <formula>AND(OR($D18="GD&amp;T",$D18="MAX"),$G18="")</formula>
    </cfRule>
    <cfRule type="containsBlanks" dxfId="14292" priority="11802">
      <formula>LEN(TRIM(G18))=0</formula>
    </cfRule>
  </conditionalFormatting>
  <conditionalFormatting sqref="F18">
    <cfRule type="expression" dxfId="14291" priority="11797">
      <formula>AND($D18="MIN",$F18&lt;&gt;"")</formula>
    </cfRule>
    <cfRule type="expression" dxfId="14290" priority="11798">
      <formula>AND($D18="MIN",$F18="")</formula>
    </cfRule>
    <cfRule type="containsBlanks" dxfId="14289" priority="11799">
      <formula>LEN(TRIM(F18))=0</formula>
    </cfRule>
  </conditionalFormatting>
  <conditionalFormatting sqref="G18">
    <cfRule type="expression" dxfId="14288" priority="11794">
      <formula>AND(OR($D18="GD&amp;T",$D18="MAX"),$G18&lt;&gt;"")</formula>
    </cfRule>
    <cfRule type="expression" dxfId="14287" priority="11795">
      <formula>AND(OR($D18="GD&amp;T",$D18="MAX"),$G18="")</formula>
    </cfRule>
    <cfRule type="containsBlanks" dxfId="14286" priority="11796">
      <formula>LEN(TRIM(G18))=0</formula>
    </cfRule>
  </conditionalFormatting>
  <conditionalFormatting sqref="F18">
    <cfRule type="expression" dxfId="14285" priority="11791">
      <formula>AND($D18="MIN",$F18&lt;&gt;"")</formula>
    </cfRule>
    <cfRule type="expression" dxfId="14284" priority="11792">
      <formula>AND($D18="MIN",$F18="")</formula>
    </cfRule>
    <cfRule type="containsBlanks" dxfId="14283" priority="11793">
      <formula>LEN(TRIM(F18))=0</formula>
    </cfRule>
  </conditionalFormatting>
  <conditionalFormatting sqref="G18">
    <cfRule type="expression" dxfId="14282" priority="11788">
      <formula>AND(OR($D18="GD&amp;T",$D18="MAX"),$G18&lt;&gt;"")</formula>
    </cfRule>
    <cfRule type="expression" dxfId="14281" priority="11789">
      <formula>AND(OR($D18="GD&amp;T",$D18="MAX"),$G18="")</formula>
    </cfRule>
    <cfRule type="containsBlanks" dxfId="14280" priority="11790">
      <formula>LEN(TRIM(G18))=0</formula>
    </cfRule>
  </conditionalFormatting>
  <conditionalFormatting sqref="F18">
    <cfRule type="expression" dxfId="14279" priority="11785">
      <formula>AND($D18="MIN",$F18&lt;&gt;"")</formula>
    </cfRule>
    <cfRule type="expression" dxfId="14278" priority="11786">
      <formula>AND($D18="MIN",$F18="")</formula>
    </cfRule>
    <cfRule type="containsBlanks" dxfId="14277" priority="11787">
      <formula>LEN(TRIM(F18))=0</formula>
    </cfRule>
  </conditionalFormatting>
  <conditionalFormatting sqref="G18">
    <cfRule type="expression" dxfId="14276" priority="11782">
      <formula>AND(OR($D18="GD&amp;T",$D18="MAX"),$G18&lt;&gt;"")</formula>
    </cfRule>
    <cfRule type="expression" dxfId="14275" priority="11783">
      <formula>AND(OR($D18="GD&amp;T",$D18="MAX"),$G18="")</formula>
    </cfRule>
    <cfRule type="containsBlanks" dxfId="14274" priority="11784">
      <formula>LEN(TRIM(G18))=0</formula>
    </cfRule>
  </conditionalFormatting>
  <conditionalFormatting sqref="F18">
    <cfRule type="expression" dxfId="14273" priority="11779">
      <formula>AND($D18="MIN",$F18&lt;&gt;"")</formula>
    </cfRule>
    <cfRule type="expression" dxfId="14272" priority="11780">
      <formula>AND($D18="MIN",$F18="")</formula>
    </cfRule>
    <cfRule type="containsBlanks" dxfId="14271" priority="11781">
      <formula>LEN(TRIM(F18))=0</formula>
    </cfRule>
  </conditionalFormatting>
  <conditionalFormatting sqref="G18">
    <cfRule type="expression" dxfId="14270" priority="11776">
      <formula>AND(OR($D18="GD&amp;T",$D18="MAX"),$G18&lt;&gt;"")</formula>
    </cfRule>
    <cfRule type="expression" dxfId="14269" priority="11777">
      <formula>AND(OR($D18="GD&amp;T",$D18="MAX"),$G18="")</formula>
    </cfRule>
    <cfRule type="containsBlanks" dxfId="14268" priority="11778">
      <formula>LEN(TRIM(G18))=0</formula>
    </cfRule>
  </conditionalFormatting>
  <conditionalFormatting sqref="F18">
    <cfRule type="expression" dxfId="14267" priority="11773">
      <formula>AND($D18="MIN",$F18&lt;&gt;"")</formula>
    </cfRule>
    <cfRule type="expression" dxfId="14266" priority="11774">
      <formula>AND($D18="MIN",$F18="")</formula>
    </cfRule>
    <cfRule type="containsBlanks" dxfId="14265" priority="11775">
      <formula>LEN(TRIM(F18))=0</formula>
    </cfRule>
  </conditionalFormatting>
  <conditionalFormatting sqref="G18">
    <cfRule type="expression" dxfId="14264" priority="11770">
      <formula>AND(OR($D18="GD&amp;T",$D18="MAX"),$G18&lt;&gt;"")</formula>
    </cfRule>
    <cfRule type="expression" dxfId="14263" priority="11771">
      <formula>AND(OR($D18="GD&amp;T",$D18="MAX"),$G18="")</formula>
    </cfRule>
    <cfRule type="containsBlanks" dxfId="14262" priority="11772">
      <formula>LEN(TRIM(G18))=0</formula>
    </cfRule>
  </conditionalFormatting>
  <conditionalFormatting sqref="F24:F25">
    <cfRule type="expression" dxfId="14261" priority="11704">
      <formula>AND($D24="MIN",$F24&lt;&gt;"")</formula>
    </cfRule>
    <cfRule type="expression" dxfId="14260" priority="11705">
      <formula>AND($D24="MIN",$F24="")</formula>
    </cfRule>
    <cfRule type="containsBlanks" dxfId="14259" priority="11706">
      <formula>LEN(TRIM(F24))=0</formula>
    </cfRule>
  </conditionalFormatting>
  <conditionalFormatting sqref="G24:G25">
    <cfRule type="expression" dxfId="14258" priority="11701">
      <formula>AND(OR($D24="GD&amp;T",$D24="MAX"),$G24&lt;&gt;"")</formula>
    </cfRule>
    <cfRule type="expression" dxfId="14257" priority="11702">
      <formula>AND(OR($D24="GD&amp;T",$D24="MAX"),$G24="")</formula>
    </cfRule>
    <cfRule type="containsBlanks" dxfId="14256" priority="11703">
      <formula>LEN(TRIM(G24))=0</formula>
    </cfRule>
  </conditionalFormatting>
  <conditionalFormatting sqref="F24:F25">
    <cfRule type="expression" dxfId="14255" priority="11698">
      <formula>AND($D24="MIN",$F24&lt;&gt;"")</formula>
    </cfRule>
    <cfRule type="expression" dxfId="14254" priority="11699">
      <formula>AND($D24="MIN",$F24="")</formula>
    </cfRule>
    <cfRule type="containsBlanks" dxfId="14253" priority="11700">
      <formula>LEN(TRIM(F24))=0</formula>
    </cfRule>
  </conditionalFormatting>
  <conditionalFormatting sqref="G24:G25">
    <cfRule type="expression" dxfId="14252" priority="11695">
      <formula>AND(OR($D24="GD&amp;T",$D24="MAX"),$G24&lt;&gt;"")</formula>
    </cfRule>
    <cfRule type="expression" dxfId="14251" priority="11696">
      <formula>AND(OR($D24="GD&amp;T",$D24="MAX"),$G24="")</formula>
    </cfRule>
    <cfRule type="containsBlanks" dxfId="14250" priority="11697">
      <formula>LEN(TRIM(G24))=0</formula>
    </cfRule>
  </conditionalFormatting>
  <conditionalFormatting sqref="F24:F25">
    <cfRule type="expression" dxfId="14249" priority="11692">
      <formula>AND($D24="MIN",$F24&lt;&gt;"")</formula>
    </cfRule>
    <cfRule type="expression" dxfId="14248" priority="11693">
      <formula>AND($D24="MIN",$F24="")</formula>
    </cfRule>
    <cfRule type="containsBlanks" dxfId="14247" priority="11694">
      <formula>LEN(TRIM(F24))=0</formula>
    </cfRule>
  </conditionalFormatting>
  <conditionalFormatting sqref="G24:G25">
    <cfRule type="expression" dxfId="14246" priority="11689">
      <formula>AND(OR($D24="GD&amp;T",$D24="MAX"),$G24&lt;&gt;"")</formula>
    </cfRule>
    <cfRule type="expression" dxfId="14245" priority="11690">
      <formula>AND(OR($D24="GD&amp;T",$D24="MAX"),$G24="")</formula>
    </cfRule>
    <cfRule type="containsBlanks" dxfId="14244" priority="11691">
      <formula>LEN(TRIM(G24))=0</formula>
    </cfRule>
  </conditionalFormatting>
  <conditionalFormatting sqref="F24:F25">
    <cfRule type="expression" dxfId="14243" priority="11686">
      <formula>AND($D24="MIN",$F24&lt;&gt;"")</formula>
    </cfRule>
    <cfRule type="expression" dxfId="14242" priority="11687">
      <formula>AND($D24="MIN",$F24="")</formula>
    </cfRule>
    <cfRule type="containsBlanks" dxfId="14241" priority="11688">
      <formula>LEN(TRIM(F24))=0</formula>
    </cfRule>
  </conditionalFormatting>
  <conditionalFormatting sqref="G24:G25">
    <cfRule type="expression" dxfId="14240" priority="11683">
      <formula>AND(OR($D24="GD&amp;T",$D24="MAX"),$G24&lt;&gt;"")</formula>
    </cfRule>
    <cfRule type="expression" dxfId="14239" priority="11684">
      <formula>AND(OR($D24="GD&amp;T",$D24="MAX"),$G24="")</formula>
    </cfRule>
    <cfRule type="containsBlanks" dxfId="14238" priority="11685">
      <formula>LEN(TRIM(G24))=0</formula>
    </cfRule>
  </conditionalFormatting>
  <conditionalFormatting sqref="G24:G25">
    <cfRule type="expression" dxfId="14237" priority="11680">
      <formula>AND(OR($D24="GD&amp;T",$D24="MAX"),$G24&lt;&gt;"")</formula>
    </cfRule>
    <cfRule type="expression" dxfId="14236" priority="11681">
      <formula>AND(OR($D24="GD&amp;T",$D24="MAX"),$G24="")</formula>
    </cfRule>
    <cfRule type="containsBlanks" dxfId="14235" priority="11682">
      <formula>LEN(TRIM(G24))=0</formula>
    </cfRule>
  </conditionalFormatting>
  <conditionalFormatting sqref="G24:G25">
    <cfRule type="expression" dxfId="14234" priority="11677">
      <formula>AND(OR($D24="GD&amp;T",$D24="MAX"),$G24&lt;&gt;"")</formula>
    </cfRule>
    <cfRule type="expression" dxfId="14233" priority="11678">
      <formula>AND(OR($D24="GD&amp;T",$D24="MAX"),$G24="")</formula>
    </cfRule>
    <cfRule type="containsBlanks" dxfId="14232" priority="11679">
      <formula>LEN(TRIM(G24))=0</formula>
    </cfRule>
  </conditionalFormatting>
  <conditionalFormatting sqref="G24:G25">
    <cfRule type="expression" dxfId="14231" priority="11674">
      <formula>AND(OR($D24="GD&amp;T",$D24="MAX"),$G24&lt;&gt;"")</formula>
    </cfRule>
    <cfRule type="expression" dxfId="14230" priority="11675">
      <formula>AND(OR($D24="GD&amp;T",$D24="MAX"),$G24="")</formula>
    </cfRule>
    <cfRule type="containsBlanks" dxfId="14229" priority="11676">
      <formula>LEN(TRIM(G24))=0</formula>
    </cfRule>
  </conditionalFormatting>
  <conditionalFormatting sqref="G24:G25">
    <cfRule type="expression" dxfId="14228" priority="11671">
      <formula>AND(OR($D24="GD&amp;T",$D24="MAX"),$G24&lt;&gt;"")</formula>
    </cfRule>
    <cfRule type="expression" dxfId="14227" priority="11672">
      <formula>AND(OR($D24="GD&amp;T",$D24="MAX"),$G24="")</formula>
    </cfRule>
    <cfRule type="containsBlanks" dxfId="14226" priority="11673">
      <formula>LEN(TRIM(G24))=0</formula>
    </cfRule>
  </conditionalFormatting>
  <conditionalFormatting sqref="G24:G25">
    <cfRule type="expression" dxfId="14225" priority="11668">
      <formula>AND(OR($D24="GD&amp;T",$D24="MAX"),$G24&lt;&gt;"")</formula>
    </cfRule>
    <cfRule type="expression" dxfId="14224" priority="11669">
      <formula>AND(OR($D24="GD&amp;T",$D24="MAX"),$G24="")</formula>
    </cfRule>
    <cfRule type="containsBlanks" dxfId="14223" priority="11670">
      <formula>LEN(TRIM(G24))=0</formula>
    </cfRule>
  </conditionalFormatting>
  <conditionalFormatting sqref="F24:F25">
    <cfRule type="expression" dxfId="14222" priority="11665">
      <formula>AND($D24="MIN",$F24&lt;&gt;"")</formula>
    </cfRule>
    <cfRule type="expression" dxfId="14221" priority="11666">
      <formula>AND($D24="MIN",$F24="")</formula>
    </cfRule>
    <cfRule type="containsBlanks" dxfId="14220" priority="11667">
      <formula>LEN(TRIM(F24))=0</formula>
    </cfRule>
  </conditionalFormatting>
  <conditionalFormatting sqref="F24:F25">
    <cfRule type="expression" dxfId="14219" priority="11662">
      <formula>AND($D24="MIN",$F24&lt;&gt;"")</formula>
    </cfRule>
    <cfRule type="expression" dxfId="14218" priority="11663">
      <formula>AND($D24="MIN",$F24="")</formula>
    </cfRule>
    <cfRule type="containsBlanks" dxfId="14217" priority="11664">
      <formula>LEN(TRIM(F24))=0</formula>
    </cfRule>
  </conditionalFormatting>
  <conditionalFormatting sqref="F24:F25">
    <cfRule type="expression" dxfId="14216" priority="11659">
      <formula>AND($D24="MIN",$F24&lt;&gt;"")</formula>
    </cfRule>
    <cfRule type="expression" dxfId="14215" priority="11660">
      <formula>AND($D24="MIN",$F24="")</formula>
    </cfRule>
    <cfRule type="containsBlanks" dxfId="14214" priority="11661">
      <formula>LEN(TRIM(F24))=0</formula>
    </cfRule>
  </conditionalFormatting>
  <conditionalFormatting sqref="F24:F25">
    <cfRule type="expression" dxfId="14213" priority="11656">
      <formula>AND($D24="MIN",$F24&lt;&gt;"")</formula>
    </cfRule>
    <cfRule type="expression" dxfId="14212" priority="11657">
      <formula>AND($D24="MIN",$F24="")</formula>
    </cfRule>
    <cfRule type="containsBlanks" dxfId="14211" priority="11658">
      <formula>LEN(TRIM(F24))=0</formula>
    </cfRule>
  </conditionalFormatting>
  <conditionalFormatting sqref="F24:F25">
    <cfRule type="expression" dxfId="14210" priority="11653">
      <formula>AND($D24="MIN",$F24&lt;&gt;"")</formula>
    </cfRule>
    <cfRule type="expression" dxfId="14209" priority="11654">
      <formula>AND($D24="MIN",$F24="")</formula>
    </cfRule>
    <cfRule type="containsBlanks" dxfId="14208" priority="11655">
      <formula>LEN(TRIM(F24))=0</formula>
    </cfRule>
  </conditionalFormatting>
  <conditionalFormatting sqref="F24:F25">
    <cfRule type="expression" dxfId="14207" priority="11650">
      <formula>AND($D24="MIN",$F24&lt;&gt;"")</formula>
    </cfRule>
    <cfRule type="expression" dxfId="14206" priority="11651">
      <formula>AND($D24="MIN",$F24="")</formula>
    </cfRule>
    <cfRule type="containsBlanks" dxfId="14205" priority="11652">
      <formula>LEN(TRIM(F24))=0</formula>
    </cfRule>
  </conditionalFormatting>
  <conditionalFormatting sqref="G24:G25">
    <cfRule type="expression" dxfId="14204" priority="11647">
      <formula>AND(OR($D24="GD&amp;T",$D24="MAX"),$G24&lt;&gt;"")</formula>
    </cfRule>
    <cfRule type="expression" dxfId="14203" priority="11648">
      <formula>AND(OR($D24="GD&amp;T",$D24="MAX"),$G24="")</formula>
    </cfRule>
    <cfRule type="containsBlanks" dxfId="14202" priority="11649">
      <formula>LEN(TRIM(G24))=0</formula>
    </cfRule>
  </conditionalFormatting>
  <conditionalFormatting sqref="F24:F25">
    <cfRule type="expression" dxfId="14201" priority="11644">
      <formula>AND($D24="MIN",$F24&lt;&gt;"")</formula>
    </cfRule>
    <cfRule type="expression" dxfId="14200" priority="11645">
      <formula>AND($D24="MIN",$F24="")</formula>
    </cfRule>
    <cfRule type="containsBlanks" dxfId="14199" priority="11646">
      <formula>LEN(TRIM(F24))=0</formula>
    </cfRule>
  </conditionalFormatting>
  <conditionalFormatting sqref="G24:G25">
    <cfRule type="expression" dxfId="14198" priority="11641">
      <formula>AND(OR($D24="GD&amp;T",$D24="MAX"),$G24&lt;&gt;"")</formula>
    </cfRule>
    <cfRule type="expression" dxfId="14197" priority="11642">
      <formula>AND(OR($D24="GD&amp;T",$D24="MAX"),$G24="")</formula>
    </cfRule>
    <cfRule type="containsBlanks" dxfId="14196" priority="11643">
      <formula>LEN(TRIM(G24))=0</formula>
    </cfRule>
  </conditionalFormatting>
  <conditionalFormatting sqref="F24:F25">
    <cfRule type="expression" dxfId="14195" priority="11638">
      <formula>AND($D24="MIN",$F24&lt;&gt;"")</formula>
    </cfRule>
    <cfRule type="expression" dxfId="14194" priority="11639">
      <formula>AND($D24="MIN",$F24="")</formula>
    </cfRule>
    <cfRule type="containsBlanks" dxfId="14193" priority="11640">
      <formula>LEN(TRIM(F24))=0</formula>
    </cfRule>
  </conditionalFormatting>
  <conditionalFormatting sqref="G24:G25">
    <cfRule type="expression" dxfId="14192" priority="11635">
      <formula>AND(OR($D24="GD&amp;T",$D24="MAX"),$G24&lt;&gt;"")</formula>
    </cfRule>
    <cfRule type="expression" dxfId="14191" priority="11636">
      <formula>AND(OR($D24="GD&amp;T",$D24="MAX"),$G24="")</formula>
    </cfRule>
    <cfRule type="containsBlanks" dxfId="14190" priority="11637">
      <formula>LEN(TRIM(G24))=0</formula>
    </cfRule>
  </conditionalFormatting>
  <conditionalFormatting sqref="F24:F25">
    <cfRule type="expression" dxfId="14189" priority="11632">
      <formula>AND($D24="MIN",$F24&lt;&gt;"")</formula>
    </cfRule>
    <cfRule type="expression" dxfId="14188" priority="11633">
      <formula>AND($D24="MIN",$F24="")</formula>
    </cfRule>
    <cfRule type="containsBlanks" dxfId="14187" priority="11634">
      <formula>LEN(TRIM(F24))=0</formula>
    </cfRule>
  </conditionalFormatting>
  <conditionalFormatting sqref="G24:G25">
    <cfRule type="expression" dxfId="14186" priority="11629">
      <formula>AND(OR($D24="GD&amp;T",$D24="MAX"),$G24&lt;&gt;"")</formula>
    </cfRule>
    <cfRule type="expression" dxfId="14185" priority="11630">
      <formula>AND(OR($D24="GD&amp;T",$D24="MAX"),$G24="")</formula>
    </cfRule>
    <cfRule type="containsBlanks" dxfId="14184" priority="11631">
      <formula>LEN(TRIM(G24))=0</formula>
    </cfRule>
  </conditionalFormatting>
  <conditionalFormatting sqref="F24:F25">
    <cfRule type="expression" dxfId="14183" priority="11626">
      <formula>AND($D24="MIN",$F24&lt;&gt;"")</formula>
    </cfRule>
    <cfRule type="expression" dxfId="14182" priority="11627">
      <formula>AND($D24="MIN",$F24="")</formula>
    </cfRule>
    <cfRule type="containsBlanks" dxfId="14181" priority="11628">
      <formula>LEN(TRIM(F24))=0</formula>
    </cfRule>
  </conditionalFormatting>
  <conditionalFormatting sqref="G24:G25">
    <cfRule type="expression" dxfId="14180" priority="11623">
      <formula>AND(OR($D24="GD&amp;T",$D24="MAX"),$G24&lt;&gt;"")</formula>
    </cfRule>
    <cfRule type="expression" dxfId="14179" priority="11624">
      <formula>AND(OR($D24="GD&amp;T",$D24="MAX"),$G24="")</formula>
    </cfRule>
    <cfRule type="containsBlanks" dxfId="14178" priority="11625">
      <formula>LEN(TRIM(G24))=0</formula>
    </cfRule>
  </conditionalFormatting>
  <conditionalFormatting sqref="F24:F25">
    <cfRule type="expression" dxfId="14177" priority="11620">
      <formula>AND($D24="MIN",$F24&lt;&gt;"")</formula>
    </cfRule>
    <cfRule type="expression" dxfId="14176" priority="11621">
      <formula>AND($D24="MIN",$F24="")</formula>
    </cfRule>
    <cfRule type="containsBlanks" dxfId="14175" priority="11622">
      <formula>LEN(TRIM(F24))=0</formula>
    </cfRule>
  </conditionalFormatting>
  <conditionalFormatting sqref="G24:G25">
    <cfRule type="expression" dxfId="14174" priority="11617">
      <formula>AND(OR($D24="GD&amp;T",$D24="MAX"),$G24&lt;&gt;"")</formula>
    </cfRule>
    <cfRule type="expression" dxfId="14173" priority="11618">
      <formula>AND(OR($D24="GD&amp;T",$D24="MAX"),$G24="")</formula>
    </cfRule>
    <cfRule type="containsBlanks" dxfId="14172" priority="11619">
      <formula>LEN(TRIM(G24))=0</formula>
    </cfRule>
  </conditionalFormatting>
  <conditionalFormatting sqref="F24:F25">
    <cfRule type="expression" dxfId="14171" priority="11614">
      <formula>AND($D24="MIN",$F24&lt;&gt;"")</formula>
    </cfRule>
    <cfRule type="expression" dxfId="14170" priority="11615">
      <formula>AND($D24="MIN",$F24="")</formula>
    </cfRule>
    <cfRule type="containsBlanks" dxfId="14169" priority="11616">
      <formula>LEN(TRIM(F24))=0</formula>
    </cfRule>
  </conditionalFormatting>
  <conditionalFormatting sqref="G24:G25">
    <cfRule type="expression" dxfId="14168" priority="11611">
      <formula>AND(OR($D24="GD&amp;T",$D24="MAX"),$G24&lt;&gt;"")</formula>
    </cfRule>
    <cfRule type="expression" dxfId="14167" priority="11612">
      <formula>AND(OR($D24="GD&amp;T",$D24="MAX"),$G24="")</formula>
    </cfRule>
    <cfRule type="containsBlanks" dxfId="14166" priority="11613">
      <formula>LEN(TRIM(G24))=0</formula>
    </cfRule>
  </conditionalFormatting>
  <conditionalFormatting sqref="F24:F25">
    <cfRule type="expression" dxfId="14165" priority="11608">
      <formula>AND($D24="MIN",$F24&lt;&gt;"")</formula>
    </cfRule>
    <cfRule type="expression" dxfId="14164" priority="11609">
      <formula>AND($D24="MIN",$F24="")</formula>
    </cfRule>
    <cfRule type="containsBlanks" dxfId="14163" priority="11610">
      <formula>LEN(TRIM(F24))=0</formula>
    </cfRule>
  </conditionalFormatting>
  <conditionalFormatting sqref="G24:G25">
    <cfRule type="expression" dxfId="14162" priority="11605">
      <formula>AND(OR($D24="GD&amp;T",$D24="MAX"),$G24&lt;&gt;"")</formula>
    </cfRule>
    <cfRule type="expression" dxfId="14161" priority="11606">
      <formula>AND(OR($D24="GD&amp;T",$D24="MAX"),$G24="")</formula>
    </cfRule>
    <cfRule type="containsBlanks" dxfId="14160" priority="11607">
      <formula>LEN(TRIM(G24))=0</formula>
    </cfRule>
  </conditionalFormatting>
  <conditionalFormatting sqref="F24:F25">
    <cfRule type="expression" dxfId="14159" priority="11602">
      <formula>AND($D24="MIN",$F24&lt;&gt;"")</formula>
    </cfRule>
    <cfRule type="expression" dxfId="14158" priority="11603">
      <formula>AND($D24="MIN",$F24="")</formula>
    </cfRule>
    <cfRule type="containsBlanks" dxfId="14157" priority="11604">
      <formula>LEN(TRIM(F24))=0</formula>
    </cfRule>
  </conditionalFormatting>
  <conditionalFormatting sqref="F24:F25">
    <cfRule type="expression" dxfId="14156" priority="11599">
      <formula>AND($D24="MIN",$F24&lt;&gt;"")</formula>
    </cfRule>
    <cfRule type="expression" dxfId="14155" priority="11600">
      <formula>AND($D24="MIN",$F24="")</formula>
    </cfRule>
    <cfRule type="containsBlanks" dxfId="14154" priority="11601">
      <formula>LEN(TRIM(F24))=0</formula>
    </cfRule>
  </conditionalFormatting>
  <conditionalFormatting sqref="F24:F25">
    <cfRule type="expression" dxfId="14153" priority="11596">
      <formula>AND($D24="MIN",$F24&lt;&gt;"")</formula>
    </cfRule>
    <cfRule type="expression" dxfId="14152" priority="11597">
      <formula>AND($D24="MIN",$F24="")</formula>
    </cfRule>
    <cfRule type="containsBlanks" dxfId="14151" priority="11598">
      <formula>LEN(TRIM(F24))=0</formula>
    </cfRule>
  </conditionalFormatting>
  <conditionalFormatting sqref="F24:F25">
    <cfRule type="expression" dxfId="14150" priority="11593">
      <formula>AND($D24="MIN",$F24&lt;&gt;"")</formula>
    </cfRule>
    <cfRule type="expression" dxfId="14149" priority="11594">
      <formula>AND($D24="MIN",$F24="")</formula>
    </cfRule>
    <cfRule type="containsBlanks" dxfId="14148" priority="11595">
      <formula>LEN(TRIM(F24))=0</formula>
    </cfRule>
  </conditionalFormatting>
  <conditionalFormatting sqref="F24:F25">
    <cfRule type="expression" dxfId="14147" priority="11590">
      <formula>AND($D24="MIN",$F24&lt;&gt;"")</formula>
    </cfRule>
    <cfRule type="expression" dxfId="14146" priority="11591">
      <formula>AND($D24="MIN",$F24="")</formula>
    </cfRule>
    <cfRule type="containsBlanks" dxfId="14145" priority="11592">
      <formula>LEN(TRIM(F24))=0</formula>
    </cfRule>
  </conditionalFormatting>
  <conditionalFormatting sqref="E26">
    <cfRule type="expression" dxfId="14144" priority="10738">
      <formula>AND($D26&lt;&gt;"Tolerance",$E26&lt;&gt;"")</formula>
    </cfRule>
    <cfRule type="expression" dxfId="14143" priority="10739">
      <formula>AND(OR($D26="GD&amp;T",$D26="MAX",$D26="MIN"),$E26="")</formula>
    </cfRule>
    <cfRule type="containsBlanks" dxfId="14142" priority="10740">
      <formula>LEN(TRIM(E26))=0</formula>
    </cfRule>
  </conditionalFormatting>
  <conditionalFormatting sqref="F26">
    <cfRule type="expression" dxfId="14141" priority="10735">
      <formula>AND($D26="MIN",$F26&lt;&gt;"")</formula>
    </cfRule>
    <cfRule type="expression" dxfId="14140" priority="10736">
      <formula>AND($D26="MIN",$F26="")</formula>
    </cfRule>
    <cfRule type="containsBlanks" dxfId="14139" priority="10737">
      <formula>LEN(TRIM(F26))=0</formula>
    </cfRule>
  </conditionalFormatting>
  <conditionalFormatting sqref="G26">
    <cfRule type="expression" dxfId="14138" priority="10732">
      <formula>AND(OR($D26="GD&amp;T",$D26="MAX"),$G26&lt;&gt;"")</formula>
    </cfRule>
    <cfRule type="expression" dxfId="14137" priority="10733">
      <formula>AND(OR($D26="GD&amp;T",$D26="MAX"),$G26="")</formula>
    </cfRule>
    <cfRule type="containsBlanks" dxfId="14136" priority="10734">
      <formula>LEN(TRIM(G26))=0</formula>
    </cfRule>
  </conditionalFormatting>
  <conditionalFormatting sqref="F26">
    <cfRule type="expression" dxfId="14135" priority="10729">
      <formula>AND($D26="MIN",$F26&lt;&gt;"")</formula>
    </cfRule>
    <cfRule type="expression" dxfId="14134" priority="10730">
      <formula>AND($D26="MIN",$F26="")</formula>
    </cfRule>
    <cfRule type="containsBlanks" dxfId="14133" priority="10731">
      <formula>LEN(TRIM(F26))=0</formula>
    </cfRule>
  </conditionalFormatting>
  <conditionalFormatting sqref="G26">
    <cfRule type="expression" dxfId="14132" priority="10726">
      <formula>AND(OR($D26="GD&amp;T",$D26="MAX"),$G26&lt;&gt;"")</formula>
    </cfRule>
    <cfRule type="expression" dxfId="14131" priority="10727">
      <formula>AND(OR($D26="GD&amp;T",$D26="MAX"),$G26="")</formula>
    </cfRule>
    <cfRule type="containsBlanks" dxfId="14130" priority="10728">
      <formula>LEN(TRIM(G26))=0</formula>
    </cfRule>
  </conditionalFormatting>
  <conditionalFormatting sqref="F26">
    <cfRule type="expression" dxfId="14129" priority="10723">
      <formula>AND($D26="MIN",$F26&lt;&gt;"")</formula>
    </cfRule>
    <cfRule type="expression" dxfId="14128" priority="10724">
      <formula>AND($D26="MIN",$F26="")</formula>
    </cfRule>
    <cfRule type="containsBlanks" dxfId="14127" priority="10725">
      <formula>LEN(TRIM(F26))=0</formula>
    </cfRule>
  </conditionalFormatting>
  <conditionalFormatting sqref="G26">
    <cfRule type="expression" dxfId="14126" priority="10720">
      <formula>AND(OR($D26="GD&amp;T",$D26="MAX"),$G26&lt;&gt;"")</formula>
    </cfRule>
    <cfRule type="expression" dxfId="14125" priority="10721">
      <formula>AND(OR($D26="GD&amp;T",$D26="MAX"),$G26="")</formula>
    </cfRule>
    <cfRule type="containsBlanks" dxfId="14124" priority="10722">
      <formula>LEN(TRIM(G26))=0</formula>
    </cfRule>
  </conditionalFormatting>
  <conditionalFormatting sqref="F26">
    <cfRule type="expression" dxfId="14123" priority="10717">
      <formula>AND($D26="MIN",$F26&lt;&gt;"")</formula>
    </cfRule>
    <cfRule type="expression" dxfId="14122" priority="10718">
      <formula>AND($D26="MIN",$F26="")</formula>
    </cfRule>
    <cfRule type="containsBlanks" dxfId="14121" priority="10719">
      <formula>LEN(TRIM(F26))=0</formula>
    </cfRule>
  </conditionalFormatting>
  <conditionalFormatting sqref="G26">
    <cfRule type="expression" dxfId="14120" priority="10714">
      <formula>AND(OR($D26="GD&amp;T",$D26="MAX"),$G26&lt;&gt;"")</formula>
    </cfRule>
    <cfRule type="expression" dxfId="14119" priority="10715">
      <formula>AND(OR($D26="GD&amp;T",$D26="MAX"),$G26="")</formula>
    </cfRule>
    <cfRule type="containsBlanks" dxfId="14118" priority="10716">
      <formula>LEN(TRIM(G26))=0</formula>
    </cfRule>
  </conditionalFormatting>
  <conditionalFormatting sqref="F26">
    <cfRule type="expression" dxfId="14117" priority="10711">
      <formula>AND($D26="MIN",$F26&lt;&gt;"")</formula>
    </cfRule>
    <cfRule type="expression" dxfId="14116" priority="10712">
      <formula>AND($D26="MIN",$F26="")</formula>
    </cfRule>
    <cfRule type="containsBlanks" dxfId="14115" priority="10713">
      <formula>LEN(TRIM(F26))=0</formula>
    </cfRule>
  </conditionalFormatting>
  <conditionalFormatting sqref="G26">
    <cfRule type="expression" dxfId="14114" priority="10708">
      <formula>AND(OR($D26="GD&amp;T",$D26="MAX"),$G26&lt;&gt;"")</formula>
    </cfRule>
    <cfRule type="expression" dxfId="14113" priority="10709">
      <formula>AND(OR($D26="GD&amp;T",$D26="MAX"),$G26="")</formula>
    </cfRule>
    <cfRule type="containsBlanks" dxfId="14112" priority="10710">
      <formula>LEN(TRIM(G26))=0</formula>
    </cfRule>
  </conditionalFormatting>
  <conditionalFormatting sqref="F26">
    <cfRule type="expression" dxfId="14111" priority="10705">
      <formula>AND($D26="MIN",$F26&lt;&gt;"")</formula>
    </cfRule>
    <cfRule type="expression" dxfId="14110" priority="10706">
      <formula>AND($D26="MIN",$F26="")</formula>
    </cfRule>
    <cfRule type="containsBlanks" dxfId="14109" priority="10707">
      <formula>LEN(TRIM(F26))=0</formula>
    </cfRule>
  </conditionalFormatting>
  <conditionalFormatting sqref="G26">
    <cfRule type="expression" dxfId="14108" priority="10702">
      <formula>AND(OR($D26="GD&amp;T",$D26="MAX"),$G26&lt;&gt;"")</formula>
    </cfRule>
    <cfRule type="expression" dxfId="14107" priority="10703">
      <formula>AND(OR($D26="GD&amp;T",$D26="MAX"),$G26="")</formula>
    </cfRule>
    <cfRule type="containsBlanks" dxfId="14106" priority="10704">
      <formula>LEN(TRIM(G26))=0</formula>
    </cfRule>
  </conditionalFormatting>
  <conditionalFormatting sqref="F26">
    <cfRule type="expression" dxfId="14105" priority="10699">
      <formula>AND($D26="MIN",$F26&lt;&gt;"")</formula>
    </cfRule>
    <cfRule type="expression" dxfId="14104" priority="10700">
      <formula>AND($D26="MIN",$F26="")</formula>
    </cfRule>
    <cfRule type="containsBlanks" dxfId="14103" priority="10701">
      <formula>LEN(TRIM(F26))=0</formula>
    </cfRule>
  </conditionalFormatting>
  <conditionalFormatting sqref="G26">
    <cfRule type="expression" dxfId="14102" priority="10696">
      <formula>AND(OR($D26="GD&amp;T",$D26="MAX"),$G26&lt;&gt;"")</formula>
    </cfRule>
    <cfRule type="expression" dxfId="14101" priority="10697">
      <formula>AND(OR($D26="GD&amp;T",$D26="MAX"),$G26="")</formula>
    </cfRule>
    <cfRule type="containsBlanks" dxfId="14100" priority="10698">
      <formula>LEN(TRIM(G26))=0</formula>
    </cfRule>
  </conditionalFormatting>
  <conditionalFormatting sqref="F26">
    <cfRule type="expression" dxfId="14099" priority="10693">
      <formula>AND($D26="MIN",$F26&lt;&gt;"")</formula>
    </cfRule>
    <cfRule type="expression" dxfId="14098" priority="10694">
      <formula>AND($D26="MIN",$F26="")</formula>
    </cfRule>
    <cfRule type="containsBlanks" dxfId="14097" priority="10695">
      <formula>LEN(TRIM(F26))=0</formula>
    </cfRule>
  </conditionalFormatting>
  <conditionalFormatting sqref="G26">
    <cfRule type="expression" dxfId="14096" priority="10690">
      <formula>AND(OR($D26="GD&amp;T",$D26="MAX"),$G26&lt;&gt;"")</formula>
    </cfRule>
    <cfRule type="expression" dxfId="14095" priority="10691">
      <formula>AND(OR($D26="GD&amp;T",$D26="MAX"),$G26="")</formula>
    </cfRule>
    <cfRule type="containsBlanks" dxfId="14094" priority="10692">
      <formula>LEN(TRIM(G26))=0</formula>
    </cfRule>
  </conditionalFormatting>
  <conditionalFormatting sqref="F26">
    <cfRule type="expression" dxfId="14093" priority="10687">
      <formula>AND($D26="MIN",$F26&lt;&gt;"")</formula>
    </cfRule>
    <cfRule type="expression" dxfId="14092" priority="10688">
      <formula>AND($D26="MIN",$F26="")</formula>
    </cfRule>
    <cfRule type="containsBlanks" dxfId="14091" priority="10689">
      <formula>LEN(TRIM(F26))=0</formula>
    </cfRule>
  </conditionalFormatting>
  <conditionalFormatting sqref="G26">
    <cfRule type="expression" dxfId="14090" priority="10684">
      <formula>AND(OR($D26="GD&amp;T",$D26="MAX"),$G26&lt;&gt;"")</formula>
    </cfRule>
    <cfRule type="expression" dxfId="14089" priority="10685">
      <formula>AND(OR($D26="GD&amp;T",$D26="MAX"),$G26="")</formula>
    </cfRule>
    <cfRule type="containsBlanks" dxfId="14088" priority="10686">
      <formula>LEN(TRIM(G26))=0</formula>
    </cfRule>
  </conditionalFormatting>
  <conditionalFormatting sqref="F26">
    <cfRule type="expression" dxfId="14087" priority="10681">
      <formula>AND($D26="MIN",$F26&lt;&gt;"")</formula>
    </cfRule>
    <cfRule type="expression" dxfId="14086" priority="10682">
      <formula>AND($D26="MIN",$F26="")</formula>
    </cfRule>
    <cfRule type="containsBlanks" dxfId="14085" priority="10683">
      <formula>LEN(TRIM(F26))=0</formula>
    </cfRule>
  </conditionalFormatting>
  <conditionalFormatting sqref="G26">
    <cfRule type="expression" dxfId="14084" priority="10678">
      <formula>AND(OR($D26="GD&amp;T",$D26="MAX"),$G26&lt;&gt;"")</formula>
    </cfRule>
    <cfRule type="expression" dxfId="14083" priority="10679">
      <formula>AND(OR($D26="GD&amp;T",$D26="MAX"),$G26="")</formula>
    </cfRule>
    <cfRule type="containsBlanks" dxfId="14082" priority="10680">
      <formula>LEN(TRIM(G26))=0</formula>
    </cfRule>
  </conditionalFormatting>
  <conditionalFormatting sqref="F26">
    <cfRule type="expression" dxfId="14081" priority="10675">
      <formula>AND($D26="MIN",$F26&lt;&gt;"")</formula>
    </cfRule>
    <cfRule type="expression" dxfId="14080" priority="10676">
      <formula>AND($D26="MIN",$F26="")</formula>
    </cfRule>
    <cfRule type="containsBlanks" dxfId="14079" priority="10677">
      <formula>LEN(TRIM(F26))=0</formula>
    </cfRule>
  </conditionalFormatting>
  <conditionalFormatting sqref="G26">
    <cfRule type="expression" dxfId="14078" priority="10672">
      <formula>AND(OR($D26="GD&amp;T",$D26="MAX"),$G26&lt;&gt;"")</formula>
    </cfRule>
    <cfRule type="expression" dxfId="14077" priority="10673">
      <formula>AND(OR($D26="GD&amp;T",$D26="MAX"),$G26="")</formula>
    </cfRule>
    <cfRule type="containsBlanks" dxfId="14076" priority="10674">
      <formula>LEN(TRIM(G26))=0</formula>
    </cfRule>
  </conditionalFormatting>
  <conditionalFormatting sqref="F26">
    <cfRule type="expression" dxfId="14075" priority="10669">
      <formula>AND($D26="MIN",$F26&lt;&gt;"")</formula>
    </cfRule>
    <cfRule type="expression" dxfId="14074" priority="10670">
      <formula>AND($D26="MIN",$F26="")</formula>
    </cfRule>
    <cfRule type="containsBlanks" dxfId="14073" priority="10671">
      <formula>LEN(TRIM(F26))=0</formula>
    </cfRule>
  </conditionalFormatting>
  <conditionalFormatting sqref="G26">
    <cfRule type="expression" dxfId="14072" priority="10666">
      <formula>AND(OR($D26="GD&amp;T",$D26="MAX"),$G26&lt;&gt;"")</formula>
    </cfRule>
    <cfRule type="expression" dxfId="14071" priority="10667">
      <formula>AND(OR($D26="GD&amp;T",$D26="MAX"),$G26="")</formula>
    </cfRule>
    <cfRule type="containsBlanks" dxfId="14070" priority="10668">
      <formula>LEN(TRIM(G26))=0</formula>
    </cfRule>
  </conditionalFormatting>
  <conditionalFormatting sqref="F26">
    <cfRule type="expression" dxfId="14069" priority="10663">
      <formula>AND($D26="MIN",$F26&lt;&gt;"")</formula>
    </cfRule>
    <cfRule type="expression" dxfId="14068" priority="10664">
      <formula>AND($D26="MIN",$F26="")</formula>
    </cfRule>
    <cfRule type="containsBlanks" dxfId="14067" priority="10665">
      <formula>LEN(TRIM(F26))=0</formula>
    </cfRule>
  </conditionalFormatting>
  <conditionalFormatting sqref="G26">
    <cfRule type="expression" dxfId="14066" priority="10660">
      <formula>AND(OR($D26="GD&amp;T",$D26="MAX"),$G26&lt;&gt;"")</formula>
    </cfRule>
    <cfRule type="expression" dxfId="14065" priority="10661">
      <formula>AND(OR($D26="GD&amp;T",$D26="MAX"),$G26="")</formula>
    </cfRule>
    <cfRule type="containsBlanks" dxfId="14064" priority="10662">
      <formula>LEN(TRIM(G26))=0</formula>
    </cfRule>
  </conditionalFormatting>
  <conditionalFormatting sqref="E27">
    <cfRule type="expression" dxfId="14063" priority="10657">
      <formula>AND($D27&lt;&gt;"Tolerance",$E27&lt;&gt;"")</formula>
    </cfRule>
    <cfRule type="expression" dxfId="14062" priority="10658">
      <formula>AND(OR($D27="GD&amp;T",$D27="MAX",$D27="MIN"),$E27="")</formula>
    </cfRule>
    <cfRule type="containsBlanks" dxfId="14061" priority="10659">
      <formula>LEN(TRIM(E27))=0</formula>
    </cfRule>
  </conditionalFormatting>
  <conditionalFormatting sqref="E27">
    <cfRule type="expression" dxfId="14060" priority="10654">
      <formula>AND($D27&lt;&gt;"Tolerance",$E27&lt;&gt;"")</formula>
    </cfRule>
    <cfRule type="expression" dxfId="14059" priority="10655">
      <formula>AND(OR($D27="GD&amp;T",$D27="MAX",$D27="MIN"),$E27="")</formula>
    </cfRule>
    <cfRule type="containsBlanks" dxfId="14058" priority="10656">
      <formula>LEN(TRIM(E27))=0</formula>
    </cfRule>
  </conditionalFormatting>
  <conditionalFormatting sqref="F27">
    <cfRule type="expression" dxfId="14057" priority="10651">
      <formula>AND($D27="MIN",$F27&lt;&gt;"")</formula>
    </cfRule>
    <cfRule type="expression" dxfId="14056" priority="10652">
      <formula>AND($D27="MIN",$F27="")</formula>
    </cfRule>
    <cfRule type="containsBlanks" dxfId="14055" priority="10653">
      <formula>LEN(TRIM(F27))=0</formula>
    </cfRule>
  </conditionalFormatting>
  <conditionalFormatting sqref="G27">
    <cfRule type="expression" dxfId="14054" priority="10648">
      <formula>AND(OR($D27="GD&amp;T",$D27="MAX"),$G27&lt;&gt;"")</formula>
    </cfRule>
    <cfRule type="expression" dxfId="14053" priority="10649">
      <formula>AND(OR($D27="GD&amp;T",$D27="MAX"),$G27="")</formula>
    </cfRule>
    <cfRule type="containsBlanks" dxfId="14052" priority="10650">
      <formula>LEN(TRIM(G27))=0</formula>
    </cfRule>
  </conditionalFormatting>
  <conditionalFormatting sqref="F27">
    <cfRule type="expression" dxfId="14051" priority="10645">
      <formula>AND($D27="MIN",$F27&lt;&gt;"")</formula>
    </cfRule>
    <cfRule type="expression" dxfId="14050" priority="10646">
      <formula>AND($D27="MIN",$F27="")</formula>
    </cfRule>
    <cfRule type="containsBlanks" dxfId="14049" priority="10647">
      <formula>LEN(TRIM(F27))=0</formula>
    </cfRule>
  </conditionalFormatting>
  <conditionalFormatting sqref="G27">
    <cfRule type="expression" dxfId="14048" priority="10642">
      <formula>AND(OR($D27="GD&amp;T",$D27="MAX"),$G27&lt;&gt;"")</formula>
    </cfRule>
    <cfRule type="expression" dxfId="14047" priority="10643">
      <formula>AND(OR($D27="GD&amp;T",$D27="MAX"),$G27="")</formula>
    </cfRule>
    <cfRule type="containsBlanks" dxfId="14046" priority="10644">
      <formula>LEN(TRIM(G27))=0</formula>
    </cfRule>
  </conditionalFormatting>
  <conditionalFormatting sqref="F27">
    <cfRule type="expression" dxfId="14045" priority="10639">
      <formula>AND($D27="MIN",$F27&lt;&gt;"")</formula>
    </cfRule>
    <cfRule type="expression" dxfId="14044" priority="10640">
      <formula>AND($D27="MIN",$F27="")</formula>
    </cfRule>
    <cfRule type="containsBlanks" dxfId="14043" priority="10641">
      <formula>LEN(TRIM(F27))=0</formula>
    </cfRule>
  </conditionalFormatting>
  <conditionalFormatting sqref="G27">
    <cfRule type="expression" dxfId="14042" priority="10636">
      <formula>AND(OR($D27="GD&amp;T",$D27="MAX"),$G27&lt;&gt;"")</formula>
    </cfRule>
    <cfRule type="expression" dxfId="14041" priority="10637">
      <formula>AND(OR($D27="GD&amp;T",$D27="MAX"),$G27="")</formula>
    </cfRule>
    <cfRule type="containsBlanks" dxfId="14040" priority="10638">
      <formula>LEN(TRIM(G27))=0</formula>
    </cfRule>
  </conditionalFormatting>
  <conditionalFormatting sqref="F27">
    <cfRule type="expression" dxfId="14039" priority="10633">
      <formula>AND($D27="MIN",$F27&lt;&gt;"")</formula>
    </cfRule>
    <cfRule type="expression" dxfId="14038" priority="10634">
      <formula>AND($D27="MIN",$F27="")</formula>
    </cfRule>
    <cfRule type="containsBlanks" dxfId="14037" priority="10635">
      <formula>LEN(TRIM(F27))=0</formula>
    </cfRule>
  </conditionalFormatting>
  <conditionalFormatting sqref="G27">
    <cfRule type="expression" dxfId="14036" priority="10630">
      <formula>AND(OR($D27="GD&amp;T",$D27="MAX"),$G27&lt;&gt;"")</formula>
    </cfRule>
    <cfRule type="expression" dxfId="14035" priority="10631">
      <formula>AND(OR($D27="GD&amp;T",$D27="MAX"),$G27="")</formula>
    </cfRule>
    <cfRule type="containsBlanks" dxfId="14034" priority="10632">
      <formula>LEN(TRIM(G27))=0</formula>
    </cfRule>
  </conditionalFormatting>
  <conditionalFormatting sqref="F27">
    <cfRule type="expression" dxfId="14033" priority="10627">
      <formula>AND($D27="MIN",$F27&lt;&gt;"")</formula>
    </cfRule>
    <cfRule type="expression" dxfId="14032" priority="10628">
      <formula>AND($D27="MIN",$F27="")</formula>
    </cfRule>
    <cfRule type="containsBlanks" dxfId="14031" priority="10629">
      <formula>LEN(TRIM(F27))=0</formula>
    </cfRule>
  </conditionalFormatting>
  <conditionalFormatting sqref="G27">
    <cfRule type="expression" dxfId="14030" priority="10624">
      <formula>AND(OR($D27="GD&amp;T",$D27="MAX"),$G27&lt;&gt;"")</formula>
    </cfRule>
    <cfRule type="expression" dxfId="14029" priority="10625">
      <formula>AND(OR($D27="GD&amp;T",$D27="MAX"),$G27="")</formula>
    </cfRule>
    <cfRule type="containsBlanks" dxfId="14028" priority="10626">
      <formula>LEN(TRIM(G27))=0</formula>
    </cfRule>
  </conditionalFormatting>
  <conditionalFormatting sqref="F27">
    <cfRule type="expression" dxfId="14027" priority="10621">
      <formula>AND($D27="MIN",$F27&lt;&gt;"")</formula>
    </cfRule>
    <cfRule type="expression" dxfId="14026" priority="10622">
      <formula>AND($D27="MIN",$F27="")</formula>
    </cfRule>
    <cfRule type="containsBlanks" dxfId="14025" priority="10623">
      <formula>LEN(TRIM(F27))=0</formula>
    </cfRule>
  </conditionalFormatting>
  <conditionalFormatting sqref="G27">
    <cfRule type="expression" dxfId="14024" priority="10618">
      <formula>AND(OR($D27="GD&amp;T",$D27="MAX"),$G27&lt;&gt;"")</formula>
    </cfRule>
    <cfRule type="expression" dxfId="14023" priority="10619">
      <formula>AND(OR($D27="GD&amp;T",$D27="MAX"),$G27="")</formula>
    </cfRule>
    <cfRule type="containsBlanks" dxfId="14022" priority="10620">
      <formula>LEN(TRIM(G27))=0</formula>
    </cfRule>
  </conditionalFormatting>
  <conditionalFormatting sqref="F27">
    <cfRule type="expression" dxfId="14021" priority="10615">
      <formula>AND($D27="MIN",$F27&lt;&gt;"")</formula>
    </cfRule>
    <cfRule type="expression" dxfId="14020" priority="10616">
      <formula>AND($D27="MIN",$F27="")</formula>
    </cfRule>
    <cfRule type="containsBlanks" dxfId="14019" priority="10617">
      <formula>LEN(TRIM(F27))=0</formula>
    </cfRule>
  </conditionalFormatting>
  <conditionalFormatting sqref="G27">
    <cfRule type="expression" dxfId="14018" priority="10612">
      <formula>AND(OR($D27="GD&amp;T",$D27="MAX"),$G27&lt;&gt;"")</formula>
    </cfRule>
    <cfRule type="expression" dxfId="14017" priority="10613">
      <formula>AND(OR($D27="GD&amp;T",$D27="MAX"),$G27="")</formula>
    </cfRule>
    <cfRule type="containsBlanks" dxfId="14016" priority="10614">
      <formula>LEN(TRIM(G27))=0</formula>
    </cfRule>
  </conditionalFormatting>
  <conditionalFormatting sqref="F27">
    <cfRule type="expression" dxfId="14015" priority="10609">
      <formula>AND($D27="MIN",$F27&lt;&gt;"")</formula>
    </cfRule>
    <cfRule type="expression" dxfId="14014" priority="10610">
      <formula>AND($D27="MIN",$F27="")</formula>
    </cfRule>
    <cfRule type="containsBlanks" dxfId="14013" priority="10611">
      <formula>LEN(TRIM(F27))=0</formula>
    </cfRule>
  </conditionalFormatting>
  <conditionalFormatting sqref="G27">
    <cfRule type="expression" dxfId="14012" priority="10606">
      <formula>AND(OR($D27="GD&amp;T",$D27="MAX"),$G27&lt;&gt;"")</formula>
    </cfRule>
    <cfRule type="expression" dxfId="14011" priority="10607">
      <formula>AND(OR($D27="GD&amp;T",$D27="MAX"),$G27="")</formula>
    </cfRule>
    <cfRule type="containsBlanks" dxfId="14010" priority="10608">
      <formula>LEN(TRIM(G27))=0</formula>
    </cfRule>
  </conditionalFormatting>
  <conditionalFormatting sqref="F27">
    <cfRule type="expression" dxfId="14009" priority="10603">
      <formula>AND($D27="MIN",$F27&lt;&gt;"")</formula>
    </cfRule>
    <cfRule type="expression" dxfId="14008" priority="10604">
      <formula>AND($D27="MIN",$F27="")</formula>
    </cfRule>
    <cfRule type="containsBlanks" dxfId="14007" priority="10605">
      <formula>LEN(TRIM(F27))=0</formula>
    </cfRule>
  </conditionalFormatting>
  <conditionalFormatting sqref="G27">
    <cfRule type="expression" dxfId="14006" priority="10600">
      <formula>AND(OR($D27="GD&amp;T",$D27="MAX"),$G27&lt;&gt;"")</formula>
    </cfRule>
    <cfRule type="expression" dxfId="14005" priority="10601">
      <formula>AND(OR($D27="GD&amp;T",$D27="MAX"),$G27="")</formula>
    </cfRule>
    <cfRule type="containsBlanks" dxfId="14004" priority="10602">
      <formula>LEN(TRIM(G27))=0</formula>
    </cfRule>
  </conditionalFormatting>
  <conditionalFormatting sqref="F27">
    <cfRule type="expression" dxfId="14003" priority="10597">
      <formula>AND($D27="MIN",$F27&lt;&gt;"")</formula>
    </cfRule>
    <cfRule type="expression" dxfId="14002" priority="10598">
      <formula>AND($D27="MIN",$F27="")</formula>
    </cfRule>
    <cfRule type="containsBlanks" dxfId="14001" priority="10599">
      <formula>LEN(TRIM(F27))=0</formula>
    </cfRule>
  </conditionalFormatting>
  <conditionalFormatting sqref="G27">
    <cfRule type="expression" dxfId="14000" priority="10594">
      <formula>AND(OR($D27="GD&amp;T",$D27="MAX"),$G27&lt;&gt;"")</formula>
    </cfRule>
    <cfRule type="expression" dxfId="13999" priority="10595">
      <formula>AND(OR($D27="GD&amp;T",$D27="MAX"),$G27="")</formula>
    </cfRule>
    <cfRule type="containsBlanks" dxfId="13998" priority="10596">
      <formula>LEN(TRIM(G27))=0</formula>
    </cfRule>
  </conditionalFormatting>
  <conditionalFormatting sqref="F27">
    <cfRule type="expression" dxfId="13997" priority="10591">
      <formula>AND($D27="MIN",$F27&lt;&gt;"")</formula>
    </cfRule>
    <cfRule type="expression" dxfId="13996" priority="10592">
      <formula>AND($D27="MIN",$F27="")</formula>
    </cfRule>
    <cfRule type="containsBlanks" dxfId="13995" priority="10593">
      <formula>LEN(TRIM(F27))=0</formula>
    </cfRule>
  </conditionalFormatting>
  <conditionalFormatting sqref="G27">
    <cfRule type="expression" dxfId="13994" priority="10588">
      <formula>AND(OR($D27="GD&amp;T",$D27="MAX"),$G27&lt;&gt;"")</formula>
    </cfRule>
    <cfRule type="expression" dxfId="13993" priority="10589">
      <formula>AND(OR($D27="GD&amp;T",$D27="MAX"),$G27="")</formula>
    </cfRule>
    <cfRule type="containsBlanks" dxfId="13992" priority="10590">
      <formula>LEN(TRIM(G27))=0</formula>
    </cfRule>
  </conditionalFormatting>
  <conditionalFormatting sqref="F27">
    <cfRule type="expression" dxfId="13991" priority="10585">
      <formula>AND($D27="MIN",$F27&lt;&gt;"")</formula>
    </cfRule>
    <cfRule type="expression" dxfId="13990" priority="10586">
      <formula>AND($D27="MIN",$F27="")</formula>
    </cfRule>
    <cfRule type="containsBlanks" dxfId="13989" priority="10587">
      <formula>LEN(TRIM(F27))=0</formula>
    </cfRule>
  </conditionalFormatting>
  <conditionalFormatting sqref="G27">
    <cfRule type="expression" dxfId="13988" priority="10582">
      <formula>AND(OR($D27="GD&amp;T",$D27="MAX"),$G27&lt;&gt;"")</formula>
    </cfRule>
    <cfRule type="expression" dxfId="13987" priority="10583">
      <formula>AND(OR($D27="GD&amp;T",$D27="MAX"),$G27="")</formula>
    </cfRule>
    <cfRule type="containsBlanks" dxfId="13986" priority="10584">
      <formula>LEN(TRIM(G27))=0</formula>
    </cfRule>
  </conditionalFormatting>
  <conditionalFormatting sqref="F27">
    <cfRule type="expression" dxfId="13985" priority="10579">
      <formula>AND($D27="MIN",$F27&lt;&gt;"")</formula>
    </cfRule>
    <cfRule type="expression" dxfId="13984" priority="10580">
      <formula>AND($D27="MIN",$F27="")</formula>
    </cfRule>
    <cfRule type="containsBlanks" dxfId="13983" priority="10581">
      <formula>LEN(TRIM(F27))=0</formula>
    </cfRule>
  </conditionalFormatting>
  <conditionalFormatting sqref="G27">
    <cfRule type="expression" dxfId="13982" priority="10576">
      <formula>AND(OR($D27="GD&amp;T",$D27="MAX"),$G27&lt;&gt;"")</formula>
    </cfRule>
    <cfRule type="expression" dxfId="13981" priority="10577">
      <formula>AND(OR($D27="GD&amp;T",$D27="MAX"),$G27="")</formula>
    </cfRule>
    <cfRule type="containsBlanks" dxfId="13980" priority="10578">
      <formula>LEN(TRIM(G27))=0</formula>
    </cfRule>
  </conditionalFormatting>
  <conditionalFormatting sqref="F28">
    <cfRule type="expression" dxfId="13979" priority="10573">
      <formula>AND($D28="MIN",$F28&lt;&gt;"")</formula>
    </cfRule>
    <cfRule type="expression" dxfId="13978" priority="10574">
      <formula>AND($D28="MIN",$F28="")</formula>
    </cfRule>
    <cfRule type="containsBlanks" dxfId="13977" priority="10575">
      <formula>LEN(TRIM(F28))=0</formula>
    </cfRule>
  </conditionalFormatting>
  <conditionalFormatting sqref="G28">
    <cfRule type="expression" dxfId="13976" priority="10570">
      <formula>AND(OR($D28="GD&amp;T",$D28="MAX"),$G28&lt;&gt;"")</formula>
    </cfRule>
    <cfRule type="expression" dxfId="13975" priority="10571">
      <formula>AND(OR($D28="GD&amp;T",$D28="MAX"),$G28="")</formula>
    </cfRule>
    <cfRule type="containsBlanks" dxfId="13974" priority="10572">
      <formula>LEN(TRIM(G28))=0</formula>
    </cfRule>
  </conditionalFormatting>
  <conditionalFormatting sqref="F28">
    <cfRule type="expression" dxfId="13973" priority="10567">
      <formula>AND($D28="MIN",$F28&lt;&gt;"")</formula>
    </cfRule>
    <cfRule type="expression" dxfId="13972" priority="10568">
      <formula>AND($D28="MIN",$F28="")</formula>
    </cfRule>
    <cfRule type="containsBlanks" dxfId="13971" priority="10569">
      <formula>LEN(TRIM(F28))=0</formula>
    </cfRule>
  </conditionalFormatting>
  <conditionalFormatting sqref="G28">
    <cfRule type="expression" dxfId="13970" priority="10564">
      <formula>AND(OR($D28="GD&amp;T",$D28="MAX"),$G28&lt;&gt;"")</formula>
    </cfRule>
    <cfRule type="expression" dxfId="13969" priority="10565">
      <formula>AND(OR($D28="GD&amp;T",$D28="MAX"),$G28="")</formula>
    </cfRule>
    <cfRule type="containsBlanks" dxfId="13968" priority="10566">
      <formula>LEN(TRIM(G28))=0</formula>
    </cfRule>
  </conditionalFormatting>
  <conditionalFormatting sqref="F28">
    <cfRule type="expression" dxfId="13967" priority="10561">
      <formula>AND($D28="MIN",$F28&lt;&gt;"")</formula>
    </cfRule>
    <cfRule type="expression" dxfId="13966" priority="10562">
      <formula>AND($D28="MIN",$F28="")</formula>
    </cfRule>
    <cfRule type="containsBlanks" dxfId="13965" priority="10563">
      <formula>LEN(TRIM(F28))=0</formula>
    </cfRule>
  </conditionalFormatting>
  <conditionalFormatting sqref="G28">
    <cfRule type="expression" dxfId="13964" priority="10558">
      <formula>AND(OR($D28="GD&amp;T",$D28="MAX"),$G28&lt;&gt;"")</formula>
    </cfRule>
    <cfRule type="expression" dxfId="13963" priority="10559">
      <formula>AND(OR($D28="GD&amp;T",$D28="MAX"),$G28="")</formula>
    </cfRule>
    <cfRule type="containsBlanks" dxfId="13962" priority="10560">
      <formula>LEN(TRIM(G28))=0</formula>
    </cfRule>
  </conditionalFormatting>
  <conditionalFormatting sqref="F28">
    <cfRule type="expression" dxfId="13961" priority="10555">
      <formula>AND($D28="MIN",$F28&lt;&gt;"")</formula>
    </cfRule>
    <cfRule type="expression" dxfId="13960" priority="10556">
      <formula>AND($D28="MIN",$F28="")</formula>
    </cfRule>
    <cfRule type="containsBlanks" dxfId="13959" priority="10557">
      <formula>LEN(TRIM(F28))=0</formula>
    </cfRule>
  </conditionalFormatting>
  <conditionalFormatting sqref="G28">
    <cfRule type="expression" dxfId="13958" priority="10552">
      <formula>AND(OR($D28="GD&amp;T",$D28="MAX"),$G28&lt;&gt;"")</formula>
    </cfRule>
    <cfRule type="expression" dxfId="13957" priority="10553">
      <formula>AND(OR($D28="GD&amp;T",$D28="MAX"),$G28="")</formula>
    </cfRule>
    <cfRule type="containsBlanks" dxfId="13956" priority="10554">
      <formula>LEN(TRIM(G28))=0</formula>
    </cfRule>
  </conditionalFormatting>
  <conditionalFormatting sqref="G28">
    <cfRule type="expression" dxfId="13955" priority="10549">
      <formula>AND(OR($D28="GD&amp;T",$D28="MAX"),$G28&lt;&gt;"")</formula>
    </cfRule>
    <cfRule type="expression" dxfId="13954" priority="10550">
      <formula>AND(OR($D28="GD&amp;T",$D28="MAX"),$G28="")</formula>
    </cfRule>
    <cfRule type="containsBlanks" dxfId="13953" priority="10551">
      <formula>LEN(TRIM(G28))=0</formula>
    </cfRule>
  </conditionalFormatting>
  <conditionalFormatting sqref="G28">
    <cfRule type="expression" dxfId="13952" priority="10546">
      <formula>AND(OR($D28="GD&amp;T",$D28="MAX"),$G28&lt;&gt;"")</formula>
    </cfRule>
    <cfRule type="expression" dxfId="13951" priority="10547">
      <formula>AND(OR($D28="GD&amp;T",$D28="MAX"),$G28="")</formula>
    </cfRule>
    <cfRule type="containsBlanks" dxfId="13950" priority="10548">
      <formula>LEN(TRIM(G28))=0</formula>
    </cfRule>
  </conditionalFormatting>
  <conditionalFormatting sqref="G28">
    <cfRule type="expression" dxfId="13949" priority="10543">
      <formula>AND(OR($D28="GD&amp;T",$D28="MAX"),$G28&lt;&gt;"")</formula>
    </cfRule>
    <cfRule type="expression" dxfId="13948" priority="10544">
      <formula>AND(OR($D28="GD&amp;T",$D28="MAX"),$G28="")</formula>
    </cfRule>
    <cfRule type="containsBlanks" dxfId="13947" priority="10545">
      <formula>LEN(TRIM(G28))=0</formula>
    </cfRule>
  </conditionalFormatting>
  <conditionalFormatting sqref="G28">
    <cfRule type="expression" dxfId="13946" priority="10540">
      <formula>AND(OR($D28="GD&amp;T",$D28="MAX"),$G28&lt;&gt;"")</formula>
    </cfRule>
    <cfRule type="expression" dxfId="13945" priority="10541">
      <formula>AND(OR($D28="GD&amp;T",$D28="MAX"),$G28="")</formula>
    </cfRule>
    <cfRule type="containsBlanks" dxfId="13944" priority="10542">
      <formula>LEN(TRIM(G28))=0</formula>
    </cfRule>
  </conditionalFormatting>
  <conditionalFormatting sqref="G28">
    <cfRule type="expression" dxfId="13943" priority="10537">
      <formula>AND(OR($D28="GD&amp;T",$D28="MAX"),$G28&lt;&gt;"")</formula>
    </cfRule>
    <cfRule type="expression" dxfId="13942" priority="10538">
      <formula>AND(OR($D28="GD&amp;T",$D28="MAX"),$G28="")</formula>
    </cfRule>
    <cfRule type="containsBlanks" dxfId="13941" priority="10539">
      <formula>LEN(TRIM(G28))=0</formula>
    </cfRule>
  </conditionalFormatting>
  <conditionalFormatting sqref="F28">
    <cfRule type="expression" dxfId="13940" priority="10534">
      <formula>AND($D28="MIN",$F28&lt;&gt;"")</formula>
    </cfRule>
    <cfRule type="expression" dxfId="13939" priority="10535">
      <formula>AND($D28="MIN",$F28="")</formula>
    </cfRule>
    <cfRule type="containsBlanks" dxfId="13938" priority="10536">
      <formula>LEN(TRIM(F28))=0</formula>
    </cfRule>
  </conditionalFormatting>
  <conditionalFormatting sqref="F28">
    <cfRule type="expression" dxfId="13937" priority="10531">
      <formula>AND($D28="MIN",$F28&lt;&gt;"")</formula>
    </cfRule>
    <cfRule type="expression" dxfId="13936" priority="10532">
      <formula>AND($D28="MIN",$F28="")</formula>
    </cfRule>
    <cfRule type="containsBlanks" dxfId="13935" priority="10533">
      <formula>LEN(TRIM(F28))=0</formula>
    </cfRule>
  </conditionalFormatting>
  <conditionalFormatting sqref="F28">
    <cfRule type="expression" dxfId="13934" priority="10528">
      <formula>AND($D28="MIN",$F28&lt;&gt;"")</formula>
    </cfRule>
    <cfRule type="expression" dxfId="13933" priority="10529">
      <formula>AND($D28="MIN",$F28="")</formula>
    </cfRule>
    <cfRule type="containsBlanks" dxfId="13932" priority="10530">
      <formula>LEN(TRIM(F28))=0</formula>
    </cfRule>
  </conditionalFormatting>
  <conditionalFormatting sqref="F28">
    <cfRule type="expression" dxfId="13931" priority="10525">
      <formula>AND($D28="MIN",$F28&lt;&gt;"")</formula>
    </cfRule>
    <cfRule type="expression" dxfId="13930" priority="10526">
      <formula>AND($D28="MIN",$F28="")</formula>
    </cfRule>
    <cfRule type="containsBlanks" dxfId="13929" priority="10527">
      <formula>LEN(TRIM(F28))=0</formula>
    </cfRule>
  </conditionalFormatting>
  <conditionalFormatting sqref="F28">
    <cfRule type="expression" dxfId="13928" priority="10522">
      <formula>AND($D28="MIN",$F28&lt;&gt;"")</formula>
    </cfRule>
    <cfRule type="expression" dxfId="13927" priority="10523">
      <formula>AND($D28="MIN",$F28="")</formula>
    </cfRule>
    <cfRule type="containsBlanks" dxfId="13926" priority="10524">
      <formula>LEN(TRIM(F28))=0</formula>
    </cfRule>
  </conditionalFormatting>
  <conditionalFormatting sqref="F28">
    <cfRule type="expression" dxfId="13925" priority="10519">
      <formula>AND($D28="MIN",$F28&lt;&gt;"")</formula>
    </cfRule>
    <cfRule type="expression" dxfId="13924" priority="10520">
      <formula>AND($D28="MIN",$F28="")</formula>
    </cfRule>
    <cfRule type="containsBlanks" dxfId="13923" priority="10521">
      <formula>LEN(TRIM(F28))=0</formula>
    </cfRule>
  </conditionalFormatting>
  <conditionalFormatting sqref="G28">
    <cfRule type="expression" dxfId="13922" priority="10516">
      <formula>AND(OR($D28="GD&amp;T",$D28="MAX"),$G28&lt;&gt;"")</formula>
    </cfRule>
    <cfRule type="expression" dxfId="13921" priority="10517">
      <formula>AND(OR($D28="GD&amp;T",$D28="MAX"),$G28="")</formula>
    </cfRule>
    <cfRule type="containsBlanks" dxfId="13920" priority="10518">
      <formula>LEN(TRIM(G28))=0</formula>
    </cfRule>
  </conditionalFormatting>
  <conditionalFormatting sqref="F28">
    <cfRule type="expression" dxfId="13919" priority="10513">
      <formula>AND($D28="MIN",$F28&lt;&gt;"")</formula>
    </cfRule>
    <cfRule type="expression" dxfId="13918" priority="10514">
      <formula>AND($D28="MIN",$F28="")</formula>
    </cfRule>
    <cfRule type="containsBlanks" dxfId="13917" priority="10515">
      <formula>LEN(TRIM(F28))=0</formula>
    </cfRule>
  </conditionalFormatting>
  <conditionalFormatting sqref="G28">
    <cfRule type="expression" dxfId="13916" priority="10510">
      <formula>AND(OR($D28="GD&amp;T",$D28="MAX"),$G28&lt;&gt;"")</formula>
    </cfRule>
    <cfRule type="expression" dxfId="13915" priority="10511">
      <formula>AND(OR($D28="GD&amp;T",$D28="MAX"),$G28="")</formula>
    </cfRule>
    <cfRule type="containsBlanks" dxfId="13914" priority="10512">
      <formula>LEN(TRIM(G28))=0</formula>
    </cfRule>
  </conditionalFormatting>
  <conditionalFormatting sqref="F28">
    <cfRule type="expression" dxfId="13913" priority="10507">
      <formula>AND($D28="MIN",$F28&lt;&gt;"")</formula>
    </cfRule>
    <cfRule type="expression" dxfId="13912" priority="10508">
      <formula>AND($D28="MIN",$F28="")</formula>
    </cfRule>
    <cfRule type="containsBlanks" dxfId="13911" priority="10509">
      <formula>LEN(TRIM(F28))=0</formula>
    </cfRule>
  </conditionalFormatting>
  <conditionalFormatting sqref="G28">
    <cfRule type="expression" dxfId="13910" priority="10504">
      <formula>AND(OR($D28="GD&amp;T",$D28="MAX"),$G28&lt;&gt;"")</formula>
    </cfRule>
    <cfRule type="expression" dxfId="13909" priority="10505">
      <formula>AND(OR($D28="GD&amp;T",$D28="MAX"),$G28="")</formula>
    </cfRule>
    <cfRule type="containsBlanks" dxfId="13908" priority="10506">
      <formula>LEN(TRIM(G28))=0</formula>
    </cfRule>
  </conditionalFormatting>
  <conditionalFormatting sqref="F28">
    <cfRule type="expression" dxfId="13907" priority="10501">
      <formula>AND($D28="MIN",$F28&lt;&gt;"")</formula>
    </cfRule>
    <cfRule type="expression" dxfId="13906" priority="10502">
      <formula>AND($D28="MIN",$F28="")</formula>
    </cfRule>
    <cfRule type="containsBlanks" dxfId="13905" priority="10503">
      <formula>LEN(TRIM(F28))=0</formula>
    </cfRule>
  </conditionalFormatting>
  <conditionalFormatting sqref="G28">
    <cfRule type="expression" dxfId="13904" priority="10498">
      <formula>AND(OR($D28="GD&amp;T",$D28="MAX"),$G28&lt;&gt;"")</formula>
    </cfRule>
    <cfRule type="expression" dxfId="13903" priority="10499">
      <formula>AND(OR($D28="GD&amp;T",$D28="MAX"),$G28="")</formula>
    </cfRule>
    <cfRule type="containsBlanks" dxfId="13902" priority="10500">
      <formula>LEN(TRIM(G28))=0</formula>
    </cfRule>
  </conditionalFormatting>
  <conditionalFormatting sqref="F28">
    <cfRule type="expression" dxfId="13901" priority="10495">
      <formula>AND($D28="MIN",$F28&lt;&gt;"")</formula>
    </cfRule>
    <cfRule type="expression" dxfId="13900" priority="10496">
      <formula>AND($D28="MIN",$F28="")</formula>
    </cfRule>
    <cfRule type="containsBlanks" dxfId="13899" priority="10497">
      <formula>LEN(TRIM(F28))=0</formula>
    </cfRule>
  </conditionalFormatting>
  <conditionalFormatting sqref="G28">
    <cfRule type="expression" dxfId="13898" priority="10492">
      <formula>AND(OR($D28="GD&amp;T",$D28="MAX"),$G28&lt;&gt;"")</formula>
    </cfRule>
    <cfRule type="expression" dxfId="13897" priority="10493">
      <formula>AND(OR($D28="GD&amp;T",$D28="MAX"),$G28="")</formula>
    </cfRule>
    <cfRule type="containsBlanks" dxfId="13896" priority="10494">
      <formula>LEN(TRIM(G28))=0</formula>
    </cfRule>
  </conditionalFormatting>
  <conditionalFormatting sqref="F28">
    <cfRule type="expression" dxfId="13895" priority="10489">
      <formula>AND($D28="MIN",$F28&lt;&gt;"")</formula>
    </cfRule>
    <cfRule type="expression" dxfId="13894" priority="10490">
      <formula>AND($D28="MIN",$F28="")</formula>
    </cfRule>
    <cfRule type="containsBlanks" dxfId="13893" priority="10491">
      <formula>LEN(TRIM(F28))=0</formula>
    </cfRule>
  </conditionalFormatting>
  <conditionalFormatting sqref="G28">
    <cfRule type="expression" dxfId="13892" priority="10486">
      <formula>AND(OR($D28="GD&amp;T",$D28="MAX"),$G28&lt;&gt;"")</formula>
    </cfRule>
    <cfRule type="expression" dxfId="13891" priority="10487">
      <formula>AND(OR($D28="GD&amp;T",$D28="MAX"),$G28="")</formula>
    </cfRule>
    <cfRule type="containsBlanks" dxfId="13890" priority="10488">
      <formula>LEN(TRIM(G28))=0</formula>
    </cfRule>
  </conditionalFormatting>
  <conditionalFormatting sqref="F28">
    <cfRule type="expression" dxfId="13889" priority="10483">
      <formula>AND($D28="MIN",$F28&lt;&gt;"")</formula>
    </cfRule>
    <cfRule type="expression" dxfId="13888" priority="10484">
      <formula>AND($D28="MIN",$F28="")</formula>
    </cfRule>
    <cfRule type="containsBlanks" dxfId="13887" priority="10485">
      <formula>LEN(TRIM(F28))=0</formula>
    </cfRule>
  </conditionalFormatting>
  <conditionalFormatting sqref="G28">
    <cfRule type="expression" dxfId="13886" priority="10480">
      <formula>AND(OR($D28="GD&amp;T",$D28="MAX"),$G28&lt;&gt;"")</formula>
    </cfRule>
    <cfRule type="expression" dxfId="13885" priority="10481">
      <formula>AND(OR($D28="GD&amp;T",$D28="MAX"),$G28="")</formula>
    </cfRule>
    <cfRule type="containsBlanks" dxfId="13884" priority="10482">
      <formula>LEN(TRIM(G28))=0</formula>
    </cfRule>
  </conditionalFormatting>
  <conditionalFormatting sqref="F28">
    <cfRule type="expression" dxfId="13883" priority="10477">
      <formula>AND($D28="MIN",$F28&lt;&gt;"")</formula>
    </cfRule>
    <cfRule type="expression" dxfId="13882" priority="10478">
      <formula>AND($D28="MIN",$F28="")</formula>
    </cfRule>
    <cfRule type="containsBlanks" dxfId="13881" priority="10479">
      <formula>LEN(TRIM(F28))=0</formula>
    </cfRule>
  </conditionalFormatting>
  <conditionalFormatting sqref="G28">
    <cfRule type="expression" dxfId="13880" priority="10474">
      <formula>AND(OR($D28="GD&amp;T",$D28="MAX"),$G28&lt;&gt;"")</formula>
    </cfRule>
    <cfRule type="expression" dxfId="13879" priority="10475">
      <formula>AND(OR($D28="GD&amp;T",$D28="MAX"),$G28="")</formula>
    </cfRule>
    <cfRule type="containsBlanks" dxfId="13878" priority="10476">
      <formula>LEN(TRIM(G28))=0</formula>
    </cfRule>
  </conditionalFormatting>
  <conditionalFormatting sqref="F28">
    <cfRule type="expression" dxfId="13877" priority="10471">
      <formula>AND($D28="MIN",$F28&lt;&gt;"")</formula>
    </cfRule>
    <cfRule type="expression" dxfId="13876" priority="10472">
      <formula>AND($D28="MIN",$F28="")</formula>
    </cfRule>
    <cfRule type="containsBlanks" dxfId="13875" priority="10473">
      <formula>LEN(TRIM(F28))=0</formula>
    </cfRule>
  </conditionalFormatting>
  <conditionalFormatting sqref="F28">
    <cfRule type="expression" dxfId="13874" priority="10468">
      <formula>AND($D28="MIN",$F28&lt;&gt;"")</formula>
    </cfRule>
    <cfRule type="expression" dxfId="13873" priority="10469">
      <formula>AND($D28="MIN",$F28="")</formula>
    </cfRule>
    <cfRule type="containsBlanks" dxfId="13872" priority="10470">
      <formula>LEN(TRIM(F28))=0</formula>
    </cfRule>
  </conditionalFormatting>
  <conditionalFormatting sqref="F28">
    <cfRule type="expression" dxfId="13871" priority="10465">
      <formula>AND($D28="MIN",$F28&lt;&gt;"")</formula>
    </cfRule>
    <cfRule type="expression" dxfId="13870" priority="10466">
      <formula>AND($D28="MIN",$F28="")</formula>
    </cfRule>
    <cfRule type="containsBlanks" dxfId="13869" priority="10467">
      <formula>LEN(TRIM(F28))=0</formula>
    </cfRule>
  </conditionalFormatting>
  <conditionalFormatting sqref="F28">
    <cfRule type="expression" dxfId="13868" priority="10462">
      <formula>AND($D28="MIN",$F28&lt;&gt;"")</formula>
    </cfRule>
    <cfRule type="expression" dxfId="13867" priority="10463">
      <formula>AND($D28="MIN",$F28="")</formula>
    </cfRule>
    <cfRule type="containsBlanks" dxfId="13866" priority="10464">
      <formula>LEN(TRIM(F28))=0</formula>
    </cfRule>
  </conditionalFormatting>
  <conditionalFormatting sqref="F28">
    <cfRule type="expression" dxfId="13865" priority="10459">
      <formula>AND($D28="MIN",$F28&lt;&gt;"")</formula>
    </cfRule>
    <cfRule type="expression" dxfId="13864" priority="10460">
      <formula>AND($D28="MIN",$F28="")</formula>
    </cfRule>
    <cfRule type="containsBlanks" dxfId="13863" priority="10461">
      <formula>LEN(TRIM(F28))=0</formula>
    </cfRule>
  </conditionalFormatting>
  <conditionalFormatting sqref="F28">
    <cfRule type="expression" dxfId="13862" priority="10456">
      <formula>AND($D28="MIN",$F28&lt;&gt;"")</formula>
    </cfRule>
    <cfRule type="expression" dxfId="13861" priority="10457">
      <formula>AND($D28="MIN",$F28="")</formula>
    </cfRule>
    <cfRule type="containsBlanks" dxfId="13860" priority="10458">
      <formula>LEN(TRIM(F28))=0</formula>
    </cfRule>
  </conditionalFormatting>
  <conditionalFormatting sqref="G28">
    <cfRule type="expression" dxfId="13859" priority="10453">
      <formula>AND(OR($D28="GD&amp;T",$D28="MAX"),$G28&lt;&gt;"")</formula>
    </cfRule>
    <cfRule type="expression" dxfId="13858" priority="10454">
      <formula>AND(OR($D28="GD&amp;T",$D28="MAX"),$G28="")</formula>
    </cfRule>
    <cfRule type="containsBlanks" dxfId="13857" priority="10455">
      <formula>LEN(TRIM(G28))=0</formula>
    </cfRule>
  </conditionalFormatting>
  <conditionalFormatting sqref="F28">
    <cfRule type="expression" dxfId="13856" priority="10450">
      <formula>AND($D28="MIN",$F28&lt;&gt;"")</formula>
    </cfRule>
    <cfRule type="expression" dxfId="13855" priority="10451">
      <formula>AND($D28="MIN",$F28="")</formula>
    </cfRule>
    <cfRule type="containsBlanks" dxfId="13854" priority="10452">
      <formula>LEN(TRIM(F28))=0</formula>
    </cfRule>
  </conditionalFormatting>
  <conditionalFormatting sqref="G28">
    <cfRule type="expression" dxfId="13853" priority="10447">
      <formula>AND(OR($D28="GD&amp;T",$D28="MAX"),$G28&lt;&gt;"")</formula>
    </cfRule>
    <cfRule type="expression" dxfId="13852" priority="10448">
      <formula>AND(OR($D28="GD&amp;T",$D28="MAX"),$G28="")</formula>
    </cfRule>
    <cfRule type="containsBlanks" dxfId="13851" priority="10449">
      <formula>LEN(TRIM(G28))=0</formula>
    </cfRule>
  </conditionalFormatting>
  <conditionalFormatting sqref="F28">
    <cfRule type="expression" dxfId="13850" priority="10444">
      <formula>AND($D28="MIN",$F28&lt;&gt;"")</formula>
    </cfRule>
    <cfRule type="expression" dxfId="13849" priority="10445">
      <formula>AND($D28="MIN",$F28="")</formula>
    </cfRule>
    <cfRule type="containsBlanks" dxfId="13848" priority="10446">
      <formula>LEN(TRIM(F28))=0</formula>
    </cfRule>
  </conditionalFormatting>
  <conditionalFormatting sqref="G28">
    <cfRule type="expression" dxfId="13847" priority="10441">
      <formula>AND(OR($D28="GD&amp;T",$D28="MAX"),$G28&lt;&gt;"")</formula>
    </cfRule>
    <cfRule type="expression" dxfId="13846" priority="10442">
      <formula>AND(OR($D28="GD&amp;T",$D28="MAX"),$G28="")</formula>
    </cfRule>
    <cfRule type="containsBlanks" dxfId="13845" priority="10443">
      <formula>LEN(TRIM(G28))=0</formula>
    </cfRule>
  </conditionalFormatting>
  <conditionalFormatting sqref="F28">
    <cfRule type="expression" dxfId="13844" priority="10438">
      <formula>AND($D28="MIN",$F28&lt;&gt;"")</formula>
    </cfRule>
    <cfRule type="expression" dxfId="13843" priority="10439">
      <formula>AND($D28="MIN",$F28="")</formula>
    </cfRule>
    <cfRule type="containsBlanks" dxfId="13842" priority="10440">
      <formula>LEN(TRIM(F28))=0</formula>
    </cfRule>
  </conditionalFormatting>
  <conditionalFormatting sqref="G28">
    <cfRule type="expression" dxfId="13841" priority="10435">
      <formula>AND(OR($D28="GD&amp;T",$D28="MAX"),$G28&lt;&gt;"")</formula>
    </cfRule>
    <cfRule type="expression" dxfId="13840" priority="10436">
      <formula>AND(OR($D28="GD&amp;T",$D28="MAX"),$G28="")</formula>
    </cfRule>
    <cfRule type="containsBlanks" dxfId="13839" priority="10437">
      <formula>LEN(TRIM(G28))=0</formula>
    </cfRule>
  </conditionalFormatting>
  <conditionalFormatting sqref="G28">
    <cfRule type="expression" dxfId="13838" priority="10432">
      <formula>AND(OR($D28="GD&amp;T",$D28="MAX"),$G28&lt;&gt;"")</formula>
    </cfRule>
    <cfRule type="expression" dxfId="13837" priority="10433">
      <formula>AND(OR($D28="GD&amp;T",$D28="MAX"),$G28="")</formula>
    </cfRule>
    <cfRule type="containsBlanks" dxfId="13836" priority="10434">
      <formula>LEN(TRIM(G28))=0</formula>
    </cfRule>
  </conditionalFormatting>
  <conditionalFormatting sqref="G28">
    <cfRule type="expression" dxfId="13835" priority="10429">
      <formula>AND(OR($D28="GD&amp;T",$D28="MAX"),$G28&lt;&gt;"")</formula>
    </cfRule>
    <cfRule type="expression" dxfId="13834" priority="10430">
      <formula>AND(OR($D28="GD&amp;T",$D28="MAX"),$G28="")</formula>
    </cfRule>
    <cfRule type="containsBlanks" dxfId="13833" priority="10431">
      <formula>LEN(TRIM(G28))=0</formula>
    </cfRule>
  </conditionalFormatting>
  <conditionalFormatting sqref="G28">
    <cfRule type="expression" dxfId="13832" priority="10426">
      <formula>AND(OR($D28="GD&amp;T",$D28="MAX"),$G28&lt;&gt;"")</formula>
    </cfRule>
    <cfRule type="expression" dxfId="13831" priority="10427">
      <formula>AND(OR($D28="GD&amp;T",$D28="MAX"),$G28="")</formula>
    </cfRule>
    <cfRule type="containsBlanks" dxfId="13830" priority="10428">
      <formula>LEN(TRIM(G28))=0</formula>
    </cfRule>
  </conditionalFormatting>
  <conditionalFormatting sqref="G28">
    <cfRule type="expression" dxfId="13829" priority="10423">
      <formula>AND(OR($D28="GD&amp;T",$D28="MAX"),$G28&lt;&gt;"")</formula>
    </cfRule>
    <cfRule type="expression" dxfId="13828" priority="10424">
      <formula>AND(OR($D28="GD&amp;T",$D28="MAX"),$G28="")</formula>
    </cfRule>
    <cfRule type="containsBlanks" dxfId="13827" priority="10425">
      <formula>LEN(TRIM(G28))=0</formula>
    </cfRule>
  </conditionalFormatting>
  <conditionalFormatting sqref="G28">
    <cfRule type="expression" dxfId="13826" priority="10420">
      <formula>AND(OR($D28="GD&amp;T",$D28="MAX"),$G28&lt;&gt;"")</formula>
    </cfRule>
    <cfRule type="expression" dxfId="13825" priority="10421">
      <formula>AND(OR($D28="GD&amp;T",$D28="MAX"),$G28="")</formula>
    </cfRule>
    <cfRule type="containsBlanks" dxfId="13824" priority="10422">
      <formula>LEN(TRIM(G28))=0</formula>
    </cfRule>
  </conditionalFormatting>
  <conditionalFormatting sqref="F28">
    <cfRule type="expression" dxfId="13823" priority="10417">
      <formula>AND($D28="MIN",$F28&lt;&gt;"")</formula>
    </cfRule>
    <cfRule type="expression" dxfId="13822" priority="10418">
      <formula>AND($D28="MIN",$F28="")</formula>
    </cfRule>
    <cfRule type="containsBlanks" dxfId="13821" priority="10419">
      <formula>LEN(TRIM(F28))=0</formula>
    </cfRule>
  </conditionalFormatting>
  <conditionalFormatting sqref="F28">
    <cfRule type="expression" dxfId="13820" priority="10414">
      <formula>AND($D28="MIN",$F28&lt;&gt;"")</formula>
    </cfRule>
    <cfRule type="expression" dxfId="13819" priority="10415">
      <formula>AND($D28="MIN",$F28="")</formula>
    </cfRule>
    <cfRule type="containsBlanks" dxfId="13818" priority="10416">
      <formula>LEN(TRIM(F28))=0</formula>
    </cfRule>
  </conditionalFormatting>
  <conditionalFormatting sqref="F28">
    <cfRule type="expression" dxfId="13817" priority="10411">
      <formula>AND($D28="MIN",$F28&lt;&gt;"")</formula>
    </cfRule>
    <cfRule type="expression" dxfId="13816" priority="10412">
      <formula>AND($D28="MIN",$F28="")</formula>
    </cfRule>
    <cfRule type="containsBlanks" dxfId="13815" priority="10413">
      <formula>LEN(TRIM(F28))=0</formula>
    </cfRule>
  </conditionalFormatting>
  <conditionalFormatting sqref="F28">
    <cfRule type="expression" dxfId="13814" priority="10408">
      <formula>AND($D28="MIN",$F28&lt;&gt;"")</formula>
    </cfRule>
    <cfRule type="expression" dxfId="13813" priority="10409">
      <formula>AND($D28="MIN",$F28="")</formula>
    </cfRule>
    <cfRule type="containsBlanks" dxfId="13812" priority="10410">
      <formula>LEN(TRIM(F28))=0</formula>
    </cfRule>
  </conditionalFormatting>
  <conditionalFormatting sqref="F28">
    <cfRule type="expression" dxfId="13811" priority="10405">
      <formula>AND($D28="MIN",$F28&lt;&gt;"")</formula>
    </cfRule>
    <cfRule type="expression" dxfId="13810" priority="10406">
      <formula>AND($D28="MIN",$F28="")</formula>
    </cfRule>
    <cfRule type="containsBlanks" dxfId="13809" priority="10407">
      <formula>LEN(TRIM(F28))=0</formula>
    </cfRule>
  </conditionalFormatting>
  <conditionalFormatting sqref="F28">
    <cfRule type="expression" dxfId="13808" priority="10402">
      <formula>AND($D28="MIN",$F28&lt;&gt;"")</formula>
    </cfRule>
    <cfRule type="expression" dxfId="13807" priority="10403">
      <formula>AND($D28="MIN",$F28="")</formula>
    </cfRule>
    <cfRule type="containsBlanks" dxfId="13806" priority="10404">
      <formula>LEN(TRIM(F28))=0</formula>
    </cfRule>
  </conditionalFormatting>
  <conditionalFormatting sqref="G28">
    <cfRule type="expression" dxfId="13805" priority="10399">
      <formula>AND(OR($D28="GD&amp;T",$D28="MAX"),$G28&lt;&gt;"")</formula>
    </cfRule>
    <cfRule type="expression" dxfId="13804" priority="10400">
      <formula>AND(OR($D28="GD&amp;T",$D28="MAX"),$G28="")</formula>
    </cfRule>
    <cfRule type="containsBlanks" dxfId="13803" priority="10401">
      <formula>LEN(TRIM(G28))=0</formula>
    </cfRule>
  </conditionalFormatting>
  <conditionalFormatting sqref="F28">
    <cfRule type="expression" dxfId="13802" priority="10396">
      <formula>AND($D28="MIN",$F28&lt;&gt;"")</formula>
    </cfRule>
    <cfRule type="expression" dxfId="13801" priority="10397">
      <formula>AND($D28="MIN",$F28="")</formula>
    </cfRule>
    <cfRule type="containsBlanks" dxfId="13800" priority="10398">
      <formula>LEN(TRIM(F28))=0</formula>
    </cfRule>
  </conditionalFormatting>
  <conditionalFormatting sqref="G28">
    <cfRule type="expression" dxfId="13799" priority="10393">
      <formula>AND(OR($D28="GD&amp;T",$D28="MAX"),$G28&lt;&gt;"")</formula>
    </cfRule>
    <cfRule type="expression" dxfId="13798" priority="10394">
      <formula>AND(OR($D28="GD&amp;T",$D28="MAX"),$G28="")</formula>
    </cfRule>
    <cfRule type="containsBlanks" dxfId="13797" priority="10395">
      <formula>LEN(TRIM(G28))=0</formula>
    </cfRule>
  </conditionalFormatting>
  <conditionalFormatting sqref="F28">
    <cfRule type="expression" dxfId="13796" priority="10390">
      <formula>AND($D28="MIN",$F28&lt;&gt;"")</formula>
    </cfRule>
    <cfRule type="expression" dxfId="13795" priority="10391">
      <formula>AND($D28="MIN",$F28="")</formula>
    </cfRule>
    <cfRule type="containsBlanks" dxfId="13794" priority="10392">
      <formula>LEN(TRIM(F28))=0</formula>
    </cfRule>
  </conditionalFormatting>
  <conditionalFormatting sqref="G28">
    <cfRule type="expression" dxfId="13793" priority="10387">
      <formula>AND(OR($D28="GD&amp;T",$D28="MAX"),$G28&lt;&gt;"")</formula>
    </cfRule>
    <cfRule type="expression" dxfId="13792" priority="10388">
      <formula>AND(OR($D28="GD&amp;T",$D28="MAX"),$G28="")</formula>
    </cfRule>
    <cfRule type="containsBlanks" dxfId="13791" priority="10389">
      <formula>LEN(TRIM(G28))=0</formula>
    </cfRule>
  </conditionalFormatting>
  <conditionalFormatting sqref="F28">
    <cfRule type="expression" dxfId="13790" priority="10384">
      <formula>AND($D28="MIN",$F28&lt;&gt;"")</formula>
    </cfRule>
    <cfRule type="expression" dxfId="13789" priority="10385">
      <formula>AND($D28="MIN",$F28="")</formula>
    </cfRule>
    <cfRule type="containsBlanks" dxfId="13788" priority="10386">
      <formula>LEN(TRIM(F28))=0</formula>
    </cfRule>
  </conditionalFormatting>
  <conditionalFormatting sqref="G28">
    <cfRule type="expression" dxfId="13787" priority="10381">
      <formula>AND(OR($D28="GD&amp;T",$D28="MAX"),$G28&lt;&gt;"")</formula>
    </cfRule>
    <cfRule type="expression" dxfId="13786" priority="10382">
      <formula>AND(OR($D28="GD&amp;T",$D28="MAX"),$G28="")</formula>
    </cfRule>
    <cfRule type="containsBlanks" dxfId="13785" priority="10383">
      <formula>LEN(TRIM(G28))=0</formula>
    </cfRule>
  </conditionalFormatting>
  <conditionalFormatting sqref="F28">
    <cfRule type="expression" dxfId="13784" priority="10378">
      <formula>AND($D28="MIN",$F28&lt;&gt;"")</formula>
    </cfRule>
    <cfRule type="expression" dxfId="13783" priority="10379">
      <formula>AND($D28="MIN",$F28="")</formula>
    </cfRule>
    <cfRule type="containsBlanks" dxfId="13782" priority="10380">
      <formula>LEN(TRIM(F28))=0</formula>
    </cfRule>
  </conditionalFormatting>
  <conditionalFormatting sqref="G28">
    <cfRule type="expression" dxfId="13781" priority="10375">
      <formula>AND(OR($D28="GD&amp;T",$D28="MAX"),$G28&lt;&gt;"")</formula>
    </cfRule>
    <cfRule type="expression" dxfId="13780" priority="10376">
      <formula>AND(OR($D28="GD&amp;T",$D28="MAX"),$G28="")</formula>
    </cfRule>
    <cfRule type="containsBlanks" dxfId="13779" priority="10377">
      <formula>LEN(TRIM(G28))=0</formula>
    </cfRule>
  </conditionalFormatting>
  <conditionalFormatting sqref="F28">
    <cfRule type="expression" dxfId="13778" priority="10372">
      <formula>AND($D28="MIN",$F28&lt;&gt;"")</formula>
    </cfRule>
    <cfRule type="expression" dxfId="13777" priority="10373">
      <formula>AND($D28="MIN",$F28="")</formula>
    </cfRule>
    <cfRule type="containsBlanks" dxfId="13776" priority="10374">
      <formula>LEN(TRIM(F28))=0</formula>
    </cfRule>
  </conditionalFormatting>
  <conditionalFormatting sqref="G28">
    <cfRule type="expression" dxfId="13775" priority="10369">
      <formula>AND(OR($D28="GD&amp;T",$D28="MAX"),$G28&lt;&gt;"")</formula>
    </cfRule>
    <cfRule type="expression" dxfId="13774" priority="10370">
      <formula>AND(OR($D28="GD&amp;T",$D28="MAX"),$G28="")</formula>
    </cfRule>
    <cfRule type="containsBlanks" dxfId="13773" priority="10371">
      <formula>LEN(TRIM(G28))=0</formula>
    </cfRule>
  </conditionalFormatting>
  <conditionalFormatting sqref="F28">
    <cfRule type="expression" dxfId="13772" priority="10366">
      <formula>AND($D28="MIN",$F28&lt;&gt;"")</formula>
    </cfRule>
    <cfRule type="expression" dxfId="13771" priority="10367">
      <formula>AND($D28="MIN",$F28="")</formula>
    </cfRule>
    <cfRule type="containsBlanks" dxfId="13770" priority="10368">
      <formula>LEN(TRIM(F28))=0</formula>
    </cfRule>
  </conditionalFormatting>
  <conditionalFormatting sqref="G28">
    <cfRule type="expression" dxfId="13769" priority="10363">
      <formula>AND(OR($D28="GD&amp;T",$D28="MAX"),$G28&lt;&gt;"")</formula>
    </cfRule>
    <cfRule type="expression" dxfId="13768" priority="10364">
      <formula>AND(OR($D28="GD&amp;T",$D28="MAX"),$G28="")</formula>
    </cfRule>
    <cfRule type="containsBlanks" dxfId="13767" priority="10365">
      <formula>LEN(TRIM(G28))=0</formula>
    </cfRule>
  </conditionalFormatting>
  <conditionalFormatting sqref="F28">
    <cfRule type="expression" dxfId="13766" priority="10360">
      <formula>AND($D28="MIN",$F28&lt;&gt;"")</formula>
    </cfRule>
    <cfRule type="expression" dxfId="13765" priority="10361">
      <formula>AND($D28="MIN",$F28="")</formula>
    </cfRule>
    <cfRule type="containsBlanks" dxfId="13764" priority="10362">
      <formula>LEN(TRIM(F28))=0</formula>
    </cfRule>
  </conditionalFormatting>
  <conditionalFormatting sqref="G28">
    <cfRule type="expression" dxfId="13763" priority="10357">
      <formula>AND(OR($D28="GD&amp;T",$D28="MAX"),$G28&lt;&gt;"")</formula>
    </cfRule>
    <cfRule type="expression" dxfId="13762" priority="10358">
      <formula>AND(OR($D28="GD&amp;T",$D28="MAX"),$G28="")</formula>
    </cfRule>
    <cfRule type="containsBlanks" dxfId="13761" priority="10359">
      <formula>LEN(TRIM(G28))=0</formula>
    </cfRule>
  </conditionalFormatting>
  <conditionalFormatting sqref="F28">
    <cfRule type="expression" dxfId="13760" priority="10354">
      <formula>AND($D28="MIN",$F28&lt;&gt;"")</formula>
    </cfRule>
    <cfRule type="expression" dxfId="13759" priority="10355">
      <formula>AND($D28="MIN",$F28="")</formula>
    </cfRule>
    <cfRule type="containsBlanks" dxfId="13758" priority="10356">
      <formula>LEN(TRIM(F28))=0</formula>
    </cfRule>
  </conditionalFormatting>
  <conditionalFormatting sqref="F28">
    <cfRule type="expression" dxfId="13757" priority="10351">
      <formula>AND($D28="MIN",$F28&lt;&gt;"")</formula>
    </cfRule>
    <cfRule type="expression" dxfId="13756" priority="10352">
      <formula>AND($D28="MIN",$F28="")</formula>
    </cfRule>
    <cfRule type="containsBlanks" dxfId="13755" priority="10353">
      <formula>LEN(TRIM(F28))=0</formula>
    </cfRule>
  </conditionalFormatting>
  <conditionalFormatting sqref="F28">
    <cfRule type="expression" dxfId="13754" priority="10348">
      <formula>AND($D28="MIN",$F28&lt;&gt;"")</formula>
    </cfRule>
    <cfRule type="expression" dxfId="13753" priority="10349">
      <formula>AND($D28="MIN",$F28="")</formula>
    </cfRule>
    <cfRule type="containsBlanks" dxfId="13752" priority="10350">
      <formula>LEN(TRIM(F28))=0</formula>
    </cfRule>
  </conditionalFormatting>
  <conditionalFormatting sqref="F28">
    <cfRule type="expression" dxfId="13751" priority="10345">
      <formula>AND($D28="MIN",$F28&lt;&gt;"")</formula>
    </cfRule>
    <cfRule type="expression" dxfId="13750" priority="10346">
      <formula>AND($D28="MIN",$F28="")</formula>
    </cfRule>
    <cfRule type="containsBlanks" dxfId="13749" priority="10347">
      <formula>LEN(TRIM(F28))=0</formula>
    </cfRule>
  </conditionalFormatting>
  <conditionalFormatting sqref="F28">
    <cfRule type="expression" dxfId="13748" priority="10342">
      <formula>AND($D28="MIN",$F28&lt;&gt;"")</formula>
    </cfRule>
    <cfRule type="expression" dxfId="13747" priority="10343">
      <formula>AND($D28="MIN",$F28="")</formula>
    </cfRule>
    <cfRule type="containsBlanks" dxfId="13746" priority="10344">
      <formula>LEN(TRIM(F28))=0</formula>
    </cfRule>
  </conditionalFormatting>
  <conditionalFormatting sqref="F28">
    <cfRule type="expression" dxfId="13745" priority="10339">
      <formula>AND($D28="MIN",$F28&lt;&gt;"")</formula>
    </cfRule>
    <cfRule type="expression" dxfId="13744" priority="10340">
      <formula>AND($D28="MIN",$F28="")</formula>
    </cfRule>
    <cfRule type="containsBlanks" dxfId="13743" priority="10341">
      <formula>LEN(TRIM(F28))=0</formula>
    </cfRule>
  </conditionalFormatting>
  <conditionalFormatting sqref="G28">
    <cfRule type="expression" dxfId="13742" priority="10336">
      <formula>AND(OR($D28="GD&amp;T",$D28="MAX"),$G28&lt;&gt;"")</formula>
    </cfRule>
    <cfRule type="expression" dxfId="13741" priority="10337">
      <formula>AND(OR($D28="GD&amp;T",$D28="MAX"),$G28="")</formula>
    </cfRule>
    <cfRule type="containsBlanks" dxfId="13740" priority="10338">
      <formula>LEN(TRIM(G28))=0</formula>
    </cfRule>
  </conditionalFormatting>
  <conditionalFormatting sqref="F28">
    <cfRule type="expression" dxfId="13739" priority="10333">
      <formula>AND($D28="MIN",$F28&lt;&gt;"")</formula>
    </cfRule>
    <cfRule type="expression" dxfId="13738" priority="10334">
      <formula>AND($D28="MIN",$F28="")</formula>
    </cfRule>
    <cfRule type="containsBlanks" dxfId="13737" priority="10335">
      <formula>LEN(TRIM(F28))=0</formula>
    </cfRule>
  </conditionalFormatting>
  <conditionalFormatting sqref="G28">
    <cfRule type="expression" dxfId="13736" priority="10330">
      <formula>AND(OR($D28="GD&amp;T",$D28="MAX"),$G28&lt;&gt;"")</formula>
    </cfRule>
    <cfRule type="expression" dxfId="13735" priority="10331">
      <formula>AND(OR($D28="GD&amp;T",$D28="MAX"),$G28="")</formula>
    </cfRule>
    <cfRule type="containsBlanks" dxfId="13734" priority="10332">
      <formula>LEN(TRIM(G28))=0</formula>
    </cfRule>
  </conditionalFormatting>
  <conditionalFormatting sqref="F28">
    <cfRule type="expression" dxfId="13733" priority="10327">
      <formula>AND($D28="MIN",$F28&lt;&gt;"")</formula>
    </cfRule>
    <cfRule type="expression" dxfId="13732" priority="10328">
      <formula>AND($D28="MIN",$F28="")</formula>
    </cfRule>
    <cfRule type="containsBlanks" dxfId="13731" priority="10329">
      <formula>LEN(TRIM(F28))=0</formula>
    </cfRule>
  </conditionalFormatting>
  <conditionalFormatting sqref="G28">
    <cfRule type="expression" dxfId="13730" priority="10324">
      <formula>AND(OR($D28="GD&amp;T",$D28="MAX"),$G28&lt;&gt;"")</formula>
    </cfRule>
    <cfRule type="expression" dxfId="13729" priority="10325">
      <formula>AND(OR($D28="GD&amp;T",$D28="MAX"),$G28="")</formula>
    </cfRule>
    <cfRule type="containsBlanks" dxfId="13728" priority="10326">
      <formula>LEN(TRIM(G28))=0</formula>
    </cfRule>
  </conditionalFormatting>
  <conditionalFormatting sqref="F28">
    <cfRule type="expression" dxfId="13727" priority="10321">
      <formula>AND($D28="MIN",$F28&lt;&gt;"")</formula>
    </cfRule>
    <cfRule type="expression" dxfId="13726" priority="10322">
      <formula>AND($D28="MIN",$F28="")</formula>
    </cfRule>
    <cfRule type="containsBlanks" dxfId="13725" priority="10323">
      <formula>LEN(TRIM(F28))=0</formula>
    </cfRule>
  </conditionalFormatting>
  <conditionalFormatting sqref="G28">
    <cfRule type="expression" dxfId="13724" priority="10318">
      <formula>AND(OR($D28="GD&amp;T",$D28="MAX"),$G28&lt;&gt;"")</formula>
    </cfRule>
    <cfRule type="expression" dxfId="13723" priority="10319">
      <formula>AND(OR($D28="GD&amp;T",$D28="MAX"),$G28="")</formula>
    </cfRule>
    <cfRule type="containsBlanks" dxfId="13722" priority="10320">
      <formula>LEN(TRIM(G28))=0</formula>
    </cfRule>
  </conditionalFormatting>
  <conditionalFormatting sqref="G28">
    <cfRule type="expression" dxfId="13721" priority="10315">
      <formula>AND(OR($D28="GD&amp;T",$D28="MAX"),$G28&lt;&gt;"")</formula>
    </cfRule>
    <cfRule type="expression" dxfId="13720" priority="10316">
      <formula>AND(OR($D28="GD&amp;T",$D28="MAX"),$G28="")</formula>
    </cfRule>
    <cfRule type="containsBlanks" dxfId="13719" priority="10317">
      <formula>LEN(TRIM(G28))=0</formula>
    </cfRule>
  </conditionalFormatting>
  <conditionalFormatting sqref="G28">
    <cfRule type="expression" dxfId="13718" priority="10312">
      <formula>AND(OR($D28="GD&amp;T",$D28="MAX"),$G28&lt;&gt;"")</formula>
    </cfRule>
    <cfRule type="expression" dxfId="13717" priority="10313">
      <formula>AND(OR($D28="GD&amp;T",$D28="MAX"),$G28="")</formula>
    </cfRule>
    <cfRule type="containsBlanks" dxfId="13716" priority="10314">
      <formula>LEN(TRIM(G28))=0</formula>
    </cfRule>
  </conditionalFormatting>
  <conditionalFormatting sqref="G28">
    <cfRule type="expression" dxfId="13715" priority="10309">
      <formula>AND(OR($D28="GD&amp;T",$D28="MAX"),$G28&lt;&gt;"")</formula>
    </cfRule>
    <cfRule type="expression" dxfId="13714" priority="10310">
      <formula>AND(OR($D28="GD&amp;T",$D28="MAX"),$G28="")</formula>
    </cfRule>
    <cfRule type="containsBlanks" dxfId="13713" priority="10311">
      <formula>LEN(TRIM(G28))=0</formula>
    </cfRule>
  </conditionalFormatting>
  <conditionalFormatting sqref="G28">
    <cfRule type="expression" dxfId="13712" priority="10306">
      <formula>AND(OR($D28="GD&amp;T",$D28="MAX"),$G28&lt;&gt;"")</formula>
    </cfRule>
    <cfRule type="expression" dxfId="13711" priority="10307">
      <formula>AND(OR($D28="GD&amp;T",$D28="MAX"),$G28="")</formula>
    </cfRule>
    <cfRule type="containsBlanks" dxfId="13710" priority="10308">
      <formula>LEN(TRIM(G28))=0</formula>
    </cfRule>
  </conditionalFormatting>
  <conditionalFormatting sqref="G28">
    <cfRule type="expression" dxfId="13709" priority="10303">
      <formula>AND(OR($D28="GD&amp;T",$D28="MAX"),$G28&lt;&gt;"")</formula>
    </cfRule>
    <cfRule type="expression" dxfId="13708" priority="10304">
      <formula>AND(OR($D28="GD&amp;T",$D28="MAX"),$G28="")</formula>
    </cfRule>
    <cfRule type="containsBlanks" dxfId="13707" priority="10305">
      <formula>LEN(TRIM(G28))=0</formula>
    </cfRule>
  </conditionalFormatting>
  <conditionalFormatting sqref="F28">
    <cfRule type="expression" dxfId="13706" priority="10300">
      <formula>AND($D28="MIN",$F28&lt;&gt;"")</formula>
    </cfRule>
    <cfRule type="expression" dxfId="13705" priority="10301">
      <formula>AND($D28="MIN",$F28="")</formula>
    </cfRule>
    <cfRule type="containsBlanks" dxfId="13704" priority="10302">
      <formula>LEN(TRIM(F28))=0</formula>
    </cfRule>
  </conditionalFormatting>
  <conditionalFormatting sqref="F28">
    <cfRule type="expression" dxfId="13703" priority="10297">
      <formula>AND($D28="MIN",$F28&lt;&gt;"")</formula>
    </cfRule>
    <cfRule type="expression" dxfId="13702" priority="10298">
      <formula>AND($D28="MIN",$F28="")</formula>
    </cfRule>
    <cfRule type="containsBlanks" dxfId="13701" priority="10299">
      <formula>LEN(TRIM(F28))=0</formula>
    </cfRule>
  </conditionalFormatting>
  <conditionalFormatting sqref="F28">
    <cfRule type="expression" dxfId="13700" priority="10294">
      <formula>AND($D28="MIN",$F28&lt;&gt;"")</formula>
    </cfRule>
    <cfRule type="expression" dxfId="13699" priority="10295">
      <formula>AND($D28="MIN",$F28="")</formula>
    </cfRule>
    <cfRule type="containsBlanks" dxfId="13698" priority="10296">
      <formula>LEN(TRIM(F28))=0</formula>
    </cfRule>
  </conditionalFormatting>
  <conditionalFormatting sqref="F28">
    <cfRule type="expression" dxfId="13697" priority="10291">
      <formula>AND($D28="MIN",$F28&lt;&gt;"")</formula>
    </cfRule>
    <cfRule type="expression" dxfId="13696" priority="10292">
      <formula>AND($D28="MIN",$F28="")</formula>
    </cfRule>
    <cfRule type="containsBlanks" dxfId="13695" priority="10293">
      <formula>LEN(TRIM(F28))=0</formula>
    </cfRule>
  </conditionalFormatting>
  <conditionalFormatting sqref="F28">
    <cfRule type="expression" dxfId="13694" priority="10288">
      <formula>AND($D28="MIN",$F28&lt;&gt;"")</formula>
    </cfRule>
    <cfRule type="expression" dxfId="13693" priority="10289">
      <formula>AND($D28="MIN",$F28="")</formula>
    </cfRule>
    <cfRule type="containsBlanks" dxfId="13692" priority="10290">
      <formula>LEN(TRIM(F28))=0</formula>
    </cfRule>
  </conditionalFormatting>
  <conditionalFormatting sqref="F28">
    <cfRule type="expression" dxfId="13691" priority="10285">
      <formula>AND($D28="MIN",$F28&lt;&gt;"")</formula>
    </cfRule>
    <cfRule type="expression" dxfId="13690" priority="10286">
      <formula>AND($D28="MIN",$F28="")</formula>
    </cfRule>
    <cfRule type="containsBlanks" dxfId="13689" priority="10287">
      <formula>LEN(TRIM(F28))=0</formula>
    </cfRule>
  </conditionalFormatting>
  <conditionalFormatting sqref="G28">
    <cfRule type="expression" dxfId="13688" priority="10282">
      <formula>AND(OR($D28="GD&amp;T",$D28="MAX"),$G28&lt;&gt;"")</formula>
    </cfRule>
    <cfRule type="expression" dxfId="13687" priority="10283">
      <formula>AND(OR($D28="GD&amp;T",$D28="MAX"),$G28="")</formula>
    </cfRule>
    <cfRule type="containsBlanks" dxfId="13686" priority="10284">
      <formula>LEN(TRIM(G28))=0</formula>
    </cfRule>
  </conditionalFormatting>
  <conditionalFormatting sqref="F28">
    <cfRule type="expression" dxfId="13685" priority="10279">
      <formula>AND($D28="MIN",$F28&lt;&gt;"")</formula>
    </cfRule>
    <cfRule type="expression" dxfId="13684" priority="10280">
      <formula>AND($D28="MIN",$F28="")</formula>
    </cfRule>
    <cfRule type="containsBlanks" dxfId="13683" priority="10281">
      <formula>LEN(TRIM(F28))=0</formula>
    </cfRule>
  </conditionalFormatting>
  <conditionalFormatting sqref="G28">
    <cfRule type="expression" dxfId="13682" priority="10276">
      <formula>AND(OR($D28="GD&amp;T",$D28="MAX"),$G28&lt;&gt;"")</formula>
    </cfRule>
    <cfRule type="expression" dxfId="13681" priority="10277">
      <formula>AND(OR($D28="GD&amp;T",$D28="MAX"),$G28="")</formula>
    </cfRule>
    <cfRule type="containsBlanks" dxfId="13680" priority="10278">
      <formula>LEN(TRIM(G28))=0</formula>
    </cfRule>
  </conditionalFormatting>
  <conditionalFormatting sqref="F28">
    <cfRule type="expression" dxfId="13679" priority="10273">
      <formula>AND($D28="MIN",$F28&lt;&gt;"")</formula>
    </cfRule>
    <cfRule type="expression" dxfId="13678" priority="10274">
      <formula>AND($D28="MIN",$F28="")</formula>
    </cfRule>
    <cfRule type="containsBlanks" dxfId="13677" priority="10275">
      <formula>LEN(TRIM(F28))=0</formula>
    </cfRule>
  </conditionalFormatting>
  <conditionalFormatting sqref="G28">
    <cfRule type="expression" dxfId="13676" priority="10270">
      <formula>AND(OR($D28="GD&amp;T",$D28="MAX"),$G28&lt;&gt;"")</formula>
    </cfRule>
    <cfRule type="expression" dxfId="13675" priority="10271">
      <formula>AND(OR($D28="GD&amp;T",$D28="MAX"),$G28="")</formula>
    </cfRule>
    <cfRule type="containsBlanks" dxfId="13674" priority="10272">
      <formula>LEN(TRIM(G28))=0</formula>
    </cfRule>
  </conditionalFormatting>
  <conditionalFormatting sqref="F28">
    <cfRule type="expression" dxfId="13673" priority="10267">
      <formula>AND($D28="MIN",$F28&lt;&gt;"")</formula>
    </cfRule>
    <cfRule type="expression" dxfId="13672" priority="10268">
      <formula>AND($D28="MIN",$F28="")</formula>
    </cfRule>
    <cfRule type="containsBlanks" dxfId="13671" priority="10269">
      <formula>LEN(TRIM(F28))=0</formula>
    </cfRule>
  </conditionalFormatting>
  <conditionalFormatting sqref="G28">
    <cfRule type="expression" dxfId="13670" priority="10264">
      <formula>AND(OR($D28="GD&amp;T",$D28="MAX"),$G28&lt;&gt;"")</formula>
    </cfRule>
    <cfRule type="expression" dxfId="13669" priority="10265">
      <formula>AND(OR($D28="GD&amp;T",$D28="MAX"),$G28="")</formula>
    </cfRule>
    <cfRule type="containsBlanks" dxfId="13668" priority="10266">
      <formula>LEN(TRIM(G28))=0</formula>
    </cfRule>
  </conditionalFormatting>
  <conditionalFormatting sqref="F28">
    <cfRule type="expression" dxfId="13667" priority="10261">
      <formula>AND($D28="MIN",$F28&lt;&gt;"")</formula>
    </cfRule>
    <cfRule type="expression" dxfId="13666" priority="10262">
      <formula>AND($D28="MIN",$F28="")</formula>
    </cfRule>
    <cfRule type="containsBlanks" dxfId="13665" priority="10263">
      <formula>LEN(TRIM(F28))=0</formula>
    </cfRule>
  </conditionalFormatting>
  <conditionalFormatting sqref="G28">
    <cfRule type="expression" dxfId="13664" priority="10258">
      <formula>AND(OR($D28="GD&amp;T",$D28="MAX"),$G28&lt;&gt;"")</formula>
    </cfRule>
    <cfRule type="expression" dxfId="13663" priority="10259">
      <formula>AND(OR($D28="GD&amp;T",$D28="MAX"),$G28="")</formula>
    </cfRule>
    <cfRule type="containsBlanks" dxfId="13662" priority="10260">
      <formula>LEN(TRIM(G28))=0</formula>
    </cfRule>
  </conditionalFormatting>
  <conditionalFormatting sqref="F28">
    <cfRule type="expression" dxfId="13661" priority="10255">
      <formula>AND($D28="MIN",$F28&lt;&gt;"")</formula>
    </cfRule>
    <cfRule type="expression" dxfId="13660" priority="10256">
      <formula>AND($D28="MIN",$F28="")</formula>
    </cfRule>
    <cfRule type="containsBlanks" dxfId="13659" priority="10257">
      <formula>LEN(TRIM(F28))=0</formula>
    </cfRule>
  </conditionalFormatting>
  <conditionalFormatting sqref="G28">
    <cfRule type="expression" dxfId="13658" priority="10252">
      <formula>AND(OR($D28="GD&amp;T",$D28="MAX"),$G28&lt;&gt;"")</formula>
    </cfRule>
    <cfRule type="expression" dxfId="13657" priority="10253">
      <formula>AND(OR($D28="GD&amp;T",$D28="MAX"),$G28="")</formula>
    </cfRule>
    <cfRule type="containsBlanks" dxfId="13656" priority="10254">
      <formula>LEN(TRIM(G28))=0</formula>
    </cfRule>
  </conditionalFormatting>
  <conditionalFormatting sqref="F28">
    <cfRule type="expression" dxfId="13655" priority="10249">
      <formula>AND($D28="MIN",$F28&lt;&gt;"")</formula>
    </cfRule>
    <cfRule type="expression" dxfId="13654" priority="10250">
      <formula>AND($D28="MIN",$F28="")</formula>
    </cfRule>
    <cfRule type="containsBlanks" dxfId="13653" priority="10251">
      <formula>LEN(TRIM(F28))=0</formula>
    </cfRule>
  </conditionalFormatting>
  <conditionalFormatting sqref="G28">
    <cfRule type="expression" dxfId="13652" priority="10246">
      <formula>AND(OR($D28="GD&amp;T",$D28="MAX"),$G28&lt;&gt;"")</formula>
    </cfRule>
    <cfRule type="expression" dxfId="13651" priority="10247">
      <formula>AND(OR($D28="GD&amp;T",$D28="MAX"),$G28="")</formula>
    </cfRule>
    <cfRule type="containsBlanks" dxfId="13650" priority="10248">
      <formula>LEN(TRIM(G28))=0</formula>
    </cfRule>
  </conditionalFormatting>
  <conditionalFormatting sqref="F28">
    <cfRule type="expression" dxfId="13649" priority="10243">
      <formula>AND($D28="MIN",$F28&lt;&gt;"")</formula>
    </cfRule>
    <cfRule type="expression" dxfId="13648" priority="10244">
      <formula>AND($D28="MIN",$F28="")</formula>
    </cfRule>
    <cfRule type="containsBlanks" dxfId="13647" priority="10245">
      <formula>LEN(TRIM(F28))=0</formula>
    </cfRule>
  </conditionalFormatting>
  <conditionalFormatting sqref="G28">
    <cfRule type="expression" dxfId="13646" priority="10240">
      <formula>AND(OR($D28="GD&amp;T",$D28="MAX"),$G28&lt;&gt;"")</formula>
    </cfRule>
    <cfRule type="expression" dxfId="13645" priority="10241">
      <formula>AND(OR($D28="GD&amp;T",$D28="MAX"),$G28="")</formula>
    </cfRule>
    <cfRule type="containsBlanks" dxfId="13644" priority="10242">
      <formula>LEN(TRIM(G28))=0</formula>
    </cfRule>
  </conditionalFormatting>
  <conditionalFormatting sqref="F28">
    <cfRule type="expression" dxfId="13643" priority="10237">
      <formula>AND($D28="MIN",$F28&lt;&gt;"")</formula>
    </cfRule>
    <cfRule type="expression" dxfId="13642" priority="10238">
      <formula>AND($D28="MIN",$F28="")</formula>
    </cfRule>
    <cfRule type="containsBlanks" dxfId="13641" priority="10239">
      <formula>LEN(TRIM(F28))=0</formula>
    </cfRule>
  </conditionalFormatting>
  <conditionalFormatting sqref="F28">
    <cfRule type="expression" dxfId="13640" priority="10234">
      <formula>AND($D28="MIN",$F28&lt;&gt;"")</formula>
    </cfRule>
    <cfRule type="expression" dxfId="13639" priority="10235">
      <formula>AND($D28="MIN",$F28="")</formula>
    </cfRule>
    <cfRule type="containsBlanks" dxfId="13638" priority="10236">
      <formula>LEN(TRIM(F28))=0</formula>
    </cfRule>
  </conditionalFormatting>
  <conditionalFormatting sqref="F28">
    <cfRule type="expression" dxfId="13637" priority="10231">
      <formula>AND($D28="MIN",$F28&lt;&gt;"")</formula>
    </cfRule>
    <cfRule type="expression" dxfId="13636" priority="10232">
      <formula>AND($D28="MIN",$F28="")</formula>
    </cfRule>
    <cfRule type="containsBlanks" dxfId="13635" priority="10233">
      <formula>LEN(TRIM(F28))=0</formula>
    </cfRule>
  </conditionalFormatting>
  <conditionalFormatting sqref="F28">
    <cfRule type="expression" dxfId="13634" priority="10228">
      <formula>AND($D28="MIN",$F28&lt;&gt;"")</formula>
    </cfRule>
    <cfRule type="expression" dxfId="13633" priority="10229">
      <formula>AND($D28="MIN",$F28="")</formula>
    </cfRule>
    <cfRule type="containsBlanks" dxfId="13632" priority="10230">
      <formula>LEN(TRIM(F28))=0</formula>
    </cfRule>
  </conditionalFormatting>
  <conditionalFormatting sqref="F28">
    <cfRule type="expression" dxfId="13631" priority="10225">
      <formula>AND($D28="MIN",$F28&lt;&gt;"")</formula>
    </cfRule>
    <cfRule type="expression" dxfId="13630" priority="10226">
      <formula>AND($D28="MIN",$F28="")</formula>
    </cfRule>
    <cfRule type="containsBlanks" dxfId="13629" priority="10227">
      <formula>LEN(TRIM(F28))=0</formula>
    </cfRule>
  </conditionalFormatting>
  <conditionalFormatting sqref="F29">
    <cfRule type="expression" dxfId="13628" priority="10222">
      <formula>AND($D29="MIN",$F29&lt;&gt;"")</formula>
    </cfRule>
    <cfRule type="expression" dxfId="13627" priority="10223">
      <formula>AND($D29="MIN",$F29="")</formula>
    </cfRule>
    <cfRule type="containsBlanks" dxfId="13626" priority="10224">
      <formula>LEN(TRIM(F29))=0</formula>
    </cfRule>
  </conditionalFormatting>
  <conditionalFormatting sqref="G29">
    <cfRule type="expression" dxfId="13625" priority="10219">
      <formula>AND(OR($D29="GD&amp;T",$D29="MAX"),$G29&lt;&gt;"")</formula>
    </cfRule>
    <cfRule type="expression" dxfId="13624" priority="10220">
      <formula>AND(OR($D29="GD&amp;T",$D29="MAX"),$G29="")</formula>
    </cfRule>
    <cfRule type="containsBlanks" dxfId="13623" priority="10221">
      <formula>LEN(TRIM(G29))=0</formula>
    </cfRule>
  </conditionalFormatting>
  <conditionalFormatting sqref="F29">
    <cfRule type="expression" dxfId="13622" priority="10216">
      <formula>AND($D29="MIN",$F29&lt;&gt;"")</formula>
    </cfRule>
    <cfRule type="expression" dxfId="13621" priority="10217">
      <formula>AND($D29="MIN",$F29="")</formula>
    </cfRule>
    <cfRule type="containsBlanks" dxfId="13620" priority="10218">
      <formula>LEN(TRIM(F29))=0</formula>
    </cfRule>
  </conditionalFormatting>
  <conditionalFormatting sqref="G29">
    <cfRule type="expression" dxfId="13619" priority="10213">
      <formula>AND(OR($D29="GD&amp;T",$D29="MAX"),$G29&lt;&gt;"")</formula>
    </cfRule>
    <cfRule type="expression" dxfId="13618" priority="10214">
      <formula>AND(OR($D29="GD&amp;T",$D29="MAX"),$G29="")</formula>
    </cfRule>
    <cfRule type="containsBlanks" dxfId="13617" priority="10215">
      <formula>LEN(TRIM(G29))=0</formula>
    </cfRule>
  </conditionalFormatting>
  <conditionalFormatting sqref="F29">
    <cfRule type="expression" dxfId="13616" priority="10210">
      <formula>AND($D29="MIN",$F29&lt;&gt;"")</formula>
    </cfRule>
    <cfRule type="expression" dxfId="13615" priority="10211">
      <formula>AND($D29="MIN",$F29="")</formula>
    </cfRule>
    <cfRule type="containsBlanks" dxfId="13614" priority="10212">
      <formula>LEN(TRIM(F29))=0</formula>
    </cfRule>
  </conditionalFormatting>
  <conditionalFormatting sqref="G29">
    <cfRule type="expression" dxfId="13613" priority="10207">
      <formula>AND(OR($D29="GD&amp;T",$D29="MAX"),$G29&lt;&gt;"")</formula>
    </cfRule>
    <cfRule type="expression" dxfId="13612" priority="10208">
      <formula>AND(OR($D29="GD&amp;T",$D29="MAX"),$G29="")</formula>
    </cfRule>
    <cfRule type="containsBlanks" dxfId="13611" priority="10209">
      <formula>LEN(TRIM(G29))=0</formula>
    </cfRule>
  </conditionalFormatting>
  <conditionalFormatting sqref="F29">
    <cfRule type="expression" dxfId="13610" priority="10204">
      <formula>AND($D29="MIN",$F29&lt;&gt;"")</formula>
    </cfRule>
    <cfRule type="expression" dxfId="13609" priority="10205">
      <formula>AND($D29="MIN",$F29="")</formula>
    </cfRule>
    <cfRule type="containsBlanks" dxfId="13608" priority="10206">
      <formula>LEN(TRIM(F29))=0</formula>
    </cfRule>
  </conditionalFormatting>
  <conditionalFormatting sqref="G29">
    <cfRule type="expression" dxfId="13607" priority="10201">
      <formula>AND(OR($D29="GD&amp;T",$D29="MAX"),$G29&lt;&gt;"")</formula>
    </cfRule>
    <cfRule type="expression" dxfId="13606" priority="10202">
      <formula>AND(OR($D29="GD&amp;T",$D29="MAX"),$G29="")</formula>
    </cfRule>
    <cfRule type="containsBlanks" dxfId="13605" priority="10203">
      <formula>LEN(TRIM(G29))=0</formula>
    </cfRule>
  </conditionalFormatting>
  <conditionalFormatting sqref="G29">
    <cfRule type="expression" dxfId="13604" priority="10198">
      <formula>AND(OR($D29="GD&amp;T",$D29="MAX"),$G29&lt;&gt;"")</formula>
    </cfRule>
    <cfRule type="expression" dxfId="13603" priority="10199">
      <formula>AND(OR($D29="GD&amp;T",$D29="MAX"),$G29="")</formula>
    </cfRule>
    <cfRule type="containsBlanks" dxfId="13602" priority="10200">
      <formula>LEN(TRIM(G29))=0</formula>
    </cfRule>
  </conditionalFormatting>
  <conditionalFormatting sqref="G29">
    <cfRule type="expression" dxfId="13601" priority="10195">
      <formula>AND(OR($D29="GD&amp;T",$D29="MAX"),$G29&lt;&gt;"")</formula>
    </cfRule>
    <cfRule type="expression" dxfId="13600" priority="10196">
      <formula>AND(OR($D29="GD&amp;T",$D29="MAX"),$G29="")</formula>
    </cfRule>
    <cfRule type="containsBlanks" dxfId="13599" priority="10197">
      <formula>LEN(TRIM(G29))=0</formula>
    </cfRule>
  </conditionalFormatting>
  <conditionalFormatting sqref="G29">
    <cfRule type="expression" dxfId="13598" priority="10192">
      <formula>AND(OR($D29="GD&amp;T",$D29="MAX"),$G29&lt;&gt;"")</formula>
    </cfRule>
    <cfRule type="expression" dxfId="13597" priority="10193">
      <formula>AND(OR($D29="GD&amp;T",$D29="MAX"),$G29="")</formula>
    </cfRule>
    <cfRule type="containsBlanks" dxfId="13596" priority="10194">
      <formula>LEN(TRIM(G29))=0</formula>
    </cfRule>
  </conditionalFormatting>
  <conditionalFormatting sqref="G29">
    <cfRule type="expression" dxfId="13595" priority="10189">
      <formula>AND(OR($D29="GD&amp;T",$D29="MAX"),$G29&lt;&gt;"")</formula>
    </cfRule>
    <cfRule type="expression" dxfId="13594" priority="10190">
      <formula>AND(OR($D29="GD&amp;T",$D29="MAX"),$G29="")</formula>
    </cfRule>
    <cfRule type="containsBlanks" dxfId="13593" priority="10191">
      <formula>LEN(TRIM(G29))=0</formula>
    </cfRule>
  </conditionalFormatting>
  <conditionalFormatting sqref="G29">
    <cfRule type="expression" dxfId="13592" priority="10186">
      <formula>AND(OR($D29="GD&amp;T",$D29="MAX"),$G29&lt;&gt;"")</formula>
    </cfRule>
    <cfRule type="expression" dxfId="13591" priority="10187">
      <formula>AND(OR($D29="GD&amp;T",$D29="MAX"),$G29="")</formula>
    </cfRule>
    <cfRule type="containsBlanks" dxfId="13590" priority="10188">
      <formula>LEN(TRIM(G29))=0</formula>
    </cfRule>
  </conditionalFormatting>
  <conditionalFormatting sqref="F29">
    <cfRule type="expression" dxfId="13589" priority="10183">
      <formula>AND($D29="MIN",$F29&lt;&gt;"")</formula>
    </cfRule>
    <cfRule type="expression" dxfId="13588" priority="10184">
      <formula>AND($D29="MIN",$F29="")</formula>
    </cfRule>
    <cfRule type="containsBlanks" dxfId="13587" priority="10185">
      <formula>LEN(TRIM(F29))=0</formula>
    </cfRule>
  </conditionalFormatting>
  <conditionalFormatting sqref="F29">
    <cfRule type="expression" dxfId="13586" priority="10180">
      <formula>AND($D29="MIN",$F29&lt;&gt;"")</formula>
    </cfRule>
    <cfRule type="expression" dxfId="13585" priority="10181">
      <formula>AND($D29="MIN",$F29="")</formula>
    </cfRule>
    <cfRule type="containsBlanks" dxfId="13584" priority="10182">
      <formula>LEN(TRIM(F29))=0</formula>
    </cfRule>
  </conditionalFormatting>
  <conditionalFormatting sqref="F29">
    <cfRule type="expression" dxfId="13583" priority="10177">
      <formula>AND($D29="MIN",$F29&lt;&gt;"")</formula>
    </cfRule>
    <cfRule type="expression" dxfId="13582" priority="10178">
      <formula>AND($D29="MIN",$F29="")</formula>
    </cfRule>
    <cfRule type="containsBlanks" dxfId="13581" priority="10179">
      <formula>LEN(TRIM(F29))=0</formula>
    </cfRule>
  </conditionalFormatting>
  <conditionalFormatting sqref="F29">
    <cfRule type="expression" dxfId="13580" priority="10174">
      <formula>AND($D29="MIN",$F29&lt;&gt;"")</formula>
    </cfRule>
    <cfRule type="expression" dxfId="13579" priority="10175">
      <formula>AND($D29="MIN",$F29="")</formula>
    </cfRule>
    <cfRule type="containsBlanks" dxfId="13578" priority="10176">
      <formula>LEN(TRIM(F29))=0</formula>
    </cfRule>
  </conditionalFormatting>
  <conditionalFormatting sqref="F29">
    <cfRule type="expression" dxfId="13577" priority="10171">
      <formula>AND($D29="MIN",$F29&lt;&gt;"")</formula>
    </cfRule>
    <cfRule type="expression" dxfId="13576" priority="10172">
      <formula>AND($D29="MIN",$F29="")</formula>
    </cfRule>
    <cfRule type="containsBlanks" dxfId="13575" priority="10173">
      <formula>LEN(TRIM(F29))=0</formula>
    </cfRule>
  </conditionalFormatting>
  <conditionalFormatting sqref="F29">
    <cfRule type="expression" dxfId="13574" priority="10168">
      <formula>AND($D29="MIN",$F29&lt;&gt;"")</formula>
    </cfRule>
    <cfRule type="expression" dxfId="13573" priority="10169">
      <formula>AND($D29="MIN",$F29="")</formula>
    </cfRule>
    <cfRule type="containsBlanks" dxfId="13572" priority="10170">
      <formula>LEN(TRIM(F29))=0</formula>
    </cfRule>
  </conditionalFormatting>
  <conditionalFormatting sqref="G29">
    <cfRule type="expression" dxfId="13571" priority="10165">
      <formula>AND(OR($D29="GD&amp;T",$D29="MAX"),$G29&lt;&gt;"")</formula>
    </cfRule>
    <cfRule type="expression" dxfId="13570" priority="10166">
      <formula>AND(OR($D29="GD&amp;T",$D29="MAX"),$G29="")</formula>
    </cfRule>
    <cfRule type="containsBlanks" dxfId="13569" priority="10167">
      <formula>LEN(TRIM(G29))=0</formula>
    </cfRule>
  </conditionalFormatting>
  <conditionalFormatting sqref="F29">
    <cfRule type="expression" dxfId="13568" priority="10162">
      <formula>AND($D29="MIN",$F29&lt;&gt;"")</formula>
    </cfRule>
    <cfRule type="expression" dxfId="13567" priority="10163">
      <formula>AND($D29="MIN",$F29="")</formula>
    </cfRule>
    <cfRule type="containsBlanks" dxfId="13566" priority="10164">
      <formula>LEN(TRIM(F29))=0</formula>
    </cfRule>
  </conditionalFormatting>
  <conditionalFormatting sqref="G29">
    <cfRule type="expression" dxfId="13565" priority="10159">
      <formula>AND(OR($D29="GD&amp;T",$D29="MAX"),$G29&lt;&gt;"")</formula>
    </cfRule>
    <cfRule type="expression" dxfId="13564" priority="10160">
      <formula>AND(OR($D29="GD&amp;T",$D29="MAX"),$G29="")</formula>
    </cfRule>
    <cfRule type="containsBlanks" dxfId="13563" priority="10161">
      <formula>LEN(TRIM(G29))=0</formula>
    </cfRule>
  </conditionalFormatting>
  <conditionalFormatting sqref="F29">
    <cfRule type="expression" dxfId="13562" priority="10156">
      <formula>AND($D29="MIN",$F29&lt;&gt;"")</formula>
    </cfRule>
    <cfRule type="expression" dxfId="13561" priority="10157">
      <formula>AND($D29="MIN",$F29="")</formula>
    </cfRule>
    <cfRule type="containsBlanks" dxfId="13560" priority="10158">
      <formula>LEN(TRIM(F29))=0</formula>
    </cfRule>
  </conditionalFormatting>
  <conditionalFormatting sqref="G29">
    <cfRule type="expression" dxfId="13559" priority="10153">
      <formula>AND(OR($D29="GD&amp;T",$D29="MAX"),$G29&lt;&gt;"")</formula>
    </cfRule>
    <cfRule type="expression" dxfId="13558" priority="10154">
      <formula>AND(OR($D29="GD&amp;T",$D29="MAX"),$G29="")</formula>
    </cfRule>
    <cfRule type="containsBlanks" dxfId="13557" priority="10155">
      <formula>LEN(TRIM(G29))=0</formula>
    </cfRule>
  </conditionalFormatting>
  <conditionalFormatting sqref="F29">
    <cfRule type="expression" dxfId="13556" priority="10150">
      <formula>AND($D29="MIN",$F29&lt;&gt;"")</formula>
    </cfRule>
    <cfRule type="expression" dxfId="13555" priority="10151">
      <formula>AND($D29="MIN",$F29="")</formula>
    </cfRule>
    <cfRule type="containsBlanks" dxfId="13554" priority="10152">
      <formula>LEN(TRIM(F29))=0</formula>
    </cfRule>
  </conditionalFormatting>
  <conditionalFormatting sqref="G29">
    <cfRule type="expression" dxfId="13553" priority="10147">
      <formula>AND(OR($D29="GD&amp;T",$D29="MAX"),$G29&lt;&gt;"")</formula>
    </cfRule>
    <cfRule type="expression" dxfId="13552" priority="10148">
      <formula>AND(OR($D29="GD&amp;T",$D29="MAX"),$G29="")</formula>
    </cfRule>
    <cfRule type="containsBlanks" dxfId="13551" priority="10149">
      <formula>LEN(TRIM(G29))=0</formula>
    </cfRule>
  </conditionalFormatting>
  <conditionalFormatting sqref="F29">
    <cfRule type="expression" dxfId="13550" priority="10144">
      <formula>AND($D29="MIN",$F29&lt;&gt;"")</formula>
    </cfRule>
    <cfRule type="expression" dxfId="13549" priority="10145">
      <formula>AND($D29="MIN",$F29="")</formula>
    </cfRule>
    <cfRule type="containsBlanks" dxfId="13548" priority="10146">
      <formula>LEN(TRIM(F29))=0</formula>
    </cfRule>
  </conditionalFormatting>
  <conditionalFormatting sqref="G29">
    <cfRule type="expression" dxfId="13547" priority="10141">
      <formula>AND(OR($D29="GD&amp;T",$D29="MAX"),$G29&lt;&gt;"")</formula>
    </cfRule>
    <cfRule type="expression" dxfId="13546" priority="10142">
      <formula>AND(OR($D29="GD&amp;T",$D29="MAX"),$G29="")</formula>
    </cfRule>
    <cfRule type="containsBlanks" dxfId="13545" priority="10143">
      <formula>LEN(TRIM(G29))=0</formula>
    </cfRule>
  </conditionalFormatting>
  <conditionalFormatting sqref="F29">
    <cfRule type="expression" dxfId="13544" priority="10138">
      <formula>AND($D29="MIN",$F29&lt;&gt;"")</formula>
    </cfRule>
    <cfRule type="expression" dxfId="13543" priority="10139">
      <formula>AND($D29="MIN",$F29="")</formula>
    </cfRule>
    <cfRule type="containsBlanks" dxfId="13542" priority="10140">
      <formula>LEN(TRIM(F29))=0</formula>
    </cfRule>
  </conditionalFormatting>
  <conditionalFormatting sqref="G29">
    <cfRule type="expression" dxfId="13541" priority="10135">
      <formula>AND(OR($D29="GD&amp;T",$D29="MAX"),$G29&lt;&gt;"")</formula>
    </cfRule>
    <cfRule type="expression" dxfId="13540" priority="10136">
      <formula>AND(OR($D29="GD&amp;T",$D29="MAX"),$G29="")</formula>
    </cfRule>
    <cfRule type="containsBlanks" dxfId="13539" priority="10137">
      <formula>LEN(TRIM(G29))=0</formula>
    </cfRule>
  </conditionalFormatting>
  <conditionalFormatting sqref="F29">
    <cfRule type="expression" dxfId="13538" priority="10132">
      <formula>AND($D29="MIN",$F29&lt;&gt;"")</formula>
    </cfRule>
    <cfRule type="expression" dxfId="13537" priority="10133">
      <formula>AND($D29="MIN",$F29="")</formula>
    </cfRule>
    <cfRule type="containsBlanks" dxfId="13536" priority="10134">
      <formula>LEN(TRIM(F29))=0</formula>
    </cfRule>
  </conditionalFormatting>
  <conditionalFormatting sqref="G29">
    <cfRule type="expression" dxfId="13535" priority="10129">
      <formula>AND(OR($D29="GD&amp;T",$D29="MAX"),$G29&lt;&gt;"")</formula>
    </cfRule>
    <cfRule type="expression" dxfId="13534" priority="10130">
      <formula>AND(OR($D29="GD&amp;T",$D29="MAX"),$G29="")</formula>
    </cfRule>
    <cfRule type="containsBlanks" dxfId="13533" priority="10131">
      <formula>LEN(TRIM(G29))=0</formula>
    </cfRule>
  </conditionalFormatting>
  <conditionalFormatting sqref="F29">
    <cfRule type="expression" dxfId="13532" priority="10126">
      <formula>AND($D29="MIN",$F29&lt;&gt;"")</formula>
    </cfRule>
    <cfRule type="expression" dxfId="13531" priority="10127">
      <formula>AND($D29="MIN",$F29="")</formula>
    </cfRule>
    <cfRule type="containsBlanks" dxfId="13530" priority="10128">
      <formula>LEN(TRIM(F29))=0</formula>
    </cfRule>
  </conditionalFormatting>
  <conditionalFormatting sqref="G29">
    <cfRule type="expression" dxfId="13529" priority="10123">
      <formula>AND(OR($D29="GD&amp;T",$D29="MAX"),$G29&lt;&gt;"")</formula>
    </cfRule>
    <cfRule type="expression" dxfId="13528" priority="10124">
      <formula>AND(OR($D29="GD&amp;T",$D29="MAX"),$G29="")</formula>
    </cfRule>
    <cfRule type="containsBlanks" dxfId="13527" priority="10125">
      <formula>LEN(TRIM(G29))=0</formula>
    </cfRule>
  </conditionalFormatting>
  <conditionalFormatting sqref="F29">
    <cfRule type="expression" dxfId="13526" priority="10120">
      <formula>AND($D29="MIN",$F29&lt;&gt;"")</formula>
    </cfRule>
    <cfRule type="expression" dxfId="13525" priority="10121">
      <formula>AND($D29="MIN",$F29="")</formula>
    </cfRule>
    <cfRule type="containsBlanks" dxfId="13524" priority="10122">
      <formula>LEN(TRIM(F29))=0</formula>
    </cfRule>
  </conditionalFormatting>
  <conditionalFormatting sqref="F29">
    <cfRule type="expression" dxfId="13523" priority="10117">
      <formula>AND($D29="MIN",$F29&lt;&gt;"")</formula>
    </cfRule>
    <cfRule type="expression" dxfId="13522" priority="10118">
      <formula>AND($D29="MIN",$F29="")</formula>
    </cfRule>
    <cfRule type="containsBlanks" dxfId="13521" priority="10119">
      <formula>LEN(TRIM(F29))=0</formula>
    </cfRule>
  </conditionalFormatting>
  <conditionalFormatting sqref="F29">
    <cfRule type="expression" dxfId="13520" priority="10114">
      <formula>AND($D29="MIN",$F29&lt;&gt;"")</formula>
    </cfRule>
    <cfRule type="expression" dxfId="13519" priority="10115">
      <formula>AND($D29="MIN",$F29="")</formula>
    </cfRule>
    <cfRule type="containsBlanks" dxfId="13518" priority="10116">
      <formula>LEN(TRIM(F29))=0</formula>
    </cfRule>
  </conditionalFormatting>
  <conditionalFormatting sqref="F29">
    <cfRule type="expression" dxfId="13517" priority="10111">
      <formula>AND($D29="MIN",$F29&lt;&gt;"")</formula>
    </cfRule>
    <cfRule type="expression" dxfId="13516" priority="10112">
      <formula>AND($D29="MIN",$F29="")</formula>
    </cfRule>
    <cfRule type="containsBlanks" dxfId="13515" priority="10113">
      <formula>LEN(TRIM(F29))=0</formula>
    </cfRule>
  </conditionalFormatting>
  <conditionalFormatting sqref="F29">
    <cfRule type="expression" dxfId="13514" priority="10108">
      <formula>AND($D29="MIN",$F29&lt;&gt;"")</formula>
    </cfRule>
    <cfRule type="expression" dxfId="13513" priority="10109">
      <formula>AND($D29="MIN",$F29="")</formula>
    </cfRule>
    <cfRule type="containsBlanks" dxfId="13512" priority="10110">
      <formula>LEN(TRIM(F29))=0</formula>
    </cfRule>
  </conditionalFormatting>
  <conditionalFormatting sqref="F29">
    <cfRule type="expression" dxfId="13511" priority="10105">
      <formula>AND($D29="MIN",$F29&lt;&gt;"")</formula>
    </cfRule>
    <cfRule type="expression" dxfId="13510" priority="10106">
      <formula>AND($D29="MIN",$F29="")</formula>
    </cfRule>
    <cfRule type="containsBlanks" dxfId="13509" priority="10107">
      <formula>LEN(TRIM(F29))=0</formula>
    </cfRule>
  </conditionalFormatting>
  <conditionalFormatting sqref="G29">
    <cfRule type="expression" dxfId="13508" priority="10102">
      <formula>AND(OR($D29="GD&amp;T",$D29="MAX"),$G29&lt;&gt;"")</formula>
    </cfRule>
    <cfRule type="expression" dxfId="13507" priority="10103">
      <formula>AND(OR($D29="GD&amp;T",$D29="MAX"),$G29="")</formula>
    </cfRule>
    <cfRule type="containsBlanks" dxfId="13506" priority="10104">
      <formula>LEN(TRIM(G29))=0</formula>
    </cfRule>
  </conditionalFormatting>
  <conditionalFormatting sqref="F29">
    <cfRule type="expression" dxfId="13505" priority="10099">
      <formula>AND($D29="MIN",$F29&lt;&gt;"")</formula>
    </cfRule>
    <cfRule type="expression" dxfId="13504" priority="10100">
      <formula>AND($D29="MIN",$F29="")</formula>
    </cfRule>
    <cfRule type="containsBlanks" dxfId="13503" priority="10101">
      <formula>LEN(TRIM(F29))=0</formula>
    </cfRule>
  </conditionalFormatting>
  <conditionalFormatting sqref="G29">
    <cfRule type="expression" dxfId="13502" priority="10096">
      <formula>AND(OR($D29="GD&amp;T",$D29="MAX"),$G29&lt;&gt;"")</formula>
    </cfRule>
    <cfRule type="expression" dxfId="13501" priority="10097">
      <formula>AND(OR($D29="GD&amp;T",$D29="MAX"),$G29="")</formula>
    </cfRule>
    <cfRule type="containsBlanks" dxfId="13500" priority="10098">
      <formula>LEN(TRIM(G29))=0</formula>
    </cfRule>
  </conditionalFormatting>
  <conditionalFormatting sqref="F29">
    <cfRule type="expression" dxfId="13499" priority="10093">
      <formula>AND($D29="MIN",$F29&lt;&gt;"")</formula>
    </cfRule>
    <cfRule type="expression" dxfId="13498" priority="10094">
      <formula>AND($D29="MIN",$F29="")</formula>
    </cfRule>
    <cfRule type="containsBlanks" dxfId="13497" priority="10095">
      <formula>LEN(TRIM(F29))=0</formula>
    </cfRule>
  </conditionalFormatting>
  <conditionalFormatting sqref="G29">
    <cfRule type="expression" dxfId="13496" priority="10090">
      <formula>AND(OR($D29="GD&amp;T",$D29="MAX"),$G29&lt;&gt;"")</formula>
    </cfRule>
    <cfRule type="expression" dxfId="13495" priority="10091">
      <formula>AND(OR($D29="GD&amp;T",$D29="MAX"),$G29="")</formula>
    </cfRule>
    <cfRule type="containsBlanks" dxfId="13494" priority="10092">
      <formula>LEN(TRIM(G29))=0</formula>
    </cfRule>
  </conditionalFormatting>
  <conditionalFormatting sqref="F29">
    <cfRule type="expression" dxfId="13493" priority="10087">
      <formula>AND($D29="MIN",$F29&lt;&gt;"")</formula>
    </cfRule>
    <cfRule type="expression" dxfId="13492" priority="10088">
      <formula>AND($D29="MIN",$F29="")</formula>
    </cfRule>
    <cfRule type="containsBlanks" dxfId="13491" priority="10089">
      <formula>LEN(TRIM(F29))=0</formula>
    </cfRule>
  </conditionalFormatting>
  <conditionalFormatting sqref="G29">
    <cfRule type="expression" dxfId="13490" priority="10084">
      <formula>AND(OR($D29="GD&amp;T",$D29="MAX"),$G29&lt;&gt;"")</formula>
    </cfRule>
    <cfRule type="expression" dxfId="13489" priority="10085">
      <formula>AND(OR($D29="GD&amp;T",$D29="MAX"),$G29="")</formula>
    </cfRule>
    <cfRule type="containsBlanks" dxfId="13488" priority="10086">
      <formula>LEN(TRIM(G29))=0</formula>
    </cfRule>
  </conditionalFormatting>
  <conditionalFormatting sqref="G29">
    <cfRule type="expression" dxfId="13487" priority="10081">
      <formula>AND(OR($D29="GD&amp;T",$D29="MAX"),$G29&lt;&gt;"")</formula>
    </cfRule>
    <cfRule type="expression" dxfId="13486" priority="10082">
      <formula>AND(OR($D29="GD&amp;T",$D29="MAX"),$G29="")</formula>
    </cfRule>
    <cfRule type="containsBlanks" dxfId="13485" priority="10083">
      <formula>LEN(TRIM(G29))=0</formula>
    </cfRule>
  </conditionalFormatting>
  <conditionalFormatting sqref="G29">
    <cfRule type="expression" dxfId="13484" priority="10078">
      <formula>AND(OR($D29="GD&amp;T",$D29="MAX"),$G29&lt;&gt;"")</formula>
    </cfRule>
    <cfRule type="expression" dxfId="13483" priority="10079">
      <formula>AND(OR($D29="GD&amp;T",$D29="MAX"),$G29="")</formula>
    </cfRule>
    <cfRule type="containsBlanks" dxfId="13482" priority="10080">
      <formula>LEN(TRIM(G29))=0</formula>
    </cfRule>
  </conditionalFormatting>
  <conditionalFormatting sqref="G29">
    <cfRule type="expression" dxfId="13481" priority="10075">
      <formula>AND(OR($D29="GD&amp;T",$D29="MAX"),$G29&lt;&gt;"")</formula>
    </cfRule>
    <cfRule type="expression" dxfId="13480" priority="10076">
      <formula>AND(OR($D29="GD&amp;T",$D29="MAX"),$G29="")</formula>
    </cfRule>
    <cfRule type="containsBlanks" dxfId="13479" priority="10077">
      <formula>LEN(TRIM(G29))=0</formula>
    </cfRule>
  </conditionalFormatting>
  <conditionalFormatting sqref="G29">
    <cfRule type="expression" dxfId="13478" priority="10072">
      <formula>AND(OR($D29="GD&amp;T",$D29="MAX"),$G29&lt;&gt;"")</formula>
    </cfRule>
    <cfRule type="expression" dxfId="13477" priority="10073">
      <formula>AND(OR($D29="GD&amp;T",$D29="MAX"),$G29="")</formula>
    </cfRule>
    <cfRule type="containsBlanks" dxfId="13476" priority="10074">
      <formula>LEN(TRIM(G29))=0</formula>
    </cfRule>
  </conditionalFormatting>
  <conditionalFormatting sqref="G29">
    <cfRule type="expression" dxfId="13475" priority="10069">
      <formula>AND(OR($D29="GD&amp;T",$D29="MAX"),$G29&lt;&gt;"")</formula>
    </cfRule>
    <cfRule type="expression" dxfId="13474" priority="10070">
      <formula>AND(OR($D29="GD&amp;T",$D29="MAX"),$G29="")</formula>
    </cfRule>
    <cfRule type="containsBlanks" dxfId="13473" priority="10071">
      <formula>LEN(TRIM(G29))=0</formula>
    </cfRule>
  </conditionalFormatting>
  <conditionalFormatting sqref="F29">
    <cfRule type="expression" dxfId="13472" priority="10066">
      <formula>AND($D29="MIN",$F29&lt;&gt;"")</formula>
    </cfRule>
    <cfRule type="expression" dxfId="13471" priority="10067">
      <formula>AND($D29="MIN",$F29="")</formula>
    </cfRule>
    <cfRule type="containsBlanks" dxfId="13470" priority="10068">
      <formula>LEN(TRIM(F29))=0</formula>
    </cfRule>
  </conditionalFormatting>
  <conditionalFormatting sqref="F29">
    <cfRule type="expression" dxfId="13469" priority="10063">
      <formula>AND($D29="MIN",$F29&lt;&gt;"")</formula>
    </cfRule>
    <cfRule type="expression" dxfId="13468" priority="10064">
      <formula>AND($D29="MIN",$F29="")</formula>
    </cfRule>
    <cfRule type="containsBlanks" dxfId="13467" priority="10065">
      <formula>LEN(TRIM(F29))=0</formula>
    </cfRule>
  </conditionalFormatting>
  <conditionalFormatting sqref="F29">
    <cfRule type="expression" dxfId="13466" priority="10060">
      <formula>AND($D29="MIN",$F29&lt;&gt;"")</formula>
    </cfRule>
    <cfRule type="expression" dxfId="13465" priority="10061">
      <formula>AND($D29="MIN",$F29="")</formula>
    </cfRule>
    <cfRule type="containsBlanks" dxfId="13464" priority="10062">
      <formula>LEN(TRIM(F29))=0</formula>
    </cfRule>
  </conditionalFormatting>
  <conditionalFormatting sqref="F29">
    <cfRule type="expression" dxfId="13463" priority="10057">
      <formula>AND($D29="MIN",$F29&lt;&gt;"")</formula>
    </cfRule>
    <cfRule type="expression" dxfId="13462" priority="10058">
      <formula>AND($D29="MIN",$F29="")</formula>
    </cfRule>
    <cfRule type="containsBlanks" dxfId="13461" priority="10059">
      <formula>LEN(TRIM(F29))=0</formula>
    </cfRule>
  </conditionalFormatting>
  <conditionalFormatting sqref="F29">
    <cfRule type="expression" dxfId="13460" priority="10054">
      <formula>AND($D29="MIN",$F29&lt;&gt;"")</formula>
    </cfRule>
    <cfRule type="expression" dxfId="13459" priority="10055">
      <formula>AND($D29="MIN",$F29="")</formula>
    </cfRule>
    <cfRule type="containsBlanks" dxfId="13458" priority="10056">
      <formula>LEN(TRIM(F29))=0</formula>
    </cfRule>
  </conditionalFormatting>
  <conditionalFormatting sqref="F29">
    <cfRule type="expression" dxfId="13457" priority="10051">
      <formula>AND($D29="MIN",$F29&lt;&gt;"")</formula>
    </cfRule>
    <cfRule type="expression" dxfId="13456" priority="10052">
      <formula>AND($D29="MIN",$F29="")</formula>
    </cfRule>
    <cfRule type="containsBlanks" dxfId="13455" priority="10053">
      <formula>LEN(TRIM(F29))=0</formula>
    </cfRule>
  </conditionalFormatting>
  <conditionalFormatting sqref="G29">
    <cfRule type="expression" dxfId="13454" priority="10048">
      <formula>AND(OR($D29="GD&amp;T",$D29="MAX"),$G29&lt;&gt;"")</formula>
    </cfRule>
    <cfRule type="expression" dxfId="13453" priority="10049">
      <formula>AND(OR($D29="GD&amp;T",$D29="MAX"),$G29="")</formula>
    </cfRule>
    <cfRule type="containsBlanks" dxfId="13452" priority="10050">
      <formula>LEN(TRIM(G29))=0</formula>
    </cfRule>
  </conditionalFormatting>
  <conditionalFormatting sqref="F29">
    <cfRule type="expression" dxfId="13451" priority="10045">
      <formula>AND($D29="MIN",$F29&lt;&gt;"")</formula>
    </cfRule>
    <cfRule type="expression" dxfId="13450" priority="10046">
      <formula>AND($D29="MIN",$F29="")</formula>
    </cfRule>
    <cfRule type="containsBlanks" dxfId="13449" priority="10047">
      <formula>LEN(TRIM(F29))=0</formula>
    </cfRule>
  </conditionalFormatting>
  <conditionalFormatting sqref="G29">
    <cfRule type="expression" dxfId="13448" priority="10042">
      <formula>AND(OR($D29="GD&amp;T",$D29="MAX"),$G29&lt;&gt;"")</formula>
    </cfRule>
    <cfRule type="expression" dxfId="13447" priority="10043">
      <formula>AND(OR($D29="GD&amp;T",$D29="MAX"),$G29="")</formula>
    </cfRule>
    <cfRule type="containsBlanks" dxfId="13446" priority="10044">
      <formula>LEN(TRIM(G29))=0</formula>
    </cfRule>
  </conditionalFormatting>
  <conditionalFormatting sqref="F29">
    <cfRule type="expression" dxfId="13445" priority="10039">
      <formula>AND($D29="MIN",$F29&lt;&gt;"")</formula>
    </cfRule>
    <cfRule type="expression" dxfId="13444" priority="10040">
      <formula>AND($D29="MIN",$F29="")</formula>
    </cfRule>
    <cfRule type="containsBlanks" dxfId="13443" priority="10041">
      <formula>LEN(TRIM(F29))=0</formula>
    </cfRule>
  </conditionalFormatting>
  <conditionalFormatting sqref="G29">
    <cfRule type="expression" dxfId="13442" priority="10036">
      <formula>AND(OR($D29="GD&amp;T",$D29="MAX"),$G29&lt;&gt;"")</formula>
    </cfRule>
    <cfRule type="expression" dxfId="13441" priority="10037">
      <formula>AND(OR($D29="GD&amp;T",$D29="MAX"),$G29="")</formula>
    </cfRule>
    <cfRule type="containsBlanks" dxfId="13440" priority="10038">
      <formula>LEN(TRIM(G29))=0</formula>
    </cfRule>
  </conditionalFormatting>
  <conditionalFormatting sqref="F29">
    <cfRule type="expression" dxfId="13439" priority="10033">
      <formula>AND($D29="MIN",$F29&lt;&gt;"")</formula>
    </cfRule>
    <cfRule type="expression" dxfId="13438" priority="10034">
      <formula>AND($D29="MIN",$F29="")</formula>
    </cfRule>
    <cfRule type="containsBlanks" dxfId="13437" priority="10035">
      <formula>LEN(TRIM(F29))=0</formula>
    </cfRule>
  </conditionalFormatting>
  <conditionalFormatting sqref="G29">
    <cfRule type="expression" dxfId="13436" priority="10030">
      <formula>AND(OR($D29="GD&amp;T",$D29="MAX"),$G29&lt;&gt;"")</formula>
    </cfRule>
    <cfRule type="expression" dxfId="13435" priority="10031">
      <formula>AND(OR($D29="GD&amp;T",$D29="MAX"),$G29="")</formula>
    </cfRule>
    <cfRule type="containsBlanks" dxfId="13434" priority="10032">
      <formula>LEN(TRIM(G29))=0</formula>
    </cfRule>
  </conditionalFormatting>
  <conditionalFormatting sqref="F29">
    <cfRule type="expression" dxfId="13433" priority="10027">
      <formula>AND($D29="MIN",$F29&lt;&gt;"")</formula>
    </cfRule>
    <cfRule type="expression" dxfId="13432" priority="10028">
      <formula>AND($D29="MIN",$F29="")</formula>
    </cfRule>
    <cfRule type="containsBlanks" dxfId="13431" priority="10029">
      <formula>LEN(TRIM(F29))=0</formula>
    </cfRule>
  </conditionalFormatting>
  <conditionalFormatting sqref="G29">
    <cfRule type="expression" dxfId="13430" priority="10024">
      <formula>AND(OR($D29="GD&amp;T",$D29="MAX"),$G29&lt;&gt;"")</formula>
    </cfRule>
    <cfRule type="expression" dxfId="13429" priority="10025">
      <formula>AND(OR($D29="GD&amp;T",$D29="MAX"),$G29="")</formula>
    </cfRule>
    <cfRule type="containsBlanks" dxfId="13428" priority="10026">
      <formula>LEN(TRIM(G29))=0</formula>
    </cfRule>
  </conditionalFormatting>
  <conditionalFormatting sqref="F29">
    <cfRule type="expression" dxfId="13427" priority="10021">
      <formula>AND($D29="MIN",$F29&lt;&gt;"")</formula>
    </cfRule>
    <cfRule type="expression" dxfId="13426" priority="10022">
      <formula>AND($D29="MIN",$F29="")</formula>
    </cfRule>
    <cfRule type="containsBlanks" dxfId="13425" priority="10023">
      <formula>LEN(TRIM(F29))=0</formula>
    </cfRule>
  </conditionalFormatting>
  <conditionalFormatting sqref="G29">
    <cfRule type="expression" dxfId="13424" priority="10018">
      <formula>AND(OR($D29="GD&amp;T",$D29="MAX"),$G29&lt;&gt;"")</formula>
    </cfRule>
    <cfRule type="expression" dxfId="13423" priority="10019">
      <formula>AND(OR($D29="GD&amp;T",$D29="MAX"),$G29="")</formula>
    </cfRule>
    <cfRule type="containsBlanks" dxfId="13422" priority="10020">
      <formula>LEN(TRIM(G29))=0</formula>
    </cfRule>
  </conditionalFormatting>
  <conditionalFormatting sqref="F29">
    <cfRule type="expression" dxfId="13421" priority="10015">
      <formula>AND($D29="MIN",$F29&lt;&gt;"")</formula>
    </cfRule>
    <cfRule type="expression" dxfId="13420" priority="10016">
      <formula>AND($D29="MIN",$F29="")</formula>
    </cfRule>
    <cfRule type="containsBlanks" dxfId="13419" priority="10017">
      <formula>LEN(TRIM(F29))=0</formula>
    </cfRule>
  </conditionalFormatting>
  <conditionalFormatting sqref="G29">
    <cfRule type="expression" dxfId="13418" priority="10012">
      <formula>AND(OR($D29="GD&amp;T",$D29="MAX"),$G29&lt;&gt;"")</formula>
    </cfRule>
    <cfRule type="expression" dxfId="13417" priority="10013">
      <formula>AND(OR($D29="GD&amp;T",$D29="MAX"),$G29="")</formula>
    </cfRule>
    <cfRule type="containsBlanks" dxfId="13416" priority="10014">
      <formula>LEN(TRIM(G29))=0</formula>
    </cfRule>
  </conditionalFormatting>
  <conditionalFormatting sqref="F29">
    <cfRule type="expression" dxfId="13415" priority="10009">
      <formula>AND($D29="MIN",$F29&lt;&gt;"")</formula>
    </cfRule>
    <cfRule type="expression" dxfId="13414" priority="10010">
      <formula>AND($D29="MIN",$F29="")</formula>
    </cfRule>
    <cfRule type="containsBlanks" dxfId="13413" priority="10011">
      <formula>LEN(TRIM(F29))=0</formula>
    </cfRule>
  </conditionalFormatting>
  <conditionalFormatting sqref="G29">
    <cfRule type="expression" dxfId="13412" priority="10006">
      <formula>AND(OR($D29="GD&amp;T",$D29="MAX"),$G29&lt;&gt;"")</formula>
    </cfRule>
    <cfRule type="expression" dxfId="13411" priority="10007">
      <formula>AND(OR($D29="GD&amp;T",$D29="MAX"),$G29="")</formula>
    </cfRule>
    <cfRule type="containsBlanks" dxfId="13410" priority="10008">
      <formula>LEN(TRIM(G29))=0</formula>
    </cfRule>
  </conditionalFormatting>
  <conditionalFormatting sqref="F29">
    <cfRule type="expression" dxfId="13409" priority="10003">
      <formula>AND($D29="MIN",$F29&lt;&gt;"")</formula>
    </cfRule>
    <cfRule type="expression" dxfId="13408" priority="10004">
      <formula>AND($D29="MIN",$F29="")</formula>
    </cfRule>
    <cfRule type="containsBlanks" dxfId="13407" priority="10005">
      <formula>LEN(TRIM(F29))=0</formula>
    </cfRule>
  </conditionalFormatting>
  <conditionalFormatting sqref="F29">
    <cfRule type="expression" dxfId="13406" priority="10000">
      <formula>AND($D29="MIN",$F29&lt;&gt;"")</formula>
    </cfRule>
    <cfRule type="expression" dxfId="13405" priority="10001">
      <formula>AND($D29="MIN",$F29="")</formula>
    </cfRule>
    <cfRule type="containsBlanks" dxfId="13404" priority="10002">
      <formula>LEN(TRIM(F29))=0</formula>
    </cfRule>
  </conditionalFormatting>
  <conditionalFormatting sqref="F29">
    <cfRule type="expression" dxfId="13403" priority="9997">
      <formula>AND($D29="MIN",$F29&lt;&gt;"")</formula>
    </cfRule>
    <cfRule type="expression" dxfId="13402" priority="9998">
      <formula>AND($D29="MIN",$F29="")</formula>
    </cfRule>
    <cfRule type="containsBlanks" dxfId="13401" priority="9999">
      <formula>LEN(TRIM(F29))=0</formula>
    </cfRule>
  </conditionalFormatting>
  <conditionalFormatting sqref="F29">
    <cfRule type="expression" dxfId="13400" priority="9994">
      <formula>AND($D29="MIN",$F29&lt;&gt;"")</formula>
    </cfRule>
    <cfRule type="expression" dxfId="13399" priority="9995">
      <formula>AND($D29="MIN",$F29="")</formula>
    </cfRule>
    <cfRule type="containsBlanks" dxfId="13398" priority="9996">
      <formula>LEN(TRIM(F29))=0</formula>
    </cfRule>
  </conditionalFormatting>
  <conditionalFormatting sqref="F29">
    <cfRule type="expression" dxfId="13397" priority="9991">
      <formula>AND($D29="MIN",$F29&lt;&gt;"")</formula>
    </cfRule>
    <cfRule type="expression" dxfId="13396" priority="9992">
      <formula>AND($D29="MIN",$F29="")</formula>
    </cfRule>
    <cfRule type="containsBlanks" dxfId="13395" priority="9993">
      <formula>LEN(TRIM(F29))=0</formula>
    </cfRule>
  </conditionalFormatting>
  <conditionalFormatting sqref="F29">
    <cfRule type="expression" dxfId="13394" priority="9988">
      <formula>AND($D29="MIN",$F29&lt;&gt;"")</formula>
    </cfRule>
    <cfRule type="expression" dxfId="13393" priority="9989">
      <formula>AND($D29="MIN",$F29="")</formula>
    </cfRule>
    <cfRule type="containsBlanks" dxfId="13392" priority="9990">
      <formula>LEN(TRIM(F29))=0</formula>
    </cfRule>
  </conditionalFormatting>
  <conditionalFormatting sqref="G29">
    <cfRule type="expression" dxfId="13391" priority="9985">
      <formula>AND(OR($D29="GD&amp;T",$D29="MAX"),$G29&lt;&gt;"")</formula>
    </cfRule>
    <cfRule type="expression" dxfId="13390" priority="9986">
      <formula>AND(OR($D29="GD&amp;T",$D29="MAX"),$G29="")</formula>
    </cfRule>
    <cfRule type="containsBlanks" dxfId="13389" priority="9987">
      <formula>LEN(TRIM(G29))=0</formula>
    </cfRule>
  </conditionalFormatting>
  <conditionalFormatting sqref="F29">
    <cfRule type="expression" dxfId="13388" priority="9982">
      <formula>AND($D29="MIN",$F29&lt;&gt;"")</formula>
    </cfRule>
    <cfRule type="expression" dxfId="13387" priority="9983">
      <formula>AND($D29="MIN",$F29="")</formula>
    </cfRule>
    <cfRule type="containsBlanks" dxfId="13386" priority="9984">
      <formula>LEN(TRIM(F29))=0</formula>
    </cfRule>
  </conditionalFormatting>
  <conditionalFormatting sqref="G29">
    <cfRule type="expression" dxfId="13385" priority="9979">
      <formula>AND(OR($D29="GD&amp;T",$D29="MAX"),$G29&lt;&gt;"")</formula>
    </cfRule>
    <cfRule type="expression" dxfId="13384" priority="9980">
      <formula>AND(OR($D29="GD&amp;T",$D29="MAX"),$G29="")</formula>
    </cfRule>
    <cfRule type="containsBlanks" dxfId="13383" priority="9981">
      <formula>LEN(TRIM(G29))=0</formula>
    </cfRule>
  </conditionalFormatting>
  <conditionalFormatting sqref="F29">
    <cfRule type="expression" dxfId="13382" priority="9976">
      <formula>AND($D29="MIN",$F29&lt;&gt;"")</formula>
    </cfRule>
    <cfRule type="expression" dxfId="13381" priority="9977">
      <formula>AND($D29="MIN",$F29="")</formula>
    </cfRule>
    <cfRule type="containsBlanks" dxfId="13380" priority="9978">
      <formula>LEN(TRIM(F29))=0</formula>
    </cfRule>
  </conditionalFormatting>
  <conditionalFormatting sqref="G29">
    <cfRule type="expression" dxfId="13379" priority="9973">
      <formula>AND(OR($D29="GD&amp;T",$D29="MAX"),$G29&lt;&gt;"")</formula>
    </cfRule>
    <cfRule type="expression" dxfId="13378" priority="9974">
      <formula>AND(OR($D29="GD&amp;T",$D29="MAX"),$G29="")</formula>
    </cfRule>
    <cfRule type="containsBlanks" dxfId="13377" priority="9975">
      <formula>LEN(TRIM(G29))=0</formula>
    </cfRule>
  </conditionalFormatting>
  <conditionalFormatting sqref="F29">
    <cfRule type="expression" dxfId="13376" priority="9970">
      <formula>AND($D29="MIN",$F29&lt;&gt;"")</formula>
    </cfRule>
    <cfRule type="expression" dxfId="13375" priority="9971">
      <formula>AND($D29="MIN",$F29="")</formula>
    </cfRule>
    <cfRule type="containsBlanks" dxfId="13374" priority="9972">
      <formula>LEN(TRIM(F29))=0</formula>
    </cfRule>
  </conditionalFormatting>
  <conditionalFormatting sqref="G29">
    <cfRule type="expression" dxfId="13373" priority="9967">
      <formula>AND(OR($D29="GD&amp;T",$D29="MAX"),$G29&lt;&gt;"")</formula>
    </cfRule>
    <cfRule type="expression" dxfId="13372" priority="9968">
      <formula>AND(OR($D29="GD&amp;T",$D29="MAX"),$G29="")</formula>
    </cfRule>
    <cfRule type="containsBlanks" dxfId="13371" priority="9969">
      <formula>LEN(TRIM(G29))=0</formula>
    </cfRule>
  </conditionalFormatting>
  <conditionalFormatting sqref="G29">
    <cfRule type="expression" dxfId="13370" priority="9964">
      <formula>AND(OR($D29="GD&amp;T",$D29="MAX"),$G29&lt;&gt;"")</formula>
    </cfRule>
    <cfRule type="expression" dxfId="13369" priority="9965">
      <formula>AND(OR($D29="GD&amp;T",$D29="MAX"),$G29="")</formula>
    </cfRule>
    <cfRule type="containsBlanks" dxfId="13368" priority="9966">
      <formula>LEN(TRIM(G29))=0</formula>
    </cfRule>
  </conditionalFormatting>
  <conditionalFormatting sqref="G29">
    <cfRule type="expression" dxfId="13367" priority="9961">
      <formula>AND(OR($D29="GD&amp;T",$D29="MAX"),$G29&lt;&gt;"")</formula>
    </cfRule>
    <cfRule type="expression" dxfId="13366" priority="9962">
      <formula>AND(OR($D29="GD&amp;T",$D29="MAX"),$G29="")</formula>
    </cfRule>
    <cfRule type="containsBlanks" dxfId="13365" priority="9963">
      <formula>LEN(TRIM(G29))=0</formula>
    </cfRule>
  </conditionalFormatting>
  <conditionalFormatting sqref="G29">
    <cfRule type="expression" dxfId="13364" priority="9958">
      <formula>AND(OR($D29="GD&amp;T",$D29="MAX"),$G29&lt;&gt;"")</formula>
    </cfRule>
    <cfRule type="expression" dxfId="13363" priority="9959">
      <formula>AND(OR($D29="GD&amp;T",$D29="MAX"),$G29="")</formula>
    </cfRule>
    <cfRule type="containsBlanks" dxfId="13362" priority="9960">
      <formula>LEN(TRIM(G29))=0</formula>
    </cfRule>
  </conditionalFormatting>
  <conditionalFormatting sqref="G29">
    <cfRule type="expression" dxfId="13361" priority="9955">
      <formula>AND(OR($D29="GD&amp;T",$D29="MAX"),$G29&lt;&gt;"")</formula>
    </cfRule>
    <cfRule type="expression" dxfId="13360" priority="9956">
      <formula>AND(OR($D29="GD&amp;T",$D29="MAX"),$G29="")</formula>
    </cfRule>
    <cfRule type="containsBlanks" dxfId="13359" priority="9957">
      <formula>LEN(TRIM(G29))=0</formula>
    </cfRule>
  </conditionalFormatting>
  <conditionalFormatting sqref="G29">
    <cfRule type="expression" dxfId="13358" priority="9952">
      <formula>AND(OR($D29="GD&amp;T",$D29="MAX"),$G29&lt;&gt;"")</formula>
    </cfRule>
    <cfRule type="expression" dxfId="13357" priority="9953">
      <formula>AND(OR($D29="GD&amp;T",$D29="MAX"),$G29="")</formula>
    </cfRule>
    <cfRule type="containsBlanks" dxfId="13356" priority="9954">
      <formula>LEN(TRIM(G29))=0</formula>
    </cfRule>
  </conditionalFormatting>
  <conditionalFormatting sqref="F29">
    <cfRule type="expression" dxfId="13355" priority="9949">
      <formula>AND($D29="MIN",$F29&lt;&gt;"")</formula>
    </cfRule>
    <cfRule type="expression" dxfId="13354" priority="9950">
      <formula>AND($D29="MIN",$F29="")</formula>
    </cfRule>
    <cfRule type="containsBlanks" dxfId="13353" priority="9951">
      <formula>LEN(TRIM(F29))=0</formula>
    </cfRule>
  </conditionalFormatting>
  <conditionalFormatting sqref="F29">
    <cfRule type="expression" dxfId="13352" priority="9946">
      <formula>AND($D29="MIN",$F29&lt;&gt;"")</formula>
    </cfRule>
    <cfRule type="expression" dxfId="13351" priority="9947">
      <formula>AND($D29="MIN",$F29="")</formula>
    </cfRule>
    <cfRule type="containsBlanks" dxfId="13350" priority="9948">
      <formula>LEN(TRIM(F29))=0</formula>
    </cfRule>
  </conditionalFormatting>
  <conditionalFormatting sqref="F29">
    <cfRule type="expression" dxfId="13349" priority="9943">
      <formula>AND($D29="MIN",$F29&lt;&gt;"")</formula>
    </cfRule>
    <cfRule type="expression" dxfId="13348" priority="9944">
      <formula>AND($D29="MIN",$F29="")</formula>
    </cfRule>
    <cfRule type="containsBlanks" dxfId="13347" priority="9945">
      <formula>LEN(TRIM(F29))=0</formula>
    </cfRule>
  </conditionalFormatting>
  <conditionalFormatting sqref="F29">
    <cfRule type="expression" dxfId="13346" priority="9940">
      <formula>AND($D29="MIN",$F29&lt;&gt;"")</formula>
    </cfRule>
    <cfRule type="expression" dxfId="13345" priority="9941">
      <formula>AND($D29="MIN",$F29="")</formula>
    </cfRule>
    <cfRule type="containsBlanks" dxfId="13344" priority="9942">
      <formula>LEN(TRIM(F29))=0</formula>
    </cfRule>
  </conditionalFormatting>
  <conditionalFormatting sqref="F29">
    <cfRule type="expression" dxfId="13343" priority="9937">
      <formula>AND($D29="MIN",$F29&lt;&gt;"")</formula>
    </cfRule>
    <cfRule type="expression" dxfId="13342" priority="9938">
      <formula>AND($D29="MIN",$F29="")</formula>
    </cfRule>
    <cfRule type="containsBlanks" dxfId="13341" priority="9939">
      <formula>LEN(TRIM(F29))=0</formula>
    </cfRule>
  </conditionalFormatting>
  <conditionalFormatting sqref="F29">
    <cfRule type="expression" dxfId="13340" priority="9934">
      <formula>AND($D29="MIN",$F29&lt;&gt;"")</formula>
    </cfRule>
    <cfRule type="expression" dxfId="13339" priority="9935">
      <formula>AND($D29="MIN",$F29="")</formula>
    </cfRule>
    <cfRule type="containsBlanks" dxfId="13338" priority="9936">
      <formula>LEN(TRIM(F29))=0</formula>
    </cfRule>
  </conditionalFormatting>
  <conditionalFormatting sqref="G29">
    <cfRule type="expression" dxfId="13337" priority="9931">
      <formula>AND(OR($D29="GD&amp;T",$D29="MAX"),$G29&lt;&gt;"")</formula>
    </cfRule>
    <cfRule type="expression" dxfId="13336" priority="9932">
      <formula>AND(OR($D29="GD&amp;T",$D29="MAX"),$G29="")</formula>
    </cfRule>
    <cfRule type="containsBlanks" dxfId="13335" priority="9933">
      <formula>LEN(TRIM(G29))=0</formula>
    </cfRule>
  </conditionalFormatting>
  <conditionalFormatting sqref="F29">
    <cfRule type="expression" dxfId="13334" priority="9928">
      <formula>AND($D29="MIN",$F29&lt;&gt;"")</formula>
    </cfRule>
    <cfRule type="expression" dxfId="13333" priority="9929">
      <formula>AND($D29="MIN",$F29="")</formula>
    </cfRule>
    <cfRule type="containsBlanks" dxfId="13332" priority="9930">
      <formula>LEN(TRIM(F29))=0</formula>
    </cfRule>
  </conditionalFormatting>
  <conditionalFormatting sqref="G29">
    <cfRule type="expression" dxfId="13331" priority="9925">
      <formula>AND(OR($D29="GD&amp;T",$D29="MAX"),$G29&lt;&gt;"")</formula>
    </cfRule>
    <cfRule type="expression" dxfId="13330" priority="9926">
      <formula>AND(OR($D29="GD&amp;T",$D29="MAX"),$G29="")</formula>
    </cfRule>
    <cfRule type="containsBlanks" dxfId="13329" priority="9927">
      <formula>LEN(TRIM(G29))=0</formula>
    </cfRule>
  </conditionalFormatting>
  <conditionalFormatting sqref="F29">
    <cfRule type="expression" dxfId="13328" priority="9922">
      <formula>AND($D29="MIN",$F29&lt;&gt;"")</formula>
    </cfRule>
    <cfRule type="expression" dxfId="13327" priority="9923">
      <formula>AND($D29="MIN",$F29="")</formula>
    </cfRule>
    <cfRule type="containsBlanks" dxfId="13326" priority="9924">
      <formula>LEN(TRIM(F29))=0</formula>
    </cfRule>
  </conditionalFormatting>
  <conditionalFormatting sqref="G29">
    <cfRule type="expression" dxfId="13325" priority="9919">
      <formula>AND(OR($D29="GD&amp;T",$D29="MAX"),$G29&lt;&gt;"")</formula>
    </cfRule>
    <cfRule type="expression" dxfId="13324" priority="9920">
      <formula>AND(OR($D29="GD&amp;T",$D29="MAX"),$G29="")</formula>
    </cfRule>
    <cfRule type="containsBlanks" dxfId="13323" priority="9921">
      <formula>LEN(TRIM(G29))=0</formula>
    </cfRule>
  </conditionalFormatting>
  <conditionalFormatting sqref="F29">
    <cfRule type="expression" dxfId="13322" priority="9916">
      <formula>AND($D29="MIN",$F29&lt;&gt;"")</formula>
    </cfRule>
    <cfRule type="expression" dxfId="13321" priority="9917">
      <formula>AND($D29="MIN",$F29="")</formula>
    </cfRule>
    <cfRule type="containsBlanks" dxfId="13320" priority="9918">
      <formula>LEN(TRIM(F29))=0</formula>
    </cfRule>
  </conditionalFormatting>
  <conditionalFormatting sqref="G29">
    <cfRule type="expression" dxfId="13319" priority="9913">
      <formula>AND(OR($D29="GD&amp;T",$D29="MAX"),$G29&lt;&gt;"")</formula>
    </cfRule>
    <cfRule type="expression" dxfId="13318" priority="9914">
      <formula>AND(OR($D29="GD&amp;T",$D29="MAX"),$G29="")</formula>
    </cfRule>
    <cfRule type="containsBlanks" dxfId="13317" priority="9915">
      <formula>LEN(TRIM(G29))=0</formula>
    </cfRule>
  </conditionalFormatting>
  <conditionalFormatting sqref="F29">
    <cfRule type="expression" dxfId="13316" priority="9910">
      <formula>AND($D29="MIN",$F29&lt;&gt;"")</formula>
    </cfRule>
    <cfRule type="expression" dxfId="13315" priority="9911">
      <formula>AND($D29="MIN",$F29="")</formula>
    </cfRule>
    <cfRule type="containsBlanks" dxfId="13314" priority="9912">
      <formula>LEN(TRIM(F29))=0</formula>
    </cfRule>
  </conditionalFormatting>
  <conditionalFormatting sqref="G29">
    <cfRule type="expression" dxfId="13313" priority="9907">
      <formula>AND(OR($D29="GD&amp;T",$D29="MAX"),$G29&lt;&gt;"")</formula>
    </cfRule>
    <cfRule type="expression" dxfId="13312" priority="9908">
      <formula>AND(OR($D29="GD&amp;T",$D29="MAX"),$G29="")</formula>
    </cfRule>
    <cfRule type="containsBlanks" dxfId="13311" priority="9909">
      <formula>LEN(TRIM(G29))=0</formula>
    </cfRule>
  </conditionalFormatting>
  <conditionalFormatting sqref="F29">
    <cfRule type="expression" dxfId="13310" priority="9904">
      <formula>AND($D29="MIN",$F29&lt;&gt;"")</formula>
    </cfRule>
    <cfRule type="expression" dxfId="13309" priority="9905">
      <formula>AND($D29="MIN",$F29="")</formula>
    </cfRule>
    <cfRule type="containsBlanks" dxfId="13308" priority="9906">
      <formula>LEN(TRIM(F29))=0</formula>
    </cfRule>
  </conditionalFormatting>
  <conditionalFormatting sqref="G29">
    <cfRule type="expression" dxfId="13307" priority="9901">
      <formula>AND(OR($D29="GD&amp;T",$D29="MAX"),$G29&lt;&gt;"")</formula>
    </cfRule>
    <cfRule type="expression" dxfId="13306" priority="9902">
      <formula>AND(OR($D29="GD&amp;T",$D29="MAX"),$G29="")</formula>
    </cfRule>
    <cfRule type="containsBlanks" dxfId="13305" priority="9903">
      <formula>LEN(TRIM(G29))=0</formula>
    </cfRule>
  </conditionalFormatting>
  <conditionalFormatting sqref="F29">
    <cfRule type="expression" dxfId="13304" priority="9898">
      <formula>AND($D29="MIN",$F29&lt;&gt;"")</formula>
    </cfRule>
    <cfRule type="expression" dxfId="13303" priority="9899">
      <formula>AND($D29="MIN",$F29="")</formula>
    </cfRule>
    <cfRule type="containsBlanks" dxfId="13302" priority="9900">
      <formula>LEN(TRIM(F29))=0</formula>
    </cfRule>
  </conditionalFormatting>
  <conditionalFormatting sqref="G29">
    <cfRule type="expression" dxfId="13301" priority="9895">
      <formula>AND(OR($D29="GD&amp;T",$D29="MAX"),$G29&lt;&gt;"")</formula>
    </cfRule>
    <cfRule type="expression" dxfId="13300" priority="9896">
      <formula>AND(OR($D29="GD&amp;T",$D29="MAX"),$G29="")</formula>
    </cfRule>
    <cfRule type="containsBlanks" dxfId="13299" priority="9897">
      <formula>LEN(TRIM(G29))=0</formula>
    </cfRule>
  </conditionalFormatting>
  <conditionalFormatting sqref="F29">
    <cfRule type="expression" dxfId="13298" priority="9892">
      <formula>AND($D29="MIN",$F29&lt;&gt;"")</formula>
    </cfRule>
    <cfRule type="expression" dxfId="13297" priority="9893">
      <formula>AND($D29="MIN",$F29="")</formula>
    </cfRule>
    <cfRule type="containsBlanks" dxfId="13296" priority="9894">
      <formula>LEN(TRIM(F29))=0</formula>
    </cfRule>
  </conditionalFormatting>
  <conditionalFormatting sqref="G29">
    <cfRule type="expression" dxfId="13295" priority="9889">
      <formula>AND(OR($D29="GD&amp;T",$D29="MAX"),$G29&lt;&gt;"")</formula>
    </cfRule>
    <cfRule type="expression" dxfId="13294" priority="9890">
      <formula>AND(OR($D29="GD&amp;T",$D29="MAX"),$G29="")</formula>
    </cfRule>
    <cfRule type="containsBlanks" dxfId="13293" priority="9891">
      <formula>LEN(TRIM(G29))=0</formula>
    </cfRule>
  </conditionalFormatting>
  <conditionalFormatting sqref="F29">
    <cfRule type="expression" dxfId="13292" priority="9886">
      <formula>AND($D29="MIN",$F29&lt;&gt;"")</formula>
    </cfRule>
    <cfRule type="expression" dxfId="13291" priority="9887">
      <formula>AND($D29="MIN",$F29="")</formula>
    </cfRule>
    <cfRule type="containsBlanks" dxfId="13290" priority="9888">
      <formula>LEN(TRIM(F29))=0</formula>
    </cfRule>
  </conditionalFormatting>
  <conditionalFormatting sqref="F29">
    <cfRule type="expression" dxfId="13289" priority="9883">
      <formula>AND($D29="MIN",$F29&lt;&gt;"")</formula>
    </cfRule>
    <cfRule type="expression" dxfId="13288" priority="9884">
      <formula>AND($D29="MIN",$F29="")</formula>
    </cfRule>
    <cfRule type="containsBlanks" dxfId="13287" priority="9885">
      <formula>LEN(TRIM(F29))=0</formula>
    </cfRule>
  </conditionalFormatting>
  <conditionalFormatting sqref="F29">
    <cfRule type="expression" dxfId="13286" priority="9880">
      <formula>AND($D29="MIN",$F29&lt;&gt;"")</formula>
    </cfRule>
    <cfRule type="expression" dxfId="13285" priority="9881">
      <formula>AND($D29="MIN",$F29="")</formula>
    </cfRule>
    <cfRule type="containsBlanks" dxfId="13284" priority="9882">
      <formula>LEN(TRIM(F29))=0</formula>
    </cfRule>
  </conditionalFormatting>
  <conditionalFormatting sqref="F29">
    <cfRule type="expression" dxfId="13283" priority="9877">
      <formula>AND($D29="MIN",$F29&lt;&gt;"")</formula>
    </cfRule>
    <cfRule type="expression" dxfId="13282" priority="9878">
      <formula>AND($D29="MIN",$F29="")</formula>
    </cfRule>
    <cfRule type="containsBlanks" dxfId="13281" priority="9879">
      <formula>LEN(TRIM(F29))=0</formula>
    </cfRule>
  </conditionalFormatting>
  <conditionalFormatting sqref="F29">
    <cfRule type="expression" dxfId="13280" priority="9874">
      <formula>AND($D29="MIN",$F29&lt;&gt;"")</formula>
    </cfRule>
    <cfRule type="expression" dxfId="13279" priority="9875">
      <formula>AND($D29="MIN",$F29="")</formula>
    </cfRule>
    <cfRule type="containsBlanks" dxfId="13278" priority="9876">
      <formula>LEN(TRIM(F29))=0</formula>
    </cfRule>
  </conditionalFormatting>
  <conditionalFormatting sqref="F30">
    <cfRule type="expression" dxfId="13277" priority="9871">
      <formula>AND($D30="MIN",$F30&lt;&gt;"")</formula>
    </cfRule>
    <cfRule type="expression" dxfId="13276" priority="9872">
      <formula>AND($D30="MIN",$F30="")</formula>
    </cfRule>
    <cfRule type="containsBlanks" dxfId="13275" priority="9873">
      <formula>LEN(TRIM(F30))=0</formula>
    </cfRule>
  </conditionalFormatting>
  <conditionalFormatting sqref="G30">
    <cfRule type="expression" dxfId="13274" priority="9868">
      <formula>AND(OR($D30="GD&amp;T",$D30="MAX"),$G30&lt;&gt;"")</formula>
    </cfRule>
    <cfRule type="expression" dxfId="13273" priority="9869">
      <formula>AND(OR($D30="GD&amp;T",$D30="MAX"),$G30="")</formula>
    </cfRule>
    <cfRule type="containsBlanks" dxfId="13272" priority="9870">
      <formula>LEN(TRIM(G30))=0</formula>
    </cfRule>
  </conditionalFormatting>
  <conditionalFormatting sqref="F30">
    <cfRule type="expression" dxfId="13271" priority="9865">
      <formula>AND($D30="MIN",$F30&lt;&gt;"")</formula>
    </cfRule>
    <cfRule type="expression" dxfId="13270" priority="9866">
      <formula>AND($D30="MIN",$F30="")</formula>
    </cfRule>
    <cfRule type="containsBlanks" dxfId="13269" priority="9867">
      <formula>LEN(TRIM(F30))=0</formula>
    </cfRule>
  </conditionalFormatting>
  <conditionalFormatting sqref="G30">
    <cfRule type="expression" dxfId="13268" priority="9862">
      <formula>AND(OR($D30="GD&amp;T",$D30="MAX"),$G30&lt;&gt;"")</formula>
    </cfRule>
    <cfRule type="expression" dxfId="13267" priority="9863">
      <formula>AND(OR($D30="GD&amp;T",$D30="MAX"),$G30="")</formula>
    </cfRule>
    <cfRule type="containsBlanks" dxfId="13266" priority="9864">
      <formula>LEN(TRIM(G30))=0</formula>
    </cfRule>
  </conditionalFormatting>
  <conditionalFormatting sqref="F30">
    <cfRule type="expression" dxfId="13265" priority="9859">
      <formula>AND($D30="MIN",$F30&lt;&gt;"")</formula>
    </cfRule>
    <cfRule type="expression" dxfId="13264" priority="9860">
      <formula>AND($D30="MIN",$F30="")</formula>
    </cfRule>
    <cfRule type="containsBlanks" dxfId="13263" priority="9861">
      <formula>LEN(TRIM(F30))=0</formula>
    </cfRule>
  </conditionalFormatting>
  <conditionalFormatting sqref="G30">
    <cfRule type="expression" dxfId="13262" priority="9856">
      <formula>AND(OR($D30="GD&amp;T",$D30="MAX"),$G30&lt;&gt;"")</formula>
    </cfRule>
    <cfRule type="expression" dxfId="13261" priority="9857">
      <formula>AND(OR($D30="GD&amp;T",$D30="MAX"),$G30="")</formula>
    </cfRule>
    <cfRule type="containsBlanks" dxfId="13260" priority="9858">
      <formula>LEN(TRIM(G30))=0</formula>
    </cfRule>
  </conditionalFormatting>
  <conditionalFormatting sqref="F30">
    <cfRule type="expression" dxfId="13259" priority="9853">
      <formula>AND($D30="MIN",$F30&lt;&gt;"")</formula>
    </cfRule>
    <cfRule type="expression" dxfId="13258" priority="9854">
      <formula>AND($D30="MIN",$F30="")</formula>
    </cfRule>
    <cfRule type="containsBlanks" dxfId="13257" priority="9855">
      <formula>LEN(TRIM(F30))=0</formula>
    </cfRule>
  </conditionalFormatting>
  <conditionalFormatting sqref="G30">
    <cfRule type="expression" dxfId="13256" priority="9850">
      <formula>AND(OR($D30="GD&amp;T",$D30="MAX"),$G30&lt;&gt;"")</formula>
    </cfRule>
    <cfRule type="expression" dxfId="13255" priority="9851">
      <formula>AND(OR($D30="GD&amp;T",$D30="MAX"),$G30="")</formula>
    </cfRule>
    <cfRule type="containsBlanks" dxfId="13254" priority="9852">
      <formula>LEN(TRIM(G30))=0</formula>
    </cfRule>
  </conditionalFormatting>
  <conditionalFormatting sqref="G30">
    <cfRule type="expression" dxfId="13253" priority="9847">
      <formula>AND(OR($D30="GD&amp;T",$D30="MAX"),$G30&lt;&gt;"")</formula>
    </cfRule>
    <cfRule type="expression" dxfId="13252" priority="9848">
      <formula>AND(OR($D30="GD&amp;T",$D30="MAX"),$G30="")</formula>
    </cfRule>
    <cfRule type="containsBlanks" dxfId="13251" priority="9849">
      <formula>LEN(TRIM(G30))=0</formula>
    </cfRule>
  </conditionalFormatting>
  <conditionalFormatting sqref="G30">
    <cfRule type="expression" dxfId="13250" priority="9844">
      <formula>AND(OR($D30="GD&amp;T",$D30="MAX"),$G30&lt;&gt;"")</formula>
    </cfRule>
    <cfRule type="expression" dxfId="13249" priority="9845">
      <formula>AND(OR($D30="GD&amp;T",$D30="MAX"),$G30="")</formula>
    </cfRule>
    <cfRule type="containsBlanks" dxfId="13248" priority="9846">
      <formula>LEN(TRIM(G30))=0</formula>
    </cfRule>
  </conditionalFormatting>
  <conditionalFormatting sqref="G30">
    <cfRule type="expression" dxfId="13247" priority="9841">
      <formula>AND(OR($D30="GD&amp;T",$D30="MAX"),$G30&lt;&gt;"")</formula>
    </cfRule>
    <cfRule type="expression" dxfId="13246" priority="9842">
      <formula>AND(OR($D30="GD&amp;T",$D30="MAX"),$G30="")</formula>
    </cfRule>
    <cfRule type="containsBlanks" dxfId="13245" priority="9843">
      <formula>LEN(TRIM(G30))=0</formula>
    </cfRule>
  </conditionalFormatting>
  <conditionalFormatting sqref="G30">
    <cfRule type="expression" dxfId="13244" priority="9838">
      <formula>AND(OR($D30="GD&amp;T",$D30="MAX"),$G30&lt;&gt;"")</formula>
    </cfRule>
    <cfRule type="expression" dxfId="13243" priority="9839">
      <formula>AND(OR($D30="GD&amp;T",$D30="MAX"),$G30="")</formula>
    </cfRule>
    <cfRule type="containsBlanks" dxfId="13242" priority="9840">
      <formula>LEN(TRIM(G30))=0</formula>
    </cfRule>
  </conditionalFormatting>
  <conditionalFormatting sqref="G30">
    <cfRule type="expression" dxfId="13241" priority="9835">
      <formula>AND(OR($D30="GD&amp;T",$D30="MAX"),$G30&lt;&gt;"")</formula>
    </cfRule>
    <cfRule type="expression" dxfId="13240" priority="9836">
      <formula>AND(OR($D30="GD&amp;T",$D30="MAX"),$G30="")</formula>
    </cfRule>
    <cfRule type="containsBlanks" dxfId="13239" priority="9837">
      <formula>LEN(TRIM(G30))=0</formula>
    </cfRule>
  </conditionalFormatting>
  <conditionalFormatting sqref="F30">
    <cfRule type="expression" dxfId="13238" priority="9832">
      <formula>AND($D30="MIN",$F30&lt;&gt;"")</formula>
    </cfRule>
    <cfRule type="expression" dxfId="13237" priority="9833">
      <formula>AND($D30="MIN",$F30="")</formula>
    </cfRule>
    <cfRule type="containsBlanks" dxfId="13236" priority="9834">
      <formula>LEN(TRIM(F30))=0</formula>
    </cfRule>
  </conditionalFormatting>
  <conditionalFormatting sqref="F30">
    <cfRule type="expression" dxfId="13235" priority="9829">
      <formula>AND($D30="MIN",$F30&lt;&gt;"")</formula>
    </cfRule>
    <cfRule type="expression" dxfId="13234" priority="9830">
      <formula>AND($D30="MIN",$F30="")</formula>
    </cfRule>
    <cfRule type="containsBlanks" dxfId="13233" priority="9831">
      <formula>LEN(TRIM(F30))=0</formula>
    </cfRule>
  </conditionalFormatting>
  <conditionalFormatting sqref="F30">
    <cfRule type="expression" dxfId="13232" priority="9826">
      <formula>AND($D30="MIN",$F30&lt;&gt;"")</formula>
    </cfRule>
    <cfRule type="expression" dxfId="13231" priority="9827">
      <formula>AND($D30="MIN",$F30="")</formula>
    </cfRule>
    <cfRule type="containsBlanks" dxfId="13230" priority="9828">
      <formula>LEN(TRIM(F30))=0</formula>
    </cfRule>
  </conditionalFormatting>
  <conditionalFormatting sqref="F30">
    <cfRule type="expression" dxfId="13229" priority="9823">
      <formula>AND($D30="MIN",$F30&lt;&gt;"")</formula>
    </cfRule>
    <cfRule type="expression" dxfId="13228" priority="9824">
      <formula>AND($D30="MIN",$F30="")</formula>
    </cfRule>
    <cfRule type="containsBlanks" dxfId="13227" priority="9825">
      <formula>LEN(TRIM(F30))=0</formula>
    </cfRule>
  </conditionalFormatting>
  <conditionalFormatting sqref="F30">
    <cfRule type="expression" dxfId="13226" priority="9820">
      <formula>AND($D30="MIN",$F30&lt;&gt;"")</formula>
    </cfRule>
    <cfRule type="expression" dxfId="13225" priority="9821">
      <formula>AND($D30="MIN",$F30="")</formula>
    </cfRule>
    <cfRule type="containsBlanks" dxfId="13224" priority="9822">
      <formula>LEN(TRIM(F30))=0</formula>
    </cfRule>
  </conditionalFormatting>
  <conditionalFormatting sqref="F30">
    <cfRule type="expression" dxfId="13223" priority="9817">
      <formula>AND($D30="MIN",$F30&lt;&gt;"")</formula>
    </cfRule>
    <cfRule type="expression" dxfId="13222" priority="9818">
      <formula>AND($D30="MIN",$F30="")</formula>
    </cfRule>
    <cfRule type="containsBlanks" dxfId="13221" priority="9819">
      <formula>LEN(TRIM(F30))=0</formula>
    </cfRule>
  </conditionalFormatting>
  <conditionalFormatting sqref="G30">
    <cfRule type="expression" dxfId="13220" priority="9814">
      <formula>AND(OR($D30="GD&amp;T",$D30="MAX"),$G30&lt;&gt;"")</formula>
    </cfRule>
    <cfRule type="expression" dxfId="13219" priority="9815">
      <formula>AND(OR($D30="GD&amp;T",$D30="MAX"),$G30="")</formula>
    </cfRule>
    <cfRule type="containsBlanks" dxfId="13218" priority="9816">
      <formula>LEN(TRIM(G30))=0</formula>
    </cfRule>
  </conditionalFormatting>
  <conditionalFormatting sqref="F30">
    <cfRule type="expression" dxfId="13217" priority="9811">
      <formula>AND($D30="MIN",$F30&lt;&gt;"")</formula>
    </cfRule>
    <cfRule type="expression" dxfId="13216" priority="9812">
      <formula>AND($D30="MIN",$F30="")</formula>
    </cfRule>
    <cfRule type="containsBlanks" dxfId="13215" priority="9813">
      <formula>LEN(TRIM(F30))=0</formula>
    </cfRule>
  </conditionalFormatting>
  <conditionalFormatting sqref="G30">
    <cfRule type="expression" dxfId="13214" priority="9808">
      <formula>AND(OR($D30="GD&amp;T",$D30="MAX"),$G30&lt;&gt;"")</formula>
    </cfRule>
    <cfRule type="expression" dxfId="13213" priority="9809">
      <formula>AND(OR($D30="GD&amp;T",$D30="MAX"),$G30="")</formula>
    </cfRule>
    <cfRule type="containsBlanks" dxfId="13212" priority="9810">
      <formula>LEN(TRIM(G30))=0</formula>
    </cfRule>
  </conditionalFormatting>
  <conditionalFormatting sqref="F30">
    <cfRule type="expression" dxfId="13211" priority="9805">
      <formula>AND($D30="MIN",$F30&lt;&gt;"")</formula>
    </cfRule>
    <cfRule type="expression" dxfId="13210" priority="9806">
      <formula>AND($D30="MIN",$F30="")</formula>
    </cfRule>
    <cfRule type="containsBlanks" dxfId="13209" priority="9807">
      <formula>LEN(TRIM(F30))=0</formula>
    </cfRule>
  </conditionalFormatting>
  <conditionalFormatting sqref="G30">
    <cfRule type="expression" dxfId="13208" priority="9802">
      <formula>AND(OR($D30="GD&amp;T",$D30="MAX"),$G30&lt;&gt;"")</formula>
    </cfRule>
    <cfRule type="expression" dxfId="13207" priority="9803">
      <formula>AND(OR($D30="GD&amp;T",$D30="MAX"),$G30="")</formula>
    </cfRule>
    <cfRule type="containsBlanks" dxfId="13206" priority="9804">
      <formula>LEN(TRIM(G30))=0</formula>
    </cfRule>
  </conditionalFormatting>
  <conditionalFormatting sqref="F30">
    <cfRule type="expression" dxfId="13205" priority="9799">
      <formula>AND($D30="MIN",$F30&lt;&gt;"")</formula>
    </cfRule>
    <cfRule type="expression" dxfId="13204" priority="9800">
      <formula>AND($D30="MIN",$F30="")</formula>
    </cfRule>
    <cfRule type="containsBlanks" dxfId="13203" priority="9801">
      <formula>LEN(TRIM(F30))=0</formula>
    </cfRule>
  </conditionalFormatting>
  <conditionalFormatting sqref="G30">
    <cfRule type="expression" dxfId="13202" priority="9796">
      <formula>AND(OR($D30="GD&amp;T",$D30="MAX"),$G30&lt;&gt;"")</formula>
    </cfRule>
    <cfRule type="expression" dxfId="13201" priority="9797">
      <formula>AND(OR($D30="GD&amp;T",$D30="MAX"),$G30="")</formula>
    </cfRule>
    <cfRule type="containsBlanks" dxfId="13200" priority="9798">
      <formula>LEN(TRIM(G30))=0</formula>
    </cfRule>
  </conditionalFormatting>
  <conditionalFormatting sqref="F30">
    <cfRule type="expression" dxfId="13199" priority="9793">
      <formula>AND($D30="MIN",$F30&lt;&gt;"")</formula>
    </cfRule>
    <cfRule type="expression" dxfId="13198" priority="9794">
      <formula>AND($D30="MIN",$F30="")</formula>
    </cfRule>
    <cfRule type="containsBlanks" dxfId="13197" priority="9795">
      <formula>LEN(TRIM(F30))=0</formula>
    </cfRule>
  </conditionalFormatting>
  <conditionalFormatting sqref="G30">
    <cfRule type="expression" dxfId="13196" priority="9790">
      <formula>AND(OR($D30="GD&amp;T",$D30="MAX"),$G30&lt;&gt;"")</formula>
    </cfRule>
    <cfRule type="expression" dxfId="13195" priority="9791">
      <formula>AND(OR($D30="GD&amp;T",$D30="MAX"),$G30="")</formula>
    </cfRule>
    <cfRule type="containsBlanks" dxfId="13194" priority="9792">
      <formula>LEN(TRIM(G30))=0</formula>
    </cfRule>
  </conditionalFormatting>
  <conditionalFormatting sqref="F30">
    <cfRule type="expression" dxfId="13193" priority="9787">
      <formula>AND($D30="MIN",$F30&lt;&gt;"")</formula>
    </cfRule>
    <cfRule type="expression" dxfId="13192" priority="9788">
      <formula>AND($D30="MIN",$F30="")</formula>
    </cfRule>
    <cfRule type="containsBlanks" dxfId="13191" priority="9789">
      <formula>LEN(TRIM(F30))=0</formula>
    </cfRule>
  </conditionalFormatting>
  <conditionalFormatting sqref="G30">
    <cfRule type="expression" dxfId="13190" priority="9784">
      <formula>AND(OR($D30="GD&amp;T",$D30="MAX"),$G30&lt;&gt;"")</formula>
    </cfRule>
    <cfRule type="expression" dxfId="13189" priority="9785">
      <formula>AND(OR($D30="GD&amp;T",$D30="MAX"),$G30="")</formula>
    </cfRule>
    <cfRule type="containsBlanks" dxfId="13188" priority="9786">
      <formula>LEN(TRIM(G30))=0</formula>
    </cfRule>
  </conditionalFormatting>
  <conditionalFormatting sqref="F30">
    <cfRule type="expression" dxfId="13187" priority="9781">
      <formula>AND($D30="MIN",$F30&lt;&gt;"")</formula>
    </cfRule>
    <cfRule type="expression" dxfId="13186" priority="9782">
      <formula>AND($D30="MIN",$F30="")</formula>
    </cfRule>
    <cfRule type="containsBlanks" dxfId="13185" priority="9783">
      <formula>LEN(TRIM(F30))=0</formula>
    </cfRule>
  </conditionalFormatting>
  <conditionalFormatting sqref="G30">
    <cfRule type="expression" dxfId="13184" priority="9778">
      <formula>AND(OR($D30="GD&amp;T",$D30="MAX"),$G30&lt;&gt;"")</formula>
    </cfRule>
    <cfRule type="expression" dxfId="13183" priority="9779">
      <formula>AND(OR($D30="GD&amp;T",$D30="MAX"),$G30="")</formula>
    </cfRule>
    <cfRule type="containsBlanks" dxfId="13182" priority="9780">
      <formula>LEN(TRIM(G30))=0</formula>
    </cfRule>
  </conditionalFormatting>
  <conditionalFormatting sqref="F30">
    <cfRule type="expression" dxfId="13181" priority="9775">
      <formula>AND($D30="MIN",$F30&lt;&gt;"")</formula>
    </cfRule>
    <cfRule type="expression" dxfId="13180" priority="9776">
      <formula>AND($D30="MIN",$F30="")</formula>
    </cfRule>
    <cfRule type="containsBlanks" dxfId="13179" priority="9777">
      <formula>LEN(TRIM(F30))=0</formula>
    </cfRule>
  </conditionalFormatting>
  <conditionalFormatting sqref="G30">
    <cfRule type="expression" dxfId="13178" priority="9772">
      <formula>AND(OR($D30="GD&amp;T",$D30="MAX"),$G30&lt;&gt;"")</formula>
    </cfRule>
    <cfRule type="expression" dxfId="13177" priority="9773">
      <formula>AND(OR($D30="GD&amp;T",$D30="MAX"),$G30="")</formula>
    </cfRule>
    <cfRule type="containsBlanks" dxfId="13176" priority="9774">
      <formula>LEN(TRIM(G30))=0</formula>
    </cfRule>
  </conditionalFormatting>
  <conditionalFormatting sqref="F30">
    <cfRule type="expression" dxfId="13175" priority="9769">
      <formula>AND($D30="MIN",$F30&lt;&gt;"")</formula>
    </cfRule>
    <cfRule type="expression" dxfId="13174" priority="9770">
      <formula>AND($D30="MIN",$F30="")</formula>
    </cfRule>
    <cfRule type="containsBlanks" dxfId="13173" priority="9771">
      <formula>LEN(TRIM(F30))=0</formula>
    </cfRule>
  </conditionalFormatting>
  <conditionalFormatting sqref="F30">
    <cfRule type="expression" dxfId="13172" priority="9766">
      <formula>AND($D30="MIN",$F30&lt;&gt;"")</formula>
    </cfRule>
    <cfRule type="expression" dxfId="13171" priority="9767">
      <formula>AND($D30="MIN",$F30="")</formula>
    </cfRule>
    <cfRule type="containsBlanks" dxfId="13170" priority="9768">
      <formula>LEN(TRIM(F30))=0</formula>
    </cfRule>
  </conditionalFormatting>
  <conditionalFormatting sqref="F30">
    <cfRule type="expression" dxfId="13169" priority="9763">
      <formula>AND($D30="MIN",$F30&lt;&gt;"")</formula>
    </cfRule>
    <cfRule type="expression" dxfId="13168" priority="9764">
      <formula>AND($D30="MIN",$F30="")</formula>
    </cfRule>
    <cfRule type="containsBlanks" dxfId="13167" priority="9765">
      <formula>LEN(TRIM(F30))=0</formula>
    </cfRule>
  </conditionalFormatting>
  <conditionalFormatting sqref="F30">
    <cfRule type="expression" dxfId="13166" priority="9760">
      <formula>AND($D30="MIN",$F30&lt;&gt;"")</formula>
    </cfRule>
    <cfRule type="expression" dxfId="13165" priority="9761">
      <formula>AND($D30="MIN",$F30="")</formula>
    </cfRule>
    <cfRule type="containsBlanks" dxfId="13164" priority="9762">
      <formula>LEN(TRIM(F30))=0</formula>
    </cfRule>
  </conditionalFormatting>
  <conditionalFormatting sqref="F30">
    <cfRule type="expression" dxfId="13163" priority="9757">
      <formula>AND($D30="MIN",$F30&lt;&gt;"")</formula>
    </cfRule>
    <cfRule type="expression" dxfId="13162" priority="9758">
      <formula>AND($D30="MIN",$F30="")</formula>
    </cfRule>
    <cfRule type="containsBlanks" dxfId="13161" priority="9759">
      <formula>LEN(TRIM(F30))=0</formula>
    </cfRule>
  </conditionalFormatting>
  <conditionalFormatting sqref="F30">
    <cfRule type="expression" dxfId="13160" priority="9754">
      <formula>AND($D30="MIN",$F30&lt;&gt;"")</formula>
    </cfRule>
    <cfRule type="expression" dxfId="13159" priority="9755">
      <formula>AND($D30="MIN",$F30="")</formula>
    </cfRule>
    <cfRule type="containsBlanks" dxfId="13158" priority="9756">
      <formula>LEN(TRIM(F30))=0</formula>
    </cfRule>
  </conditionalFormatting>
  <conditionalFormatting sqref="G30">
    <cfRule type="expression" dxfId="13157" priority="9751">
      <formula>AND(OR($D30="GD&amp;T",$D30="MAX"),$G30&lt;&gt;"")</formula>
    </cfRule>
    <cfRule type="expression" dxfId="13156" priority="9752">
      <formula>AND(OR($D30="GD&amp;T",$D30="MAX"),$G30="")</formula>
    </cfRule>
    <cfRule type="containsBlanks" dxfId="13155" priority="9753">
      <formula>LEN(TRIM(G30))=0</formula>
    </cfRule>
  </conditionalFormatting>
  <conditionalFormatting sqref="F30">
    <cfRule type="expression" dxfId="13154" priority="9748">
      <formula>AND($D30="MIN",$F30&lt;&gt;"")</formula>
    </cfRule>
    <cfRule type="expression" dxfId="13153" priority="9749">
      <formula>AND($D30="MIN",$F30="")</formula>
    </cfRule>
    <cfRule type="containsBlanks" dxfId="13152" priority="9750">
      <formula>LEN(TRIM(F30))=0</formula>
    </cfRule>
  </conditionalFormatting>
  <conditionalFormatting sqref="G30">
    <cfRule type="expression" dxfId="13151" priority="9745">
      <formula>AND(OR($D30="GD&amp;T",$D30="MAX"),$G30&lt;&gt;"")</formula>
    </cfRule>
    <cfRule type="expression" dxfId="13150" priority="9746">
      <formula>AND(OR($D30="GD&amp;T",$D30="MAX"),$G30="")</formula>
    </cfRule>
    <cfRule type="containsBlanks" dxfId="13149" priority="9747">
      <formula>LEN(TRIM(G30))=0</formula>
    </cfRule>
  </conditionalFormatting>
  <conditionalFormatting sqref="F30">
    <cfRule type="expression" dxfId="13148" priority="9742">
      <formula>AND($D30="MIN",$F30&lt;&gt;"")</formula>
    </cfRule>
    <cfRule type="expression" dxfId="13147" priority="9743">
      <formula>AND($D30="MIN",$F30="")</formula>
    </cfRule>
    <cfRule type="containsBlanks" dxfId="13146" priority="9744">
      <formula>LEN(TRIM(F30))=0</formula>
    </cfRule>
  </conditionalFormatting>
  <conditionalFormatting sqref="G30">
    <cfRule type="expression" dxfId="13145" priority="9739">
      <formula>AND(OR($D30="GD&amp;T",$D30="MAX"),$G30&lt;&gt;"")</formula>
    </cfRule>
    <cfRule type="expression" dxfId="13144" priority="9740">
      <formula>AND(OR($D30="GD&amp;T",$D30="MAX"),$G30="")</formula>
    </cfRule>
    <cfRule type="containsBlanks" dxfId="13143" priority="9741">
      <formula>LEN(TRIM(G30))=0</formula>
    </cfRule>
  </conditionalFormatting>
  <conditionalFormatting sqref="F30">
    <cfRule type="expression" dxfId="13142" priority="9736">
      <formula>AND($D30="MIN",$F30&lt;&gt;"")</formula>
    </cfRule>
    <cfRule type="expression" dxfId="13141" priority="9737">
      <formula>AND($D30="MIN",$F30="")</formula>
    </cfRule>
    <cfRule type="containsBlanks" dxfId="13140" priority="9738">
      <formula>LEN(TRIM(F30))=0</formula>
    </cfRule>
  </conditionalFormatting>
  <conditionalFormatting sqref="G30">
    <cfRule type="expression" dxfId="13139" priority="9733">
      <formula>AND(OR($D30="GD&amp;T",$D30="MAX"),$G30&lt;&gt;"")</formula>
    </cfRule>
    <cfRule type="expression" dxfId="13138" priority="9734">
      <formula>AND(OR($D30="GD&amp;T",$D30="MAX"),$G30="")</formula>
    </cfRule>
    <cfRule type="containsBlanks" dxfId="13137" priority="9735">
      <formula>LEN(TRIM(G30))=0</formula>
    </cfRule>
  </conditionalFormatting>
  <conditionalFormatting sqref="G30">
    <cfRule type="expression" dxfId="13136" priority="9730">
      <formula>AND(OR($D30="GD&amp;T",$D30="MAX"),$G30&lt;&gt;"")</formula>
    </cfRule>
    <cfRule type="expression" dxfId="13135" priority="9731">
      <formula>AND(OR($D30="GD&amp;T",$D30="MAX"),$G30="")</formula>
    </cfRule>
    <cfRule type="containsBlanks" dxfId="13134" priority="9732">
      <formula>LEN(TRIM(G30))=0</formula>
    </cfRule>
  </conditionalFormatting>
  <conditionalFormatting sqref="G30">
    <cfRule type="expression" dxfId="13133" priority="9727">
      <formula>AND(OR($D30="GD&amp;T",$D30="MAX"),$G30&lt;&gt;"")</formula>
    </cfRule>
    <cfRule type="expression" dxfId="13132" priority="9728">
      <formula>AND(OR($D30="GD&amp;T",$D30="MAX"),$G30="")</formula>
    </cfRule>
    <cfRule type="containsBlanks" dxfId="13131" priority="9729">
      <formula>LEN(TRIM(G30))=0</formula>
    </cfRule>
  </conditionalFormatting>
  <conditionalFormatting sqref="G30">
    <cfRule type="expression" dxfId="13130" priority="9724">
      <formula>AND(OR($D30="GD&amp;T",$D30="MAX"),$G30&lt;&gt;"")</formula>
    </cfRule>
    <cfRule type="expression" dxfId="13129" priority="9725">
      <formula>AND(OR($D30="GD&amp;T",$D30="MAX"),$G30="")</formula>
    </cfRule>
    <cfRule type="containsBlanks" dxfId="13128" priority="9726">
      <formula>LEN(TRIM(G30))=0</formula>
    </cfRule>
  </conditionalFormatting>
  <conditionalFormatting sqref="G30">
    <cfRule type="expression" dxfId="13127" priority="9721">
      <formula>AND(OR($D30="GD&amp;T",$D30="MAX"),$G30&lt;&gt;"")</formula>
    </cfRule>
    <cfRule type="expression" dxfId="13126" priority="9722">
      <formula>AND(OR($D30="GD&amp;T",$D30="MAX"),$G30="")</formula>
    </cfRule>
    <cfRule type="containsBlanks" dxfId="13125" priority="9723">
      <formula>LEN(TRIM(G30))=0</formula>
    </cfRule>
  </conditionalFormatting>
  <conditionalFormatting sqref="G30">
    <cfRule type="expression" dxfId="13124" priority="9718">
      <formula>AND(OR($D30="GD&amp;T",$D30="MAX"),$G30&lt;&gt;"")</formula>
    </cfRule>
    <cfRule type="expression" dxfId="13123" priority="9719">
      <formula>AND(OR($D30="GD&amp;T",$D30="MAX"),$G30="")</formula>
    </cfRule>
    <cfRule type="containsBlanks" dxfId="13122" priority="9720">
      <formula>LEN(TRIM(G30))=0</formula>
    </cfRule>
  </conditionalFormatting>
  <conditionalFormatting sqref="F30">
    <cfRule type="expression" dxfId="13121" priority="9715">
      <formula>AND($D30="MIN",$F30&lt;&gt;"")</formula>
    </cfRule>
    <cfRule type="expression" dxfId="13120" priority="9716">
      <formula>AND($D30="MIN",$F30="")</formula>
    </cfRule>
    <cfRule type="containsBlanks" dxfId="13119" priority="9717">
      <formula>LEN(TRIM(F30))=0</formula>
    </cfRule>
  </conditionalFormatting>
  <conditionalFormatting sqref="F30">
    <cfRule type="expression" dxfId="13118" priority="9712">
      <formula>AND($D30="MIN",$F30&lt;&gt;"")</formula>
    </cfRule>
    <cfRule type="expression" dxfId="13117" priority="9713">
      <formula>AND($D30="MIN",$F30="")</formula>
    </cfRule>
    <cfRule type="containsBlanks" dxfId="13116" priority="9714">
      <formula>LEN(TRIM(F30))=0</formula>
    </cfRule>
  </conditionalFormatting>
  <conditionalFormatting sqref="F30">
    <cfRule type="expression" dxfId="13115" priority="9709">
      <formula>AND($D30="MIN",$F30&lt;&gt;"")</formula>
    </cfRule>
    <cfRule type="expression" dxfId="13114" priority="9710">
      <formula>AND($D30="MIN",$F30="")</formula>
    </cfRule>
    <cfRule type="containsBlanks" dxfId="13113" priority="9711">
      <formula>LEN(TRIM(F30))=0</formula>
    </cfRule>
  </conditionalFormatting>
  <conditionalFormatting sqref="F30">
    <cfRule type="expression" dxfId="13112" priority="9706">
      <formula>AND($D30="MIN",$F30&lt;&gt;"")</formula>
    </cfRule>
    <cfRule type="expression" dxfId="13111" priority="9707">
      <formula>AND($D30="MIN",$F30="")</formula>
    </cfRule>
    <cfRule type="containsBlanks" dxfId="13110" priority="9708">
      <formula>LEN(TRIM(F30))=0</formula>
    </cfRule>
  </conditionalFormatting>
  <conditionalFormatting sqref="F30">
    <cfRule type="expression" dxfId="13109" priority="9703">
      <formula>AND($D30="MIN",$F30&lt;&gt;"")</formula>
    </cfRule>
    <cfRule type="expression" dxfId="13108" priority="9704">
      <formula>AND($D30="MIN",$F30="")</formula>
    </cfRule>
    <cfRule type="containsBlanks" dxfId="13107" priority="9705">
      <formula>LEN(TRIM(F30))=0</formula>
    </cfRule>
  </conditionalFormatting>
  <conditionalFormatting sqref="F30">
    <cfRule type="expression" dxfId="13106" priority="9700">
      <formula>AND($D30="MIN",$F30&lt;&gt;"")</formula>
    </cfRule>
    <cfRule type="expression" dxfId="13105" priority="9701">
      <formula>AND($D30="MIN",$F30="")</formula>
    </cfRule>
    <cfRule type="containsBlanks" dxfId="13104" priority="9702">
      <formula>LEN(TRIM(F30))=0</formula>
    </cfRule>
  </conditionalFormatting>
  <conditionalFormatting sqref="G30">
    <cfRule type="expression" dxfId="13103" priority="9697">
      <formula>AND(OR($D30="GD&amp;T",$D30="MAX"),$G30&lt;&gt;"")</formula>
    </cfRule>
    <cfRule type="expression" dxfId="13102" priority="9698">
      <formula>AND(OR($D30="GD&amp;T",$D30="MAX"),$G30="")</formula>
    </cfRule>
    <cfRule type="containsBlanks" dxfId="13101" priority="9699">
      <formula>LEN(TRIM(G30))=0</formula>
    </cfRule>
  </conditionalFormatting>
  <conditionalFormatting sqref="F30">
    <cfRule type="expression" dxfId="13100" priority="9694">
      <formula>AND($D30="MIN",$F30&lt;&gt;"")</formula>
    </cfRule>
    <cfRule type="expression" dxfId="13099" priority="9695">
      <formula>AND($D30="MIN",$F30="")</formula>
    </cfRule>
    <cfRule type="containsBlanks" dxfId="13098" priority="9696">
      <formula>LEN(TRIM(F30))=0</formula>
    </cfRule>
  </conditionalFormatting>
  <conditionalFormatting sqref="G30">
    <cfRule type="expression" dxfId="13097" priority="9691">
      <formula>AND(OR($D30="GD&amp;T",$D30="MAX"),$G30&lt;&gt;"")</formula>
    </cfRule>
    <cfRule type="expression" dxfId="13096" priority="9692">
      <formula>AND(OR($D30="GD&amp;T",$D30="MAX"),$G30="")</formula>
    </cfRule>
    <cfRule type="containsBlanks" dxfId="13095" priority="9693">
      <formula>LEN(TRIM(G30))=0</formula>
    </cfRule>
  </conditionalFormatting>
  <conditionalFormatting sqref="F30">
    <cfRule type="expression" dxfId="13094" priority="9688">
      <formula>AND($D30="MIN",$F30&lt;&gt;"")</formula>
    </cfRule>
    <cfRule type="expression" dxfId="13093" priority="9689">
      <formula>AND($D30="MIN",$F30="")</formula>
    </cfRule>
    <cfRule type="containsBlanks" dxfId="13092" priority="9690">
      <formula>LEN(TRIM(F30))=0</formula>
    </cfRule>
  </conditionalFormatting>
  <conditionalFormatting sqref="G30">
    <cfRule type="expression" dxfId="13091" priority="9685">
      <formula>AND(OR($D30="GD&amp;T",$D30="MAX"),$G30&lt;&gt;"")</formula>
    </cfRule>
    <cfRule type="expression" dxfId="13090" priority="9686">
      <formula>AND(OR($D30="GD&amp;T",$D30="MAX"),$G30="")</formula>
    </cfRule>
    <cfRule type="containsBlanks" dxfId="13089" priority="9687">
      <formula>LEN(TRIM(G30))=0</formula>
    </cfRule>
  </conditionalFormatting>
  <conditionalFormatting sqref="F30">
    <cfRule type="expression" dxfId="13088" priority="9682">
      <formula>AND($D30="MIN",$F30&lt;&gt;"")</formula>
    </cfRule>
    <cfRule type="expression" dxfId="13087" priority="9683">
      <formula>AND($D30="MIN",$F30="")</formula>
    </cfRule>
    <cfRule type="containsBlanks" dxfId="13086" priority="9684">
      <formula>LEN(TRIM(F30))=0</formula>
    </cfRule>
  </conditionalFormatting>
  <conditionalFormatting sqref="G30">
    <cfRule type="expression" dxfId="13085" priority="9679">
      <formula>AND(OR($D30="GD&amp;T",$D30="MAX"),$G30&lt;&gt;"")</formula>
    </cfRule>
    <cfRule type="expression" dxfId="13084" priority="9680">
      <formula>AND(OR($D30="GD&amp;T",$D30="MAX"),$G30="")</formula>
    </cfRule>
    <cfRule type="containsBlanks" dxfId="13083" priority="9681">
      <formula>LEN(TRIM(G30))=0</formula>
    </cfRule>
  </conditionalFormatting>
  <conditionalFormatting sqref="F30">
    <cfRule type="expression" dxfId="13082" priority="9676">
      <formula>AND($D30="MIN",$F30&lt;&gt;"")</formula>
    </cfRule>
    <cfRule type="expression" dxfId="13081" priority="9677">
      <formula>AND($D30="MIN",$F30="")</formula>
    </cfRule>
    <cfRule type="containsBlanks" dxfId="13080" priority="9678">
      <formula>LEN(TRIM(F30))=0</formula>
    </cfRule>
  </conditionalFormatting>
  <conditionalFormatting sqref="G30">
    <cfRule type="expression" dxfId="13079" priority="9673">
      <formula>AND(OR($D30="GD&amp;T",$D30="MAX"),$G30&lt;&gt;"")</formula>
    </cfRule>
    <cfRule type="expression" dxfId="13078" priority="9674">
      <formula>AND(OR($D30="GD&amp;T",$D30="MAX"),$G30="")</formula>
    </cfRule>
    <cfRule type="containsBlanks" dxfId="13077" priority="9675">
      <formula>LEN(TRIM(G30))=0</formula>
    </cfRule>
  </conditionalFormatting>
  <conditionalFormatting sqref="F30">
    <cfRule type="expression" dxfId="13076" priority="9670">
      <formula>AND($D30="MIN",$F30&lt;&gt;"")</formula>
    </cfRule>
    <cfRule type="expression" dxfId="13075" priority="9671">
      <formula>AND($D30="MIN",$F30="")</formula>
    </cfRule>
    <cfRule type="containsBlanks" dxfId="13074" priority="9672">
      <formula>LEN(TRIM(F30))=0</formula>
    </cfRule>
  </conditionalFormatting>
  <conditionalFormatting sqref="G30">
    <cfRule type="expression" dxfId="13073" priority="9667">
      <formula>AND(OR($D30="GD&amp;T",$D30="MAX"),$G30&lt;&gt;"")</formula>
    </cfRule>
    <cfRule type="expression" dxfId="13072" priority="9668">
      <formula>AND(OR($D30="GD&amp;T",$D30="MAX"),$G30="")</formula>
    </cfRule>
    <cfRule type="containsBlanks" dxfId="13071" priority="9669">
      <formula>LEN(TRIM(G30))=0</formula>
    </cfRule>
  </conditionalFormatting>
  <conditionalFormatting sqref="F30">
    <cfRule type="expression" dxfId="13070" priority="9664">
      <formula>AND($D30="MIN",$F30&lt;&gt;"")</formula>
    </cfRule>
    <cfRule type="expression" dxfId="13069" priority="9665">
      <formula>AND($D30="MIN",$F30="")</formula>
    </cfRule>
    <cfRule type="containsBlanks" dxfId="13068" priority="9666">
      <formula>LEN(TRIM(F30))=0</formula>
    </cfRule>
  </conditionalFormatting>
  <conditionalFormatting sqref="G30">
    <cfRule type="expression" dxfId="13067" priority="9661">
      <formula>AND(OR($D30="GD&amp;T",$D30="MAX"),$G30&lt;&gt;"")</formula>
    </cfRule>
    <cfRule type="expression" dxfId="13066" priority="9662">
      <formula>AND(OR($D30="GD&amp;T",$D30="MAX"),$G30="")</formula>
    </cfRule>
    <cfRule type="containsBlanks" dxfId="13065" priority="9663">
      <formula>LEN(TRIM(G30))=0</formula>
    </cfRule>
  </conditionalFormatting>
  <conditionalFormatting sqref="F30">
    <cfRule type="expression" dxfId="13064" priority="9658">
      <formula>AND($D30="MIN",$F30&lt;&gt;"")</formula>
    </cfRule>
    <cfRule type="expression" dxfId="13063" priority="9659">
      <formula>AND($D30="MIN",$F30="")</formula>
    </cfRule>
    <cfRule type="containsBlanks" dxfId="13062" priority="9660">
      <formula>LEN(TRIM(F30))=0</formula>
    </cfRule>
  </conditionalFormatting>
  <conditionalFormatting sqref="G30">
    <cfRule type="expression" dxfId="13061" priority="9655">
      <formula>AND(OR($D30="GD&amp;T",$D30="MAX"),$G30&lt;&gt;"")</formula>
    </cfRule>
    <cfRule type="expression" dxfId="13060" priority="9656">
      <formula>AND(OR($D30="GD&amp;T",$D30="MAX"),$G30="")</formula>
    </cfRule>
    <cfRule type="containsBlanks" dxfId="13059" priority="9657">
      <formula>LEN(TRIM(G30))=0</formula>
    </cfRule>
  </conditionalFormatting>
  <conditionalFormatting sqref="F30">
    <cfRule type="expression" dxfId="13058" priority="9652">
      <formula>AND($D30="MIN",$F30&lt;&gt;"")</formula>
    </cfRule>
    <cfRule type="expression" dxfId="13057" priority="9653">
      <formula>AND($D30="MIN",$F30="")</formula>
    </cfRule>
    <cfRule type="containsBlanks" dxfId="13056" priority="9654">
      <formula>LEN(TRIM(F30))=0</formula>
    </cfRule>
  </conditionalFormatting>
  <conditionalFormatting sqref="F30">
    <cfRule type="expression" dxfId="13055" priority="9649">
      <formula>AND($D30="MIN",$F30&lt;&gt;"")</formula>
    </cfRule>
    <cfRule type="expression" dxfId="13054" priority="9650">
      <formula>AND($D30="MIN",$F30="")</formula>
    </cfRule>
    <cfRule type="containsBlanks" dxfId="13053" priority="9651">
      <formula>LEN(TRIM(F30))=0</formula>
    </cfRule>
  </conditionalFormatting>
  <conditionalFormatting sqref="F30">
    <cfRule type="expression" dxfId="13052" priority="9646">
      <formula>AND($D30="MIN",$F30&lt;&gt;"")</formula>
    </cfRule>
    <cfRule type="expression" dxfId="13051" priority="9647">
      <formula>AND($D30="MIN",$F30="")</formula>
    </cfRule>
    <cfRule type="containsBlanks" dxfId="13050" priority="9648">
      <formula>LEN(TRIM(F30))=0</formula>
    </cfRule>
  </conditionalFormatting>
  <conditionalFormatting sqref="F30">
    <cfRule type="expression" dxfId="13049" priority="9643">
      <formula>AND($D30="MIN",$F30&lt;&gt;"")</formula>
    </cfRule>
    <cfRule type="expression" dxfId="13048" priority="9644">
      <formula>AND($D30="MIN",$F30="")</formula>
    </cfRule>
    <cfRule type="containsBlanks" dxfId="13047" priority="9645">
      <formula>LEN(TRIM(F30))=0</formula>
    </cfRule>
  </conditionalFormatting>
  <conditionalFormatting sqref="F30">
    <cfRule type="expression" dxfId="13046" priority="9640">
      <formula>AND($D30="MIN",$F30&lt;&gt;"")</formula>
    </cfRule>
    <cfRule type="expression" dxfId="13045" priority="9641">
      <formula>AND($D30="MIN",$F30="")</formula>
    </cfRule>
    <cfRule type="containsBlanks" dxfId="13044" priority="9642">
      <formula>LEN(TRIM(F30))=0</formula>
    </cfRule>
  </conditionalFormatting>
  <conditionalFormatting sqref="F30">
    <cfRule type="expression" dxfId="13043" priority="9637">
      <formula>AND($D30="MIN",$F30&lt;&gt;"")</formula>
    </cfRule>
    <cfRule type="expression" dxfId="13042" priority="9638">
      <formula>AND($D30="MIN",$F30="")</formula>
    </cfRule>
    <cfRule type="containsBlanks" dxfId="13041" priority="9639">
      <formula>LEN(TRIM(F30))=0</formula>
    </cfRule>
  </conditionalFormatting>
  <conditionalFormatting sqref="G30">
    <cfRule type="expression" dxfId="13040" priority="9634">
      <formula>AND(OR($D30="GD&amp;T",$D30="MAX"),$G30&lt;&gt;"")</formula>
    </cfRule>
    <cfRule type="expression" dxfId="13039" priority="9635">
      <formula>AND(OR($D30="GD&amp;T",$D30="MAX"),$G30="")</formula>
    </cfRule>
    <cfRule type="containsBlanks" dxfId="13038" priority="9636">
      <formula>LEN(TRIM(G30))=0</formula>
    </cfRule>
  </conditionalFormatting>
  <conditionalFormatting sqref="F30">
    <cfRule type="expression" dxfId="13037" priority="9631">
      <formula>AND($D30="MIN",$F30&lt;&gt;"")</formula>
    </cfRule>
    <cfRule type="expression" dxfId="13036" priority="9632">
      <formula>AND($D30="MIN",$F30="")</formula>
    </cfRule>
    <cfRule type="containsBlanks" dxfId="13035" priority="9633">
      <formula>LEN(TRIM(F30))=0</formula>
    </cfRule>
  </conditionalFormatting>
  <conditionalFormatting sqref="G30">
    <cfRule type="expression" dxfId="13034" priority="9628">
      <formula>AND(OR($D30="GD&amp;T",$D30="MAX"),$G30&lt;&gt;"")</formula>
    </cfRule>
    <cfRule type="expression" dxfId="13033" priority="9629">
      <formula>AND(OR($D30="GD&amp;T",$D30="MAX"),$G30="")</formula>
    </cfRule>
    <cfRule type="containsBlanks" dxfId="13032" priority="9630">
      <formula>LEN(TRIM(G30))=0</formula>
    </cfRule>
  </conditionalFormatting>
  <conditionalFormatting sqref="F30">
    <cfRule type="expression" dxfId="13031" priority="9625">
      <formula>AND($D30="MIN",$F30&lt;&gt;"")</formula>
    </cfRule>
    <cfRule type="expression" dxfId="13030" priority="9626">
      <formula>AND($D30="MIN",$F30="")</formula>
    </cfRule>
    <cfRule type="containsBlanks" dxfId="13029" priority="9627">
      <formula>LEN(TRIM(F30))=0</formula>
    </cfRule>
  </conditionalFormatting>
  <conditionalFormatting sqref="G30">
    <cfRule type="expression" dxfId="13028" priority="9622">
      <formula>AND(OR($D30="GD&amp;T",$D30="MAX"),$G30&lt;&gt;"")</formula>
    </cfRule>
    <cfRule type="expression" dxfId="13027" priority="9623">
      <formula>AND(OR($D30="GD&amp;T",$D30="MAX"),$G30="")</formula>
    </cfRule>
    <cfRule type="containsBlanks" dxfId="13026" priority="9624">
      <formula>LEN(TRIM(G30))=0</formula>
    </cfRule>
  </conditionalFormatting>
  <conditionalFormatting sqref="F30">
    <cfRule type="expression" dxfId="13025" priority="9619">
      <formula>AND($D30="MIN",$F30&lt;&gt;"")</formula>
    </cfRule>
    <cfRule type="expression" dxfId="13024" priority="9620">
      <formula>AND($D30="MIN",$F30="")</formula>
    </cfRule>
    <cfRule type="containsBlanks" dxfId="13023" priority="9621">
      <formula>LEN(TRIM(F30))=0</formula>
    </cfRule>
  </conditionalFormatting>
  <conditionalFormatting sqref="G30">
    <cfRule type="expression" dxfId="13022" priority="9616">
      <formula>AND(OR($D30="GD&amp;T",$D30="MAX"),$G30&lt;&gt;"")</formula>
    </cfRule>
    <cfRule type="expression" dxfId="13021" priority="9617">
      <formula>AND(OR($D30="GD&amp;T",$D30="MAX"),$G30="")</formula>
    </cfRule>
    <cfRule type="containsBlanks" dxfId="13020" priority="9618">
      <formula>LEN(TRIM(G30))=0</formula>
    </cfRule>
  </conditionalFormatting>
  <conditionalFormatting sqref="G30">
    <cfRule type="expression" dxfId="13019" priority="9613">
      <formula>AND(OR($D30="GD&amp;T",$D30="MAX"),$G30&lt;&gt;"")</formula>
    </cfRule>
    <cfRule type="expression" dxfId="13018" priority="9614">
      <formula>AND(OR($D30="GD&amp;T",$D30="MAX"),$G30="")</formula>
    </cfRule>
    <cfRule type="containsBlanks" dxfId="13017" priority="9615">
      <formula>LEN(TRIM(G30))=0</formula>
    </cfRule>
  </conditionalFormatting>
  <conditionalFormatting sqref="G30">
    <cfRule type="expression" dxfId="13016" priority="9610">
      <formula>AND(OR($D30="GD&amp;T",$D30="MAX"),$G30&lt;&gt;"")</formula>
    </cfRule>
    <cfRule type="expression" dxfId="13015" priority="9611">
      <formula>AND(OR($D30="GD&amp;T",$D30="MAX"),$G30="")</formula>
    </cfRule>
    <cfRule type="containsBlanks" dxfId="13014" priority="9612">
      <formula>LEN(TRIM(G30))=0</formula>
    </cfRule>
  </conditionalFormatting>
  <conditionalFormatting sqref="G30">
    <cfRule type="expression" dxfId="13013" priority="9607">
      <formula>AND(OR($D30="GD&amp;T",$D30="MAX"),$G30&lt;&gt;"")</formula>
    </cfRule>
    <cfRule type="expression" dxfId="13012" priority="9608">
      <formula>AND(OR($D30="GD&amp;T",$D30="MAX"),$G30="")</formula>
    </cfRule>
    <cfRule type="containsBlanks" dxfId="13011" priority="9609">
      <formula>LEN(TRIM(G30))=0</formula>
    </cfRule>
  </conditionalFormatting>
  <conditionalFormatting sqref="G30">
    <cfRule type="expression" dxfId="13010" priority="9604">
      <formula>AND(OR($D30="GD&amp;T",$D30="MAX"),$G30&lt;&gt;"")</formula>
    </cfRule>
    <cfRule type="expression" dxfId="13009" priority="9605">
      <formula>AND(OR($D30="GD&amp;T",$D30="MAX"),$G30="")</formula>
    </cfRule>
    <cfRule type="containsBlanks" dxfId="13008" priority="9606">
      <formula>LEN(TRIM(G30))=0</formula>
    </cfRule>
  </conditionalFormatting>
  <conditionalFormatting sqref="G30">
    <cfRule type="expression" dxfId="13007" priority="9601">
      <formula>AND(OR($D30="GD&amp;T",$D30="MAX"),$G30&lt;&gt;"")</formula>
    </cfRule>
    <cfRule type="expression" dxfId="13006" priority="9602">
      <formula>AND(OR($D30="GD&amp;T",$D30="MAX"),$G30="")</formula>
    </cfRule>
    <cfRule type="containsBlanks" dxfId="13005" priority="9603">
      <formula>LEN(TRIM(G30))=0</formula>
    </cfRule>
  </conditionalFormatting>
  <conditionalFormatting sqref="F30">
    <cfRule type="expression" dxfId="13004" priority="9598">
      <formula>AND($D30="MIN",$F30&lt;&gt;"")</formula>
    </cfRule>
    <cfRule type="expression" dxfId="13003" priority="9599">
      <formula>AND($D30="MIN",$F30="")</formula>
    </cfRule>
    <cfRule type="containsBlanks" dxfId="13002" priority="9600">
      <formula>LEN(TRIM(F30))=0</formula>
    </cfRule>
  </conditionalFormatting>
  <conditionalFormatting sqref="F30">
    <cfRule type="expression" dxfId="13001" priority="9595">
      <formula>AND($D30="MIN",$F30&lt;&gt;"")</formula>
    </cfRule>
    <cfRule type="expression" dxfId="13000" priority="9596">
      <formula>AND($D30="MIN",$F30="")</formula>
    </cfRule>
    <cfRule type="containsBlanks" dxfId="12999" priority="9597">
      <formula>LEN(TRIM(F30))=0</formula>
    </cfRule>
  </conditionalFormatting>
  <conditionalFormatting sqref="F30">
    <cfRule type="expression" dxfId="12998" priority="9592">
      <formula>AND($D30="MIN",$F30&lt;&gt;"")</formula>
    </cfRule>
    <cfRule type="expression" dxfId="12997" priority="9593">
      <formula>AND($D30="MIN",$F30="")</formula>
    </cfRule>
    <cfRule type="containsBlanks" dxfId="12996" priority="9594">
      <formula>LEN(TRIM(F30))=0</formula>
    </cfRule>
  </conditionalFormatting>
  <conditionalFormatting sqref="F30">
    <cfRule type="expression" dxfId="12995" priority="9589">
      <formula>AND($D30="MIN",$F30&lt;&gt;"")</formula>
    </cfRule>
    <cfRule type="expression" dxfId="12994" priority="9590">
      <formula>AND($D30="MIN",$F30="")</formula>
    </cfRule>
    <cfRule type="containsBlanks" dxfId="12993" priority="9591">
      <formula>LEN(TRIM(F30))=0</formula>
    </cfRule>
  </conditionalFormatting>
  <conditionalFormatting sqref="F30">
    <cfRule type="expression" dxfId="12992" priority="9586">
      <formula>AND($D30="MIN",$F30&lt;&gt;"")</formula>
    </cfRule>
    <cfRule type="expression" dxfId="12991" priority="9587">
      <formula>AND($D30="MIN",$F30="")</formula>
    </cfRule>
    <cfRule type="containsBlanks" dxfId="12990" priority="9588">
      <formula>LEN(TRIM(F30))=0</formula>
    </cfRule>
  </conditionalFormatting>
  <conditionalFormatting sqref="F30">
    <cfRule type="expression" dxfId="12989" priority="9583">
      <formula>AND($D30="MIN",$F30&lt;&gt;"")</formula>
    </cfRule>
    <cfRule type="expression" dxfId="12988" priority="9584">
      <formula>AND($D30="MIN",$F30="")</formula>
    </cfRule>
    <cfRule type="containsBlanks" dxfId="12987" priority="9585">
      <formula>LEN(TRIM(F30))=0</formula>
    </cfRule>
  </conditionalFormatting>
  <conditionalFormatting sqref="G30">
    <cfRule type="expression" dxfId="12986" priority="9580">
      <formula>AND(OR($D30="GD&amp;T",$D30="MAX"),$G30&lt;&gt;"")</formula>
    </cfRule>
    <cfRule type="expression" dxfId="12985" priority="9581">
      <formula>AND(OR($D30="GD&amp;T",$D30="MAX"),$G30="")</formula>
    </cfRule>
    <cfRule type="containsBlanks" dxfId="12984" priority="9582">
      <formula>LEN(TRIM(G30))=0</formula>
    </cfRule>
  </conditionalFormatting>
  <conditionalFormatting sqref="F30">
    <cfRule type="expression" dxfId="12983" priority="9577">
      <formula>AND($D30="MIN",$F30&lt;&gt;"")</formula>
    </cfRule>
    <cfRule type="expression" dxfId="12982" priority="9578">
      <formula>AND($D30="MIN",$F30="")</formula>
    </cfRule>
    <cfRule type="containsBlanks" dxfId="12981" priority="9579">
      <formula>LEN(TRIM(F30))=0</formula>
    </cfRule>
  </conditionalFormatting>
  <conditionalFormatting sqref="G30">
    <cfRule type="expression" dxfId="12980" priority="9574">
      <formula>AND(OR($D30="GD&amp;T",$D30="MAX"),$G30&lt;&gt;"")</formula>
    </cfRule>
    <cfRule type="expression" dxfId="12979" priority="9575">
      <formula>AND(OR($D30="GD&amp;T",$D30="MAX"),$G30="")</formula>
    </cfRule>
    <cfRule type="containsBlanks" dxfId="12978" priority="9576">
      <formula>LEN(TRIM(G30))=0</formula>
    </cfRule>
  </conditionalFormatting>
  <conditionalFormatting sqref="F30">
    <cfRule type="expression" dxfId="12977" priority="9571">
      <formula>AND($D30="MIN",$F30&lt;&gt;"")</formula>
    </cfRule>
    <cfRule type="expression" dxfId="12976" priority="9572">
      <formula>AND($D30="MIN",$F30="")</formula>
    </cfRule>
    <cfRule type="containsBlanks" dxfId="12975" priority="9573">
      <formula>LEN(TRIM(F30))=0</formula>
    </cfRule>
  </conditionalFormatting>
  <conditionalFormatting sqref="G30">
    <cfRule type="expression" dxfId="12974" priority="9568">
      <formula>AND(OR($D30="GD&amp;T",$D30="MAX"),$G30&lt;&gt;"")</formula>
    </cfRule>
    <cfRule type="expression" dxfId="12973" priority="9569">
      <formula>AND(OR($D30="GD&amp;T",$D30="MAX"),$G30="")</formula>
    </cfRule>
    <cfRule type="containsBlanks" dxfId="12972" priority="9570">
      <formula>LEN(TRIM(G30))=0</formula>
    </cfRule>
  </conditionalFormatting>
  <conditionalFormatting sqref="F30">
    <cfRule type="expression" dxfId="12971" priority="9565">
      <formula>AND($D30="MIN",$F30&lt;&gt;"")</formula>
    </cfRule>
    <cfRule type="expression" dxfId="12970" priority="9566">
      <formula>AND($D30="MIN",$F30="")</formula>
    </cfRule>
    <cfRule type="containsBlanks" dxfId="12969" priority="9567">
      <formula>LEN(TRIM(F30))=0</formula>
    </cfRule>
  </conditionalFormatting>
  <conditionalFormatting sqref="G30">
    <cfRule type="expression" dxfId="12968" priority="9562">
      <formula>AND(OR($D30="GD&amp;T",$D30="MAX"),$G30&lt;&gt;"")</formula>
    </cfRule>
    <cfRule type="expression" dxfId="12967" priority="9563">
      <formula>AND(OR($D30="GD&amp;T",$D30="MAX"),$G30="")</formula>
    </cfRule>
    <cfRule type="containsBlanks" dxfId="12966" priority="9564">
      <formula>LEN(TRIM(G30))=0</formula>
    </cfRule>
  </conditionalFormatting>
  <conditionalFormatting sqref="F30">
    <cfRule type="expression" dxfId="12965" priority="9559">
      <formula>AND($D30="MIN",$F30&lt;&gt;"")</formula>
    </cfRule>
    <cfRule type="expression" dxfId="12964" priority="9560">
      <formula>AND($D30="MIN",$F30="")</formula>
    </cfRule>
    <cfRule type="containsBlanks" dxfId="12963" priority="9561">
      <formula>LEN(TRIM(F30))=0</formula>
    </cfRule>
  </conditionalFormatting>
  <conditionalFormatting sqref="G30">
    <cfRule type="expression" dxfId="12962" priority="9556">
      <formula>AND(OR($D30="GD&amp;T",$D30="MAX"),$G30&lt;&gt;"")</formula>
    </cfRule>
    <cfRule type="expression" dxfId="12961" priority="9557">
      <formula>AND(OR($D30="GD&amp;T",$D30="MAX"),$G30="")</formula>
    </cfRule>
    <cfRule type="containsBlanks" dxfId="12960" priority="9558">
      <formula>LEN(TRIM(G30))=0</formula>
    </cfRule>
  </conditionalFormatting>
  <conditionalFormatting sqref="F30">
    <cfRule type="expression" dxfId="12959" priority="9553">
      <formula>AND($D30="MIN",$F30&lt;&gt;"")</formula>
    </cfRule>
    <cfRule type="expression" dxfId="12958" priority="9554">
      <formula>AND($D30="MIN",$F30="")</formula>
    </cfRule>
    <cfRule type="containsBlanks" dxfId="12957" priority="9555">
      <formula>LEN(TRIM(F30))=0</formula>
    </cfRule>
  </conditionalFormatting>
  <conditionalFormatting sqref="G30">
    <cfRule type="expression" dxfId="12956" priority="9550">
      <formula>AND(OR($D30="GD&amp;T",$D30="MAX"),$G30&lt;&gt;"")</formula>
    </cfRule>
    <cfRule type="expression" dxfId="12955" priority="9551">
      <formula>AND(OR($D30="GD&amp;T",$D30="MAX"),$G30="")</formula>
    </cfRule>
    <cfRule type="containsBlanks" dxfId="12954" priority="9552">
      <formula>LEN(TRIM(G30))=0</formula>
    </cfRule>
  </conditionalFormatting>
  <conditionalFormatting sqref="F30">
    <cfRule type="expression" dxfId="12953" priority="9547">
      <formula>AND($D30="MIN",$F30&lt;&gt;"")</formula>
    </cfRule>
    <cfRule type="expression" dxfId="12952" priority="9548">
      <formula>AND($D30="MIN",$F30="")</formula>
    </cfRule>
    <cfRule type="containsBlanks" dxfId="12951" priority="9549">
      <formula>LEN(TRIM(F30))=0</formula>
    </cfRule>
  </conditionalFormatting>
  <conditionalFormatting sqref="G30">
    <cfRule type="expression" dxfId="12950" priority="9544">
      <formula>AND(OR($D30="GD&amp;T",$D30="MAX"),$G30&lt;&gt;"")</formula>
    </cfRule>
    <cfRule type="expression" dxfId="12949" priority="9545">
      <formula>AND(OR($D30="GD&amp;T",$D30="MAX"),$G30="")</formula>
    </cfRule>
    <cfRule type="containsBlanks" dxfId="12948" priority="9546">
      <formula>LEN(TRIM(G30))=0</formula>
    </cfRule>
  </conditionalFormatting>
  <conditionalFormatting sqref="F30">
    <cfRule type="expression" dxfId="12947" priority="9541">
      <formula>AND($D30="MIN",$F30&lt;&gt;"")</formula>
    </cfRule>
    <cfRule type="expression" dxfId="12946" priority="9542">
      <formula>AND($D30="MIN",$F30="")</formula>
    </cfRule>
    <cfRule type="containsBlanks" dxfId="12945" priority="9543">
      <formula>LEN(TRIM(F30))=0</formula>
    </cfRule>
  </conditionalFormatting>
  <conditionalFormatting sqref="G30">
    <cfRule type="expression" dxfId="12944" priority="9538">
      <formula>AND(OR($D30="GD&amp;T",$D30="MAX"),$G30&lt;&gt;"")</formula>
    </cfRule>
    <cfRule type="expression" dxfId="12943" priority="9539">
      <formula>AND(OR($D30="GD&amp;T",$D30="MAX"),$G30="")</formula>
    </cfRule>
    <cfRule type="containsBlanks" dxfId="12942" priority="9540">
      <formula>LEN(TRIM(G30))=0</formula>
    </cfRule>
  </conditionalFormatting>
  <conditionalFormatting sqref="F30">
    <cfRule type="expression" dxfId="12941" priority="9535">
      <formula>AND($D30="MIN",$F30&lt;&gt;"")</formula>
    </cfRule>
    <cfRule type="expression" dxfId="12940" priority="9536">
      <formula>AND($D30="MIN",$F30="")</formula>
    </cfRule>
    <cfRule type="containsBlanks" dxfId="12939" priority="9537">
      <formula>LEN(TRIM(F30))=0</formula>
    </cfRule>
  </conditionalFormatting>
  <conditionalFormatting sqref="F30">
    <cfRule type="expression" dxfId="12938" priority="9532">
      <formula>AND($D30="MIN",$F30&lt;&gt;"")</formula>
    </cfRule>
    <cfRule type="expression" dxfId="12937" priority="9533">
      <formula>AND($D30="MIN",$F30="")</formula>
    </cfRule>
    <cfRule type="containsBlanks" dxfId="12936" priority="9534">
      <formula>LEN(TRIM(F30))=0</formula>
    </cfRule>
  </conditionalFormatting>
  <conditionalFormatting sqref="F30">
    <cfRule type="expression" dxfId="12935" priority="9529">
      <formula>AND($D30="MIN",$F30&lt;&gt;"")</formula>
    </cfRule>
    <cfRule type="expression" dxfId="12934" priority="9530">
      <formula>AND($D30="MIN",$F30="")</formula>
    </cfRule>
    <cfRule type="containsBlanks" dxfId="12933" priority="9531">
      <formula>LEN(TRIM(F30))=0</formula>
    </cfRule>
  </conditionalFormatting>
  <conditionalFormatting sqref="F30">
    <cfRule type="expression" dxfId="12932" priority="9526">
      <formula>AND($D30="MIN",$F30&lt;&gt;"")</formula>
    </cfRule>
    <cfRule type="expression" dxfId="12931" priority="9527">
      <formula>AND($D30="MIN",$F30="")</formula>
    </cfRule>
    <cfRule type="containsBlanks" dxfId="12930" priority="9528">
      <formula>LEN(TRIM(F30))=0</formula>
    </cfRule>
  </conditionalFormatting>
  <conditionalFormatting sqref="F30">
    <cfRule type="expression" dxfId="12929" priority="9523">
      <formula>AND($D30="MIN",$F30&lt;&gt;"")</formula>
    </cfRule>
    <cfRule type="expression" dxfId="12928" priority="9524">
      <formula>AND($D30="MIN",$F30="")</formula>
    </cfRule>
    <cfRule type="containsBlanks" dxfId="12927" priority="9525">
      <formula>LEN(TRIM(F30))=0</formula>
    </cfRule>
  </conditionalFormatting>
  <conditionalFormatting sqref="F31">
    <cfRule type="expression" dxfId="12926" priority="9520">
      <formula>AND($D31="MIN",$F31&lt;&gt;"")</formula>
    </cfRule>
    <cfRule type="expression" dxfId="12925" priority="9521">
      <formula>AND($D31="MIN",$F31="")</formula>
    </cfRule>
    <cfRule type="containsBlanks" dxfId="12924" priority="9522">
      <formula>LEN(TRIM(F31))=0</formula>
    </cfRule>
  </conditionalFormatting>
  <conditionalFormatting sqref="G31">
    <cfRule type="expression" dxfId="12923" priority="9517">
      <formula>AND(OR($D31="GD&amp;T",$D31="MAX"),$G31&lt;&gt;"")</formula>
    </cfRule>
    <cfRule type="expression" dxfId="12922" priority="9518">
      <formula>AND(OR($D31="GD&amp;T",$D31="MAX"),$G31="")</formula>
    </cfRule>
    <cfRule type="containsBlanks" dxfId="12921" priority="9519">
      <formula>LEN(TRIM(G31))=0</formula>
    </cfRule>
  </conditionalFormatting>
  <conditionalFormatting sqref="F31">
    <cfRule type="expression" dxfId="12920" priority="9514">
      <formula>AND($D31="MIN",$F31&lt;&gt;"")</formula>
    </cfRule>
    <cfRule type="expression" dxfId="12919" priority="9515">
      <formula>AND($D31="MIN",$F31="")</formula>
    </cfRule>
    <cfRule type="containsBlanks" dxfId="12918" priority="9516">
      <formula>LEN(TRIM(F31))=0</formula>
    </cfRule>
  </conditionalFormatting>
  <conditionalFormatting sqref="G31">
    <cfRule type="expression" dxfId="12917" priority="9511">
      <formula>AND(OR($D31="GD&amp;T",$D31="MAX"),$G31&lt;&gt;"")</formula>
    </cfRule>
    <cfRule type="expression" dxfId="12916" priority="9512">
      <formula>AND(OR($D31="GD&amp;T",$D31="MAX"),$G31="")</formula>
    </cfRule>
    <cfRule type="containsBlanks" dxfId="12915" priority="9513">
      <formula>LEN(TRIM(G31))=0</formula>
    </cfRule>
  </conditionalFormatting>
  <conditionalFormatting sqref="F31">
    <cfRule type="expression" dxfId="12914" priority="9508">
      <formula>AND($D31="MIN",$F31&lt;&gt;"")</formula>
    </cfRule>
    <cfRule type="expression" dxfId="12913" priority="9509">
      <formula>AND($D31="MIN",$F31="")</formula>
    </cfRule>
    <cfRule type="containsBlanks" dxfId="12912" priority="9510">
      <formula>LEN(TRIM(F31))=0</formula>
    </cfRule>
  </conditionalFormatting>
  <conditionalFormatting sqref="G31">
    <cfRule type="expression" dxfId="12911" priority="9505">
      <formula>AND(OR($D31="GD&amp;T",$D31="MAX"),$G31&lt;&gt;"")</formula>
    </cfRule>
    <cfRule type="expression" dxfId="12910" priority="9506">
      <formula>AND(OR($D31="GD&amp;T",$D31="MAX"),$G31="")</formula>
    </cfRule>
    <cfRule type="containsBlanks" dxfId="12909" priority="9507">
      <formula>LEN(TRIM(G31))=0</formula>
    </cfRule>
  </conditionalFormatting>
  <conditionalFormatting sqref="F31">
    <cfRule type="expression" dxfId="12908" priority="9502">
      <formula>AND($D31="MIN",$F31&lt;&gt;"")</formula>
    </cfRule>
    <cfRule type="expression" dxfId="12907" priority="9503">
      <formula>AND($D31="MIN",$F31="")</formula>
    </cfRule>
    <cfRule type="containsBlanks" dxfId="12906" priority="9504">
      <formula>LEN(TRIM(F31))=0</formula>
    </cfRule>
  </conditionalFormatting>
  <conditionalFormatting sqref="G31">
    <cfRule type="expression" dxfId="12905" priority="9499">
      <formula>AND(OR($D31="GD&amp;T",$D31="MAX"),$G31&lt;&gt;"")</formula>
    </cfRule>
    <cfRule type="expression" dxfId="12904" priority="9500">
      <formula>AND(OR($D31="GD&amp;T",$D31="MAX"),$G31="")</formula>
    </cfRule>
    <cfRule type="containsBlanks" dxfId="12903" priority="9501">
      <formula>LEN(TRIM(G31))=0</formula>
    </cfRule>
  </conditionalFormatting>
  <conditionalFormatting sqref="G31">
    <cfRule type="expression" dxfId="12902" priority="9496">
      <formula>AND(OR($D31="GD&amp;T",$D31="MAX"),$G31&lt;&gt;"")</formula>
    </cfRule>
    <cfRule type="expression" dxfId="12901" priority="9497">
      <formula>AND(OR($D31="GD&amp;T",$D31="MAX"),$G31="")</formula>
    </cfRule>
    <cfRule type="containsBlanks" dxfId="12900" priority="9498">
      <formula>LEN(TRIM(G31))=0</formula>
    </cfRule>
  </conditionalFormatting>
  <conditionalFormatting sqref="G31">
    <cfRule type="expression" dxfId="12899" priority="9493">
      <formula>AND(OR($D31="GD&amp;T",$D31="MAX"),$G31&lt;&gt;"")</formula>
    </cfRule>
    <cfRule type="expression" dxfId="12898" priority="9494">
      <formula>AND(OR($D31="GD&amp;T",$D31="MAX"),$G31="")</formula>
    </cfRule>
    <cfRule type="containsBlanks" dxfId="12897" priority="9495">
      <formula>LEN(TRIM(G31))=0</formula>
    </cfRule>
  </conditionalFormatting>
  <conditionalFormatting sqref="G31">
    <cfRule type="expression" dxfId="12896" priority="9490">
      <formula>AND(OR($D31="GD&amp;T",$D31="MAX"),$G31&lt;&gt;"")</formula>
    </cfRule>
    <cfRule type="expression" dxfId="12895" priority="9491">
      <formula>AND(OR($D31="GD&amp;T",$D31="MAX"),$G31="")</formula>
    </cfRule>
    <cfRule type="containsBlanks" dxfId="12894" priority="9492">
      <formula>LEN(TRIM(G31))=0</formula>
    </cfRule>
  </conditionalFormatting>
  <conditionalFormatting sqref="G31">
    <cfRule type="expression" dxfId="12893" priority="9487">
      <formula>AND(OR($D31="GD&amp;T",$D31="MAX"),$G31&lt;&gt;"")</formula>
    </cfRule>
    <cfRule type="expression" dxfId="12892" priority="9488">
      <formula>AND(OR($D31="GD&amp;T",$D31="MAX"),$G31="")</formula>
    </cfRule>
    <cfRule type="containsBlanks" dxfId="12891" priority="9489">
      <formula>LEN(TRIM(G31))=0</formula>
    </cfRule>
  </conditionalFormatting>
  <conditionalFormatting sqref="G31">
    <cfRule type="expression" dxfId="12890" priority="9484">
      <formula>AND(OR($D31="GD&amp;T",$D31="MAX"),$G31&lt;&gt;"")</formula>
    </cfRule>
    <cfRule type="expression" dxfId="12889" priority="9485">
      <formula>AND(OR($D31="GD&amp;T",$D31="MAX"),$G31="")</formula>
    </cfRule>
    <cfRule type="containsBlanks" dxfId="12888" priority="9486">
      <formula>LEN(TRIM(G31))=0</formula>
    </cfRule>
  </conditionalFormatting>
  <conditionalFormatting sqref="F31">
    <cfRule type="expression" dxfId="12887" priority="9481">
      <formula>AND($D31="MIN",$F31&lt;&gt;"")</formula>
    </cfRule>
    <cfRule type="expression" dxfId="12886" priority="9482">
      <formula>AND($D31="MIN",$F31="")</formula>
    </cfRule>
    <cfRule type="containsBlanks" dxfId="12885" priority="9483">
      <formula>LEN(TRIM(F31))=0</formula>
    </cfRule>
  </conditionalFormatting>
  <conditionalFormatting sqref="F31">
    <cfRule type="expression" dxfId="12884" priority="9478">
      <formula>AND($D31="MIN",$F31&lt;&gt;"")</formula>
    </cfRule>
    <cfRule type="expression" dxfId="12883" priority="9479">
      <formula>AND($D31="MIN",$F31="")</formula>
    </cfRule>
    <cfRule type="containsBlanks" dxfId="12882" priority="9480">
      <formula>LEN(TRIM(F31))=0</formula>
    </cfRule>
  </conditionalFormatting>
  <conditionalFormatting sqref="F31">
    <cfRule type="expression" dxfId="12881" priority="9475">
      <formula>AND($D31="MIN",$F31&lt;&gt;"")</formula>
    </cfRule>
    <cfRule type="expression" dxfId="12880" priority="9476">
      <formula>AND($D31="MIN",$F31="")</formula>
    </cfRule>
    <cfRule type="containsBlanks" dxfId="12879" priority="9477">
      <formula>LEN(TRIM(F31))=0</formula>
    </cfRule>
  </conditionalFormatting>
  <conditionalFormatting sqref="F31">
    <cfRule type="expression" dxfId="12878" priority="9472">
      <formula>AND($D31="MIN",$F31&lt;&gt;"")</formula>
    </cfRule>
    <cfRule type="expression" dxfId="12877" priority="9473">
      <formula>AND($D31="MIN",$F31="")</formula>
    </cfRule>
    <cfRule type="containsBlanks" dxfId="12876" priority="9474">
      <formula>LEN(TRIM(F31))=0</formula>
    </cfRule>
  </conditionalFormatting>
  <conditionalFormatting sqref="F31">
    <cfRule type="expression" dxfId="12875" priority="9469">
      <formula>AND($D31="MIN",$F31&lt;&gt;"")</formula>
    </cfRule>
    <cfRule type="expression" dxfId="12874" priority="9470">
      <formula>AND($D31="MIN",$F31="")</formula>
    </cfRule>
    <cfRule type="containsBlanks" dxfId="12873" priority="9471">
      <formula>LEN(TRIM(F31))=0</formula>
    </cfRule>
  </conditionalFormatting>
  <conditionalFormatting sqref="F31">
    <cfRule type="expression" dxfId="12872" priority="9466">
      <formula>AND($D31="MIN",$F31&lt;&gt;"")</formula>
    </cfRule>
    <cfRule type="expression" dxfId="12871" priority="9467">
      <formula>AND($D31="MIN",$F31="")</formula>
    </cfRule>
    <cfRule type="containsBlanks" dxfId="12870" priority="9468">
      <formula>LEN(TRIM(F31))=0</formula>
    </cfRule>
  </conditionalFormatting>
  <conditionalFormatting sqref="G31">
    <cfRule type="expression" dxfId="12869" priority="9463">
      <formula>AND(OR($D31="GD&amp;T",$D31="MAX"),$G31&lt;&gt;"")</formula>
    </cfRule>
    <cfRule type="expression" dxfId="12868" priority="9464">
      <formula>AND(OR($D31="GD&amp;T",$D31="MAX"),$G31="")</formula>
    </cfRule>
    <cfRule type="containsBlanks" dxfId="12867" priority="9465">
      <formula>LEN(TRIM(G31))=0</formula>
    </cfRule>
  </conditionalFormatting>
  <conditionalFormatting sqref="F31">
    <cfRule type="expression" dxfId="12866" priority="9460">
      <formula>AND($D31="MIN",$F31&lt;&gt;"")</formula>
    </cfRule>
    <cfRule type="expression" dxfId="12865" priority="9461">
      <formula>AND($D31="MIN",$F31="")</formula>
    </cfRule>
    <cfRule type="containsBlanks" dxfId="12864" priority="9462">
      <formula>LEN(TRIM(F31))=0</formula>
    </cfRule>
  </conditionalFormatting>
  <conditionalFormatting sqref="G31">
    <cfRule type="expression" dxfId="12863" priority="9457">
      <formula>AND(OR($D31="GD&amp;T",$D31="MAX"),$G31&lt;&gt;"")</formula>
    </cfRule>
    <cfRule type="expression" dxfId="12862" priority="9458">
      <formula>AND(OR($D31="GD&amp;T",$D31="MAX"),$G31="")</formula>
    </cfRule>
    <cfRule type="containsBlanks" dxfId="12861" priority="9459">
      <formula>LEN(TRIM(G31))=0</formula>
    </cfRule>
  </conditionalFormatting>
  <conditionalFormatting sqref="F31">
    <cfRule type="expression" dxfId="12860" priority="9454">
      <formula>AND($D31="MIN",$F31&lt;&gt;"")</formula>
    </cfRule>
    <cfRule type="expression" dxfId="12859" priority="9455">
      <formula>AND($D31="MIN",$F31="")</formula>
    </cfRule>
    <cfRule type="containsBlanks" dxfId="12858" priority="9456">
      <formula>LEN(TRIM(F31))=0</formula>
    </cfRule>
  </conditionalFormatting>
  <conditionalFormatting sqref="G31">
    <cfRule type="expression" dxfId="12857" priority="9451">
      <formula>AND(OR($D31="GD&amp;T",$D31="MAX"),$G31&lt;&gt;"")</formula>
    </cfRule>
    <cfRule type="expression" dxfId="12856" priority="9452">
      <formula>AND(OR($D31="GD&amp;T",$D31="MAX"),$G31="")</formula>
    </cfRule>
    <cfRule type="containsBlanks" dxfId="12855" priority="9453">
      <formula>LEN(TRIM(G31))=0</formula>
    </cfRule>
  </conditionalFormatting>
  <conditionalFormatting sqref="F31">
    <cfRule type="expression" dxfId="12854" priority="9448">
      <formula>AND($D31="MIN",$F31&lt;&gt;"")</formula>
    </cfRule>
    <cfRule type="expression" dxfId="12853" priority="9449">
      <formula>AND($D31="MIN",$F31="")</formula>
    </cfRule>
    <cfRule type="containsBlanks" dxfId="12852" priority="9450">
      <formula>LEN(TRIM(F31))=0</formula>
    </cfRule>
  </conditionalFormatting>
  <conditionalFormatting sqref="G31">
    <cfRule type="expression" dxfId="12851" priority="9445">
      <formula>AND(OR($D31="GD&amp;T",$D31="MAX"),$G31&lt;&gt;"")</formula>
    </cfRule>
    <cfRule type="expression" dxfId="12850" priority="9446">
      <formula>AND(OR($D31="GD&amp;T",$D31="MAX"),$G31="")</formula>
    </cfRule>
    <cfRule type="containsBlanks" dxfId="12849" priority="9447">
      <formula>LEN(TRIM(G31))=0</formula>
    </cfRule>
  </conditionalFormatting>
  <conditionalFormatting sqref="G31">
    <cfRule type="expression" dxfId="12848" priority="9442">
      <formula>AND(OR($D31="GD&amp;T",$D31="MAX"),$G31&lt;&gt;"")</formula>
    </cfRule>
    <cfRule type="expression" dxfId="12847" priority="9443">
      <formula>AND(OR($D31="GD&amp;T",$D31="MAX"),$G31="")</formula>
    </cfRule>
    <cfRule type="containsBlanks" dxfId="12846" priority="9444">
      <formula>LEN(TRIM(G31))=0</formula>
    </cfRule>
  </conditionalFormatting>
  <conditionalFormatting sqref="G31">
    <cfRule type="expression" dxfId="12845" priority="9439">
      <formula>AND(OR($D31="GD&amp;T",$D31="MAX"),$G31&lt;&gt;"")</formula>
    </cfRule>
    <cfRule type="expression" dxfId="12844" priority="9440">
      <formula>AND(OR($D31="GD&amp;T",$D31="MAX"),$G31="")</formula>
    </cfRule>
    <cfRule type="containsBlanks" dxfId="12843" priority="9441">
      <formula>LEN(TRIM(G31))=0</formula>
    </cfRule>
  </conditionalFormatting>
  <conditionalFormatting sqref="G31">
    <cfRule type="expression" dxfId="12842" priority="9436">
      <formula>AND(OR($D31="GD&amp;T",$D31="MAX"),$G31&lt;&gt;"")</formula>
    </cfRule>
    <cfRule type="expression" dxfId="12841" priority="9437">
      <formula>AND(OR($D31="GD&amp;T",$D31="MAX"),$G31="")</formula>
    </cfRule>
    <cfRule type="containsBlanks" dxfId="12840" priority="9438">
      <formula>LEN(TRIM(G31))=0</formula>
    </cfRule>
  </conditionalFormatting>
  <conditionalFormatting sqref="G31">
    <cfRule type="expression" dxfId="12839" priority="9433">
      <formula>AND(OR($D31="GD&amp;T",$D31="MAX"),$G31&lt;&gt;"")</formula>
    </cfRule>
    <cfRule type="expression" dxfId="12838" priority="9434">
      <formula>AND(OR($D31="GD&amp;T",$D31="MAX"),$G31="")</formula>
    </cfRule>
    <cfRule type="containsBlanks" dxfId="12837" priority="9435">
      <formula>LEN(TRIM(G31))=0</formula>
    </cfRule>
  </conditionalFormatting>
  <conditionalFormatting sqref="G31">
    <cfRule type="expression" dxfId="12836" priority="9430">
      <formula>AND(OR($D31="GD&amp;T",$D31="MAX"),$G31&lt;&gt;"")</formula>
    </cfRule>
    <cfRule type="expression" dxfId="12835" priority="9431">
      <formula>AND(OR($D31="GD&amp;T",$D31="MAX"),$G31="")</formula>
    </cfRule>
    <cfRule type="containsBlanks" dxfId="12834" priority="9432">
      <formula>LEN(TRIM(G31))=0</formula>
    </cfRule>
  </conditionalFormatting>
  <conditionalFormatting sqref="F31">
    <cfRule type="expression" dxfId="12833" priority="9427">
      <formula>AND($D31="MIN",$F31&lt;&gt;"")</formula>
    </cfRule>
    <cfRule type="expression" dxfId="12832" priority="9428">
      <formula>AND($D31="MIN",$F31="")</formula>
    </cfRule>
    <cfRule type="containsBlanks" dxfId="12831" priority="9429">
      <formula>LEN(TRIM(F31))=0</formula>
    </cfRule>
  </conditionalFormatting>
  <conditionalFormatting sqref="F31">
    <cfRule type="expression" dxfId="12830" priority="9424">
      <formula>AND($D31="MIN",$F31&lt;&gt;"")</formula>
    </cfRule>
    <cfRule type="expression" dxfId="12829" priority="9425">
      <formula>AND($D31="MIN",$F31="")</formula>
    </cfRule>
    <cfRule type="containsBlanks" dxfId="12828" priority="9426">
      <formula>LEN(TRIM(F31))=0</formula>
    </cfRule>
  </conditionalFormatting>
  <conditionalFormatting sqref="F31">
    <cfRule type="expression" dxfId="12827" priority="9421">
      <formula>AND($D31="MIN",$F31&lt;&gt;"")</formula>
    </cfRule>
    <cfRule type="expression" dxfId="12826" priority="9422">
      <formula>AND($D31="MIN",$F31="")</formula>
    </cfRule>
    <cfRule type="containsBlanks" dxfId="12825" priority="9423">
      <formula>LEN(TRIM(F31))=0</formula>
    </cfRule>
  </conditionalFormatting>
  <conditionalFormatting sqref="F31">
    <cfRule type="expression" dxfId="12824" priority="9418">
      <formula>AND($D31="MIN",$F31&lt;&gt;"")</formula>
    </cfRule>
    <cfRule type="expression" dxfId="12823" priority="9419">
      <formula>AND($D31="MIN",$F31="")</formula>
    </cfRule>
    <cfRule type="containsBlanks" dxfId="12822" priority="9420">
      <formula>LEN(TRIM(F31))=0</formula>
    </cfRule>
  </conditionalFormatting>
  <conditionalFormatting sqref="F31">
    <cfRule type="expression" dxfId="12821" priority="9415">
      <formula>AND($D31="MIN",$F31&lt;&gt;"")</formula>
    </cfRule>
    <cfRule type="expression" dxfId="12820" priority="9416">
      <formula>AND($D31="MIN",$F31="")</formula>
    </cfRule>
    <cfRule type="containsBlanks" dxfId="12819" priority="9417">
      <formula>LEN(TRIM(F31))=0</formula>
    </cfRule>
  </conditionalFormatting>
  <conditionalFormatting sqref="F31">
    <cfRule type="expression" dxfId="12818" priority="9412">
      <formula>AND($D31="MIN",$F31&lt;&gt;"")</formula>
    </cfRule>
    <cfRule type="expression" dxfId="12817" priority="9413">
      <formula>AND($D31="MIN",$F31="")</formula>
    </cfRule>
    <cfRule type="containsBlanks" dxfId="12816" priority="9414">
      <formula>LEN(TRIM(F31))=0</formula>
    </cfRule>
  </conditionalFormatting>
  <conditionalFormatting sqref="G31">
    <cfRule type="expression" dxfId="12815" priority="9409">
      <formula>AND(OR($D31="GD&amp;T",$D31="MAX"),$G31&lt;&gt;"")</formula>
    </cfRule>
    <cfRule type="expression" dxfId="12814" priority="9410">
      <formula>AND(OR($D31="GD&amp;T",$D31="MAX"),$G31="")</formula>
    </cfRule>
    <cfRule type="containsBlanks" dxfId="12813" priority="9411">
      <formula>LEN(TRIM(G31))=0</formula>
    </cfRule>
  </conditionalFormatting>
  <conditionalFormatting sqref="F31">
    <cfRule type="expression" dxfId="12812" priority="9406">
      <formula>AND($D31="MIN",$F31&lt;&gt;"")</formula>
    </cfRule>
    <cfRule type="expression" dxfId="12811" priority="9407">
      <formula>AND($D31="MIN",$F31="")</formula>
    </cfRule>
    <cfRule type="containsBlanks" dxfId="12810" priority="9408">
      <formula>LEN(TRIM(F31))=0</formula>
    </cfRule>
  </conditionalFormatting>
  <conditionalFormatting sqref="G31">
    <cfRule type="expression" dxfId="12809" priority="9403">
      <formula>AND(OR($D31="GD&amp;T",$D31="MAX"),$G31&lt;&gt;"")</formula>
    </cfRule>
    <cfRule type="expression" dxfId="12808" priority="9404">
      <formula>AND(OR($D31="GD&amp;T",$D31="MAX"),$G31="")</formula>
    </cfRule>
    <cfRule type="containsBlanks" dxfId="12807" priority="9405">
      <formula>LEN(TRIM(G31))=0</formula>
    </cfRule>
  </conditionalFormatting>
  <conditionalFormatting sqref="F31">
    <cfRule type="expression" dxfId="12806" priority="9400">
      <formula>AND($D31="MIN",$F31&lt;&gt;"")</formula>
    </cfRule>
    <cfRule type="expression" dxfId="12805" priority="9401">
      <formula>AND($D31="MIN",$F31="")</formula>
    </cfRule>
    <cfRule type="containsBlanks" dxfId="12804" priority="9402">
      <formula>LEN(TRIM(F31))=0</formula>
    </cfRule>
  </conditionalFormatting>
  <conditionalFormatting sqref="G31">
    <cfRule type="expression" dxfId="12803" priority="9397">
      <formula>AND(OR($D31="GD&amp;T",$D31="MAX"),$G31&lt;&gt;"")</formula>
    </cfRule>
    <cfRule type="expression" dxfId="12802" priority="9398">
      <formula>AND(OR($D31="GD&amp;T",$D31="MAX"),$G31="")</formula>
    </cfRule>
    <cfRule type="containsBlanks" dxfId="12801" priority="9399">
      <formula>LEN(TRIM(G31))=0</formula>
    </cfRule>
  </conditionalFormatting>
  <conditionalFormatting sqref="F31">
    <cfRule type="expression" dxfId="12800" priority="9394">
      <formula>AND($D31="MIN",$F31&lt;&gt;"")</formula>
    </cfRule>
    <cfRule type="expression" dxfId="12799" priority="9395">
      <formula>AND($D31="MIN",$F31="")</formula>
    </cfRule>
    <cfRule type="containsBlanks" dxfId="12798" priority="9396">
      <formula>LEN(TRIM(F31))=0</formula>
    </cfRule>
  </conditionalFormatting>
  <conditionalFormatting sqref="G31">
    <cfRule type="expression" dxfId="12797" priority="9391">
      <formula>AND(OR($D31="GD&amp;T",$D31="MAX"),$G31&lt;&gt;"")</formula>
    </cfRule>
    <cfRule type="expression" dxfId="12796" priority="9392">
      <formula>AND(OR($D31="GD&amp;T",$D31="MAX"),$G31="")</formula>
    </cfRule>
    <cfRule type="containsBlanks" dxfId="12795" priority="9393">
      <formula>LEN(TRIM(G31))=0</formula>
    </cfRule>
  </conditionalFormatting>
  <conditionalFormatting sqref="F31">
    <cfRule type="expression" dxfId="12794" priority="9388">
      <formula>AND($D31="MIN",$F31&lt;&gt;"")</formula>
    </cfRule>
    <cfRule type="expression" dxfId="12793" priority="9389">
      <formula>AND($D31="MIN",$F31="")</formula>
    </cfRule>
    <cfRule type="containsBlanks" dxfId="12792" priority="9390">
      <formula>LEN(TRIM(F31))=0</formula>
    </cfRule>
  </conditionalFormatting>
  <conditionalFormatting sqref="G31">
    <cfRule type="expression" dxfId="12791" priority="9385">
      <formula>AND(OR($D31="GD&amp;T",$D31="MAX"),$G31&lt;&gt;"")</formula>
    </cfRule>
    <cfRule type="expression" dxfId="12790" priority="9386">
      <formula>AND(OR($D31="GD&amp;T",$D31="MAX"),$G31="")</formula>
    </cfRule>
    <cfRule type="containsBlanks" dxfId="12789" priority="9387">
      <formula>LEN(TRIM(G31))=0</formula>
    </cfRule>
  </conditionalFormatting>
  <conditionalFormatting sqref="F31">
    <cfRule type="expression" dxfId="12788" priority="9382">
      <formula>AND($D31="MIN",$F31&lt;&gt;"")</formula>
    </cfRule>
    <cfRule type="expression" dxfId="12787" priority="9383">
      <formula>AND($D31="MIN",$F31="")</formula>
    </cfRule>
    <cfRule type="containsBlanks" dxfId="12786" priority="9384">
      <formula>LEN(TRIM(F31))=0</formula>
    </cfRule>
  </conditionalFormatting>
  <conditionalFormatting sqref="G31">
    <cfRule type="expression" dxfId="12785" priority="9379">
      <formula>AND(OR($D31="GD&amp;T",$D31="MAX"),$G31&lt;&gt;"")</formula>
    </cfRule>
    <cfRule type="expression" dxfId="12784" priority="9380">
      <formula>AND(OR($D31="GD&amp;T",$D31="MAX"),$G31="")</formula>
    </cfRule>
    <cfRule type="containsBlanks" dxfId="12783" priority="9381">
      <formula>LEN(TRIM(G31))=0</formula>
    </cfRule>
  </conditionalFormatting>
  <conditionalFormatting sqref="F31">
    <cfRule type="expression" dxfId="12782" priority="9376">
      <formula>AND($D31="MIN",$F31&lt;&gt;"")</formula>
    </cfRule>
    <cfRule type="expression" dxfId="12781" priority="9377">
      <formula>AND($D31="MIN",$F31="")</formula>
    </cfRule>
    <cfRule type="containsBlanks" dxfId="12780" priority="9378">
      <formula>LEN(TRIM(F31))=0</formula>
    </cfRule>
  </conditionalFormatting>
  <conditionalFormatting sqref="G31">
    <cfRule type="expression" dxfId="12779" priority="9373">
      <formula>AND(OR($D31="GD&amp;T",$D31="MAX"),$G31&lt;&gt;"")</formula>
    </cfRule>
    <cfRule type="expression" dxfId="12778" priority="9374">
      <formula>AND(OR($D31="GD&amp;T",$D31="MAX"),$G31="")</formula>
    </cfRule>
    <cfRule type="containsBlanks" dxfId="12777" priority="9375">
      <formula>LEN(TRIM(G31))=0</formula>
    </cfRule>
  </conditionalFormatting>
  <conditionalFormatting sqref="F31">
    <cfRule type="expression" dxfId="12776" priority="9370">
      <formula>AND($D31="MIN",$F31&lt;&gt;"")</formula>
    </cfRule>
    <cfRule type="expression" dxfId="12775" priority="9371">
      <formula>AND($D31="MIN",$F31="")</formula>
    </cfRule>
    <cfRule type="containsBlanks" dxfId="12774" priority="9372">
      <formula>LEN(TRIM(F31))=0</formula>
    </cfRule>
  </conditionalFormatting>
  <conditionalFormatting sqref="G31">
    <cfRule type="expression" dxfId="12773" priority="9367">
      <formula>AND(OR($D31="GD&amp;T",$D31="MAX"),$G31&lt;&gt;"")</formula>
    </cfRule>
    <cfRule type="expression" dxfId="12772" priority="9368">
      <formula>AND(OR($D31="GD&amp;T",$D31="MAX"),$G31="")</formula>
    </cfRule>
    <cfRule type="containsBlanks" dxfId="12771" priority="9369">
      <formula>LEN(TRIM(G31))=0</formula>
    </cfRule>
  </conditionalFormatting>
  <conditionalFormatting sqref="F31">
    <cfRule type="expression" dxfId="12770" priority="9364">
      <formula>AND($D31="MIN",$F31&lt;&gt;"")</formula>
    </cfRule>
    <cfRule type="expression" dxfId="12769" priority="9365">
      <formula>AND($D31="MIN",$F31="")</formula>
    </cfRule>
    <cfRule type="containsBlanks" dxfId="12768" priority="9366">
      <formula>LEN(TRIM(F31))=0</formula>
    </cfRule>
  </conditionalFormatting>
  <conditionalFormatting sqref="F31">
    <cfRule type="expression" dxfId="12767" priority="9361">
      <formula>AND($D31="MIN",$F31&lt;&gt;"")</formula>
    </cfRule>
    <cfRule type="expression" dxfId="12766" priority="9362">
      <formula>AND($D31="MIN",$F31="")</formula>
    </cfRule>
    <cfRule type="containsBlanks" dxfId="12765" priority="9363">
      <formula>LEN(TRIM(F31))=0</formula>
    </cfRule>
  </conditionalFormatting>
  <conditionalFormatting sqref="F31">
    <cfRule type="expression" dxfId="12764" priority="9358">
      <formula>AND($D31="MIN",$F31&lt;&gt;"")</formula>
    </cfRule>
    <cfRule type="expression" dxfId="12763" priority="9359">
      <formula>AND($D31="MIN",$F31="")</formula>
    </cfRule>
    <cfRule type="containsBlanks" dxfId="12762" priority="9360">
      <formula>LEN(TRIM(F31))=0</formula>
    </cfRule>
  </conditionalFormatting>
  <conditionalFormatting sqref="F31">
    <cfRule type="expression" dxfId="12761" priority="9355">
      <formula>AND($D31="MIN",$F31&lt;&gt;"")</formula>
    </cfRule>
    <cfRule type="expression" dxfId="12760" priority="9356">
      <formula>AND($D31="MIN",$F31="")</formula>
    </cfRule>
    <cfRule type="containsBlanks" dxfId="12759" priority="9357">
      <formula>LEN(TRIM(F31))=0</formula>
    </cfRule>
  </conditionalFormatting>
  <conditionalFormatting sqref="F31">
    <cfRule type="expression" dxfId="12758" priority="9352">
      <formula>AND($D31="MIN",$F31&lt;&gt;"")</formula>
    </cfRule>
    <cfRule type="expression" dxfId="12757" priority="9353">
      <formula>AND($D31="MIN",$F31="")</formula>
    </cfRule>
    <cfRule type="containsBlanks" dxfId="12756" priority="9354">
      <formula>LEN(TRIM(F31))=0</formula>
    </cfRule>
  </conditionalFormatting>
  <conditionalFormatting sqref="F31">
    <cfRule type="expression" dxfId="12755" priority="9349">
      <formula>AND($D31="MIN",$F31&lt;&gt;"")</formula>
    </cfRule>
    <cfRule type="expression" dxfId="12754" priority="9350">
      <formula>AND($D31="MIN",$F31="")</formula>
    </cfRule>
    <cfRule type="containsBlanks" dxfId="12753" priority="9351">
      <formula>LEN(TRIM(F31))=0</formula>
    </cfRule>
  </conditionalFormatting>
  <conditionalFormatting sqref="G31">
    <cfRule type="expression" dxfId="12752" priority="9346">
      <formula>AND(OR($D31="GD&amp;T",$D31="MAX"),$G31&lt;&gt;"")</formula>
    </cfRule>
    <cfRule type="expression" dxfId="12751" priority="9347">
      <formula>AND(OR($D31="GD&amp;T",$D31="MAX"),$G31="")</formula>
    </cfRule>
    <cfRule type="containsBlanks" dxfId="12750" priority="9348">
      <formula>LEN(TRIM(G31))=0</formula>
    </cfRule>
  </conditionalFormatting>
  <conditionalFormatting sqref="F31">
    <cfRule type="expression" dxfId="12749" priority="9343">
      <formula>AND($D31="MIN",$F31&lt;&gt;"")</formula>
    </cfRule>
    <cfRule type="expression" dxfId="12748" priority="9344">
      <formula>AND($D31="MIN",$F31="")</formula>
    </cfRule>
    <cfRule type="containsBlanks" dxfId="12747" priority="9345">
      <formula>LEN(TRIM(F31))=0</formula>
    </cfRule>
  </conditionalFormatting>
  <conditionalFormatting sqref="G31">
    <cfRule type="expression" dxfId="12746" priority="9340">
      <formula>AND(OR($D31="GD&amp;T",$D31="MAX"),$G31&lt;&gt;"")</formula>
    </cfRule>
    <cfRule type="expression" dxfId="12745" priority="9341">
      <formula>AND(OR($D31="GD&amp;T",$D31="MAX"),$G31="")</formula>
    </cfRule>
    <cfRule type="containsBlanks" dxfId="12744" priority="9342">
      <formula>LEN(TRIM(G31))=0</formula>
    </cfRule>
  </conditionalFormatting>
  <conditionalFormatting sqref="F31">
    <cfRule type="expression" dxfId="12743" priority="9337">
      <formula>AND($D31="MIN",$F31&lt;&gt;"")</formula>
    </cfRule>
    <cfRule type="expression" dxfId="12742" priority="9338">
      <formula>AND($D31="MIN",$F31="")</formula>
    </cfRule>
    <cfRule type="containsBlanks" dxfId="12741" priority="9339">
      <formula>LEN(TRIM(F31))=0</formula>
    </cfRule>
  </conditionalFormatting>
  <conditionalFormatting sqref="G31">
    <cfRule type="expression" dxfId="12740" priority="9334">
      <formula>AND(OR($D31="GD&amp;T",$D31="MAX"),$G31&lt;&gt;"")</formula>
    </cfRule>
    <cfRule type="expression" dxfId="12739" priority="9335">
      <formula>AND(OR($D31="GD&amp;T",$D31="MAX"),$G31="")</formula>
    </cfRule>
    <cfRule type="containsBlanks" dxfId="12738" priority="9336">
      <formula>LEN(TRIM(G31))=0</formula>
    </cfRule>
  </conditionalFormatting>
  <conditionalFormatting sqref="F31">
    <cfRule type="expression" dxfId="12737" priority="9331">
      <formula>AND($D31="MIN",$F31&lt;&gt;"")</formula>
    </cfRule>
    <cfRule type="expression" dxfId="12736" priority="9332">
      <formula>AND($D31="MIN",$F31="")</formula>
    </cfRule>
    <cfRule type="containsBlanks" dxfId="12735" priority="9333">
      <formula>LEN(TRIM(F31))=0</formula>
    </cfRule>
  </conditionalFormatting>
  <conditionalFormatting sqref="G31">
    <cfRule type="expression" dxfId="12734" priority="9328">
      <formula>AND(OR($D31="GD&amp;T",$D31="MAX"),$G31&lt;&gt;"")</formula>
    </cfRule>
    <cfRule type="expression" dxfId="12733" priority="9329">
      <formula>AND(OR($D31="GD&amp;T",$D31="MAX"),$G31="")</formula>
    </cfRule>
    <cfRule type="containsBlanks" dxfId="12732" priority="9330">
      <formula>LEN(TRIM(G31))=0</formula>
    </cfRule>
  </conditionalFormatting>
  <conditionalFormatting sqref="G31">
    <cfRule type="expression" dxfId="12731" priority="9325">
      <formula>AND(OR($D31="GD&amp;T",$D31="MAX"),$G31&lt;&gt;"")</formula>
    </cfRule>
    <cfRule type="expression" dxfId="12730" priority="9326">
      <formula>AND(OR($D31="GD&amp;T",$D31="MAX"),$G31="")</formula>
    </cfRule>
    <cfRule type="containsBlanks" dxfId="12729" priority="9327">
      <formula>LEN(TRIM(G31))=0</formula>
    </cfRule>
  </conditionalFormatting>
  <conditionalFormatting sqref="G31">
    <cfRule type="expression" dxfId="12728" priority="9322">
      <formula>AND(OR($D31="GD&amp;T",$D31="MAX"),$G31&lt;&gt;"")</formula>
    </cfRule>
    <cfRule type="expression" dxfId="12727" priority="9323">
      <formula>AND(OR($D31="GD&amp;T",$D31="MAX"),$G31="")</formula>
    </cfRule>
    <cfRule type="containsBlanks" dxfId="12726" priority="9324">
      <formula>LEN(TRIM(G31))=0</formula>
    </cfRule>
  </conditionalFormatting>
  <conditionalFormatting sqref="G31">
    <cfRule type="expression" dxfId="12725" priority="9319">
      <formula>AND(OR($D31="GD&amp;T",$D31="MAX"),$G31&lt;&gt;"")</formula>
    </cfRule>
    <cfRule type="expression" dxfId="12724" priority="9320">
      <formula>AND(OR($D31="GD&amp;T",$D31="MAX"),$G31="")</formula>
    </cfRule>
    <cfRule type="containsBlanks" dxfId="12723" priority="9321">
      <formula>LEN(TRIM(G31))=0</formula>
    </cfRule>
  </conditionalFormatting>
  <conditionalFormatting sqref="G31">
    <cfRule type="expression" dxfId="12722" priority="9316">
      <formula>AND(OR($D31="GD&amp;T",$D31="MAX"),$G31&lt;&gt;"")</formula>
    </cfRule>
    <cfRule type="expression" dxfId="12721" priority="9317">
      <formula>AND(OR($D31="GD&amp;T",$D31="MAX"),$G31="")</formula>
    </cfRule>
    <cfRule type="containsBlanks" dxfId="12720" priority="9318">
      <formula>LEN(TRIM(G31))=0</formula>
    </cfRule>
  </conditionalFormatting>
  <conditionalFormatting sqref="G31">
    <cfRule type="expression" dxfId="12719" priority="9313">
      <formula>AND(OR($D31="GD&amp;T",$D31="MAX"),$G31&lt;&gt;"")</formula>
    </cfRule>
    <cfRule type="expression" dxfId="12718" priority="9314">
      <formula>AND(OR($D31="GD&amp;T",$D31="MAX"),$G31="")</formula>
    </cfRule>
    <cfRule type="containsBlanks" dxfId="12717" priority="9315">
      <formula>LEN(TRIM(G31))=0</formula>
    </cfRule>
  </conditionalFormatting>
  <conditionalFormatting sqref="F31">
    <cfRule type="expression" dxfId="12716" priority="9310">
      <formula>AND($D31="MIN",$F31&lt;&gt;"")</formula>
    </cfRule>
    <cfRule type="expression" dxfId="12715" priority="9311">
      <formula>AND($D31="MIN",$F31="")</formula>
    </cfRule>
    <cfRule type="containsBlanks" dxfId="12714" priority="9312">
      <formula>LEN(TRIM(F31))=0</formula>
    </cfRule>
  </conditionalFormatting>
  <conditionalFormatting sqref="F31">
    <cfRule type="expression" dxfId="12713" priority="9307">
      <formula>AND($D31="MIN",$F31&lt;&gt;"")</formula>
    </cfRule>
    <cfRule type="expression" dxfId="12712" priority="9308">
      <formula>AND($D31="MIN",$F31="")</formula>
    </cfRule>
    <cfRule type="containsBlanks" dxfId="12711" priority="9309">
      <formula>LEN(TRIM(F31))=0</formula>
    </cfRule>
  </conditionalFormatting>
  <conditionalFormatting sqref="F31">
    <cfRule type="expression" dxfId="12710" priority="9304">
      <formula>AND($D31="MIN",$F31&lt;&gt;"")</formula>
    </cfRule>
    <cfRule type="expression" dxfId="12709" priority="9305">
      <formula>AND($D31="MIN",$F31="")</formula>
    </cfRule>
    <cfRule type="containsBlanks" dxfId="12708" priority="9306">
      <formula>LEN(TRIM(F31))=0</formula>
    </cfRule>
  </conditionalFormatting>
  <conditionalFormatting sqref="F31">
    <cfRule type="expression" dxfId="12707" priority="9301">
      <formula>AND($D31="MIN",$F31&lt;&gt;"")</formula>
    </cfRule>
    <cfRule type="expression" dxfId="12706" priority="9302">
      <formula>AND($D31="MIN",$F31="")</formula>
    </cfRule>
    <cfRule type="containsBlanks" dxfId="12705" priority="9303">
      <formula>LEN(TRIM(F31))=0</formula>
    </cfRule>
  </conditionalFormatting>
  <conditionalFormatting sqref="F31">
    <cfRule type="expression" dxfId="12704" priority="9298">
      <formula>AND($D31="MIN",$F31&lt;&gt;"")</formula>
    </cfRule>
    <cfRule type="expression" dxfId="12703" priority="9299">
      <formula>AND($D31="MIN",$F31="")</formula>
    </cfRule>
    <cfRule type="containsBlanks" dxfId="12702" priority="9300">
      <formula>LEN(TRIM(F31))=0</formula>
    </cfRule>
  </conditionalFormatting>
  <conditionalFormatting sqref="F31">
    <cfRule type="expression" dxfId="12701" priority="9295">
      <formula>AND($D31="MIN",$F31&lt;&gt;"")</formula>
    </cfRule>
    <cfRule type="expression" dxfId="12700" priority="9296">
      <formula>AND($D31="MIN",$F31="")</formula>
    </cfRule>
    <cfRule type="containsBlanks" dxfId="12699" priority="9297">
      <formula>LEN(TRIM(F31))=0</formula>
    </cfRule>
  </conditionalFormatting>
  <conditionalFormatting sqref="G31">
    <cfRule type="expression" dxfId="12698" priority="9292">
      <formula>AND(OR($D31="GD&amp;T",$D31="MAX"),$G31&lt;&gt;"")</formula>
    </cfRule>
    <cfRule type="expression" dxfId="12697" priority="9293">
      <formula>AND(OR($D31="GD&amp;T",$D31="MAX"),$G31="")</formula>
    </cfRule>
    <cfRule type="containsBlanks" dxfId="12696" priority="9294">
      <formula>LEN(TRIM(G31))=0</formula>
    </cfRule>
  </conditionalFormatting>
  <conditionalFormatting sqref="F31">
    <cfRule type="expression" dxfId="12695" priority="9289">
      <formula>AND($D31="MIN",$F31&lt;&gt;"")</formula>
    </cfRule>
    <cfRule type="expression" dxfId="12694" priority="9290">
      <formula>AND($D31="MIN",$F31="")</formula>
    </cfRule>
    <cfRule type="containsBlanks" dxfId="12693" priority="9291">
      <formula>LEN(TRIM(F31))=0</formula>
    </cfRule>
  </conditionalFormatting>
  <conditionalFormatting sqref="G31">
    <cfRule type="expression" dxfId="12692" priority="9286">
      <formula>AND(OR($D31="GD&amp;T",$D31="MAX"),$G31&lt;&gt;"")</formula>
    </cfRule>
    <cfRule type="expression" dxfId="12691" priority="9287">
      <formula>AND(OR($D31="GD&amp;T",$D31="MAX"),$G31="")</formula>
    </cfRule>
    <cfRule type="containsBlanks" dxfId="12690" priority="9288">
      <formula>LEN(TRIM(G31))=0</formula>
    </cfRule>
  </conditionalFormatting>
  <conditionalFormatting sqref="F31">
    <cfRule type="expression" dxfId="12689" priority="9283">
      <formula>AND($D31="MIN",$F31&lt;&gt;"")</formula>
    </cfRule>
    <cfRule type="expression" dxfId="12688" priority="9284">
      <formula>AND($D31="MIN",$F31="")</formula>
    </cfRule>
    <cfRule type="containsBlanks" dxfId="12687" priority="9285">
      <formula>LEN(TRIM(F31))=0</formula>
    </cfRule>
  </conditionalFormatting>
  <conditionalFormatting sqref="G31">
    <cfRule type="expression" dxfId="12686" priority="9280">
      <formula>AND(OR($D31="GD&amp;T",$D31="MAX"),$G31&lt;&gt;"")</formula>
    </cfRule>
    <cfRule type="expression" dxfId="12685" priority="9281">
      <formula>AND(OR($D31="GD&amp;T",$D31="MAX"),$G31="")</formula>
    </cfRule>
    <cfRule type="containsBlanks" dxfId="12684" priority="9282">
      <formula>LEN(TRIM(G31))=0</formula>
    </cfRule>
  </conditionalFormatting>
  <conditionalFormatting sqref="F31">
    <cfRule type="expression" dxfId="12683" priority="9277">
      <formula>AND($D31="MIN",$F31&lt;&gt;"")</formula>
    </cfRule>
    <cfRule type="expression" dxfId="12682" priority="9278">
      <formula>AND($D31="MIN",$F31="")</formula>
    </cfRule>
    <cfRule type="containsBlanks" dxfId="12681" priority="9279">
      <formula>LEN(TRIM(F31))=0</formula>
    </cfRule>
  </conditionalFormatting>
  <conditionalFormatting sqref="G31">
    <cfRule type="expression" dxfId="12680" priority="9274">
      <formula>AND(OR($D31="GD&amp;T",$D31="MAX"),$G31&lt;&gt;"")</formula>
    </cfRule>
    <cfRule type="expression" dxfId="12679" priority="9275">
      <formula>AND(OR($D31="GD&amp;T",$D31="MAX"),$G31="")</formula>
    </cfRule>
    <cfRule type="containsBlanks" dxfId="12678" priority="9276">
      <formula>LEN(TRIM(G31))=0</formula>
    </cfRule>
  </conditionalFormatting>
  <conditionalFormatting sqref="F31">
    <cfRule type="expression" dxfId="12677" priority="9271">
      <formula>AND($D31="MIN",$F31&lt;&gt;"")</formula>
    </cfRule>
    <cfRule type="expression" dxfId="12676" priority="9272">
      <formula>AND($D31="MIN",$F31="")</formula>
    </cfRule>
    <cfRule type="containsBlanks" dxfId="12675" priority="9273">
      <formula>LEN(TRIM(F31))=0</formula>
    </cfRule>
  </conditionalFormatting>
  <conditionalFormatting sqref="G31">
    <cfRule type="expression" dxfId="12674" priority="9268">
      <formula>AND(OR($D31="GD&amp;T",$D31="MAX"),$G31&lt;&gt;"")</formula>
    </cfRule>
    <cfRule type="expression" dxfId="12673" priority="9269">
      <formula>AND(OR($D31="GD&amp;T",$D31="MAX"),$G31="")</formula>
    </cfRule>
    <cfRule type="containsBlanks" dxfId="12672" priority="9270">
      <formula>LEN(TRIM(G31))=0</formula>
    </cfRule>
  </conditionalFormatting>
  <conditionalFormatting sqref="F31">
    <cfRule type="expression" dxfId="12671" priority="9265">
      <formula>AND($D31="MIN",$F31&lt;&gt;"")</formula>
    </cfRule>
    <cfRule type="expression" dxfId="12670" priority="9266">
      <formula>AND($D31="MIN",$F31="")</formula>
    </cfRule>
    <cfRule type="containsBlanks" dxfId="12669" priority="9267">
      <formula>LEN(TRIM(F31))=0</formula>
    </cfRule>
  </conditionalFormatting>
  <conditionalFormatting sqref="G31">
    <cfRule type="expression" dxfId="12668" priority="9262">
      <formula>AND(OR($D31="GD&amp;T",$D31="MAX"),$G31&lt;&gt;"")</formula>
    </cfRule>
    <cfRule type="expression" dxfId="12667" priority="9263">
      <formula>AND(OR($D31="GD&amp;T",$D31="MAX"),$G31="")</formula>
    </cfRule>
    <cfRule type="containsBlanks" dxfId="12666" priority="9264">
      <formula>LEN(TRIM(G31))=0</formula>
    </cfRule>
  </conditionalFormatting>
  <conditionalFormatting sqref="F31">
    <cfRule type="expression" dxfId="12665" priority="9259">
      <formula>AND($D31="MIN",$F31&lt;&gt;"")</formula>
    </cfRule>
    <cfRule type="expression" dxfId="12664" priority="9260">
      <formula>AND($D31="MIN",$F31="")</formula>
    </cfRule>
    <cfRule type="containsBlanks" dxfId="12663" priority="9261">
      <formula>LEN(TRIM(F31))=0</formula>
    </cfRule>
  </conditionalFormatting>
  <conditionalFormatting sqref="G31">
    <cfRule type="expression" dxfId="12662" priority="9256">
      <formula>AND(OR($D31="GD&amp;T",$D31="MAX"),$G31&lt;&gt;"")</formula>
    </cfRule>
    <cfRule type="expression" dxfId="12661" priority="9257">
      <formula>AND(OR($D31="GD&amp;T",$D31="MAX"),$G31="")</formula>
    </cfRule>
    <cfRule type="containsBlanks" dxfId="12660" priority="9258">
      <formula>LEN(TRIM(G31))=0</formula>
    </cfRule>
  </conditionalFormatting>
  <conditionalFormatting sqref="F31">
    <cfRule type="expression" dxfId="12659" priority="9253">
      <formula>AND($D31="MIN",$F31&lt;&gt;"")</formula>
    </cfRule>
    <cfRule type="expression" dxfId="12658" priority="9254">
      <formula>AND($D31="MIN",$F31="")</formula>
    </cfRule>
    <cfRule type="containsBlanks" dxfId="12657" priority="9255">
      <formula>LEN(TRIM(F31))=0</formula>
    </cfRule>
  </conditionalFormatting>
  <conditionalFormatting sqref="G31">
    <cfRule type="expression" dxfId="12656" priority="9250">
      <formula>AND(OR($D31="GD&amp;T",$D31="MAX"),$G31&lt;&gt;"")</formula>
    </cfRule>
    <cfRule type="expression" dxfId="12655" priority="9251">
      <formula>AND(OR($D31="GD&amp;T",$D31="MAX"),$G31="")</formula>
    </cfRule>
    <cfRule type="containsBlanks" dxfId="12654" priority="9252">
      <formula>LEN(TRIM(G31))=0</formula>
    </cfRule>
  </conditionalFormatting>
  <conditionalFormatting sqref="F31">
    <cfRule type="expression" dxfId="12653" priority="9247">
      <formula>AND($D31="MIN",$F31&lt;&gt;"")</formula>
    </cfRule>
    <cfRule type="expression" dxfId="12652" priority="9248">
      <formula>AND($D31="MIN",$F31="")</formula>
    </cfRule>
    <cfRule type="containsBlanks" dxfId="12651" priority="9249">
      <formula>LEN(TRIM(F31))=0</formula>
    </cfRule>
  </conditionalFormatting>
  <conditionalFormatting sqref="F31">
    <cfRule type="expression" dxfId="12650" priority="9244">
      <formula>AND($D31="MIN",$F31&lt;&gt;"")</formula>
    </cfRule>
    <cfRule type="expression" dxfId="12649" priority="9245">
      <formula>AND($D31="MIN",$F31="")</formula>
    </cfRule>
    <cfRule type="containsBlanks" dxfId="12648" priority="9246">
      <formula>LEN(TRIM(F31))=0</formula>
    </cfRule>
  </conditionalFormatting>
  <conditionalFormatting sqref="F31">
    <cfRule type="expression" dxfId="12647" priority="9241">
      <formula>AND($D31="MIN",$F31&lt;&gt;"")</formula>
    </cfRule>
    <cfRule type="expression" dxfId="12646" priority="9242">
      <formula>AND($D31="MIN",$F31="")</formula>
    </cfRule>
    <cfRule type="containsBlanks" dxfId="12645" priority="9243">
      <formula>LEN(TRIM(F31))=0</formula>
    </cfRule>
  </conditionalFormatting>
  <conditionalFormatting sqref="F31">
    <cfRule type="expression" dxfId="12644" priority="9238">
      <formula>AND($D31="MIN",$F31&lt;&gt;"")</formula>
    </cfRule>
    <cfRule type="expression" dxfId="12643" priority="9239">
      <formula>AND($D31="MIN",$F31="")</formula>
    </cfRule>
    <cfRule type="containsBlanks" dxfId="12642" priority="9240">
      <formula>LEN(TRIM(F31))=0</formula>
    </cfRule>
  </conditionalFormatting>
  <conditionalFormatting sqref="F31">
    <cfRule type="expression" dxfId="12641" priority="9235">
      <formula>AND($D31="MIN",$F31&lt;&gt;"")</formula>
    </cfRule>
    <cfRule type="expression" dxfId="12640" priority="9236">
      <formula>AND($D31="MIN",$F31="")</formula>
    </cfRule>
    <cfRule type="containsBlanks" dxfId="12639" priority="9237">
      <formula>LEN(TRIM(F31))=0</formula>
    </cfRule>
  </conditionalFormatting>
  <conditionalFormatting sqref="F31">
    <cfRule type="expression" dxfId="12638" priority="9232">
      <formula>AND($D31="MIN",$F31&lt;&gt;"")</formula>
    </cfRule>
    <cfRule type="expression" dxfId="12637" priority="9233">
      <formula>AND($D31="MIN",$F31="")</formula>
    </cfRule>
    <cfRule type="containsBlanks" dxfId="12636" priority="9234">
      <formula>LEN(TRIM(F31))=0</formula>
    </cfRule>
  </conditionalFormatting>
  <conditionalFormatting sqref="G31">
    <cfRule type="expression" dxfId="12635" priority="9229">
      <formula>AND(OR($D31="GD&amp;T",$D31="MAX"),$G31&lt;&gt;"")</formula>
    </cfRule>
    <cfRule type="expression" dxfId="12634" priority="9230">
      <formula>AND(OR($D31="GD&amp;T",$D31="MAX"),$G31="")</formula>
    </cfRule>
    <cfRule type="containsBlanks" dxfId="12633" priority="9231">
      <formula>LEN(TRIM(G31))=0</formula>
    </cfRule>
  </conditionalFormatting>
  <conditionalFormatting sqref="F31">
    <cfRule type="expression" dxfId="12632" priority="9226">
      <formula>AND($D31="MIN",$F31&lt;&gt;"")</formula>
    </cfRule>
    <cfRule type="expression" dxfId="12631" priority="9227">
      <formula>AND($D31="MIN",$F31="")</formula>
    </cfRule>
    <cfRule type="containsBlanks" dxfId="12630" priority="9228">
      <formula>LEN(TRIM(F31))=0</formula>
    </cfRule>
  </conditionalFormatting>
  <conditionalFormatting sqref="G31">
    <cfRule type="expression" dxfId="12629" priority="9223">
      <formula>AND(OR($D31="GD&amp;T",$D31="MAX"),$G31&lt;&gt;"")</formula>
    </cfRule>
    <cfRule type="expression" dxfId="12628" priority="9224">
      <formula>AND(OR($D31="GD&amp;T",$D31="MAX"),$G31="")</formula>
    </cfRule>
    <cfRule type="containsBlanks" dxfId="12627" priority="9225">
      <formula>LEN(TRIM(G31))=0</formula>
    </cfRule>
  </conditionalFormatting>
  <conditionalFormatting sqref="F31">
    <cfRule type="expression" dxfId="12626" priority="9220">
      <formula>AND($D31="MIN",$F31&lt;&gt;"")</formula>
    </cfRule>
    <cfRule type="expression" dxfId="12625" priority="9221">
      <formula>AND($D31="MIN",$F31="")</formula>
    </cfRule>
    <cfRule type="containsBlanks" dxfId="12624" priority="9222">
      <formula>LEN(TRIM(F31))=0</formula>
    </cfRule>
  </conditionalFormatting>
  <conditionalFormatting sqref="G31">
    <cfRule type="expression" dxfId="12623" priority="9217">
      <formula>AND(OR($D31="GD&amp;T",$D31="MAX"),$G31&lt;&gt;"")</formula>
    </cfRule>
    <cfRule type="expression" dxfId="12622" priority="9218">
      <formula>AND(OR($D31="GD&amp;T",$D31="MAX"),$G31="")</formula>
    </cfRule>
    <cfRule type="containsBlanks" dxfId="12621" priority="9219">
      <formula>LEN(TRIM(G31))=0</formula>
    </cfRule>
  </conditionalFormatting>
  <conditionalFormatting sqref="F31">
    <cfRule type="expression" dxfId="12620" priority="9214">
      <formula>AND($D31="MIN",$F31&lt;&gt;"")</formula>
    </cfRule>
    <cfRule type="expression" dxfId="12619" priority="9215">
      <formula>AND($D31="MIN",$F31="")</formula>
    </cfRule>
    <cfRule type="containsBlanks" dxfId="12618" priority="9216">
      <formula>LEN(TRIM(F31))=0</formula>
    </cfRule>
  </conditionalFormatting>
  <conditionalFormatting sqref="G31">
    <cfRule type="expression" dxfId="12617" priority="9211">
      <formula>AND(OR($D31="GD&amp;T",$D31="MAX"),$G31&lt;&gt;"")</formula>
    </cfRule>
    <cfRule type="expression" dxfId="12616" priority="9212">
      <formula>AND(OR($D31="GD&amp;T",$D31="MAX"),$G31="")</formula>
    </cfRule>
    <cfRule type="containsBlanks" dxfId="12615" priority="9213">
      <formula>LEN(TRIM(G31))=0</formula>
    </cfRule>
  </conditionalFormatting>
  <conditionalFormatting sqref="G31">
    <cfRule type="expression" dxfId="12614" priority="9208">
      <formula>AND(OR($D31="GD&amp;T",$D31="MAX"),$G31&lt;&gt;"")</formula>
    </cfRule>
    <cfRule type="expression" dxfId="12613" priority="9209">
      <formula>AND(OR($D31="GD&amp;T",$D31="MAX"),$G31="")</formula>
    </cfRule>
    <cfRule type="containsBlanks" dxfId="12612" priority="9210">
      <formula>LEN(TRIM(G31))=0</formula>
    </cfRule>
  </conditionalFormatting>
  <conditionalFormatting sqref="G31">
    <cfRule type="expression" dxfId="12611" priority="9205">
      <formula>AND(OR($D31="GD&amp;T",$D31="MAX"),$G31&lt;&gt;"")</formula>
    </cfRule>
    <cfRule type="expression" dxfId="12610" priority="9206">
      <formula>AND(OR($D31="GD&amp;T",$D31="MAX"),$G31="")</formula>
    </cfRule>
    <cfRule type="containsBlanks" dxfId="12609" priority="9207">
      <formula>LEN(TRIM(G31))=0</formula>
    </cfRule>
  </conditionalFormatting>
  <conditionalFormatting sqref="G31">
    <cfRule type="expression" dxfId="12608" priority="9202">
      <formula>AND(OR($D31="GD&amp;T",$D31="MAX"),$G31&lt;&gt;"")</formula>
    </cfRule>
    <cfRule type="expression" dxfId="12607" priority="9203">
      <formula>AND(OR($D31="GD&amp;T",$D31="MAX"),$G31="")</formula>
    </cfRule>
    <cfRule type="containsBlanks" dxfId="12606" priority="9204">
      <formula>LEN(TRIM(G31))=0</formula>
    </cfRule>
  </conditionalFormatting>
  <conditionalFormatting sqref="G31">
    <cfRule type="expression" dxfId="12605" priority="9199">
      <formula>AND(OR($D31="GD&amp;T",$D31="MAX"),$G31&lt;&gt;"")</formula>
    </cfRule>
    <cfRule type="expression" dxfId="12604" priority="9200">
      <formula>AND(OR($D31="GD&amp;T",$D31="MAX"),$G31="")</formula>
    </cfRule>
    <cfRule type="containsBlanks" dxfId="12603" priority="9201">
      <formula>LEN(TRIM(G31))=0</formula>
    </cfRule>
  </conditionalFormatting>
  <conditionalFormatting sqref="G31">
    <cfRule type="expression" dxfId="12602" priority="9196">
      <formula>AND(OR($D31="GD&amp;T",$D31="MAX"),$G31&lt;&gt;"")</formula>
    </cfRule>
    <cfRule type="expression" dxfId="12601" priority="9197">
      <formula>AND(OR($D31="GD&amp;T",$D31="MAX"),$G31="")</formula>
    </cfRule>
    <cfRule type="containsBlanks" dxfId="12600" priority="9198">
      <formula>LEN(TRIM(G31))=0</formula>
    </cfRule>
  </conditionalFormatting>
  <conditionalFormatting sqref="F31">
    <cfRule type="expression" dxfId="12599" priority="9193">
      <formula>AND($D31="MIN",$F31&lt;&gt;"")</formula>
    </cfRule>
    <cfRule type="expression" dxfId="12598" priority="9194">
      <formula>AND($D31="MIN",$F31="")</formula>
    </cfRule>
    <cfRule type="containsBlanks" dxfId="12597" priority="9195">
      <formula>LEN(TRIM(F31))=0</formula>
    </cfRule>
  </conditionalFormatting>
  <conditionalFormatting sqref="F31">
    <cfRule type="expression" dxfId="12596" priority="9190">
      <formula>AND($D31="MIN",$F31&lt;&gt;"")</formula>
    </cfRule>
    <cfRule type="expression" dxfId="12595" priority="9191">
      <formula>AND($D31="MIN",$F31="")</formula>
    </cfRule>
    <cfRule type="containsBlanks" dxfId="12594" priority="9192">
      <formula>LEN(TRIM(F31))=0</formula>
    </cfRule>
  </conditionalFormatting>
  <conditionalFormatting sqref="F31">
    <cfRule type="expression" dxfId="12593" priority="9187">
      <formula>AND($D31="MIN",$F31&lt;&gt;"")</formula>
    </cfRule>
    <cfRule type="expression" dxfId="12592" priority="9188">
      <formula>AND($D31="MIN",$F31="")</formula>
    </cfRule>
    <cfRule type="containsBlanks" dxfId="12591" priority="9189">
      <formula>LEN(TRIM(F31))=0</formula>
    </cfRule>
  </conditionalFormatting>
  <conditionalFormatting sqref="F31">
    <cfRule type="expression" dxfId="12590" priority="9184">
      <formula>AND($D31="MIN",$F31&lt;&gt;"")</formula>
    </cfRule>
    <cfRule type="expression" dxfId="12589" priority="9185">
      <formula>AND($D31="MIN",$F31="")</formula>
    </cfRule>
    <cfRule type="containsBlanks" dxfId="12588" priority="9186">
      <formula>LEN(TRIM(F31))=0</formula>
    </cfRule>
  </conditionalFormatting>
  <conditionalFormatting sqref="F31">
    <cfRule type="expression" dxfId="12587" priority="9181">
      <formula>AND($D31="MIN",$F31&lt;&gt;"")</formula>
    </cfRule>
    <cfRule type="expression" dxfId="12586" priority="9182">
      <formula>AND($D31="MIN",$F31="")</formula>
    </cfRule>
    <cfRule type="containsBlanks" dxfId="12585" priority="9183">
      <formula>LEN(TRIM(F31))=0</formula>
    </cfRule>
  </conditionalFormatting>
  <conditionalFormatting sqref="F31">
    <cfRule type="expression" dxfId="12584" priority="9178">
      <formula>AND($D31="MIN",$F31&lt;&gt;"")</formula>
    </cfRule>
    <cfRule type="expression" dxfId="12583" priority="9179">
      <formula>AND($D31="MIN",$F31="")</formula>
    </cfRule>
    <cfRule type="containsBlanks" dxfId="12582" priority="9180">
      <formula>LEN(TRIM(F31))=0</formula>
    </cfRule>
  </conditionalFormatting>
  <conditionalFormatting sqref="G31">
    <cfRule type="expression" dxfId="12581" priority="9175">
      <formula>AND(OR($D31="GD&amp;T",$D31="MAX"),$G31&lt;&gt;"")</formula>
    </cfRule>
    <cfRule type="expression" dxfId="12580" priority="9176">
      <formula>AND(OR($D31="GD&amp;T",$D31="MAX"),$G31="")</formula>
    </cfRule>
    <cfRule type="containsBlanks" dxfId="12579" priority="9177">
      <formula>LEN(TRIM(G31))=0</formula>
    </cfRule>
  </conditionalFormatting>
  <conditionalFormatting sqref="F31">
    <cfRule type="expression" dxfId="12578" priority="9172">
      <formula>AND($D31="MIN",$F31&lt;&gt;"")</formula>
    </cfRule>
    <cfRule type="expression" dxfId="12577" priority="9173">
      <formula>AND($D31="MIN",$F31="")</formula>
    </cfRule>
    <cfRule type="containsBlanks" dxfId="12576" priority="9174">
      <formula>LEN(TRIM(F31))=0</formula>
    </cfRule>
  </conditionalFormatting>
  <conditionalFormatting sqref="G31">
    <cfRule type="expression" dxfId="12575" priority="9169">
      <formula>AND(OR($D31="GD&amp;T",$D31="MAX"),$G31&lt;&gt;"")</formula>
    </cfRule>
    <cfRule type="expression" dxfId="12574" priority="9170">
      <formula>AND(OR($D31="GD&amp;T",$D31="MAX"),$G31="")</formula>
    </cfRule>
    <cfRule type="containsBlanks" dxfId="12573" priority="9171">
      <formula>LEN(TRIM(G31))=0</formula>
    </cfRule>
  </conditionalFormatting>
  <conditionalFormatting sqref="F31">
    <cfRule type="expression" dxfId="12572" priority="9166">
      <formula>AND($D31="MIN",$F31&lt;&gt;"")</formula>
    </cfRule>
    <cfRule type="expression" dxfId="12571" priority="9167">
      <formula>AND($D31="MIN",$F31="")</formula>
    </cfRule>
    <cfRule type="containsBlanks" dxfId="12570" priority="9168">
      <formula>LEN(TRIM(F31))=0</formula>
    </cfRule>
  </conditionalFormatting>
  <conditionalFormatting sqref="G31">
    <cfRule type="expression" dxfId="12569" priority="9163">
      <formula>AND(OR($D31="GD&amp;T",$D31="MAX"),$G31&lt;&gt;"")</formula>
    </cfRule>
    <cfRule type="expression" dxfId="12568" priority="9164">
      <formula>AND(OR($D31="GD&amp;T",$D31="MAX"),$G31="")</formula>
    </cfRule>
    <cfRule type="containsBlanks" dxfId="12567" priority="9165">
      <formula>LEN(TRIM(G31))=0</formula>
    </cfRule>
  </conditionalFormatting>
  <conditionalFormatting sqref="F31">
    <cfRule type="expression" dxfId="12566" priority="9160">
      <formula>AND($D31="MIN",$F31&lt;&gt;"")</formula>
    </cfRule>
    <cfRule type="expression" dxfId="12565" priority="9161">
      <formula>AND($D31="MIN",$F31="")</formula>
    </cfRule>
    <cfRule type="containsBlanks" dxfId="12564" priority="9162">
      <formula>LEN(TRIM(F31))=0</formula>
    </cfRule>
  </conditionalFormatting>
  <conditionalFormatting sqref="G31">
    <cfRule type="expression" dxfId="12563" priority="9157">
      <formula>AND(OR($D31="GD&amp;T",$D31="MAX"),$G31&lt;&gt;"")</formula>
    </cfRule>
    <cfRule type="expression" dxfId="12562" priority="9158">
      <formula>AND(OR($D31="GD&amp;T",$D31="MAX"),$G31="")</formula>
    </cfRule>
    <cfRule type="containsBlanks" dxfId="12561" priority="9159">
      <formula>LEN(TRIM(G31))=0</formula>
    </cfRule>
  </conditionalFormatting>
  <conditionalFormatting sqref="F31">
    <cfRule type="expression" dxfId="12560" priority="9154">
      <formula>AND($D31="MIN",$F31&lt;&gt;"")</formula>
    </cfRule>
    <cfRule type="expression" dxfId="12559" priority="9155">
      <formula>AND($D31="MIN",$F31="")</formula>
    </cfRule>
    <cfRule type="containsBlanks" dxfId="12558" priority="9156">
      <formula>LEN(TRIM(F31))=0</formula>
    </cfRule>
  </conditionalFormatting>
  <conditionalFormatting sqref="G31">
    <cfRule type="expression" dxfId="12557" priority="9151">
      <formula>AND(OR($D31="GD&amp;T",$D31="MAX"),$G31&lt;&gt;"")</formula>
    </cfRule>
    <cfRule type="expression" dxfId="12556" priority="9152">
      <formula>AND(OR($D31="GD&amp;T",$D31="MAX"),$G31="")</formula>
    </cfRule>
    <cfRule type="containsBlanks" dxfId="12555" priority="9153">
      <formula>LEN(TRIM(G31))=0</formula>
    </cfRule>
  </conditionalFormatting>
  <conditionalFormatting sqref="F31">
    <cfRule type="expression" dxfId="12554" priority="9148">
      <formula>AND($D31="MIN",$F31&lt;&gt;"")</formula>
    </cfRule>
    <cfRule type="expression" dxfId="12553" priority="9149">
      <formula>AND($D31="MIN",$F31="")</formula>
    </cfRule>
    <cfRule type="containsBlanks" dxfId="12552" priority="9150">
      <formula>LEN(TRIM(F31))=0</formula>
    </cfRule>
  </conditionalFormatting>
  <conditionalFormatting sqref="G31">
    <cfRule type="expression" dxfId="12551" priority="9145">
      <formula>AND(OR($D31="GD&amp;T",$D31="MAX"),$G31&lt;&gt;"")</formula>
    </cfRule>
    <cfRule type="expression" dxfId="12550" priority="9146">
      <formula>AND(OR($D31="GD&amp;T",$D31="MAX"),$G31="")</formula>
    </cfRule>
    <cfRule type="containsBlanks" dxfId="12549" priority="9147">
      <formula>LEN(TRIM(G31))=0</formula>
    </cfRule>
  </conditionalFormatting>
  <conditionalFormatting sqref="F31">
    <cfRule type="expression" dxfId="12548" priority="9142">
      <formula>AND($D31="MIN",$F31&lt;&gt;"")</formula>
    </cfRule>
    <cfRule type="expression" dxfId="12547" priority="9143">
      <formula>AND($D31="MIN",$F31="")</formula>
    </cfRule>
    <cfRule type="containsBlanks" dxfId="12546" priority="9144">
      <formula>LEN(TRIM(F31))=0</formula>
    </cfRule>
  </conditionalFormatting>
  <conditionalFormatting sqref="G31">
    <cfRule type="expression" dxfId="12545" priority="9139">
      <formula>AND(OR($D31="GD&amp;T",$D31="MAX"),$G31&lt;&gt;"")</formula>
    </cfRule>
    <cfRule type="expression" dxfId="12544" priority="9140">
      <formula>AND(OR($D31="GD&amp;T",$D31="MAX"),$G31="")</formula>
    </cfRule>
    <cfRule type="containsBlanks" dxfId="12543" priority="9141">
      <formula>LEN(TRIM(G31))=0</formula>
    </cfRule>
  </conditionalFormatting>
  <conditionalFormatting sqref="F31">
    <cfRule type="expression" dxfId="12542" priority="9136">
      <formula>AND($D31="MIN",$F31&lt;&gt;"")</formula>
    </cfRule>
    <cfRule type="expression" dxfId="12541" priority="9137">
      <formula>AND($D31="MIN",$F31="")</formula>
    </cfRule>
    <cfRule type="containsBlanks" dxfId="12540" priority="9138">
      <formula>LEN(TRIM(F31))=0</formula>
    </cfRule>
  </conditionalFormatting>
  <conditionalFormatting sqref="G31">
    <cfRule type="expression" dxfId="12539" priority="9133">
      <formula>AND(OR($D31="GD&amp;T",$D31="MAX"),$G31&lt;&gt;"")</formula>
    </cfRule>
    <cfRule type="expression" dxfId="12538" priority="9134">
      <formula>AND(OR($D31="GD&amp;T",$D31="MAX"),$G31="")</formula>
    </cfRule>
    <cfRule type="containsBlanks" dxfId="12537" priority="9135">
      <formula>LEN(TRIM(G31))=0</formula>
    </cfRule>
  </conditionalFormatting>
  <conditionalFormatting sqref="F31">
    <cfRule type="expression" dxfId="12536" priority="9130">
      <formula>AND($D31="MIN",$F31&lt;&gt;"")</formula>
    </cfRule>
    <cfRule type="expression" dxfId="12535" priority="9131">
      <formula>AND($D31="MIN",$F31="")</formula>
    </cfRule>
    <cfRule type="containsBlanks" dxfId="12534" priority="9132">
      <formula>LEN(TRIM(F31))=0</formula>
    </cfRule>
  </conditionalFormatting>
  <conditionalFormatting sqref="F31">
    <cfRule type="expression" dxfId="12533" priority="9127">
      <formula>AND($D31="MIN",$F31&lt;&gt;"")</formula>
    </cfRule>
    <cfRule type="expression" dxfId="12532" priority="9128">
      <formula>AND($D31="MIN",$F31="")</formula>
    </cfRule>
    <cfRule type="containsBlanks" dxfId="12531" priority="9129">
      <formula>LEN(TRIM(F31))=0</formula>
    </cfRule>
  </conditionalFormatting>
  <conditionalFormatting sqref="F31">
    <cfRule type="expression" dxfId="12530" priority="9124">
      <formula>AND($D31="MIN",$F31&lt;&gt;"")</formula>
    </cfRule>
    <cfRule type="expression" dxfId="12529" priority="9125">
      <formula>AND($D31="MIN",$F31="")</formula>
    </cfRule>
    <cfRule type="containsBlanks" dxfId="12528" priority="9126">
      <formula>LEN(TRIM(F31))=0</formula>
    </cfRule>
  </conditionalFormatting>
  <conditionalFormatting sqref="F31">
    <cfRule type="expression" dxfId="12527" priority="9121">
      <formula>AND($D31="MIN",$F31&lt;&gt;"")</formula>
    </cfRule>
    <cfRule type="expression" dxfId="12526" priority="9122">
      <formula>AND($D31="MIN",$F31="")</formula>
    </cfRule>
    <cfRule type="containsBlanks" dxfId="12525" priority="9123">
      <formula>LEN(TRIM(F31))=0</formula>
    </cfRule>
  </conditionalFormatting>
  <conditionalFormatting sqref="F31">
    <cfRule type="expression" dxfId="12524" priority="9118">
      <formula>AND($D31="MIN",$F31&lt;&gt;"")</formula>
    </cfRule>
    <cfRule type="expression" dxfId="12523" priority="9119">
      <formula>AND($D31="MIN",$F31="")</formula>
    </cfRule>
    <cfRule type="containsBlanks" dxfId="12522" priority="9120">
      <formula>LEN(TRIM(F31))=0</formula>
    </cfRule>
  </conditionalFormatting>
  <conditionalFormatting sqref="F32">
    <cfRule type="expression" dxfId="12521" priority="9115">
      <formula>AND($D32="MIN",$F32&lt;&gt;"")</formula>
    </cfRule>
    <cfRule type="expression" dxfId="12520" priority="9116">
      <formula>AND($D32="MIN",$F32="")</formula>
    </cfRule>
    <cfRule type="containsBlanks" dxfId="12519" priority="9117">
      <formula>LEN(TRIM(F32))=0</formula>
    </cfRule>
  </conditionalFormatting>
  <conditionalFormatting sqref="G32">
    <cfRule type="expression" dxfId="12518" priority="9112">
      <formula>AND(OR($D32="GD&amp;T",$D32="MAX"),$G32&lt;&gt;"")</formula>
    </cfRule>
    <cfRule type="expression" dxfId="12517" priority="9113">
      <formula>AND(OR($D32="GD&amp;T",$D32="MAX"),$G32="")</formula>
    </cfRule>
    <cfRule type="containsBlanks" dxfId="12516" priority="9114">
      <formula>LEN(TRIM(G32))=0</formula>
    </cfRule>
  </conditionalFormatting>
  <conditionalFormatting sqref="F32">
    <cfRule type="expression" dxfId="12515" priority="9109">
      <formula>AND($D32="MIN",$F32&lt;&gt;"")</formula>
    </cfRule>
    <cfRule type="expression" dxfId="12514" priority="9110">
      <formula>AND($D32="MIN",$F32="")</formula>
    </cfRule>
    <cfRule type="containsBlanks" dxfId="12513" priority="9111">
      <formula>LEN(TRIM(F32))=0</formula>
    </cfRule>
  </conditionalFormatting>
  <conditionalFormatting sqref="G32">
    <cfRule type="expression" dxfId="12512" priority="9106">
      <formula>AND(OR($D32="GD&amp;T",$D32="MAX"),$G32&lt;&gt;"")</formula>
    </cfRule>
    <cfRule type="expression" dxfId="12511" priority="9107">
      <formula>AND(OR($D32="GD&amp;T",$D32="MAX"),$G32="")</formula>
    </cfRule>
    <cfRule type="containsBlanks" dxfId="12510" priority="9108">
      <formula>LEN(TRIM(G32))=0</formula>
    </cfRule>
  </conditionalFormatting>
  <conditionalFormatting sqref="F32">
    <cfRule type="expression" dxfId="12509" priority="9103">
      <formula>AND($D32="MIN",$F32&lt;&gt;"")</formula>
    </cfRule>
    <cfRule type="expression" dxfId="12508" priority="9104">
      <formula>AND($D32="MIN",$F32="")</formula>
    </cfRule>
    <cfRule type="containsBlanks" dxfId="12507" priority="9105">
      <formula>LEN(TRIM(F32))=0</formula>
    </cfRule>
  </conditionalFormatting>
  <conditionalFormatting sqref="G32">
    <cfRule type="expression" dxfId="12506" priority="9100">
      <formula>AND(OR($D32="GD&amp;T",$D32="MAX"),$G32&lt;&gt;"")</formula>
    </cfRule>
    <cfRule type="expression" dxfId="12505" priority="9101">
      <formula>AND(OR($D32="GD&amp;T",$D32="MAX"),$G32="")</formula>
    </cfRule>
    <cfRule type="containsBlanks" dxfId="12504" priority="9102">
      <formula>LEN(TRIM(G32))=0</formula>
    </cfRule>
  </conditionalFormatting>
  <conditionalFormatting sqref="F32">
    <cfRule type="expression" dxfId="12503" priority="9097">
      <formula>AND($D32="MIN",$F32&lt;&gt;"")</formula>
    </cfRule>
    <cfRule type="expression" dxfId="12502" priority="9098">
      <formula>AND($D32="MIN",$F32="")</formula>
    </cfRule>
    <cfRule type="containsBlanks" dxfId="12501" priority="9099">
      <formula>LEN(TRIM(F32))=0</formula>
    </cfRule>
  </conditionalFormatting>
  <conditionalFormatting sqref="G32">
    <cfRule type="expression" dxfId="12500" priority="9094">
      <formula>AND(OR($D32="GD&amp;T",$D32="MAX"),$G32&lt;&gt;"")</formula>
    </cfRule>
    <cfRule type="expression" dxfId="12499" priority="9095">
      <formula>AND(OR($D32="GD&amp;T",$D32="MAX"),$G32="")</formula>
    </cfRule>
    <cfRule type="containsBlanks" dxfId="12498" priority="9096">
      <formula>LEN(TRIM(G32))=0</formula>
    </cfRule>
  </conditionalFormatting>
  <conditionalFormatting sqref="G32">
    <cfRule type="expression" dxfId="12497" priority="9091">
      <formula>AND(OR($D32="GD&amp;T",$D32="MAX"),$G32&lt;&gt;"")</formula>
    </cfRule>
    <cfRule type="expression" dxfId="12496" priority="9092">
      <formula>AND(OR($D32="GD&amp;T",$D32="MAX"),$G32="")</formula>
    </cfRule>
    <cfRule type="containsBlanks" dxfId="12495" priority="9093">
      <formula>LEN(TRIM(G32))=0</formula>
    </cfRule>
  </conditionalFormatting>
  <conditionalFormatting sqref="G32">
    <cfRule type="expression" dxfId="12494" priority="9088">
      <formula>AND(OR($D32="GD&amp;T",$D32="MAX"),$G32&lt;&gt;"")</formula>
    </cfRule>
    <cfRule type="expression" dxfId="12493" priority="9089">
      <formula>AND(OR($D32="GD&amp;T",$D32="MAX"),$G32="")</formula>
    </cfRule>
    <cfRule type="containsBlanks" dxfId="12492" priority="9090">
      <formula>LEN(TRIM(G32))=0</formula>
    </cfRule>
  </conditionalFormatting>
  <conditionalFormatting sqref="G32">
    <cfRule type="expression" dxfId="12491" priority="9085">
      <formula>AND(OR($D32="GD&amp;T",$D32="MAX"),$G32&lt;&gt;"")</formula>
    </cfRule>
    <cfRule type="expression" dxfId="12490" priority="9086">
      <formula>AND(OR($D32="GD&amp;T",$D32="MAX"),$G32="")</formula>
    </cfRule>
    <cfRule type="containsBlanks" dxfId="12489" priority="9087">
      <formula>LEN(TRIM(G32))=0</formula>
    </cfRule>
  </conditionalFormatting>
  <conditionalFormatting sqref="G32">
    <cfRule type="expression" dxfId="12488" priority="9082">
      <formula>AND(OR($D32="GD&amp;T",$D32="MAX"),$G32&lt;&gt;"")</formula>
    </cfRule>
    <cfRule type="expression" dxfId="12487" priority="9083">
      <formula>AND(OR($D32="GD&amp;T",$D32="MAX"),$G32="")</formula>
    </cfRule>
    <cfRule type="containsBlanks" dxfId="12486" priority="9084">
      <formula>LEN(TRIM(G32))=0</formula>
    </cfRule>
  </conditionalFormatting>
  <conditionalFormatting sqref="G32">
    <cfRule type="expression" dxfId="12485" priority="9079">
      <formula>AND(OR($D32="GD&amp;T",$D32="MAX"),$G32&lt;&gt;"")</formula>
    </cfRule>
    <cfRule type="expression" dxfId="12484" priority="9080">
      <formula>AND(OR($D32="GD&amp;T",$D32="MAX"),$G32="")</formula>
    </cfRule>
    <cfRule type="containsBlanks" dxfId="12483" priority="9081">
      <formula>LEN(TRIM(G32))=0</formula>
    </cfRule>
  </conditionalFormatting>
  <conditionalFormatting sqref="F32">
    <cfRule type="expression" dxfId="12482" priority="9076">
      <formula>AND($D32="MIN",$F32&lt;&gt;"")</formula>
    </cfRule>
    <cfRule type="expression" dxfId="12481" priority="9077">
      <formula>AND($D32="MIN",$F32="")</formula>
    </cfRule>
    <cfRule type="containsBlanks" dxfId="12480" priority="9078">
      <formula>LEN(TRIM(F32))=0</formula>
    </cfRule>
  </conditionalFormatting>
  <conditionalFormatting sqref="F32">
    <cfRule type="expression" dxfId="12479" priority="9073">
      <formula>AND($D32="MIN",$F32&lt;&gt;"")</formula>
    </cfRule>
    <cfRule type="expression" dxfId="12478" priority="9074">
      <formula>AND($D32="MIN",$F32="")</formula>
    </cfRule>
    <cfRule type="containsBlanks" dxfId="12477" priority="9075">
      <formula>LEN(TRIM(F32))=0</formula>
    </cfRule>
  </conditionalFormatting>
  <conditionalFormatting sqref="F32">
    <cfRule type="expression" dxfId="12476" priority="9070">
      <formula>AND($D32="MIN",$F32&lt;&gt;"")</formula>
    </cfRule>
    <cfRule type="expression" dxfId="12475" priority="9071">
      <formula>AND($D32="MIN",$F32="")</formula>
    </cfRule>
    <cfRule type="containsBlanks" dxfId="12474" priority="9072">
      <formula>LEN(TRIM(F32))=0</formula>
    </cfRule>
  </conditionalFormatting>
  <conditionalFormatting sqref="F32">
    <cfRule type="expression" dxfId="12473" priority="9067">
      <formula>AND($D32="MIN",$F32&lt;&gt;"")</formula>
    </cfRule>
    <cfRule type="expression" dxfId="12472" priority="9068">
      <formula>AND($D32="MIN",$F32="")</formula>
    </cfRule>
    <cfRule type="containsBlanks" dxfId="12471" priority="9069">
      <formula>LEN(TRIM(F32))=0</formula>
    </cfRule>
  </conditionalFormatting>
  <conditionalFormatting sqref="F32">
    <cfRule type="expression" dxfId="12470" priority="9064">
      <formula>AND($D32="MIN",$F32&lt;&gt;"")</formula>
    </cfRule>
    <cfRule type="expression" dxfId="12469" priority="9065">
      <formula>AND($D32="MIN",$F32="")</formula>
    </cfRule>
    <cfRule type="containsBlanks" dxfId="12468" priority="9066">
      <formula>LEN(TRIM(F32))=0</formula>
    </cfRule>
  </conditionalFormatting>
  <conditionalFormatting sqref="F32">
    <cfRule type="expression" dxfId="12467" priority="9061">
      <formula>AND($D32="MIN",$F32&lt;&gt;"")</formula>
    </cfRule>
    <cfRule type="expression" dxfId="12466" priority="9062">
      <formula>AND($D32="MIN",$F32="")</formula>
    </cfRule>
    <cfRule type="containsBlanks" dxfId="12465" priority="9063">
      <formula>LEN(TRIM(F32))=0</formula>
    </cfRule>
  </conditionalFormatting>
  <conditionalFormatting sqref="G32">
    <cfRule type="expression" dxfId="12464" priority="9058">
      <formula>AND(OR($D32="GD&amp;T",$D32="MAX"),$G32&lt;&gt;"")</formula>
    </cfRule>
    <cfRule type="expression" dxfId="12463" priority="9059">
      <formula>AND(OR($D32="GD&amp;T",$D32="MAX"),$G32="")</formula>
    </cfRule>
    <cfRule type="containsBlanks" dxfId="12462" priority="9060">
      <formula>LEN(TRIM(G32))=0</formula>
    </cfRule>
  </conditionalFormatting>
  <conditionalFormatting sqref="F32">
    <cfRule type="expression" dxfId="12461" priority="9055">
      <formula>AND($D32="MIN",$F32&lt;&gt;"")</formula>
    </cfRule>
    <cfRule type="expression" dxfId="12460" priority="9056">
      <formula>AND($D32="MIN",$F32="")</formula>
    </cfRule>
    <cfRule type="containsBlanks" dxfId="12459" priority="9057">
      <formula>LEN(TRIM(F32))=0</formula>
    </cfRule>
  </conditionalFormatting>
  <conditionalFormatting sqref="G32">
    <cfRule type="expression" dxfId="12458" priority="9052">
      <formula>AND(OR($D32="GD&amp;T",$D32="MAX"),$G32&lt;&gt;"")</formula>
    </cfRule>
    <cfRule type="expression" dxfId="12457" priority="9053">
      <formula>AND(OR($D32="GD&amp;T",$D32="MAX"),$G32="")</formula>
    </cfRule>
    <cfRule type="containsBlanks" dxfId="12456" priority="9054">
      <formula>LEN(TRIM(G32))=0</formula>
    </cfRule>
  </conditionalFormatting>
  <conditionalFormatting sqref="F32">
    <cfRule type="expression" dxfId="12455" priority="9049">
      <formula>AND($D32="MIN",$F32&lt;&gt;"")</formula>
    </cfRule>
    <cfRule type="expression" dxfId="12454" priority="9050">
      <formula>AND($D32="MIN",$F32="")</formula>
    </cfRule>
    <cfRule type="containsBlanks" dxfId="12453" priority="9051">
      <formula>LEN(TRIM(F32))=0</formula>
    </cfRule>
  </conditionalFormatting>
  <conditionalFormatting sqref="G32">
    <cfRule type="expression" dxfId="12452" priority="9046">
      <formula>AND(OR($D32="GD&amp;T",$D32="MAX"),$G32&lt;&gt;"")</formula>
    </cfRule>
    <cfRule type="expression" dxfId="12451" priority="9047">
      <formula>AND(OR($D32="GD&amp;T",$D32="MAX"),$G32="")</formula>
    </cfRule>
    <cfRule type="containsBlanks" dxfId="12450" priority="9048">
      <formula>LEN(TRIM(G32))=0</formula>
    </cfRule>
  </conditionalFormatting>
  <conditionalFormatting sqref="F32">
    <cfRule type="expression" dxfId="12449" priority="9043">
      <formula>AND($D32="MIN",$F32&lt;&gt;"")</formula>
    </cfRule>
    <cfRule type="expression" dxfId="12448" priority="9044">
      <formula>AND($D32="MIN",$F32="")</formula>
    </cfRule>
    <cfRule type="containsBlanks" dxfId="12447" priority="9045">
      <formula>LEN(TRIM(F32))=0</formula>
    </cfRule>
  </conditionalFormatting>
  <conditionalFormatting sqref="G32">
    <cfRule type="expression" dxfId="12446" priority="9040">
      <formula>AND(OR($D32="GD&amp;T",$D32="MAX"),$G32&lt;&gt;"")</formula>
    </cfRule>
    <cfRule type="expression" dxfId="12445" priority="9041">
      <formula>AND(OR($D32="GD&amp;T",$D32="MAX"),$G32="")</formula>
    </cfRule>
    <cfRule type="containsBlanks" dxfId="12444" priority="9042">
      <formula>LEN(TRIM(G32))=0</formula>
    </cfRule>
  </conditionalFormatting>
  <conditionalFormatting sqref="G32">
    <cfRule type="expression" dxfId="12443" priority="9037">
      <formula>AND(OR($D32="GD&amp;T",$D32="MAX"),$G32&lt;&gt;"")</formula>
    </cfRule>
    <cfRule type="expression" dxfId="12442" priority="9038">
      <formula>AND(OR($D32="GD&amp;T",$D32="MAX"),$G32="")</formula>
    </cfRule>
    <cfRule type="containsBlanks" dxfId="12441" priority="9039">
      <formula>LEN(TRIM(G32))=0</formula>
    </cfRule>
  </conditionalFormatting>
  <conditionalFormatting sqref="G32">
    <cfRule type="expression" dxfId="12440" priority="9034">
      <formula>AND(OR($D32="GD&amp;T",$D32="MAX"),$G32&lt;&gt;"")</formula>
    </cfRule>
    <cfRule type="expression" dxfId="12439" priority="9035">
      <formula>AND(OR($D32="GD&amp;T",$D32="MAX"),$G32="")</formula>
    </cfRule>
    <cfRule type="containsBlanks" dxfId="12438" priority="9036">
      <formula>LEN(TRIM(G32))=0</formula>
    </cfRule>
  </conditionalFormatting>
  <conditionalFormatting sqref="G32">
    <cfRule type="expression" dxfId="12437" priority="9031">
      <formula>AND(OR($D32="GD&amp;T",$D32="MAX"),$G32&lt;&gt;"")</formula>
    </cfRule>
    <cfRule type="expression" dxfId="12436" priority="9032">
      <formula>AND(OR($D32="GD&amp;T",$D32="MAX"),$G32="")</formula>
    </cfRule>
    <cfRule type="containsBlanks" dxfId="12435" priority="9033">
      <formula>LEN(TRIM(G32))=0</formula>
    </cfRule>
  </conditionalFormatting>
  <conditionalFormatting sqref="G32">
    <cfRule type="expression" dxfId="12434" priority="9028">
      <formula>AND(OR($D32="GD&amp;T",$D32="MAX"),$G32&lt;&gt;"")</formula>
    </cfRule>
    <cfRule type="expression" dxfId="12433" priority="9029">
      <formula>AND(OR($D32="GD&amp;T",$D32="MAX"),$G32="")</formula>
    </cfRule>
    <cfRule type="containsBlanks" dxfId="12432" priority="9030">
      <formula>LEN(TRIM(G32))=0</formula>
    </cfRule>
  </conditionalFormatting>
  <conditionalFormatting sqref="G32">
    <cfRule type="expression" dxfId="12431" priority="9025">
      <formula>AND(OR($D32="GD&amp;T",$D32="MAX"),$G32&lt;&gt;"")</formula>
    </cfRule>
    <cfRule type="expression" dxfId="12430" priority="9026">
      <formula>AND(OR($D32="GD&amp;T",$D32="MAX"),$G32="")</formula>
    </cfRule>
    <cfRule type="containsBlanks" dxfId="12429" priority="9027">
      <formula>LEN(TRIM(G32))=0</formula>
    </cfRule>
  </conditionalFormatting>
  <conditionalFormatting sqref="F32">
    <cfRule type="expression" dxfId="12428" priority="9022">
      <formula>AND($D32="MIN",$F32&lt;&gt;"")</formula>
    </cfRule>
    <cfRule type="expression" dxfId="12427" priority="9023">
      <formula>AND($D32="MIN",$F32="")</formula>
    </cfRule>
    <cfRule type="containsBlanks" dxfId="12426" priority="9024">
      <formula>LEN(TRIM(F32))=0</formula>
    </cfRule>
  </conditionalFormatting>
  <conditionalFormatting sqref="F32">
    <cfRule type="expression" dxfId="12425" priority="9019">
      <formula>AND($D32="MIN",$F32&lt;&gt;"")</formula>
    </cfRule>
    <cfRule type="expression" dxfId="12424" priority="9020">
      <formula>AND($D32="MIN",$F32="")</formula>
    </cfRule>
    <cfRule type="containsBlanks" dxfId="12423" priority="9021">
      <formula>LEN(TRIM(F32))=0</formula>
    </cfRule>
  </conditionalFormatting>
  <conditionalFormatting sqref="F32">
    <cfRule type="expression" dxfId="12422" priority="9016">
      <formula>AND($D32="MIN",$F32&lt;&gt;"")</formula>
    </cfRule>
    <cfRule type="expression" dxfId="12421" priority="9017">
      <formula>AND($D32="MIN",$F32="")</formula>
    </cfRule>
    <cfRule type="containsBlanks" dxfId="12420" priority="9018">
      <formula>LEN(TRIM(F32))=0</formula>
    </cfRule>
  </conditionalFormatting>
  <conditionalFormatting sqref="F32">
    <cfRule type="expression" dxfId="12419" priority="9013">
      <formula>AND($D32="MIN",$F32&lt;&gt;"")</formula>
    </cfRule>
    <cfRule type="expression" dxfId="12418" priority="9014">
      <formula>AND($D32="MIN",$F32="")</formula>
    </cfRule>
    <cfRule type="containsBlanks" dxfId="12417" priority="9015">
      <formula>LEN(TRIM(F32))=0</formula>
    </cfRule>
  </conditionalFormatting>
  <conditionalFormatting sqref="F32">
    <cfRule type="expression" dxfId="12416" priority="9010">
      <formula>AND($D32="MIN",$F32&lt;&gt;"")</formula>
    </cfRule>
    <cfRule type="expression" dxfId="12415" priority="9011">
      <formula>AND($D32="MIN",$F32="")</formula>
    </cfRule>
    <cfRule type="containsBlanks" dxfId="12414" priority="9012">
      <formula>LEN(TRIM(F32))=0</formula>
    </cfRule>
  </conditionalFormatting>
  <conditionalFormatting sqref="F32">
    <cfRule type="expression" dxfId="12413" priority="9007">
      <formula>AND($D32="MIN",$F32&lt;&gt;"")</formula>
    </cfRule>
    <cfRule type="expression" dxfId="12412" priority="9008">
      <formula>AND($D32="MIN",$F32="")</formula>
    </cfRule>
    <cfRule type="containsBlanks" dxfId="12411" priority="9009">
      <formula>LEN(TRIM(F32))=0</formula>
    </cfRule>
  </conditionalFormatting>
  <conditionalFormatting sqref="G32">
    <cfRule type="expression" dxfId="12410" priority="9004">
      <formula>AND(OR($D32="GD&amp;T",$D32="MAX"),$G32&lt;&gt;"")</formula>
    </cfRule>
    <cfRule type="expression" dxfId="12409" priority="9005">
      <formula>AND(OR($D32="GD&amp;T",$D32="MAX"),$G32="")</formula>
    </cfRule>
    <cfRule type="containsBlanks" dxfId="12408" priority="9006">
      <formula>LEN(TRIM(G32))=0</formula>
    </cfRule>
  </conditionalFormatting>
  <conditionalFormatting sqref="F32">
    <cfRule type="expression" dxfId="12407" priority="9001">
      <formula>AND($D32="MIN",$F32&lt;&gt;"")</formula>
    </cfRule>
    <cfRule type="expression" dxfId="12406" priority="9002">
      <formula>AND($D32="MIN",$F32="")</formula>
    </cfRule>
    <cfRule type="containsBlanks" dxfId="12405" priority="9003">
      <formula>LEN(TRIM(F32))=0</formula>
    </cfRule>
  </conditionalFormatting>
  <conditionalFormatting sqref="G32">
    <cfRule type="expression" dxfId="12404" priority="8998">
      <formula>AND(OR($D32="GD&amp;T",$D32="MAX"),$G32&lt;&gt;"")</formula>
    </cfRule>
    <cfRule type="expression" dxfId="12403" priority="8999">
      <formula>AND(OR($D32="GD&amp;T",$D32="MAX"),$G32="")</formula>
    </cfRule>
    <cfRule type="containsBlanks" dxfId="12402" priority="9000">
      <formula>LEN(TRIM(G32))=0</formula>
    </cfRule>
  </conditionalFormatting>
  <conditionalFormatting sqref="F32">
    <cfRule type="expression" dxfId="12401" priority="8995">
      <formula>AND($D32="MIN",$F32&lt;&gt;"")</formula>
    </cfRule>
    <cfRule type="expression" dxfId="12400" priority="8996">
      <formula>AND($D32="MIN",$F32="")</formula>
    </cfRule>
    <cfRule type="containsBlanks" dxfId="12399" priority="8997">
      <formula>LEN(TRIM(F32))=0</formula>
    </cfRule>
  </conditionalFormatting>
  <conditionalFormatting sqref="G32">
    <cfRule type="expression" dxfId="12398" priority="8992">
      <formula>AND(OR($D32="GD&amp;T",$D32="MAX"),$G32&lt;&gt;"")</formula>
    </cfRule>
    <cfRule type="expression" dxfId="12397" priority="8993">
      <formula>AND(OR($D32="GD&amp;T",$D32="MAX"),$G32="")</formula>
    </cfRule>
    <cfRule type="containsBlanks" dxfId="12396" priority="8994">
      <formula>LEN(TRIM(G32))=0</formula>
    </cfRule>
  </conditionalFormatting>
  <conditionalFormatting sqref="F32">
    <cfRule type="expression" dxfId="12395" priority="8989">
      <formula>AND($D32="MIN",$F32&lt;&gt;"")</formula>
    </cfRule>
    <cfRule type="expression" dxfId="12394" priority="8990">
      <formula>AND($D32="MIN",$F32="")</formula>
    </cfRule>
    <cfRule type="containsBlanks" dxfId="12393" priority="8991">
      <formula>LEN(TRIM(F32))=0</formula>
    </cfRule>
  </conditionalFormatting>
  <conditionalFormatting sqref="G32">
    <cfRule type="expression" dxfId="12392" priority="8986">
      <formula>AND(OR($D32="GD&amp;T",$D32="MAX"),$G32&lt;&gt;"")</formula>
    </cfRule>
    <cfRule type="expression" dxfId="12391" priority="8987">
      <formula>AND(OR($D32="GD&amp;T",$D32="MAX"),$G32="")</formula>
    </cfRule>
    <cfRule type="containsBlanks" dxfId="12390" priority="8988">
      <formula>LEN(TRIM(G32))=0</formula>
    </cfRule>
  </conditionalFormatting>
  <conditionalFormatting sqref="F32">
    <cfRule type="expression" dxfId="12389" priority="8983">
      <formula>AND($D32="MIN",$F32&lt;&gt;"")</formula>
    </cfRule>
    <cfRule type="expression" dxfId="12388" priority="8984">
      <formula>AND($D32="MIN",$F32="")</formula>
    </cfRule>
    <cfRule type="containsBlanks" dxfId="12387" priority="8985">
      <formula>LEN(TRIM(F32))=0</formula>
    </cfRule>
  </conditionalFormatting>
  <conditionalFormatting sqref="G32">
    <cfRule type="expression" dxfId="12386" priority="8980">
      <formula>AND(OR($D32="GD&amp;T",$D32="MAX"),$G32&lt;&gt;"")</formula>
    </cfRule>
    <cfRule type="expression" dxfId="12385" priority="8981">
      <formula>AND(OR($D32="GD&amp;T",$D32="MAX"),$G32="")</formula>
    </cfRule>
    <cfRule type="containsBlanks" dxfId="12384" priority="8982">
      <formula>LEN(TRIM(G32))=0</formula>
    </cfRule>
  </conditionalFormatting>
  <conditionalFormatting sqref="F32">
    <cfRule type="expression" dxfId="12383" priority="8977">
      <formula>AND($D32="MIN",$F32&lt;&gt;"")</formula>
    </cfRule>
    <cfRule type="expression" dxfId="12382" priority="8978">
      <formula>AND($D32="MIN",$F32="")</formula>
    </cfRule>
    <cfRule type="containsBlanks" dxfId="12381" priority="8979">
      <formula>LEN(TRIM(F32))=0</formula>
    </cfRule>
  </conditionalFormatting>
  <conditionalFormatting sqref="G32">
    <cfRule type="expression" dxfId="12380" priority="8974">
      <formula>AND(OR($D32="GD&amp;T",$D32="MAX"),$G32&lt;&gt;"")</formula>
    </cfRule>
    <cfRule type="expression" dxfId="12379" priority="8975">
      <formula>AND(OR($D32="GD&amp;T",$D32="MAX"),$G32="")</formula>
    </cfRule>
    <cfRule type="containsBlanks" dxfId="12378" priority="8976">
      <formula>LEN(TRIM(G32))=0</formula>
    </cfRule>
  </conditionalFormatting>
  <conditionalFormatting sqref="F32">
    <cfRule type="expression" dxfId="12377" priority="8971">
      <formula>AND($D32="MIN",$F32&lt;&gt;"")</formula>
    </cfRule>
    <cfRule type="expression" dxfId="12376" priority="8972">
      <formula>AND($D32="MIN",$F32="")</formula>
    </cfRule>
    <cfRule type="containsBlanks" dxfId="12375" priority="8973">
      <formula>LEN(TRIM(F32))=0</formula>
    </cfRule>
  </conditionalFormatting>
  <conditionalFormatting sqref="G32">
    <cfRule type="expression" dxfId="12374" priority="8968">
      <formula>AND(OR($D32="GD&amp;T",$D32="MAX"),$G32&lt;&gt;"")</formula>
    </cfRule>
    <cfRule type="expression" dxfId="12373" priority="8969">
      <formula>AND(OR($D32="GD&amp;T",$D32="MAX"),$G32="")</formula>
    </cfRule>
    <cfRule type="containsBlanks" dxfId="12372" priority="8970">
      <formula>LEN(TRIM(G32))=0</formula>
    </cfRule>
  </conditionalFormatting>
  <conditionalFormatting sqref="F32">
    <cfRule type="expression" dxfId="12371" priority="8965">
      <formula>AND($D32="MIN",$F32&lt;&gt;"")</formula>
    </cfRule>
    <cfRule type="expression" dxfId="12370" priority="8966">
      <formula>AND($D32="MIN",$F32="")</formula>
    </cfRule>
    <cfRule type="containsBlanks" dxfId="12369" priority="8967">
      <formula>LEN(TRIM(F32))=0</formula>
    </cfRule>
  </conditionalFormatting>
  <conditionalFormatting sqref="G32">
    <cfRule type="expression" dxfId="12368" priority="8962">
      <formula>AND(OR($D32="GD&amp;T",$D32="MAX"),$G32&lt;&gt;"")</formula>
    </cfRule>
    <cfRule type="expression" dxfId="12367" priority="8963">
      <formula>AND(OR($D32="GD&amp;T",$D32="MAX"),$G32="")</formula>
    </cfRule>
    <cfRule type="containsBlanks" dxfId="12366" priority="8964">
      <formula>LEN(TRIM(G32))=0</formula>
    </cfRule>
  </conditionalFormatting>
  <conditionalFormatting sqref="F32">
    <cfRule type="expression" dxfId="12365" priority="8959">
      <formula>AND($D32="MIN",$F32&lt;&gt;"")</formula>
    </cfRule>
    <cfRule type="expression" dxfId="12364" priority="8960">
      <formula>AND($D32="MIN",$F32="")</formula>
    </cfRule>
    <cfRule type="containsBlanks" dxfId="12363" priority="8961">
      <formula>LEN(TRIM(F32))=0</formula>
    </cfRule>
  </conditionalFormatting>
  <conditionalFormatting sqref="F32">
    <cfRule type="expression" dxfId="12362" priority="8956">
      <formula>AND($D32="MIN",$F32&lt;&gt;"")</formula>
    </cfRule>
    <cfRule type="expression" dxfId="12361" priority="8957">
      <formula>AND($D32="MIN",$F32="")</formula>
    </cfRule>
    <cfRule type="containsBlanks" dxfId="12360" priority="8958">
      <formula>LEN(TRIM(F32))=0</formula>
    </cfRule>
  </conditionalFormatting>
  <conditionalFormatting sqref="F32">
    <cfRule type="expression" dxfId="12359" priority="8953">
      <formula>AND($D32="MIN",$F32&lt;&gt;"")</formula>
    </cfRule>
    <cfRule type="expression" dxfId="12358" priority="8954">
      <formula>AND($D32="MIN",$F32="")</formula>
    </cfRule>
    <cfRule type="containsBlanks" dxfId="12357" priority="8955">
      <formula>LEN(TRIM(F32))=0</formula>
    </cfRule>
  </conditionalFormatting>
  <conditionalFormatting sqref="F32">
    <cfRule type="expression" dxfId="12356" priority="8950">
      <formula>AND($D32="MIN",$F32&lt;&gt;"")</formula>
    </cfRule>
    <cfRule type="expression" dxfId="12355" priority="8951">
      <formula>AND($D32="MIN",$F32="")</formula>
    </cfRule>
    <cfRule type="containsBlanks" dxfId="12354" priority="8952">
      <formula>LEN(TRIM(F32))=0</formula>
    </cfRule>
  </conditionalFormatting>
  <conditionalFormatting sqref="F32">
    <cfRule type="expression" dxfId="12353" priority="8947">
      <formula>AND($D32="MIN",$F32&lt;&gt;"")</formula>
    </cfRule>
    <cfRule type="expression" dxfId="12352" priority="8948">
      <formula>AND($D32="MIN",$F32="")</formula>
    </cfRule>
    <cfRule type="containsBlanks" dxfId="12351" priority="8949">
      <formula>LEN(TRIM(F32))=0</formula>
    </cfRule>
  </conditionalFormatting>
  <conditionalFormatting sqref="F32">
    <cfRule type="expression" dxfId="12350" priority="8944">
      <formula>AND($D32="MIN",$F32&lt;&gt;"")</formula>
    </cfRule>
    <cfRule type="expression" dxfId="12349" priority="8945">
      <formula>AND($D32="MIN",$F32="")</formula>
    </cfRule>
    <cfRule type="containsBlanks" dxfId="12348" priority="8946">
      <formula>LEN(TRIM(F32))=0</formula>
    </cfRule>
  </conditionalFormatting>
  <conditionalFormatting sqref="G32">
    <cfRule type="expression" dxfId="12347" priority="8941">
      <formula>AND(OR($D32="GD&amp;T",$D32="MAX"),$G32&lt;&gt;"")</formula>
    </cfRule>
    <cfRule type="expression" dxfId="12346" priority="8942">
      <formula>AND(OR($D32="GD&amp;T",$D32="MAX"),$G32="")</formula>
    </cfRule>
    <cfRule type="containsBlanks" dxfId="12345" priority="8943">
      <formula>LEN(TRIM(G32))=0</formula>
    </cfRule>
  </conditionalFormatting>
  <conditionalFormatting sqref="F32">
    <cfRule type="expression" dxfId="12344" priority="8938">
      <formula>AND($D32="MIN",$F32&lt;&gt;"")</formula>
    </cfRule>
    <cfRule type="expression" dxfId="12343" priority="8939">
      <formula>AND($D32="MIN",$F32="")</formula>
    </cfRule>
    <cfRule type="containsBlanks" dxfId="12342" priority="8940">
      <formula>LEN(TRIM(F32))=0</formula>
    </cfRule>
  </conditionalFormatting>
  <conditionalFormatting sqref="G32">
    <cfRule type="expression" dxfId="12341" priority="8935">
      <formula>AND(OR($D32="GD&amp;T",$D32="MAX"),$G32&lt;&gt;"")</formula>
    </cfRule>
    <cfRule type="expression" dxfId="12340" priority="8936">
      <formula>AND(OR($D32="GD&amp;T",$D32="MAX"),$G32="")</formula>
    </cfRule>
    <cfRule type="containsBlanks" dxfId="12339" priority="8937">
      <formula>LEN(TRIM(G32))=0</formula>
    </cfRule>
  </conditionalFormatting>
  <conditionalFormatting sqref="F32">
    <cfRule type="expression" dxfId="12338" priority="8932">
      <formula>AND($D32="MIN",$F32&lt;&gt;"")</formula>
    </cfRule>
    <cfRule type="expression" dxfId="12337" priority="8933">
      <formula>AND($D32="MIN",$F32="")</formula>
    </cfRule>
    <cfRule type="containsBlanks" dxfId="12336" priority="8934">
      <formula>LEN(TRIM(F32))=0</formula>
    </cfRule>
  </conditionalFormatting>
  <conditionalFormatting sqref="G32">
    <cfRule type="expression" dxfId="12335" priority="8929">
      <formula>AND(OR($D32="GD&amp;T",$D32="MAX"),$G32&lt;&gt;"")</formula>
    </cfRule>
    <cfRule type="expression" dxfId="12334" priority="8930">
      <formula>AND(OR($D32="GD&amp;T",$D32="MAX"),$G32="")</formula>
    </cfRule>
    <cfRule type="containsBlanks" dxfId="12333" priority="8931">
      <formula>LEN(TRIM(G32))=0</formula>
    </cfRule>
  </conditionalFormatting>
  <conditionalFormatting sqref="F32">
    <cfRule type="expression" dxfId="12332" priority="8926">
      <formula>AND($D32="MIN",$F32&lt;&gt;"")</formula>
    </cfRule>
    <cfRule type="expression" dxfId="12331" priority="8927">
      <formula>AND($D32="MIN",$F32="")</formula>
    </cfRule>
    <cfRule type="containsBlanks" dxfId="12330" priority="8928">
      <formula>LEN(TRIM(F32))=0</formula>
    </cfRule>
  </conditionalFormatting>
  <conditionalFormatting sqref="G32">
    <cfRule type="expression" dxfId="12329" priority="8923">
      <formula>AND(OR($D32="GD&amp;T",$D32="MAX"),$G32&lt;&gt;"")</formula>
    </cfRule>
    <cfRule type="expression" dxfId="12328" priority="8924">
      <formula>AND(OR($D32="GD&amp;T",$D32="MAX"),$G32="")</formula>
    </cfRule>
    <cfRule type="containsBlanks" dxfId="12327" priority="8925">
      <formula>LEN(TRIM(G32))=0</formula>
    </cfRule>
  </conditionalFormatting>
  <conditionalFormatting sqref="G32">
    <cfRule type="expression" dxfId="12326" priority="8920">
      <formula>AND(OR($D32="GD&amp;T",$D32="MAX"),$G32&lt;&gt;"")</formula>
    </cfRule>
    <cfRule type="expression" dxfId="12325" priority="8921">
      <formula>AND(OR($D32="GD&amp;T",$D32="MAX"),$G32="")</formula>
    </cfRule>
    <cfRule type="containsBlanks" dxfId="12324" priority="8922">
      <formula>LEN(TRIM(G32))=0</formula>
    </cfRule>
  </conditionalFormatting>
  <conditionalFormatting sqref="G32">
    <cfRule type="expression" dxfId="12323" priority="8917">
      <formula>AND(OR($D32="GD&amp;T",$D32="MAX"),$G32&lt;&gt;"")</formula>
    </cfRule>
    <cfRule type="expression" dxfId="12322" priority="8918">
      <formula>AND(OR($D32="GD&amp;T",$D32="MAX"),$G32="")</formula>
    </cfRule>
    <cfRule type="containsBlanks" dxfId="12321" priority="8919">
      <formula>LEN(TRIM(G32))=0</formula>
    </cfRule>
  </conditionalFormatting>
  <conditionalFormatting sqref="G32">
    <cfRule type="expression" dxfId="12320" priority="8914">
      <formula>AND(OR($D32="GD&amp;T",$D32="MAX"),$G32&lt;&gt;"")</formula>
    </cfRule>
    <cfRule type="expression" dxfId="12319" priority="8915">
      <formula>AND(OR($D32="GD&amp;T",$D32="MAX"),$G32="")</formula>
    </cfRule>
    <cfRule type="containsBlanks" dxfId="12318" priority="8916">
      <formula>LEN(TRIM(G32))=0</formula>
    </cfRule>
  </conditionalFormatting>
  <conditionalFormatting sqref="G32">
    <cfRule type="expression" dxfId="12317" priority="8911">
      <formula>AND(OR($D32="GD&amp;T",$D32="MAX"),$G32&lt;&gt;"")</formula>
    </cfRule>
    <cfRule type="expression" dxfId="12316" priority="8912">
      <formula>AND(OR($D32="GD&amp;T",$D32="MAX"),$G32="")</formula>
    </cfRule>
    <cfRule type="containsBlanks" dxfId="12315" priority="8913">
      <formula>LEN(TRIM(G32))=0</formula>
    </cfRule>
  </conditionalFormatting>
  <conditionalFormatting sqref="G32">
    <cfRule type="expression" dxfId="12314" priority="8908">
      <formula>AND(OR($D32="GD&amp;T",$D32="MAX"),$G32&lt;&gt;"")</formula>
    </cfRule>
    <cfRule type="expression" dxfId="12313" priority="8909">
      <formula>AND(OR($D32="GD&amp;T",$D32="MAX"),$G32="")</formula>
    </cfRule>
    <cfRule type="containsBlanks" dxfId="12312" priority="8910">
      <formula>LEN(TRIM(G32))=0</formula>
    </cfRule>
  </conditionalFormatting>
  <conditionalFormatting sqref="F32">
    <cfRule type="expression" dxfId="12311" priority="8905">
      <formula>AND($D32="MIN",$F32&lt;&gt;"")</formula>
    </cfRule>
    <cfRule type="expression" dxfId="12310" priority="8906">
      <formula>AND($D32="MIN",$F32="")</formula>
    </cfRule>
    <cfRule type="containsBlanks" dxfId="12309" priority="8907">
      <formula>LEN(TRIM(F32))=0</formula>
    </cfRule>
  </conditionalFormatting>
  <conditionalFormatting sqref="F32">
    <cfRule type="expression" dxfId="12308" priority="8902">
      <formula>AND($D32="MIN",$F32&lt;&gt;"")</formula>
    </cfRule>
    <cfRule type="expression" dxfId="12307" priority="8903">
      <formula>AND($D32="MIN",$F32="")</formula>
    </cfRule>
    <cfRule type="containsBlanks" dxfId="12306" priority="8904">
      <formula>LEN(TRIM(F32))=0</formula>
    </cfRule>
  </conditionalFormatting>
  <conditionalFormatting sqref="F32">
    <cfRule type="expression" dxfId="12305" priority="8899">
      <formula>AND($D32="MIN",$F32&lt;&gt;"")</formula>
    </cfRule>
    <cfRule type="expression" dxfId="12304" priority="8900">
      <formula>AND($D32="MIN",$F32="")</formula>
    </cfRule>
    <cfRule type="containsBlanks" dxfId="12303" priority="8901">
      <formula>LEN(TRIM(F32))=0</formula>
    </cfRule>
  </conditionalFormatting>
  <conditionalFormatting sqref="F32">
    <cfRule type="expression" dxfId="12302" priority="8896">
      <formula>AND($D32="MIN",$F32&lt;&gt;"")</formula>
    </cfRule>
    <cfRule type="expression" dxfId="12301" priority="8897">
      <formula>AND($D32="MIN",$F32="")</formula>
    </cfRule>
    <cfRule type="containsBlanks" dxfId="12300" priority="8898">
      <formula>LEN(TRIM(F32))=0</formula>
    </cfRule>
  </conditionalFormatting>
  <conditionalFormatting sqref="F32">
    <cfRule type="expression" dxfId="12299" priority="8893">
      <formula>AND($D32="MIN",$F32&lt;&gt;"")</formula>
    </cfRule>
    <cfRule type="expression" dxfId="12298" priority="8894">
      <formula>AND($D32="MIN",$F32="")</formula>
    </cfRule>
    <cfRule type="containsBlanks" dxfId="12297" priority="8895">
      <formula>LEN(TRIM(F32))=0</formula>
    </cfRule>
  </conditionalFormatting>
  <conditionalFormatting sqref="F32">
    <cfRule type="expression" dxfId="12296" priority="8890">
      <formula>AND($D32="MIN",$F32&lt;&gt;"")</formula>
    </cfRule>
    <cfRule type="expression" dxfId="12295" priority="8891">
      <formula>AND($D32="MIN",$F32="")</formula>
    </cfRule>
    <cfRule type="containsBlanks" dxfId="12294" priority="8892">
      <formula>LEN(TRIM(F32))=0</formula>
    </cfRule>
  </conditionalFormatting>
  <conditionalFormatting sqref="G32">
    <cfRule type="expression" dxfId="12293" priority="8887">
      <formula>AND(OR($D32="GD&amp;T",$D32="MAX"),$G32&lt;&gt;"")</formula>
    </cfRule>
    <cfRule type="expression" dxfId="12292" priority="8888">
      <formula>AND(OR($D32="GD&amp;T",$D32="MAX"),$G32="")</formula>
    </cfRule>
    <cfRule type="containsBlanks" dxfId="12291" priority="8889">
      <formula>LEN(TRIM(G32))=0</formula>
    </cfRule>
  </conditionalFormatting>
  <conditionalFormatting sqref="F32">
    <cfRule type="expression" dxfId="12290" priority="8884">
      <formula>AND($D32="MIN",$F32&lt;&gt;"")</formula>
    </cfRule>
    <cfRule type="expression" dxfId="12289" priority="8885">
      <formula>AND($D32="MIN",$F32="")</formula>
    </cfRule>
    <cfRule type="containsBlanks" dxfId="12288" priority="8886">
      <formula>LEN(TRIM(F32))=0</formula>
    </cfRule>
  </conditionalFormatting>
  <conditionalFormatting sqref="G32">
    <cfRule type="expression" dxfId="12287" priority="8881">
      <formula>AND(OR($D32="GD&amp;T",$D32="MAX"),$G32&lt;&gt;"")</formula>
    </cfRule>
    <cfRule type="expression" dxfId="12286" priority="8882">
      <formula>AND(OR($D32="GD&amp;T",$D32="MAX"),$G32="")</formula>
    </cfRule>
    <cfRule type="containsBlanks" dxfId="12285" priority="8883">
      <formula>LEN(TRIM(G32))=0</formula>
    </cfRule>
  </conditionalFormatting>
  <conditionalFormatting sqref="F32">
    <cfRule type="expression" dxfId="12284" priority="8878">
      <formula>AND($D32="MIN",$F32&lt;&gt;"")</formula>
    </cfRule>
    <cfRule type="expression" dxfId="12283" priority="8879">
      <formula>AND($D32="MIN",$F32="")</formula>
    </cfRule>
    <cfRule type="containsBlanks" dxfId="12282" priority="8880">
      <formula>LEN(TRIM(F32))=0</formula>
    </cfRule>
  </conditionalFormatting>
  <conditionalFormatting sqref="G32">
    <cfRule type="expression" dxfId="12281" priority="8875">
      <formula>AND(OR($D32="GD&amp;T",$D32="MAX"),$G32&lt;&gt;"")</formula>
    </cfRule>
    <cfRule type="expression" dxfId="12280" priority="8876">
      <formula>AND(OR($D32="GD&amp;T",$D32="MAX"),$G32="")</formula>
    </cfRule>
    <cfRule type="containsBlanks" dxfId="12279" priority="8877">
      <formula>LEN(TRIM(G32))=0</formula>
    </cfRule>
  </conditionalFormatting>
  <conditionalFormatting sqref="F32">
    <cfRule type="expression" dxfId="12278" priority="8872">
      <formula>AND($D32="MIN",$F32&lt;&gt;"")</formula>
    </cfRule>
    <cfRule type="expression" dxfId="12277" priority="8873">
      <formula>AND($D32="MIN",$F32="")</formula>
    </cfRule>
    <cfRule type="containsBlanks" dxfId="12276" priority="8874">
      <formula>LEN(TRIM(F32))=0</formula>
    </cfRule>
  </conditionalFormatting>
  <conditionalFormatting sqref="G32">
    <cfRule type="expression" dxfId="12275" priority="8869">
      <formula>AND(OR($D32="GD&amp;T",$D32="MAX"),$G32&lt;&gt;"")</formula>
    </cfRule>
    <cfRule type="expression" dxfId="12274" priority="8870">
      <formula>AND(OR($D32="GD&amp;T",$D32="MAX"),$G32="")</formula>
    </cfRule>
    <cfRule type="containsBlanks" dxfId="12273" priority="8871">
      <formula>LEN(TRIM(G32))=0</formula>
    </cfRule>
  </conditionalFormatting>
  <conditionalFormatting sqref="F32">
    <cfRule type="expression" dxfId="12272" priority="8866">
      <formula>AND($D32="MIN",$F32&lt;&gt;"")</formula>
    </cfRule>
    <cfRule type="expression" dxfId="12271" priority="8867">
      <formula>AND($D32="MIN",$F32="")</formula>
    </cfRule>
    <cfRule type="containsBlanks" dxfId="12270" priority="8868">
      <formula>LEN(TRIM(F32))=0</formula>
    </cfRule>
  </conditionalFormatting>
  <conditionalFormatting sqref="G32">
    <cfRule type="expression" dxfId="12269" priority="8863">
      <formula>AND(OR($D32="GD&amp;T",$D32="MAX"),$G32&lt;&gt;"")</formula>
    </cfRule>
    <cfRule type="expression" dxfId="12268" priority="8864">
      <formula>AND(OR($D32="GD&amp;T",$D32="MAX"),$G32="")</formula>
    </cfRule>
    <cfRule type="containsBlanks" dxfId="12267" priority="8865">
      <formula>LEN(TRIM(G32))=0</formula>
    </cfRule>
  </conditionalFormatting>
  <conditionalFormatting sqref="F32">
    <cfRule type="expression" dxfId="12266" priority="8860">
      <formula>AND($D32="MIN",$F32&lt;&gt;"")</formula>
    </cfRule>
    <cfRule type="expression" dxfId="12265" priority="8861">
      <formula>AND($D32="MIN",$F32="")</formula>
    </cfRule>
    <cfRule type="containsBlanks" dxfId="12264" priority="8862">
      <formula>LEN(TRIM(F32))=0</formula>
    </cfRule>
  </conditionalFormatting>
  <conditionalFormatting sqref="G32">
    <cfRule type="expression" dxfId="12263" priority="8857">
      <formula>AND(OR($D32="GD&amp;T",$D32="MAX"),$G32&lt;&gt;"")</formula>
    </cfRule>
    <cfRule type="expression" dxfId="12262" priority="8858">
      <formula>AND(OR($D32="GD&amp;T",$D32="MAX"),$G32="")</formula>
    </cfRule>
    <cfRule type="containsBlanks" dxfId="12261" priority="8859">
      <formula>LEN(TRIM(G32))=0</formula>
    </cfRule>
  </conditionalFormatting>
  <conditionalFormatting sqref="F32">
    <cfRule type="expression" dxfId="12260" priority="8854">
      <formula>AND($D32="MIN",$F32&lt;&gt;"")</formula>
    </cfRule>
    <cfRule type="expression" dxfId="12259" priority="8855">
      <formula>AND($D32="MIN",$F32="")</formula>
    </cfRule>
    <cfRule type="containsBlanks" dxfId="12258" priority="8856">
      <formula>LEN(TRIM(F32))=0</formula>
    </cfRule>
  </conditionalFormatting>
  <conditionalFormatting sqref="G32">
    <cfRule type="expression" dxfId="12257" priority="8851">
      <formula>AND(OR($D32="GD&amp;T",$D32="MAX"),$G32&lt;&gt;"")</formula>
    </cfRule>
    <cfRule type="expression" dxfId="12256" priority="8852">
      <formula>AND(OR($D32="GD&amp;T",$D32="MAX"),$G32="")</formula>
    </cfRule>
    <cfRule type="containsBlanks" dxfId="12255" priority="8853">
      <formula>LEN(TRIM(G32))=0</formula>
    </cfRule>
  </conditionalFormatting>
  <conditionalFormatting sqref="F32">
    <cfRule type="expression" dxfId="12254" priority="8848">
      <formula>AND($D32="MIN",$F32&lt;&gt;"")</formula>
    </cfRule>
    <cfRule type="expression" dxfId="12253" priority="8849">
      <formula>AND($D32="MIN",$F32="")</formula>
    </cfRule>
    <cfRule type="containsBlanks" dxfId="12252" priority="8850">
      <formula>LEN(TRIM(F32))=0</formula>
    </cfRule>
  </conditionalFormatting>
  <conditionalFormatting sqref="G32">
    <cfRule type="expression" dxfId="12251" priority="8845">
      <formula>AND(OR($D32="GD&amp;T",$D32="MAX"),$G32&lt;&gt;"")</formula>
    </cfRule>
    <cfRule type="expression" dxfId="12250" priority="8846">
      <formula>AND(OR($D32="GD&amp;T",$D32="MAX"),$G32="")</formula>
    </cfRule>
    <cfRule type="containsBlanks" dxfId="12249" priority="8847">
      <formula>LEN(TRIM(G32))=0</formula>
    </cfRule>
  </conditionalFormatting>
  <conditionalFormatting sqref="F32">
    <cfRule type="expression" dxfId="12248" priority="8842">
      <formula>AND($D32="MIN",$F32&lt;&gt;"")</formula>
    </cfRule>
    <cfRule type="expression" dxfId="12247" priority="8843">
      <formula>AND($D32="MIN",$F32="")</formula>
    </cfRule>
    <cfRule type="containsBlanks" dxfId="12246" priority="8844">
      <formula>LEN(TRIM(F32))=0</formula>
    </cfRule>
  </conditionalFormatting>
  <conditionalFormatting sqref="F32">
    <cfRule type="expression" dxfId="12245" priority="8839">
      <formula>AND($D32="MIN",$F32&lt;&gt;"")</formula>
    </cfRule>
    <cfRule type="expression" dxfId="12244" priority="8840">
      <formula>AND($D32="MIN",$F32="")</formula>
    </cfRule>
    <cfRule type="containsBlanks" dxfId="12243" priority="8841">
      <formula>LEN(TRIM(F32))=0</formula>
    </cfRule>
  </conditionalFormatting>
  <conditionalFormatting sqref="F32">
    <cfRule type="expression" dxfId="12242" priority="8836">
      <formula>AND($D32="MIN",$F32&lt;&gt;"")</formula>
    </cfRule>
    <cfRule type="expression" dxfId="12241" priority="8837">
      <formula>AND($D32="MIN",$F32="")</formula>
    </cfRule>
    <cfRule type="containsBlanks" dxfId="12240" priority="8838">
      <formula>LEN(TRIM(F32))=0</formula>
    </cfRule>
  </conditionalFormatting>
  <conditionalFormatting sqref="F32">
    <cfRule type="expression" dxfId="12239" priority="8833">
      <formula>AND($D32="MIN",$F32&lt;&gt;"")</formula>
    </cfRule>
    <cfRule type="expression" dxfId="12238" priority="8834">
      <formula>AND($D32="MIN",$F32="")</formula>
    </cfRule>
    <cfRule type="containsBlanks" dxfId="12237" priority="8835">
      <formula>LEN(TRIM(F32))=0</formula>
    </cfRule>
  </conditionalFormatting>
  <conditionalFormatting sqref="F32">
    <cfRule type="expression" dxfId="12236" priority="8830">
      <formula>AND($D32="MIN",$F32&lt;&gt;"")</formula>
    </cfRule>
    <cfRule type="expression" dxfId="12235" priority="8831">
      <formula>AND($D32="MIN",$F32="")</formula>
    </cfRule>
    <cfRule type="containsBlanks" dxfId="12234" priority="8832">
      <formula>LEN(TRIM(F32))=0</formula>
    </cfRule>
  </conditionalFormatting>
  <conditionalFormatting sqref="F32">
    <cfRule type="expression" dxfId="12233" priority="8827">
      <formula>AND($D32="MIN",$F32&lt;&gt;"")</formula>
    </cfRule>
    <cfRule type="expression" dxfId="12232" priority="8828">
      <formula>AND($D32="MIN",$F32="")</formula>
    </cfRule>
    <cfRule type="containsBlanks" dxfId="12231" priority="8829">
      <formula>LEN(TRIM(F32))=0</formula>
    </cfRule>
  </conditionalFormatting>
  <conditionalFormatting sqref="G32">
    <cfRule type="expression" dxfId="12230" priority="8824">
      <formula>AND(OR($D32="GD&amp;T",$D32="MAX"),$G32&lt;&gt;"")</formula>
    </cfRule>
    <cfRule type="expression" dxfId="12229" priority="8825">
      <formula>AND(OR($D32="GD&amp;T",$D32="MAX"),$G32="")</formula>
    </cfRule>
    <cfRule type="containsBlanks" dxfId="12228" priority="8826">
      <formula>LEN(TRIM(G32))=0</formula>
    </cfRule>
  </conditionalFormatting>
  <conditionalFormatting sqref="F32">
    <cfRule type="expression" dxfId="12227" priority="8821">
      <formula>AND($D32="MIN",$F32&lt;&gt;"")</formula>
    </cfRule>
    <cfRule type="expression" dxfId="12226" priority="8822">
      <formula>AND($D32="MIN",$F32="")</formula>
    </cfRule>
    <cfRule type="containsBlanks" dxfId="12225" priority="8823">
      <formula>LEN(TRIM(F32))=0</formula>
    </cfRule>
  </conditionalFormatting>
  <conditionalFormatting sqref="G32">
    <cfRule type="expression" dxfId="12224" priority="8818">
      <formula>AND(OR($D32="GD&amp;T",$D32="MAX"),$G32&lt;&gt;"")</formula>
    </cfRule>
    <cfRule type="expression" dxfId="12223" priority="8819">
      <formula>AND(OR($D32="GD&amp;T",$D32="MAX"),$G32="")</formula>
    </cfRule>
    <cfRule type="containsBlanks" dxfId="12222" priority="8820">
      <formula>LEN(TRIM(G32))=0</formula>
    </cfRule>
  </conditionalFormatting>
  <conditionalFormatting sqref="F32">
    <cfRule type="expression" dxfId="12221" priority="8815">
      <formula>AND($D32="MIN",$F32&lt;&gt;"")</formula>
    </cfRule>
    <cfRule type="expression" dxfId="12220" priority="8816">
      <formula>AND($D32="MIN",$F32="")</formula>
    </cfRule>
    <cfRule type="containsBlanks" dxfId="12219" priority="8817">
      <formula>LEN(TRIM(F32))=0</formula>
    </cfRule>
  </conditionalFormatting>
  <conditionalFormatting sqref="G32">
    <cfRule type="expression" dxfId="12218" priority="8812">
      <formula>AND(OR($D32="GD&amp;T",$D32="MAX"),$G32&lt;&gt;"")</formula>
    </cfRule>
    <cfRule type="expression" dxfId="12217" priority="8813">
      <formula>AND(OR($D32="GD&amp;T",$D32="MAX"),$G32="")</formula>
    </cfRule>
    <cfRule type="containsBlanks" dxfId="12216" priority="8814">
      <formula>LEN(TRIM(G32))=0</formula>
    </cfRule>
  </conditionalFormatting>
  <conditionalFormatting sqref="F32">
    <cfRule type="expression" dxfId="12215" priority="8809">
      <formula>AND($D32="MIN",$F32&lt;&gt;"")</formula>
    </cfRule>
    <cfRule type="expression" dxfId="12214" priority="8810">
      <formula>AND($D32="MIN",$F32="")</formula>
    </cfRule>
    <cfRule type="containsBlanks" dxfId="12213" priority="8811">
      <formula>LEN(TRIM(F32))=0</formula>
    </cfRule>
  </conditionalFormatting>
  <conditionalFormatting sqref="G32">
    <cfRule type="expression" dxfId="12212" priority="8806">
      <formula>AND(OR($D32="GD&amp;T",$D32="MAX"),$G32&lt;&gt;"")</formula>
    </cfRule>
    <cfRule type="expression" dxfId="12211" priority="8807">
      <formula>AND(OR($D32="GD&amp;T",$D32="MAX"),$G32="")</formula>
    </cfRule>
    <cfRule type="containsBlanks" dxfId="12210" priority="8808">
      <formula>LEN(TRIM(G32))=0</formula>
    </cfRule>
  </conditionalFormatting>
  <conditionalFormatting sqref="G32">
    <cfRule type="expression" dxfId="12209" priority="8803">
      <formula>AND(OR($D32="GD&amp;T",$D32="MAX"),$G32&lt;&gt;"")</formula>
    </cfRule>
    <cfRule type="expression" dxfId="12208" priority="8804">
      <formula>AND(OR($D32="GD&amp;T",$D32="MAX"),$G32="")</formula>
    </cfRule>
    <cfRule type="containsBlanks" dxfId="12207" priority="8805">
      <formula>LEN(TRIM(G32))=0</formula>
    </cfRule>
  </conditionalFormatting>
  <conditionalFormatting sqref="G32">
    <cfRule type="expression" dxfId="12206" priority="8800">
      <formula>AND(OR($D32="GD&amp;T",$D32="MAX"),$G32&lt;&gt;"")</formula>
    </cfRule>
    <cfRule type="expression" dxfId="12205" priority="8801">
      <formula>AND(OR($D32="GD&amp;T",$D32="MAX"),$G32="")</formula>
    </cfRule>
    <cfRule type="containsBlanks" dxfId="12204" priority="8802">
      <formula>LEN(TRIM(G32))=0</formula>
    </cfRule>
  </conditionalFormatting>
  <conditionalFormatting sqref="G32">
    <cfRule type="expression" dxfId="12203" priority="8797">
      <formula>AND(OR($D32="GD&amp;T",$D32="MAX"),$G32&lt;&gt;"")</formula>
    </cfRule>
    <cfRule type="expression" dxfId="12202" priority="8798">
      <formula>AND(OR($D32="GD&amp;T",$D32="MAX"),$G32="")</formula>
    </cfRule>
    <cfRule type="containsBlanks" dxfId="12201" priority="8799">
      <formula>LEN(TRIM(G32))=0</formula>
    </cfRule>
  </conditionalFormatting>
  <conditionalFormatting sqref="G32">
    <cfRule type="expression" dxfId="12200" priority="8794">
      <formula>AND(OR($D32="GD&amp;T",$D32="MAX"),$G32&lt;&gt;"")</formula>
    </cfRule>
    <cfRule type="expression" dxfId="12199" priority="8795">
      <formula>AND(OR($D32="GD&amp;T",$D32="MAX"),$G32="")</formula>
    </cfRule>
    <cfRule type="containsBlanks" dxfId="12198" priority="8796">
      <formula>LEN(TRIM(G32))=0</formula>
    </cfRule>
  </conditionalFormatting>
  <conditionalFormatting sqref="G32">
    <cfRule type="expression" dxfId="12197" priority="8791">
      <formula>AND(OR($D32="GD&amp;T",$D32="MAX"),$G32&lt;&gt;"")</formula>
    </cfRule>
    <cfRule type="expression" dxfId="12196" priority="8792">
      <formula>AND(OR($D32="GD&amp;T",$D32="MAX"),$G32="")</formula>
    </cfRule>
    <cfRule type="containsBlanks" dxfId="12195" priority="8793">
      <formula>LEN(TRIM(G32))=0</formula>
    </cfRule>
  </conditionalFormatting>
  <conditionalFormatting sqref="F32">
    <cfRule type="expression" dxfId="12194" priority="8788">
      <formula>AND($D32="MIN",$F32&lt;&gt;"")</formula>
    </cfRule>
    <cfRule type="expression" dxfId="12193" priority="8789">
      <formula>AND($D32="MIN",$F32="")</formula>
    </cfRule>
    <cfRule type="containsBlanks" dxfId="12192" priority="8790">
      <formula>LEN(TRIM(F32))=0</formula>
    </cfRule>
  </conditionalFormatting>
  <conditionalFormatting sqref="F32">
    <cfRule type="expression" dxfId="12191" priority="8785">
      <formula>AND($D32="MIN",$F32&lt;&gt;"")</formula>
    </cfRule>
    <cfRule type="expression" dxfId="12190" priority="8786">
      <formula>AND($D32="MIN",$F32="")</formula>
    </cfRule>
    <cfRule type="containsBlanks" dxfId="12189" priority="8787">
      <formula>LEN(TRIM(F32))=0</formula>
    </cfRule>
  </conditionalFormatting>
  <conditionalFormatting sqref="F32">
    <cfRule type="expression" dxfId="12188" priority="8782">
      <formula>AND($D32="MIN",$F32&lt;&gt;"")</formula>
    </cfRule>
    <cfRule type="expression" dxfId="12187" priority="8783">
      <formula>AND($D32="MIN",$F32="")</formula>
    </cfRule>
    <cfRule type="containsBlanks" dxfId="12186" priority="8784">
      <formula>LEN(TRIM(F32))=0</formula>
    </cfRule>
  </conditionalFormatting>
  <conditionalFormatting sqref="F32">
    <cfRule type="expression" dxfId="12185" priority="8779">
      <formula>AND($D32="MIN",$F32&lt;&gt;"")</formula>
    </cfRule>
    <cfRule type="expression" dxfId="12184" priority="8780">
      <formula>AND($D32="MIN",$F32="")</formula>
    </cfRule>
    <cfRule type="containsBlanks" dxfId="12183" priority="8781">
      <formula>LEN(TRIM(F32))=0</formula>
    </cfRule>
  </conditionalFormatting>
  <conditionalFormatting sqref="F32">
    <cfRule type="expression" dxfId="12182" priority="8776">
      <formula>AND($D32="MIN",$F32&lt;&gt;"")</formula>
    </cfRule>
    <cfRule type="expression" dxfId="12181" priority="8777">
      <formula>AND($D32="MIN",$F32="")</formula>
    </cfRule>
    <cfRule type="containsBlanks" dxfId="12180" priority="8778">
      <formula>LEN(TRIM(F32))=0</formula>
    </cfRule>
  </conditionalFormatting>
  <conditionalFormatting sqref="F32">
    <cfRule type="expression" dxfId="12179" priority="8773">
      <formula>AND($D32="MIN",$F32&lt;&gt;"")</formula>
    </cfRule>
    <cfRule type="expression" dxfId="12178" priority="8774">
      <formula>AND($D32="MIN",$F32="")</formula>
    </cfRule>
    <cfRule type="containsBlanks" dxfId="12177" priority="8775">
      <formula>LEN(TRIM(F32))=0</formula>
    </cfRule>
  </conditionalFormatting>
  <conditionalFormatting sqref="G32">
    <cfRule type="expression" dxfId="12176" priority="8770">
      <formula>AND(OR($D32="GD&amp;T",$D32="MAX"),$G32&lt;&gt;"")</formula>
    </cfRule>
    <cfRule type="expression" dxfId="12175" priority="8771">
      <formula>AND(OR($D32="GD&amp;T",$D32="MAX"),$G32="")</formula>
    </cfRule>
    <cfRule type="containsBlanks" dxfId="12174" priority="8772">
      <formula>LEN(TRIM(G32))=0</formula>
    </cfRule>
  </conditionalFormatting>
  <conditionalFormatting sqref="F32">
    <cfRule type="expression" dxfId="12173" priority="8767">
      <formula>AND($D32="MIN",$F32&lt;&gt;"")</formula>
    </cfRule>
    <cfRule type="expression" dxfId="12172" priority="8768">
      <formula>AND($D32="MIN",$F32="")</formula>
    </cfRule>
    <cfRule type="containsBlanks" dxfId="12171" priority="8769">
      <formula>LEN(TRIM(F32))=0</formula>
    </cfRule>
  </conditionalFormatting>
  <conditionalFormatting sqref="G32">
    <cfRule type="expression" dxfId="12170" priority="8764">
      <formula>AND(OR($D32="GD&amp;T",$D32="MAX"),$G32&lt;&gt;"")</formula>
    </cfRule>
    <cfRule type="expression" dxfId="12169" priority="8765">
      <formula>AND(OR($D32="GD&amp;T",$D32="MAX"),$G32="")</formula>
    </cfRule>
    <cfRule type="containsBlanks" dxfId="12168" priority="8766">
      <formula>LEN(TRIM(G32))=0</formula>
    </cfRule>
  </conditionalFormatting>
  <conditionalFormatting sqref="F32">
    <cfRule type="expression" dxfId="12167" priority="8761">
      <formula>AND($D32="MIN",$F32&lt;&gt;"")</formula>
    </cfRule>
    <cfRule type="expression" dxfId="12166" priority="8762">
      <formula>AND($D32="MIN",$F32="")</formula>
    </cfRule>
    <cfRule type="containsBlanks" dxfId="12165" priority="8763">
      <formula>LEN(TRIM(F32))=0</formula>
    </cfRule>
  </conditionalFormatting>
  <conditionalFormatting sqref="G32">
    <cfRule type="expression" dxfId="12164" priority="8758">
      <formula>AND(OR($D32="GD&amp;T",$D32="MAX"),$G32&lt;&gt;"")</formula>
    </cfRule>
    <cfRule type="expression" dxfId="12163" priority="8759">
      <formula>AND(OR($D32="GD&amp;T",$D32="MAX"),$G32="")</formula>
    </cfRule>
    <cfRule type="containsBlanks" dxfId="12162" priority="8760">
      <formula>LEN(TRIM(G32))=0</formula>
    </cfRule>
  </conditionalFormatting>
  <conditionalFormatting sqref="F32">
    <cfRule type="expression" dxfId="12161" priority="8755">
      <formula>AND($D32="MIN",$F32&lt;&gt;"")</formula>
    </cfRule>
    <cfRule type="expression" dxfId="12160" priority="8756">
      <formula>AND($D32="MIN",$F32="")</formula>
    </cfRule>
    <cfRule type="containsBlanks" dxfId="12159" priority="8757">
      <formula>LEN(TRIM(F32))=0</formula>
    </cfRule>
  </conditionalFormatting>
  <conditionalFormatting sqref="G32">
    <cfRule type="expression" dxfId="12158" priority="8752">
      <formula>AND(OR($D32="GD&amp;T",$D32="MAX"),$G32&lt;&gt;"")</formula>
    </cfRule>
    <cfRule type="expression" dxfId="12157" priority="8753">
      <formula>AND(OR($D32="GD&amp;T",$D32="MAX"),$G32="")</formula>
    </cfRule>
    <cfRule type="containsBlanks" dxfId="12156" priority="8754">
      <formula>LEN(TRIM(G32))=0</formula>
    </cfRule>
  </conditionalFormatting>
  <conditionalFormatting sqref="F32">
    <cfRule type="expression" dxfId="12155" priority="8749">
      <formula>AND($D32="MIN",$F32&lt;&gt;"")</formula>
    </cfRule>
    <cfRule type="expression" dxfId="12154" priority="8750">
      <formula>AND($D32="MIN",$F32="")</formula>
    </cfRule>
    <cfRule type="containsBlanks" dxfId="12153" priority="8751">
      <formula>LEN(TRIM(F32))=0</formula>
    </cfRule>
  </conditionalFormatting>
  <conditionalFormatting sqref="G32">
    <cfRule type="expression" dxfId="12152" priority="8746">
      <formula>AND(OR($D32="GD&amp;T",$D32="MAX"),$G32&lt;&gt;"")</formula>
    </cfRule>
    <cfRule type="expression" dxfId="12151" priority="8747">
      <formula>AND(OR($D32="GD&amp;T",$D32="MAX"),$G32="")</formula>
    </cfRule>
    <cfRule type="containsBlanks" dxfId="12150" priority="8748">
      <formula>LEN(TRIM(G32))=0</formula>
    </cfRule>
  </conditionalFormatting>
  <conditionalFormatting sqref="F32">
    <cfRule type="expression" dxfId="12149" priority="8743">
      <formula>AND($D32="MIN",$F32&lt;&gt;"")</formula>
    </cfRule>
    <cfRule type="expression" dxfId="12148" priority="8744">
      <formula>AND($D32="MIN",$F32="")</formula>
    </cfRule>
    <cfRule type="containsBlanks" dxfId="12147" priority="8745">
      <formula>LEN(TRIM(F32))=0</formula>
    </cfRule>
  </conditionalFormatting>
  <conditionalFormatting sqref="G32">
    <cfRule type="expression" dxfId="12146" priority="8740">
      <formula>AND(OR($D32="GD&amp;T",$D32="MAX"),$G32&lt;&gt;"")</formula>
    </cfRule>
    <cfRule type="expression" dxfId="12145" priority="8741">
      <formula>AND(OR($D32="GD&amp;T",$D32="MAX"),$G32="")</formula>
    </cfRule>
    <cfRule type="containsBlanks" dxfId="12144" priority="8742">
      <formula>LEN(TRIM(G32))=0</formula>
    </cfRule>
  </conditionalFormatting>
  <conditionalFormatting sqref="F32">
    <cfRule type="expression" dxfId="12143" priority="8737">
      <formula>AND($D32="MIN",$F32&lt;&gt;"")</formula>
    </cfRule>
    <cfRule type="expression" dxfId="12142" priority="8738">
      <formula>AND($D32="MIN",$F32="")</formula>
    </cfRule>
    <cfRule type="containsBlanks" dxfId="12141" priority="8739">
      <formula>LEN(TRIM(F32))=0</formula>
    </cfRule>
  </conditionalFormatting>
  <conditionalFormatting sqref="G32">
    <cfRule type="expression" dxfId="12140" priority="8734">
      <formula>AND(OR($D32="GD&amp;T",$D32="MAX"),$G32&lt;&gt;"")</formula>
    </cfRule>
    <cfRule type="expression" dxfId="12139" priority="8735">
      <formula>AND(OR($D32="GD&amp;T",$D32="MAX"),$G32="")</formula>
    </cfRule>
    <cfRule type="containsBlanks" dxfId="12138" priority="8736">
      <formula>LEN(TRIM(G32))=0</formula>
    </cfRule>
  </conditionalFormatting>
  <conditionalFormatting sqref="F32">
    <cfRule type="expression" dxfId="12137" priority="8731">
      <formula>AND($D32="MIN",$F32&lt;&gt;"")</formula>
    </cfRule>
    <cfRule type="expression" dxfId="12136" priority="8732">
      <formula>AND($D32="MIN",$F32="")</formula>
    </cfRule>
    <cfRule type="containsBlanks" dxfId="12135" priority="8733">
      <formula>LEN(TRIM(F32))=0</formula>
    </cfRule>
  </conditionalFormatting>
  <conditionalFormatting sqref="G32">
    <cfRule type="expression" dxfId="12134" priority="8728">
      <formula>AND(OR($D32="GD&amp;T",$D32="MAX"),$G32&lt;&gt;"")</formula>
    </cfRule>
    <cfRule type="expression" dxfId="12133" priority="8729">
      <formula>AND(OR($D32="GD&amp;T",$D32="MAX"),$G32="")</formula>
    </cfRule>
    <cfRule type="containsBlanks" dxfId="12132" priority="8730">
      <formula>LEN(TRIM(G32))=0</formula>
    </cfRule>
  </conditionalFormatting>
  <conditionalFormatting sqref="F32">
    <cfRule type="expression" dxfId="12131" priority="8725">
      <formula>AND($D32="MIN",$F32&lt;&gt;"")</formula>
    </cfRule>
    <cfRule type="expression" dxfId="12130" priority="8726">
      <formula>AND($D32="MIN",$F32="")</formula>
    </cfRule>
    <cfRule type="containsBlanks" dxfId="12129" priority="8727">
      <formula>LEN(TRIM(F32))=0</formula>
    </cfRule>
  </conditionalFormatting>
  <conditionalFormatting sqref="F32">
    <cfRule type="expression" dxfId="12128" priority="8722">
      <formula>AND($D32="MIN",$F32&lt;&gt;"")</formula>
    </cfRule>
    <cfRule type="expression" dxfId="12127" priority="8723">
      <formula>AND($D32="MIN",$F32="")</formula>
    </cfRule>
    <cfRule type="containsBlanks" dxfId="12126" priority="8724">
      <formula>LEN(TRIM(F32))=0</formula>
    </cfRule>
  </conditionalFormatting>
  <conditionalFormatting sqref="F32">
    <cfRule type="expression" dxfId="12125" priority="8719">
      <formula>AND($D32="MIN",$F32&lt;&gt;"")</formula>
    </cfRule>
    <cfRule type="expression" dxfId="12124" priority="8720">
      <formula>AND($D32="MIN",$F32="")</formula>
    </cfRule>
    <cfRule type="containsBlanks" dxfId="12123" priority="8721">
      <formula>LEN(TRIM(F32))=0</formula>
    </cfRule>
  </conditionalFormatting>
  <conditionalFormatting sqref="F32">
    <cfRule type="expression" dxfId="12122" priority="8716">
      <formula>AND($D32="MIN",$F32&lt;&gt;"")</formula>
    </cfRule>
    <cfRule type="expression" dxfId="12121" priority="8717">
      <formula>AND($D32="MIN",$F32="")</formula>
    </cfRule>
    <cfRule type="containsBlanks" dxfId="12120" priority="8718">
      <formula>LEN(TRIM(F32))=0</formula>
    </cfRule>
  </conditionalFormatting>
  <conditionalFormatting sqref="F32">
    <cfRule type="expression" dxfId="12119" priority="8713">
      <formula>AND($D32="MIN",$F32&lt;&gt;"")</formula>
    </cfRule>
    <cfRule type="expression" dxfId="12118" priority="8714">
      <formula>AND($D32="MIN",$F32="")</formula>
    </cfRule>
    <cfRule type="containsBlanks" dxfId="12117" priority="8715">
      <formula>LEN(TRIM(F32))=0</formula>
    </cfRule>
  </conditionalFormatting>
  <conditionalFormatting sqref="E38">
    <cfRule type="expression" dxfId="12116" priority="8710">
      <formula>AND($D38="MIN",$F38&lt;&gt;"")</formula>
    </cfRule>
    <cfRule type="expression" dxfId="12115" priority="8711">
      <formula>AND($D38="MIN",$F38="")</formula>
    </cfRule>
    <cfRule type="containsBlanks" dxfId="12114" priority="8712">
      <formula>LEN(TRIM(E38))=0</formula>
    </cfRule>
  </conditionalFormatting>
  <conditionalFormatting sqref="F38">
    <cfRule type="expression" dxfId="12113" priority="8707">
      <formula>AND(OR($D38="GD&amp;T",$D38="MAX"),$G38&lt;&gt;"")</formula>
    </cfRule>
    <cfRule type="expression" dxfId="12112" priority="8708">
      <formula>AND(OR($D38="GD&amp;T",$D38="MAX"),$G38="")</formula>
    </cfRule>
    <cfRule type="containsBlanks" dxfId="12111" priority="8709">
      <formula>LEN(TRIM(F38))=0</formula>
    </cfRule>
  </conditionalFormatting>
  <conditionalFormatting sqref="E38">
    <cfRule type="expression" dxfId="12110" priority="8704">
      <formula>AND($D38="MIN",$F38&lt;&gt;"")</formula>
    </cfRule>
    <cfRule type="expression" dxfId="12109" priority="8705">
      <formula>AND($D38="MIN",$F38="")</formula>
    </cfRule>
    <cfRule type="containsBlanks" dxfId="12108" priority="8706">
      <formula>LEN(TRIM(E38))=0</formula>
    </cfRule>
  </conditionalFormatting>
  <conditionalFormatting sqref="F38">
    <cfRule type="expression" dxfId="12107" priority="8701">
      <formula>AND(OR($D38="GD&amp;T",$D38="MAX"),$G38&lt;&gt;"")</formula>
    </cfRule>
    <cfRule type="expression" dxfId="12106" priority="8702">
      <formula>AND(OR($D38="GD&amp;T",$D38="MAX"),$G38="")</formula>
    </cfRule>
    <cfRule type="containsBlanks" dxfId="12105" priority="8703">
      <formula>LEN(TRIM(F38))=0</formula>
    </cfRule>
  </conditionalFormatting>
  <conditionalFormatting sqref="E39">
    <cfRule type="expression" dxfId="12104" priority="8698">
      <formula>AND($D39="MIN",$F39&lt;&gt;"")</formula>
    </cfRule>
    <cfRule type="expression" dxfId="12103" priority="8699">
      <formula>AND($D39="MIN",$F39="")</formula>
    </cfRule>
    <cfRule type="containsBlanks" dxfId="12102" priority="8700">
      <formula>LEN(TRIM(E39))=0</formula>
    </cfRule>
  </conditionalFormatting>
  <conditionalFormatting sqref="F39">
    <cfRule type="expression" dxfId="12101" priority="8695">
      <formula>AND(OR($D39="GD&amp;T",$D39="MAX"),$G39&lt;&gt;"")</formula>
    </cfRule>
    <cfRule type="expression" dxfId="12100" priority="8696">
      <formula>AND(OR($D39="GD&amp;T",$D39="MAX"),$G39="")</formula>
    </cfRule>
    <cfRule type="containsBlanks" dxfId="12099" priority="8697">
      <formula>LEN(TRIM(F39))=0</formula>
    </cfRule>
  </conditionalFormatting>
  <conditionalFormatting sqref="E39">
    <cfRule type="expression" dxfId="12098" priority="8692">
      <formula>AND($D39="MIN",$F39&lt;&gt;"")</formula>
    </cfRule>
    <cfRule type="expression" dxfId="12097" priority="8693">
      <formula>AND($D39="MIN",$F39="")</formula>
    </cfRule>
    <cfRule type="containsBlanks" dxfId="12096" priority="8694">
      <formula>LEN(TRIM(E39))=0</formula>
    </cfRule>
  </conditionalFormatting>
  <conditionalFormatting sqref="F39">
    <cfRule type="expression" dxfId="12095" priority="8689">
      <formula>AND(OR($D39="GD&amp;T",$D39="MAX"),$G39&lt;&gt;"")</formula>
    </cfRule>
    <cfRule type="expression" dxfId="12094" priority="8690">
      <formula>AND(OR($D39="GD&amp;T",$D39="MAX"),$G39="")</formula>
    </cfRule>
    <cfRule type="containsBlanks" dxfId="12093" priority="8691">
      <formula>LEN(TRIM(F39))=0</formula>
    </cfRule>
  </conditionalFormatting>
  <conditionalFormatting sqref="E58">
    <cfRule type="expression" dxfId="12092" priority="8665">
      <formula>AND($D58&lt;&gt;"Tolerance",$E58&lt;&gt;"")</formula>
    </cfRule>
    <cfRule type="expression" dxfId="12091" priority="8666">
      <formula>AND(OR($D58="GD&amp;T",$D58="MAX",$D58="MIN"),$E58="")</formula>
    </cfRule>
    <cfRule type="containsBlanks" dxfId="12090" priority="8667">
      <formula>LEN(TRIM(E58))=0</formula>
    </cfRule>
  </conditionalFormatting>
  <conditionalFormatting sqref="E91">
    <cfRule type="expression" dxfId="12089" priority="8635">
      <formula>AND($D91&lt;&gt;"Tolerance",$E91&lt;&gt;"")</formula>
    </cfRule>
    <cfRule type="expression" dxfId="12088" priority="8636">
      <formula>AND(OR($D91="GD&amp;T",$D91="MAX",$D91="MIN"),$E91="")</formula>
    </cfRule>
    <cfRule type="containsBlanks" dxfId="12087" priority="8637">
      <formula>LEN(TRIM(E91))=0</formula>
    </cfRule>
  </conditionalFormatting>
  <conditionalFormatting sqref="E91">
    <cfRule type="expression" dxfId="12086" priority="8632">
      <formula>AND($D91&lt;&gt;"Tolerance",$E91&lt;&gt;"")</formula>
    </cfRule>
    <cfRule type="expression" dxfId="12085" priority="8633">
      <formula>AND(OR($D91="GD&amp;T",$D91="MAX",$D91="MIN"),$E91="")</formula>
    </cfRule>
    <cfRule type="containsBlanks" dxfId="12084" priority="8634">
      <formula>LEN(TRIM(E91))=0</formula>
    </cfRule>
  </conditionalFormatting>
  <conditionalFormatting sqref="E91">
    <cfRule type="expression" dxfId="12083" priority="8629">
      <formula>AND($D91&lt;&gt;"Tolerance",$E91&lt;&gt;"")</formula>
    </cfRule>
    <cfRule type="expression" dxfId="12082" priority="8630">
      <formula>AND(OR($D91="GD&amp;T",$D91="MAX",$D91="MIN"),$E91="")</formula>
    </cfRule>
    <cfRule type="containsBlanks" dxfId="12081" priority="8631">
      <formula>LEN(TRIM(E91))=0</formula>
    </cfRule>
  </conditionalFormatting>
  <conditionalFormatting sqref="F13">
    <cfRule type="expression" dxfId="12080" priority="8149">
      <formula>AND($D13="MIN",$F13&lt;&gt;"")</formula>
    </cfRule>
    <cfRule type="expression" dxfId="12079" priority="8150">
      <formula>AND($D13="MIN",$F13="")</formula>
    </cfRule>
    <cfRule type="containsBlanks" dxfId="12078" priority="8151">
      <formula>LEN(TRIM(F13))=0</formula>
    </cfRule>
  </conditionalFormatting>
  <conditionalFormatting sqref="G13">
    <cfRule type="expression" dxfId="12077" priority="8146">
      <formula>AND(OR($D13="GD&amp;T",$D13="MAX"),$G13&lt;&gt;"")</formula>
    </cfRule>
    <cfRule type="expression" dxfId="12076" priority="8147">
      <formula>AND(OR($D13="GD&amp;T",$D13="MAX"),$G13="")</formula>
    </cfRule>
    <cfRule type="containsBlanks" dxfId="12075" priority="8148">
      <formula>LEN(TRIM(G13))=0</formula>
    </cfRule>
  </conditionalFormatting>
  <conditionalFormatting sqref="F13">
    <cfRule type="expression" dxfId="12074" priority="8143">
      <formula>AND($D13="MIN",$F13&lt;&gt;"")</formula>
    </cfRule>
    <cfRule type="expression" dxfId="12073" priority="8144">
      <formula>AND($D13="MIN",$F13="")</formula>
    </cfRule>
    <cfRule type="containsBlanks" dxfId="12072" priority="8145">
      <formula>LEN(TRIM(F13))=0</formula>
    </cfRule>
  </conditionalFormatting>
  <conditionalFormatting sqref="G13">
    <cfRule type="expression" dxfId="12071" priority="8140">
      <formula>AND(OR($D13="GD&amp;T",$D13="MAX"),$G13&lt;&gt;"")</formula>
    </cfRule>
    <cfRule type="expression" dxfId="12070" priority="8141">
      <formula>AND(OR($D13="GD&amp;T",$D13="MAX"),$G13="")</formula>
    </cfRule>
    <cfRule type="containsBlanks" dxfId="12069" priority="8142">
      <formula>LEN(TRIM(G13))=0</formula>
    </cfRule>
  </conditionalFormatting>
  <conditionalFormatting sqref="F13">
    <cfRule type="expression" dxfId="12068" priority="8137">
      <formula>AND($D13="MIN",$F13&lt;&gt;"")</formula>
    </cfRule>
    <cfRule type="expression" dxfId="12067" priority="8138">
      <formula>AND($D13="MIN",$F13="")</formula>
    </cfRule>
    <cfRule type="containsBlanks" dxfId="12066" priority="8139">
      <formula>LEN(TRIM(F13))=0</formula>
    </cfRule>
  </conditionalFormatting>
  <conditionalFormatting sqref="G13">
    <cfRule type="expression" dxfId="12065" priority="8134">
      <formula>AND(OR($D13="GD&amp;T",$D13="MAX"),$G13&lt;&gt;"")</formula>
    </cfRule>
    <cfRule type="expression" dxfId="12064" priority="8135">
      <formula>AND(OR($D13="GD&amp;T",$D13="MAX"),$G13="")</formula>
    </cfRule>
    <cfRule type="containsBlanks" dxfId="12063" priority="8136">
      <formula>LEN(TRIM(G13))=0</formula>
    </cfRule>
  </conditionalFormatting>
  <conditionalFormatting sqref="F13">
    <cfRule type="expression" dxfId="12062" priority="8131">
      <formula>AND($D13="MIN",$F13&lt;&gt;"")</formula>
    </cfRule>
    <cfRule type="expression" dxfId="12061" priority="8132">
      <formula>AND($D13="MIN",$F13="")</formula>
    </cfRule>
    <cfRule type="containsBlanks" dxfId="12060" priority="8133">
      <formula>LEN(TRIM(F13))=0</formula>
    </cfRule>
  </conditionalFormatting>
  <conditionalFormatting sqref="G13">
    <cfRule type="expression" dxfId="12059" priority="8128">
      <formula>AND(OR($D13="GD&amp;T",$D13="MAX"),$G13&lt;&gt;"")</formula>
    </cfRule>
    <cfRule type="expression" dxfId="12058" priority="8129">
      <formula>AND(OR($D13="GD&amp;T",$D13="MAX"),$G13="")</formula>
    </cfRule>
    <cfRule type="containsBlanks" dxfId="12057" priority="8130">
      <formula>LEN(TRIM(G13))=0</formula>
    </cfRule>
  </conditionalFormatting>
  <conditionalFormatting sqref="F13">
    <cfRule type="expression" dxfId="12056" priority="8125">
      <formula>AND($D13="MIN",$F13&lt;&gt;"")</formula>
    </cfRule>
    <cfRule type="expression" dxfId="12055" priority="8126">
      <formula>AND($D13="MIN",$F13="")</formula>
    </cfRule>
    <cfRule type="containsBlanks" dxfId="12054" priority="8127">
      <formula>LEN(TRIM(F13))=0</formula>
    </cfRule>
  </conditionalFormatting>
  <conditionalFormatting sqref="F13">
    <cfRule type="expression" dxfId="12053" priority="8122">
      <formula>AND($D13="MIN",$F13&lt;&gt;"")</formula>
    </cfRule>
    <cfRule type="expression" dxfId="12052" priority="8123">
      <formula>AND($D13="MIN",$F13="")</formula>
    </cfRule>
    <cfRule type="containsBlanks" dxfId="12051" priority="8124">
      <formula>LEN(TRIM(F13))=0</formula>
    </cfRule>
  </conditionalFormatting>
  <conditionalFormatting sqref="F13">
    <cfRule type="expression" dxfId="12050" priority="8119">
      <formula>AND($D13="MIN",$F13&lt;&gt;"")</formula>
    </cfRule>
    <cfRule type="expression" dxfId="12049" priority="8120">
      <formula>AND($D13="MIN",$F13="")</formula>
    </cfRule>
    <cfRule type="containsBlanks" dxfId="12048" priority="8121">
      <formula>LEN(TRIM(F13))=0</formula>
    </cfRule>
  </conditionalFormatting>
  <conditionalFormatting sqref="F13">
    <cfRule type="expression" dxfId="12047" priority="8116">
      <formula>AND($D13="MIN",$F13&lt;&gt;"")</formula>
    </cfRule>
    <cfRule type="expression" dxfId="12046" priority="8117">
      <formula>AND($D13="MIN",$F13="")</formula>
    </cfRule>
    <cfRule type="containsBlanks" dxfId="12045" priority="8118">
      <formula>LEN(TRIM(F13))=0</formula>
    </cfRule>
  </conditionalFormatting>
  <conditionalFormatting sqref="F13">
    <cfRule type="expression" dxfId="12044" priority="8113">
      <formula>AND($D13="MIN",$F13&lt;&gt;"")</formula>
    </cfRule>
    <cfRule type="expression" dxfId="12043" priority="8114">
      <formula>AND($D13="MIN",$F13="")</formula>
    </cfRule>
    <cfRule type="containsBlanks" dxfId="12042" priority="8115">
      <formula>LEN(TRIM(F13))=0</formula>
    </cfRule>
  </conditionalFormatting>
  <conditionalFormatting sqref="F13">
    <cfRule type="expression" dxfId="12041" priority="8110">
      <formula>AND($D13="MIN",$F13&lt;&gt;"")</formula>
    </cfRule>
    <cfRule type="expression" dxfId="12040" priority="8111">
      <formula>AND($D13="MIN",$F13="")</formula>
    </cfRule>
    <cfRule type="containsBlanks" dxfId="12039" priority="8112">
      <formula>LEN(TRIM(F13))=0</formula>
    </cfRule>
  </conditionalFormatting>
  <conditionalFormatting sqref="G13">
    <cfRule type="expression" dxfId="12038" priority="8107">
      <formula>AND(OR($D13="GD&amp;T",$D13="MAX"),$G13&lt;&gt;"")</formula>
    </cfRule>
    <cfRule type="expression" dxfId="12037" priority="8108">
      <formula>AND(OR($D13="GD&amp;T",$D13="MAX"),$G13="")</formula>
    </cfRule>
    <cfRule type="containsBlanks" dxfId="12036" priority="8109">
      <formula>LEN(TRIM(G13))=0</formula>
    </cfRule>
  </conditionalFormatting>
  <conditionalFormatting sqref="F13">
    <cfRule type="expression" dxfId="12035" priority="8104">
      <formula>AND($D13="MIN",$F13&lt;&gt;"")</formula>
    </cfRule>
    <cfRule type="expression" dxfId="12034" priority="8105">
      <formula>AND($D13="MIN",$F13="")</formula>
    </cfRule>
    <cfRule type="containsBlanks" dxfId="12033" priority="8106">
      <formula>LEN(TRIM(F13))=0</formula>
    </cfRule>
  </conditionalFormatting>
  <conditionalFormatting sqref="G13">
    <cfRule type="expression" dxfId="12032" priority="8101">
      <formula>AND(OR($D13="GD&amp;T",$D13="MAX"),$G13&lt;&gt;"")</formula>
    </cfRule>
    <cfRule type="expression" dxfId="12031" priority="8102">
      <formula>AND(OR($D13="GD&amp;T",$D13="MAX"),$G13="")</formula>
    </cfRule>
    <cfRule type="containsBlanks" dxfId="12030" priority="8103">
      <formula>LEN(TRIM(G13))=0</formula>
    </cfRule>
  </conditionalFormatting>
  <conditionalFormatting sqref="F13">
    <cfRule type="expression" dxfId="12029" priority="8098">
      <formula>AND($D13="MIN",$F13&lt;&gt;"")</formula>
    </cfRule>
    <cfRule type="expression" dxfId="12028" priority="8099">
      <formula>AND($D13="MIN",$F13="")</formula>
    </cfRule>
    <cfRule type="containsBlanks" dxfId="12027" priority="8100">
      <formula>LEN(TRIM(F13))=0</formula>
    </cfRule>
  </conditionalFormatting>
  <conditionalFormatting sqref="G13">
    <cfRule type="expression" dxfId="12026" priority="8095">
      <formula>AND(OR($D13="GD&amp;T",$D13="MAX"),$G13&lt;&gt;"")</formula>
    </cfRule>
    <cfRule type="expression" dxfId="12025" priority="8096">
      <formula>AND(OR($D13="GD&amp;T",$D13="MAX"),$G13="")</formula>
    </cfRule>
    <cfRule type="containsBlanks" dxfId="12024" priority="8097">
      <formula>LEN(TRIM(G13))=0</formula>
    </cfRule>
  </conditionalFormatting>
  <conditionalFormatting sqref="F13">
    <cfRule type="expression" dxfId="12023" priority="8092">
      <formula>AND($D13="MIN",$F13&lt;&gt;"")</formula>
    </cfRule>
    <cfRule type="expression" dxfId="12022" priority="8093">
      <formula>AND($D13="MIN",$F13="")</formula>
    </cfRule>
    <cfRule type="containsBlanks" dxfId="12021" priority="8094">
      <formula>LEN(TRIM(F13))=0</formula>
    </cfRule>
  </conditionalFormatting>
  <conditionalFormatting sqref="G13">
    <cfRule type="expression" dxfId="12020" priority="8089">
      <formula>AND(OR($D13="GD&amp;T",$D13="MAX"),$G13&lt;&gt;"")</formula>
    </cfRule>
    <cfRule type="expression" dxfId="12019" priority="8090">
      <formula>AND(OR($D13="GD&amp;T",$D13="MAX"),$G13="")</formula>
    </cfRule>
    <cfRule type="containsBlanks" dxfId="12018" priority="8091">
      <formula>LEN(TRIM(G13))=0</formula>
    </cfRule>
  </conditionalFormatting>
  <conditionalFormatting sqref="F13">
    <cfRule type="expression" dxfId="12017" priority="8086">
      <formula>AND($D13="MIN",$F13&lt;&gt;"")</formula>
    </cfRule>
    <cfRule type="expression" dxfId="12016" priority="8087">
      <formula>AND($D13="MIN",$F13="")</formula>
    </cfRule>
    <cfRule type="containsBlanks" dxfId="12015" priority="8088">
      <formula>LEN(TRIM(F13))=0</formula>
    </cfRule>
  </conditionalFormatting>
  <conditionalFormatting sqref="G13">
    <cfRule type="expression" dxfId="12014" priority="8083">
      <formula>AND(OR($D13="GD&amp;T",$D13="MAX"),$G13&lt;&gt;"")</formula>
    </cfRule>
    <cfRule type="expression" dxfId="12013" priority="8084">
      <formula>AND(OR($D13="GD&amp;T",$D13="MAX"),$G13="")</formula>
    </cfRule>
    <cfRule type="containsBlanks" dxfId="12012" priority="8085">
      <formula>LEN(TRIM(G13))=0</formula>
    </cfRule>
  </conditionalFormatting>
  <conditionalFormatting sqref="F14">
    <cfRule type="expression" dxfId="12011" priority="8080">
      <formula>AND($D14="MIN",$F14&lt;&gt;"")</formula>
    </cfRule>
    <cfRule type="expression" dxfId="12010" priority="8081">
      <formula>AND($D14="MIN",$F14="")</formula>
    </cfRule>
    <cfRule type="containsBlanks" dxfId="12009" priority="8082">
      <formula>LEN(TRIM(F14))=0</formula>
    </cfRule>
  </conditionalFormatting>
  <conditionalFormatting sqref="G14">
    <cfRule type="expression" dxfId="12008" priority="8077">
      <formula>AND(OR($D14="GD&amp;T",$D14="MAX"),$G14&lt;&gt;"")</formula>
    </cfRule>
    <cfRule type="expression" dxfId="12007" priority="8078">
      <formula>AND(OR($D14="GD&amp;T",$D14="MAX"),$G14="")</formula>
    </cfRule>
    <cfRule type="containsBlanks" dxfId="12006" priority="8079">
      <formula>LEN(TRIM(G14))=0</formula>
    </cfRule>
  </conditionalFormatting>
  <conditionalFormatting sqref="F14">
    <cfRule type="expression" dxfId="12005" priority="8074">
      <formula>AND($D14="MIN",$F14&lt;&gt;"")</formula>
    </cfRule>
    <cfRule type="expression" dxfId="12004" priority="8075">
      <formula>AND($D14="MIN",$F14="")</formula>
    </cfRule>
    <cfRule type="containsBlanks" dxfId="12003" priority="8076">
      <formula>LEN(TRIM(F14))=0</formula>
    </cfRule>
  </conditionalFormatting>
  <conditionalFormatting sqref="G14">
    <cfRule type="expression" dxfId="12002" priority="8071">
      <formula>AND(OR($D14="GD&amp;T",$D14="MAX"),$G14&lt;&gt;"")</formula>
    </cfRule>
    <cfRule type="expression" dxfId="12001" priority="8072">
      <formula>AND(OR($D14="GD&amp;T",$D14="MAX"),$G14="")</formula>
    </cfRule>
    <cfRule type="containsBlanks" dxfId="12000" priority="8073">
      <formula>LEN(TRIM(G14))=0</formula>
    </cfRule>
  </conditionalFormatting>
  <conditionalFormatting sqref="F14">
    <cfRule type="expression" dxfId="11999" priority="8068">
      <formula>AND($D14="MIN",$F14&lt;&gt;"")</formula>
    </cfRule>
    <cfRule type="expression" dxfId="11998" priority="8069">
      <formula>AND($D14="MIN",$F14="")</formula>
    </cfRule>
    <cfRule type="containsBlanks" dxfId="11997" priority="8070">
      <formula>LEN(TRIM(F14))=0</formula>
    </cfRule>
  </conditionalFormatting>
  <conditionalFormatting sqref="G14">
    <cfRule type="expression" dxfId="11996" priority="8065">
      <formula>AND(OR($D14="GD&amp;T",$D14="MAX"),$G14&lt;&gt;"")</formula>
    </cfRule>
    <cfRule type="expression" dxfId="11995" priority="8066">
      <formula>AND(OR($D14="GD&amp;T",$D14="MAX"),$G14="")</formula>
    </cfRule>
    <cfRule type="containsBlanks" dxfId="11994" priority="8067">
      <formula>LEN(TRIM(G14))=0</formula>
    </cfRule>
  </conditionalFormatting>
  <conditionalFormatting sqref="F14">
    <cfRule type="expression" dxfId="11993" priority="8062">
      <formula>AND($D14="MIN",$F14&lt;&gt;"")</formula>
    </cfRule>
    <cfRule type="expression" dxfId="11992" priority="8063">
      <formula>AND($D14="MIN",$F14="")</formula>
    </cfRule>
    <cfRule type="containsBlanks" dxfId="11991" priority="8064">
      <formula>LEN(TRIM(F14))=0</formula>
    </cfRule>
  </conditionalFormatting>
  <conditionalFormatting sqref="G14">
    <cfRule type="expression" dxfId="11990" priority="8059">
      <formula>AND(OR($D14="GD&amp;T",$D14="MAX"),$G14&lt;&gt;"")</formula>
    </cfRule>
    <cfRule type="expression" dxfId="11989" priority="8060">
      <formula>AND(OR($D14="GD&amp;T",$D14="MAX"),$G14="")</formula>
    </cfRule>
    <cfRule type="containsBlanks" dxfId="11988" priority="8061">
      <formula>LEN(TRIM(G14))=0</formula>
    </cfRule>
  </conditionalFormatting>
  <conditionalFormatting sqref="F14">
    <cfRule type="expression" dxfId="11987" priority="8056">
      <formula>AND($D14="MIN",$F14&lt;&gt;"")</formula>
    </cfRule>
    <cfRule type="expression" dxfId="11986" priority="8057">
      <formula>AND($D14="MIN",$F14="")</formula>
    </cfRule>
    <cfRule type="containsBlanks" dxfId="11985" priority="8058">
      <formula>LEN(TRIM(F14))=0</formula>
    </cfRule>
  </conditionalFormatting>
  <conditionalFormatting sqref="G14">
    <cfRule type="expression" dxfId="11984" priority="8053">
      <formula>AND(OR($D14="GD&amp;T",$D14="MAX"),$G14&lt;&gt;"")</formula>
    </cfRule>
    <cfRule type="expression" dxfId="11983" priority="8054">
      <formula>AND(OR($D14="GD&amp;T",$D14="MAX"),$G14="")</formula>
    </cfRule>
    <cfRule type="containsBlanks" dxfId="11982" priority="8055">
      <formula>LEN(TRIM(G14))=0</formula>
    </cfRule>
  </conditionalFormatting>
  <conditionalFormatting sqref="F14">
    <cfRule type="expression" dxfId="11981" priority="8050">
      <formula>AND($D14="MIN",$F14&lt;&gt;"")</formula>
    </cfRule>
    <cfRule type="expression" dxfId="11980" priority="8051">
      <formula>AND($D14="MIN",$F14="")</formula>
    </cfRule>
    <cfRule type="containsBlanks" dxfId="11979" priority="8052">
      <formula>LEN(TRIM(F14))=0</formula>
    </cfRule>
  </conditionalFormatting>
  <conditionalFormatting sqref="G14">
    <cfRule type="expression" dxfId="11978" priority="8047">
      <formula>AND(OR($D14="GD&amp;T",$D14="MAX"),$G14&lt;&gt;"")</formula>
    </cfRule>
    <cfRule type="expression" dxfId="11977" priority="8048">
      <formula>AND(OR($D14="GD&amp;T",$D14="MAX"),$G14="")</formula>
    </cfRule>
    <cfRule type="containsBlanks" dxfId="11976" priority="8049">
      <formula>LEN(TRIM(G14))=0</formula>
    </cfRule>
  </conditionalFormatting>
  <conditionalFormatting sqref="F14">
    <cfRule type="expression" dxfId="11975" priority="8044">
      <formula>AND($D14="MIN",$F14&lt;&gt;"")</formula>
    </cfRule>
    <cfRule type="expression" dxfId="11974" priority="8045">
      <formula>AND($D14="MIN",$F14="")</formula>
    </cfRule>
    <cfRule type="containsBlanks" dxfId="11973" priority="8046">
      <formula>LEN(TRIM(F14))=0</formula>
    </cfRule>
  </conditionalFormatting>
  <conditionalFormatting sqref="G14">
    <cfRule type="expression" dxfId="11972" priority="8041">
      <formula>AND(OR($D14="GD&amp;T",$D14="MAX"),$G14&lt;&gt;"")</formula>
    </cfRule>
    <cfRule type="expression" dxfId="11971" priority="8042">
      <formula>AND(OR($D14="GD&amp;T",$D14="MAX"),$G14="")</formula>
    </cfRule>
    <cfRule type="containsBlanks" dxfId="11970" priority="8043">
      <formula>LEN(TRIM(G14))=0</formula>
    </cfRule>
  </conditionalFormatting>
  <conditionalFormatting sqref="F14">
    <cfRule type="expression" dxfId="11969" priority="8038">
      <formula>AND($D14="MIN",$F14&lt;&gt;"")</formula>
    </cfRule>
    <cfRule type="expression" dxfId="11968" priority="8039">
      <formula>AND($D14="MIN",$F14="")</formula>
    </cfRule>
    <cfRule type="containsBlanks" dxfId="11967" priority="8040">
      <formula>LEN(TRIM(F14))=0</formula>
    </cfRule>
  </conditionalFormatting>
  <conditionalFormatting sqref="G14">
    <cfRule type="expression" dxfId="11966" priority="8035">
      <formula>AND(OR($D14="GD&amp;T",$D14="MAX"),$G14&lt;&gt;"")</formula>
    </cfRule>
    <cfRule type="expression" dxfId="11965" priority="8036">
      <formula>AND(OR($D14="GD&amp;T",$D14="MAX"),$G14="")</formula>
    </cfRule>
    <cfRule type="containsBlanks" dxfId="11964" priority="8037">
      <formula>LEN(TRIM(G14))=0</formula>
    </cfRule>
  </conditionalFormatting>
  <conditionalFormatting sqref="F14">
    <cfRule type="expression" dxfId="11963" priority="8032">
      <formula>AND($D14="MIN",$F14&lt;&gt;"")</formula>
    </cfRule>
    <cfRule type="expression" dxfId="11962" priority="8033">
      <formula>AND($D14="MIN",$F14="")</formula>
    </cfRule>
    <cfRule type="containsBlanks" dxfId="11961" priority="8034">
      <formula>LEN(TRIM(F14))=0</formula>
    </cfRule>
  </conditionalFormatting>
  <conditionalFormatting sqref="G14">
    <cfRule type="expression" dxfId="11960" priority="8029">
      <formula>AND(OR($D14="GD&amp;T",$D14="MAX"),$G14&lt;&gt;"")</formula>
    </cfRule>
    <cfRule type="expression" dxfId="11959" priority="8030">
      <formula>AND(OR($D14="GD&amp;T",$D14="MAX"),$G14="")</formula>
    </cfRule>
    <cfRule type="containsBlanks" dxfId="11958" priority="8031">
      <formula>LEN(TRIM(G14))=0</formula>
    </cfRule>
  </conditionalFormatting>
  <conditionalFormatting sqref="F14">
    <cfRule type="expression" dxfId="11957" priority="8026">
      <formula>AND($D14="MIN",$F14&lt;&gt;"")</formula>
    </cfRule>
    <cfRule type="expression" dxfId="11956" priority="8027">
      <formula>AND($D14="MIN",$F14="")</formula>
    </cfRule>
    <cfRule type="containsBlanks" dxfId="11955" priority="8028">
      <formula>LEN(TRIM(F14))=0</formula>
    </cfRule>
  </conditionalFormatting>
  <conditionalFormatting sqref="G14">
    <cfRule type="expression" dxfId="11954" priority="8023">
      <formula>AND(OR($D14="GD&amp;T",$D14="MAX"),$G14&lt;&gt;"")</formula>
    </cfRule>
    <cfRule type="expression" dxfId="11953" priority="8024">
      <formula>AND(OR($D14="GD&amp;T",$D14="MAX"),$G14="")</formula>
    </cfRule>
    <cfRule type="containsBlanks" dxfId="11952" priority="8025">
      <formula>LEN(TRIM(G14))=0</formula>
    </cfRule>
  </conditionalFormatting>
  <conditionalFormatting sqref="F14">
    <cfRule type="expression" dxfId="11951" priority="8020">
      <formula>AND($D14="MIN",$F14&lt;&gt;"")</formula>
    </cfRule>
    <cfRule type="expression" dxfId="11950" priority="8021">
      <formula>AND($D14="MIN",$F14="")</formula>
    </cfRule>
    <cfRule type="containsBlanks" dxfId="11949" priority="8022">
      <formula>LEN(TRIM(F14))=0</formula>
    </cfRule>
  </conditionalFormatting>
  <conditionalFormatting sqref="G14">
    <cfRule type="expression" dxfId="11948" priority="8017">
      <formula>AND(OR($D14="GD&amp;T",$D14="MAX"),$G14&lt;&gt;"")</formula>
    </cfRule>
    <cfRule type="expression" dxfId="11947" priority="8018">
      <formula>AND(OR($D14="GD&amp;T",$D14="MAX"),$G14="")</formula>
    </cfRule>
    <cfRule type="containsBlanks" dxfId="11946" priority="8019">
      <formula>LEN(TRIM(G14))=0</formula>
    </cfRule>
  </conditionalFormatting>
  <conditionalFormatting sqref="F14">
    <cfRule type="expression" dxfId="11945" priority="8014">
      <formula>AND($D14="MIN",$F14&lt;&gt;"")</formula>
    </cfRule>
    <cfRule type="expression" dxfId="11944" priority="8015">
      <formula>AND($D14="MIN",$F14="")</formula>
    </cfRule>
    <cfRule type="containsBlanks" dxfId="11943" priority="8016">
      <formula>LEN(TRIM(F14))=0</formula>
    </cfRule>
  </conditionalFormatting>
  <conditionalFormatting sqref="G14">
    <cfRule type="expression" dxfId="11942" priority="8011">
      <formula>AND(OR($D14="GD&amp;T",$D14="MAX"),$G14&lt;&gt;"")</formula>
    </cfRule>
    <cfRule type="expression" dxfId="11941" priority="8012">
      <formula>AND(OR($D14="GD&amp;T",$D14="MAX"),$G14="")</formula>
    </cfRule>
    <cfRule type="containsBlanks" dxfId="11940" priority="8013">
      <formula>LEN(TRIM(G14))=0</formula>
    </cfRule>
  </conditionalFormatting>
  <conditionalFormatting sqref="F14">
    <cfRule type="expression" dxfId="11939" priority="8008">
      <formula>AND($D14="MIN",$F14&lt;&gt;"")</formula>
    </cfRule>
    <cfRule type="expression" dxfId="11938" priority="8009">
      <formula>AND($D14="MIN",$F14="")</formula>
    </cfRule>
    <cfRule type="containsBlanks" dxfId="11937" priority="8010">
      <formula>LEN(TRIM(F14))=0</formula>
    </cfRule>
  </conditionalFormatting>
  <conditionalFormatting sqref="G14">
    <cfRule type="expression" dxfId="11936" priority="8005">
      <formula>AND(OR($D14="GD&amp;T",$D14="MAX"),$G14&lt;&gt;"")</formula>
    </cfRule>
    <cfRule type="expression" dxfId="11935" priority="8006">
      <formula>AND(OR($D14="GD&amp;T",$D14="MAX"),$G14="")</formula>
    </cfRule>
    <cfRule type="containsBlanks" dxfId="11934" priority="8007">
      <formula>LEN(TRIM(G14))=0</formula>
    </cfRule>
  </conditionalFormatting>
  <conditionalFormatting sqref="F14">
    <cfRule type="expression" dxfId="11933" priority="8002">
      <formula>AND($D14="MIN",$F14&lt;&gt;"")</formula>
    </cfRule>
    <cfRule type="expression" dxfId="11932" priority="8003">
      <formula>AND($D14="MIN",$F14="")</formula>
    </cfRule>
    <cfRule type="containsBlanks" dxfId="11931" priority="8004">
      <formula>LEN(TRIM(F14))=0</formula>
    </cfRule>
  </conditionalFormatting>
  <conditionalFormatting sqref="G14">
    <cfRule type="expression" dxfId="11930" priority="7999">
      <formula>AND(OR($D14="GD&amp;T",$D14="MAX"),$G14&lt;&gt;"")</formula>
    </cfRule>
    <cfRule type="expression" dxfId="11929" priority="8000">
      <formula>AND(OR($D14="GD&amp;T",$D14="MAX"),$G14="")</formula>
    </cfRule>
    <cfRule type="containsBlanks" dxfId="11928" priority="8001">
      <formula>LEN(TRIM(G14))=0</formula>
    </cfRule>
  </conditionalFormatting>
  <conditionalFormatting sqref="F15">
    <cfRule type="expression" dxfId="11927" priority="7996">
      <formula>AND($D15="MIN",$F15&lt;&gt;"")</formula>
    </cfRule>
    <cfRule type="expression" dxfId="11926" priority="7997">
      <formula>AND($D15="MIN",$F15="")</formula>
    </cfRule>
    <cfRule type="containsBlanks" dxfId="11925" priority="7998">
      <formula>LEN(TRIM(F15))=0</formula>
    </cfRule>
  </conditionalFormatting>
  <conditionalFormatting sqref="G15">
    <cfRule type="expression" dxfId="11924" priority="7993">
      <formula>AND(OR($D15="GD&amp;T",$D15="MAX"),$G15&lt;&gt;"")</formula>
    </cfRule>
    <cfRule type="expression" dxfId="11923" priority="7994">
      <formula>AND(OR($D15="GD&amp;T",$D15="MAX"),$G15="")</formula>
    </cfRule>
    <cfRule type="containsBlanks" dxfId="11922" priority="7995">
      <formula>LEN(TRIM(G15))=0</formula>
    </cfRule>
  </conditionalFormatting>
  <conditionalFormatting sqref="F15">
    <cfRule type="expression" dxfId="11921" priority="7990">
      <formula>AND($D15="MIN",$F15&lt;&gt;"")</formula>
    </cfRule>
    <cfRule type="expression" dxfId="11920" priority="7991">
      <formula>AND($D15="MIN",$F15="")</formula>
    </cfRule>
    <cfRule type="containsBlanks" dxfId="11919" priority="7992">
      <formula>LEN(TRIM(F15))=0</formula>
    </cfRule>
  </conditionalFormatting>
  <conditionalFormatting sqref="G15">
    <cfRule type="expression" dxfId="11918" priority="7987">
      <formula>AND(OR($D15="GD&amp;T",$D15="MAX"),$G15&lt;&gt;"")</formula>
    </cfRule>
    <cfRule type="expression" dxfId="11917" priority="7988">
      <formula>AND(OR($D15="GD&amp;T",$D15="MAX"),$G15="")</formula>
    </cfRule>
    <cfRule type="containsBlanks" dxfId="11916" priority="7989">
      <formula>LEN(TRIM(G15))=0</formula>
    </cfRule>
  </conditionalFormatting>
  <conditionalFormatting sqref="F15">
    <cfRule type="expression" dxfId="11915" priority="7984">
      <formula>AND($D15="MIN",$F15&lt;&gt;"")</formula>
    </cfRule>
    <cfRule type="expression" dxfId="11914" priority="7985">
      <formula>AND($D15="MIN",$F15="")</formula>
    </cfRule>
    <cfRule type="containsBlanks" dxfId="11913" priority="7986">
      <formula>LEN(TRIM(F15))=0</formula>
    </cfRule>
  </conditionalFormatting>
  <conditionalFormatting sqref="G15">
    <cfRule type="expression" dxfId="11912" priority="7981">
      <formula>AND(OR($D15="GD&amp;T",$D15="MAX"),$G15&lt;&gt;"")</formula>
    </cfRule>
    <cfRule type="expression" dxfId="11911" priority="7982">
      <formula>AND(OR($D15="GD&amp;T",$D15="MAX"),$G15="")</formula>
    </cfRule>
    <cfRule type="containsBlanks" dxfId="11910" priority="7983">
      <formula>LEN(TRIM(G15))=0</formula>
    </cfRule>
  </conditionalFormatting>
  <conditionalFormatting sqref="F15">
    <cfRule type="expression" dxfId="11909" priority="7978">
      <formula>AND($D15="MIN",$F15&lt;&gt;"")</formula>
    </cfRule>
    <cfRule type="expression" dxfId="11908" priority="7979">
      <formula>AND($D15="MIN",$F15="")</formula>
    </cfRule>
    <cfRule type="containsBlanks" dxfId="11907" priority="7980">
      <formula>LEN(TRIM(F15))=0</formula>
    </cfRule>
  </conditionalFormatting>
  <conditionalFormatting sqref="G15">
    <cfRule type="expression" dxfId="11906" priority="7975">
      <formula>AND(OR($D15="GD&amp;T",$D15="MAX"),$G15&lt;&gt;"")</formula>
    </cfRule>
    <cfRule type="expression" dxfId="11905" priority="7976">
      <formula>AND(OR($D15="GD&amp;T",$D15="MAX"),$G15="")</formula>
    </cfRule>
    <cfRule type="containsBlanks" dxfId="11904" priority="7977">
      <formula>LEN(TRIM(G15))=0</formula>
    </cfRule>
  </conditionalFormatting>
  <conditionalFormatting sqref="F15">
    <cfRule type="expression" dxfId="11903" priority="7972">
      <formula>AND($D15="MIN",$F15&lt;&gt;"")</formula>
    </cfRule>
    <cfRule type="expression" dxfId="11902" priority="7973">
      <formula>AND($D15="MIN",$F15="")</formula>
    </cfRule>
    <cfRule type="containsBlanks" dxfId="11901" priority="7974">
      <formula>LEN(TRIM(F15))=0</formula>
    </cfRule>
  </conditionalFormatting>
  <conditionalFormatting sqref="G15">
    <cfRule type="expression" dxfId="11900" priority="7969">
      <formula>AND(OR($D15="GD&amp;T",$D15="MAX"),$G15&lt;&gt;"")</formula>
    </cfRule>
    <cfRule type="expression" dxfId="11899" priority="7970">
      <formula>AND(OR($D15="GD&amp;T",$D15="MAX"),$G15="")</formula>
    </cfRule>
    <cfRule type="containsBlanks" dxfId="11898" priority="7971">
      <formula>LEN(TRIM(G15))=0</formula>
    </cfRule>
  </conditionalFormatting>
  <conditionalFormatting sqref="F15">
    <cfRule type="expression" dxfId="11897" priority="7966">
      <formula>AND($D15="MIN",$F15&lt;&gt;"")</formula>
    </cfRule>
    <cfRule type="expression" dxfId="11896" priority="7967">
      <formula>AND($D15="MIN",$F15="")</formula>
    </cfRule>
    <cfRule type="containsBlanks" dxfId="11895" priority="7968">
      <formula>LEN(TRIM(F15))=0</formula>
    </cfRule>
  </conditionalFormatting>
  <conditionalFormatting sqref="G15">
    <cfRule type="expression" dxfId="11894" priority="7963">
      <formula>AND(OR($D15="GD&amp;T",$D15="MAX"),$G15&lt;&gt;"")</formula>
    </cfRule>
    <cfRule type="expression" dxfId="11893" priority="7964">
      <formula>AND(OR($D15="GD&amp;T",$D15="MAX"),$G15="")</formula>
    </cfRule>
    <cfRule type="containsBlanks" dxfId="11892" priority="7965">
      <formula>LEN(TRIM(G15))=0</formula>
    </cfRule>
  </conditionalFormatting>
  <conditionalFormatting sqref="F15">
    <cfRule type="expression" dxfId="11891" priority="7960">
      <formula>AND($D15="MIN",$F15&lt;&gt;"")</formula>
    </cfRule>
    <cfRule type="expression" dxfId="11890" priority="7961">
      <formula>AND($D15="MIN",$F15="")</formula>
    </cfRule>
    <cfRule type="containsBlanks" dxfId="11889" priority="7962">
      <formula>LEN(TRIM(F15))=0</formula>
    </cfRule>
  </conditionalFormatting>
  <conditionalFormatting sqref="G15">
    <cfRule type="expression" dxfId="11888" priority="7957">
      <formula>AND(OR($D15="GD&amp;T",$D15="MAX"),$G15&lt;&gt;"")</formula>
    </cfRule>
    <cfRule type="expression" dxfId="11887" priority="7958">
      <formula>AND(OR($D15="GD&amp;T",$D15="MAX"),$G15="")</formula>
    </cfRule>
    <cfRule type="containsBlanks" dxfId="11886" priority="7959">
      <formula>LEN(TRIM(G15))=0</formula>
    </cfRule>
  </conditionalFormatting>
  <conditionalFormatting sqref="F15">
    <cfRule type="expression" dxfId="11885" priority="7954">
      <formula>AND($D15="MIN",$F15&lt;&gt;"")</formula>
    </cfRule>
    <cfRule type="expression" dxfId="11884" priority="7955">
      <formula>AND($D15="MIN",$F15="")</formula>
    </cfRule>
    <cfRule type="containsBlanks" dxfId="11883" priority="7956">
      <formula>LEN(TRIM(F15))=0</formula>
    </cfRule>
  </conditionalFormatting>
  <conditionalFormatting sqref="G15">
    <cfRule type="expression" dxfId="11882" priority="7951">
      <formula>AND(OR($D15="GD&amp;T",$D15="MAX"),$G15&lt;&gt;"")</formula>
    </cfRule>
    <cfRule type="expression" dxfId="11881" priority="7952">
      <formula>AND(OR($D15="GD&amp;T",$D15="MAX"),$G15="")</formula>
    </cfRule>
    <cfRule type="containsBlanks" dxfId="11880" priority="7953">
      <formula>LEN(TRIM(G15))=0</formula>
    </cfRule>
  </conditionalFormatting>
  <conditionalFormatting sqref="F15">
    <cfRule type="expression" dxfId="11879" priority="7948">
      <formula>AND($D15="MIN",$F15&lt;&gt;"")</formula>
    </cfRule>
    <cfRule type="expression" dxfId="11878" priority="7949">
      <formula>AND($D15="MIN",$F15="")</formula>
    </cfRule>
    <cfRule type="containsBlanks" dxfId="11877" priority="7950">
      <formula>LEN(TRIM(F15))=0</formula>
    </cfRule>
  </conditionalFormatting>
  <conditionalFormatting sqref="G15">
    <cfRule type="expression" dxfId="11876" priority="7945">
      <formula>AND(OR($D15="GD&amp;T",$D15="MAX"),$G15&lt;&gt;"")</formula>
    </cfRule>
    <cfRule type="expression" dxfId="11875" priority="7946">
      <formula>AND(OR($D15="GD&amp;T",$D15="MAX"),$G15="")</formula>
    </cfRule>
    <cfRule type="containsBlanks" dxfId="11874" priority="7947">
      <formula>LEN(TRIM(G15))=0</formula>
    </cfRule>
  </conditionalFormatting>
  <conditionalFormatting sqref="F15">
    <cfRule type="expression" dxfId="11873" priority="7942">
      <formula>AND($D15="MIN",$F15&lt;&gt;"")</formula>
    </cfRule>
    <cfRule type="expression" dxfId="11872" priority="7943">
      <formula>AND($D15="MIN",$F15="")</formula>
    </cfRule>
    <cfRule type="containsBlanks" dxfId="11871" priority="7944">
      <formula>LEN(TRIM(F15))=0</formula>
    </cfRule>
  </conditionalFormatting>
  <conditionalFormatting sqref="G15">
    <cfRule type="expression" dxfId="11870" priority="7939">
      <formula>AND(OR($D15="GD&amp;T",$D15="MAX"),$G15&lt;&gt;"")</formula>
    </cfRule>
    <cfRule type="expression" dxfId="11869" priority="7940">
      <formula>AND(OR($D15="GD&amp;T",$D15="MAX"),$G15="")</formula>
    </cfRule>
    <cfRule type="containsBlanks" dxfId="11868" priority="7941">
      <formula>LEN(TRIM(G15))=0</formula>
    </cfRule>
  </conditionalFormatting>
  <conditionalFormatting sqref="F15">
    <cfRule type="expression" dxfId="11867" priority="7936">
      <formula>AND($D15="MIN",$F15&lt;&gt;"")</formula>
    </cfRule>
    <cfRule type="expression" dxfId="11866" priority="7937">
      <formula>AND($D15="MIN",$F15="")</formula>
    </cfRule>
    <cfRule type="containsBlanks" dxfId="11865" priority="7938">
      <formula>LEN(TRIM(F15))=0</formula>
    </cfRule>
  </conditionalFormatting>
  <conditionalFormatting sqref="G15">
    <cfRule type="expression" dxfId="11864" priority="7933">
      <formula>AND(OR($D15="GD&amp;T",$D15="MAX"),$G15&lt;&gt;"")</formula>
    </cfRule>
    <cfRule type="expression" dxfId="11863" priority="7934">
      <formula>AND(OR($D15="GD&amp;T",$D15="MAX"),$G15="")</formula>
    </cfRule>
    <cfRule type="containsBlanks" dxfId="11862" priority="7935">
      <formula>LEN(TRIM(G15))=0</formula>
    </cfRule>
  </conditionalFormatting>
  <conditionalFormatting sqref="F15">
    <cfRule type="expression" dxfId="11861" priority="7930">
      <formula>AND($D15="MIN",$F15&lt;&gt;"")</formula>
    </cfRule>
    <cfRule type="expression" dxfId="11860" priority="7931">
      <formula>AND($D15="MIN",$F15="")</formula>
    </cfRule>
    <cfRule type="containsBlanks" dxfId="11859" priority="7932">
      <formula>LEN(TRIM(F15))=0</formula>
    </cfRule>
  </conditionalFormatting>
  <conditionalFormatting sqref="G15">
    <cfRule type="expression" dxfId="11858" priority="7927">
      <formula>AND(OR($D15="GD&amp;T",$D15="MAX"),$G15&lt;&gt;"")</formula>
    </cfRule>
    <cfRule type="expression" dxfId="11857" priority="7928">
      <formula>AND(OR($D15="GD&amp;T",$D15="MAX"),$G15="")</formula>
    </cfRule>
    <cfRule type="containsBlanks" dxfId="11856" priority="7929">
      <formula>LEN(TRIM(G15))=0</formula>
    </cfRule>
  </conditionalFormatting>
  <conditionalFormatting sqref="F15">
    <cfRule type="expression" dxfId="11855" priority="7924">
      <formula>AND($D15="MIN",$F15&lt;&gt;"")</formula>
    </cfRule>
    <cfRule type="expression" dxfId="11854" priority="7925">
      <formula>AND($D15="MIN",$F15="")</formula>
    </cfRule>
    <cfRule type="containsBlanks" dxfId="11853" priority="7926">
      <formula>LEN(TRIM(F15))=0</formula>
    </cfRule>
  </conditionalFormatting>
  <conditionalFormatting sqref="G15">
    <cfRule type="expression" dxfId="11852" priority="7921">
      <formula>AND(OR($D15="GD&amp;T",$D15="MAX"),$G15&lt;&gt;"")</formula>
    </cfRule>
    <cfRule type="expression" dxfId="11851" priority="7922">
      <formula>AND(OR($D15="GD&amp;T",$D15="MAX"),$G15="")</formula>
    </cfRule>
    <cfRule type="containsBlanks" dxfId="11850" priority="7923">
      <formula>LEN(TRIM(G15))=0</formula>
    </cfRule>
  </conditionalFormatting>
  <conditionalFormatting sqref="F15">
    <cfRule type="expression" dxfId="11849" priority="7918">
      <formula>AND($D15="MIN",$F15&lt;&gt;"")</formula>
    </cfRule>
    <cfRule type="expression" dxfId="11848" priority="7919">
      <formula>AND($D15="MIN",$F15="")</formula>
    </cfRule>
    <cfRule type="containsBlanks" dxfId="11847" priority="7920">
      <formula>LEN(TRIM(F15))=0</formula>
    </cfRule>
  </conditionalFormatting>
  <conditionalFormatting sqref="G15">
    <cfRule type="expression" dxfId="11846" priority="7915">
      <formula>AND(OR($D15="GD&amp;T",$D15="MAX"),$G15&lt;&gt;"")</formula>
    </cfRule>
    <cfRule type="expression" dxfId="11845" priority="7916">
      <formula>AND(OR($D15="GD&amp;T",$D15="MAX"),$G15="")</formula>
    </cfRule>
    <cfRule type="containsBlanks" dxfId="11844" priority="7917">
      <formula>LEN(TRIM(G15))=0</formula>
    </cfRule>
  </conditionalFormatting>
  <conditionalFormatting sqref="E16">
    <cfRule type="expression" dxfId="11843" priority="7912">
      <formula>AND($D16&lt;&gt;"Tolerance",$E16&lt;&gt;"")</formula>
    </cfRule>
    <cfRule type="expression" dxfId="11842" priority="7913">
      <formula>AND(OR($D16="GD&amp;T",$D16="MAX",$D16="MIN"),$E16="")</formula>
    </cfRule>
    <cfRule type="containsBlanks" dxfId="11841" priority="7914">
      <formula>LEN(TRIM(E16))=0</formula>
    </cfRule>
  </conditionalFormatting>
  <conditionalFormatting sqref="E16">
    <cfRule type="expression" dxfId="11840" priority="7909">
      <formula>AND($D16&lt;&gt;"Tolerance",$E16&lt;&gt;"")</formula>
    </cfRule>
    <cfRule type="expression" dxfId="11839" priority="7910">
      <formula>AND(OR($D16="GD&amp;T",$D16="MAX",$D16="MIN"),$E16="")</formula>
    </cfRule>
    <cfRule type="containsBlanks" dxfId="11838" priority="7911">
      <formula>LEN(TRIM(E16))=0</formula>
    </cfRule>
  </conditionalFormatting>
  <conditionalFormatting sqref="F16">
    <cfRule type="expression" dxfId="11837" priority="7906">
      <formula>AND($D16="MIN",$F16&lt;&gt;"")</formula>
    </cfRule>
    <cfRule type="expression" dxfId="11836" priority="7907">
      <formula>AND($D16="MIN",$F16="")</formula>
    </cfRule>
    <cfRule type="containsBlanks" dxfId="11835" priority="7908">
      <formula>LEN(TRIM(F16))=0</formula>
    </cfRule>
  </conditionalFormatting>
  <conditionalFormatting sqref="G16">
    <cfRule type="expression" dxfId="11834" priority="7903">
      <formula>AND(OR($D16="GD&amp;T",$D16="MAX"),$G16&lt;&gt;"")</formula>
    </cfRule>
    <cfRule type="expression" dxfId="11833" priority="7904">
      <formula>AND(OR($D16="GD&amp;T",$D16="MAX"),$G16="")</formula>
    </cfRule>
    <cfRule type="containsBlanks" dxfId="11832" priority="7905">
      <formula>LEN(TRIM(G16))=0</formula>
    </cfRule>
  </conditionalFormatting>
  <conditionalFormatting sqref="F16">
    <cfRule type="expression" dxfId="11831" priority="7900">
      <formula>AND($D16="MIN",$F16&lt;&gt;"")</formula>
    </cfRule>
    <cfRule type="expression" dxfId="11830" priority="7901">
      <formula>AND($D16="MIN",$F16="")</formula>
    </cfRule>
    <cfRule type="containsBlanks" dxfId="11829" priority="7902">
      <formula>LEN(TRIM(F16))=0</formula>
    </cfRule>
  </conditionalFormatting>
  <conditionalFormatting sqref="G16">
    <cfRule type="expression" dxfId="11828" priority="7897">
      <formula>AND(OR($D16="GD&amp;T",$D16="MAX"),$G16&lt;&gt;"")</formula>
    </cfRule>
    <cfRule type="expression" dxfId="11827" priority="7898">
      <formula>AND(OR($D16="GD&amp;T",$D16="MAX"),$G16="")</formula>
    </cfRule>
    <cfRule type="containsBlanks" dxfId="11826" priority="7899">
      <formula>LEN(TRIM(G16))=0</formula>
    </cfRule>
  </conditionalFormatting>
  <conditionalFormatting sqref="E16">
    <cfRule type="expression" dxfId="11825" priority="7894">
      <formula>AND($D16&lt;&gt;"Tolerance",$E16&lt;&gt;"")</formula>
    </cfRule>
    <cfRule type="expression" dxfId="11824" priority="7895">
      <formula>AND(OR($D16="GD&amp;T",$D16="MAX",$D16="MIN"),$E16="")</formula>
    </cfRule>
    <cfRule type="containsBlanks" dxfId="11823" priority="7896">
      <formula>LEN(TRIM(E16))=0</formula>
    </cfRule>
  </conditionalFormatting>
  <conditionalFormatting sqref="F16">
    <cfRule type="expression" dxfId="11822" priority="7891">
      <formula>AND($D16="MIN",$F16&lt;&gt;"")</formula>
    </cfRule>
    <cfRule type="expression" dxfId="11821" priority="7892">
      <formula>AND($D16="MIN",$F16="")</formula>
    </cfRule>
    <cfRule type="containsBlanks" dxfId="11820" priority="7893">
      <formula>LEN(TRIM(F16))=0</formula>
    </cfRule>
  </conditionalFormatting>
  <conditionalFormatting sqref="G16">
    <cfRule type="expression" dxfId="11819" priority="7888">
      <formula>AND(OR($D16="GD&amp;T",$D16="MAX"),$G16&lt;&gt;"")</formula>
    </cfRule>
    <cfRule type="expression" dxfId="11818" priority="7889">
      <formula>AND(OR($D16="GD&amp;T",$D16="MAX"),$G16="")</formula>
    </cfRule>
    <cfRule type="containsBlanks" dxfId="11817" priority="7890">
      <formula>LEN(TRIM(G16))=0</formula>
    </cfRule>
  </conditionalFormatting>
  <conditionalFormatting sqref="F16">
    <cfRule type="expression" dxfId="11816" priority="7885">
      <formula>AND($D16="MIN",$F16&lt;&gt;"")</formula>
    </cfRule>
    <cfRule type="expression" dxfId="11815" priority="7886">
      <formula>AND($D16="MIN",$F16="")</formula>
    </cfRule>
    <cfRule type="containsBlanks" dxfId="11814" priority="7887">
      <formula>LEN(TRIM(F16))=0</formula>
    </cfRule>
  </conditionalFormatting>
  <conditionalFormatting sqref="G16">
    <cfRule type="expression" dxfId="11813" priority="7882">
      <formula>AND(OR($D16="GD&amp;T",$D16="MAX"),$G16&lt;&gt;"")</formula>
    </cfRule>
    <cfRule type="expression" dxfId="11812" priority="7883">
      <formula>AND(OR($D16="GD&amp;T",$D16="MAX"),$G16="")</formula>
    </cfRule>
    <cfRule type="containsBlanks" dxfId="11811" priority="7884">
      <formula>LEN(TRIM(G16))=0</formula>
    </cfRule>
  </conditionalFormatting>
  <conditionalFormatting sqref="F16">
    <cfRule type="expression" dxfId="11810" priority="7879">
      <formula>AND($D16="MIN",$F16&lt;&gt;"")</formula>
    </cfRule>
    <cfRule type="expression" dxfId="11809" priority="7880">
      <formula>AND($D16="MIN",$F16="")</formula>
    </cfRule>
    <cfRule type="containsBlanks" dxfId="11808" priority="7881">
      <formula>LEN(TRIM(F16))=0</formula>
    </cfRule>
  </conditionalFormatting>
  <conditionalFormatting sqref="G16">
    <cfRule type="expression" dxfId="11807" priority="7876">
      <formula>AND(OR($D16="GD&amp;T",$D16="MAX"),$G16&lt;&gt;"")</formula>
    </cfRule>
    <cfRule type="expression" dxfId="11806" priority="7877">
      <formula>AND(OR($D16="GD&amp;T",$D16="MAX"),$G16="")</formula>
    </cfRule>
    <cfRule type="containsBlanks" dxfId="11805" priority="7878">
      <formula>LEN(TRIM(G16))=0</formula>
    </cfRule>
  </conditionalFormatting>
  <conditionalFormatting sqref="F16">
    <cfRule type="expression" dxfId="11804" priority="7873">
      <formula>AND($D16="MIN",$F16&lt;&gt;"")</formula>
    </cfRule>
    <cfRule type="expression" dxfId="11803" priority="7874">
      <formula>AND($D16="MIN",$F16="")</formula>
    </cfRule>
    <cfRule type="containsBlanks" dxfId="11802" priority="7875">
      <formula>LEN(TRIM(F16))=0</formula>
    </cfRule>
  </conditionalFormatting>
  <conditionalFormatting sqref="G16">
    <cfRule type="expression" dxfId="11801" priority="7870">
      <formula>AND(OR($D16="GD&amp;T",$D16="MAX"),$G16&lt;&gt;"")</formula>
    </cfRule>
    <cfRule type="expression" dxfId="11800" priority="7871">
      <formula>AND(OR($D16="GD&amp;T",$D16="MAX"),$G16="")</formula>
    </cfRule>
    <cfRule type="containsBlanks" dxfId="11799" priority="7872">
      <formula>LEN(TRIM(G16))=0</formula>
    </cfRule>
  </conditionalFormatting>
  <conditionalFormatting sqref="F16">
    <cfRule type="expression" dxfId="11798" priority="7867">
      <formula>AND($D16="MIN",$F16&lt;&gt;"")</formula>
    </cfRule>
    <cfRule type="expression" dxfId="11797" priority="7868">
      <formula>AND($D16="MIN",$F16="")</formula>
    </cfRule>
    <cfRule type="containsBlanks" dxfId="11796" priority="7869">
      <formula>LEN(TRIM(F16))=0</formula>
    </cfRule>
  </conditionalFormatting>
  <conditionalFormatting sqref="G16">
    <cfRule type="expression" dxfId="11795" priority="7864">
      <formula>AND(OR($D16="GD&amp;T",$D16="MAX"),$G16&lt;&gt;"")</formula>
    </cfRule>
    <cfRule type="expression" dxfId="11794" priority="7865">
      <formula>AND(OR($D16="GD&amp;T",$D16="MAX"),$G16="")</formula>
    </cfRule>
    <cfRule type="containsBlanks" dxfId="11793" priority="7866">
      <formula>LEN(TRIM(G16))=0</formula>
    </cfRule>
  </conditionalFormatting>
  <conditionalFormatting sqref="F16">
    <cfRule type="expression" dxfId="11792" priority="7861">
      <formula>AND($D16="MIN",$F16&lt;&gt;"")</formula>
    </cfRule>
    <cfRule type="expression" dxfId="11791" priority="7862">
      <formula>AND($D16="MIN",$F16="")</formula>
    </cfRule>
    <cfRule type="containsBlanks" dxfId="11790" priority="7863">
      <formula>LEN(TRIM(F16))=0</formula>
    </cfRule>
  </conditionalFormatting>
  <conditionalFormatting sqref="G16">
    <cfRule type="expression" dxfId="11789" priority="7858">
      <formula>AND(OR($D16="GD&amp;T",$D16="MAX"),$G16&lt;&gt;"")</formula>
    </cfRule>
    <cfRule type="expression" dxfId="11788" priority="7859">
      <formula>AND(OR($D16="GD&amp;T",$D16="MAX"),$G16="")</formula>
    </cfRule>
    <cfRule type="containsBlanks" dxfId="11787" priority="7860">
      <formula>LEN(TRIM(G16))=0</formula>
    </cfRule>
  </conditionalFormatting>
  <conditionalFormatting sqref="F16">
    <cfRule type="expression" dxfId="11786" priority="7855">
      <formula>AND($D16="MIN",$F16&lt;&gt;"")</formula>
    </cfRule>
    <cfRule type="expression" dxfId="11785" priority="7856">
      <formula>AND($D16="MIN",$F16="")</formula>
    </cfRule>
    <cfRule type="containsBlanks" dxfId="11784" priority="7857">
      <formula>LEN(TRIM(F16))=0</formula>
    </cfRule>
  </conditionalFormatting>
  <conditionalFormatting sqref="F16">
    <cfRule type="expression" dxfId="11783" priority="7852">
      <formula>AND($D16="MIN",$F16&lt;&gt;"")</formula>
    </cfRule>
    <cfRule type="expression" dxfId="11782" priority="7853">
      <formula>AND($D16="MIN",$F16="")</formula>
    </cfRule>
    <cfRule type="containsBlanks" dxfId="11781" priority="7854">
      <formula>LEN(TRIM(F16))=0</formula>
    </cfRule>
  </conditionalFormatting>
  <conditionalFormatting sqref="F16">
    <cfRule type="expression" dxfId="11780" priority="7849">
      <formula>AND($D16="MIN",$F16&lt;&gt;"")</formula>
    </cfRule>
    <cfRule type="expression" dxfId="11779" priority="7850">
      <formula>AND($D16="MIN",$F16="")</formula>
    </cfRule>
    <cfRule type="containsBlanks" dxfId="11778" priority="7851">
      <formula>LEN(TRIM(F16))=0</formula>
    </cfRule>
  </conditionalFormatting>
  <conditionalFormatting sqref="F16">
    <cfRule type="expression" dxfId="11777" priority="7846">
      <formula>AND($D16="MIN",$F16&lt;&gt;"")</formula>
    </cfRule>
    <cfRule type="expression" dxfId="11776" priority="7847">
      <formula>AND($D16="MIN",$F16="")</formula>
    </cfRule>
    <cfRule type="containsBlanks" dxfId="11775" priority="7848">
      <formula>LEN(TRIM(F16))=0</formula>
    </cfRule>
  </conditionalFormatting>
  <conditionalFormatting sqref="F16">
    <cfRule type="expression" dxfId="11774" priority="7843">
      <formula>AND($D16="MIN",$F16&lt;&gt;"")</formula>
    </cfRule>
    <cfRule type="expression" dxfId="11773" priority="7844">
      <formula>AND($D16="MIN",$F16="")</formula>
    </cfRule>
    <cfRule type="containsBlanks" dxfId="11772" priority="7845">
      <formula>LEN(TRIM(F16))=0</formula>
    </cfRule>
  </conditionalFormatting>
  <conditionalFormatting sqref="E17">
    <cfRule type="expression" dxfId="11771" priority="7753">
      <formula>AND($D17&lt;&gt;"Tolerance",$E17&lt;&gt;"")</formula>
    </cfRule>
    <cfRule type="expression" dxfId="11770" priority="7754">
      <formula>AND(OR($D17="GD&amp;T",$D17="MAX",$D17="MIN"),$E17="")</formula>
    </cfRule>
    <cfRule type="containsBlanks" dxfId="11769" priority="7755">
      <formula>LEN(TRIM(E17))=0</formula>
    </cfRule>
  </conditionalFormatting>
  <conditionalFormatting sqref="E17">
    <cfRule type="expression" dxfId="11768" priority="7750">
      <formula>AND($D17&lt;&gt;"Tolerance",$E17&lt;&gt;"")</formula>
    </cfRule>
    <cfRule type="expression" dxfId="11767" priority="7751">
      <formula>AND(OR($D17="GD&amp;T",$D17="MAX",$D17="MIN"),$E17="")</formula>
    </cfRule>
    <cfRule type="containsBlanks" dxfId="11766" priority="7752">
      <formula>LEN(TRIM(E17))=0</formula>
    </cfRule>
  </conditionalFormatting>
  <conditionalFormatting sqref="F17">
    <cfRule type="expression" dxfId="11765" priority="7747">
      <formula>AND($D17="MIN",$F17&lt;&gt;"")</formula>
    </cfRule>
    <cfRule type="expression" dxfId="11764" priority="7748">
      <formula>AND($D17="MIN",$F17="")</formula>
    </cfRule>
    <cfRule type="containsBlanks" dxfId="11763" priority="7749">
      <formula>LEN(TRIM(F17))=0</formula>
    </cfRule>
  </conditionalFormatting>
  <conditionalFormatting sqref="G17">
    <cfRule type="expression" dxfId="11762" priority="7744">
      <formula>AND(OR($D17="GD&amp;T",$D17="MAX"),$G17&lt;&gt;"")</formula>
    </cfRule>
    <cfRule type="expression" dxfId="11761" priority="7745">
      <formula>AND(OR($D17="GD&amp;T",$D17="MAX"),$G17="")</formula>
    </cfRule>
    <cfRule type="containsBlanks" dxfId="11760" priority="7746">
      <formula>LEN(TRIM(G17))=0</formula>
    </cfRule>
  </conditionalFormatting>
  <conditionalFormatting sqref="F17">
    <cfRule type="expression" dxfId="11759" priority="7741">
      <formula>AND($D17="MIN",$F17&lt;&gt;"")</formula>
    </cfRule>
    <cfRule type="expression" dxfId="11758" priority="7742">
      <formula>AND($D17="MIN",$F17="")</formula>
    </cfRule>
    <cfRule type="containsBlanks" dxfId="11757" priority="7743">
      <formula>LEN(TRIM(F17))=0</formula>
    </cfRule>
  </conditionalFormatting>
  <conditionalFormatting sqref="G17">
    <cfRule type="expression" dxfId="11756" priority="7738">
      <formula>AND(OR($D17="GD&amp;T",$D17="MAX"),$G17&lt;&gt;"")</formula>
    </cfRule>
    <cfRule type="expression" dxfId="11755" priority="7739">
      <formula>AND(OR($D17="GD&amp;T",$D17="MAX"),$G17="")</formula>
    </cfRule>
    <cfRule type="containsBlanks" dxfId="11754" priority="7740">
      <formula>LEN(TRIM(G17))=0</formula>
    </cfRule>
  </conditionalFormatting>
  <conditionalFormatting sqref="E17">
    <cfRule type="expression" dxfId="11753" priority="7735">
      <formula>AND($D17&lt;&gt;"Tolerance",$E17&lt;&gt;"")</formula>
    </cfRule>
    <cfRule type="expression" dxfId="11752" priority="7736">
      <formula>AND(OR($D17="GD&amp;T",$D17="MAX",$D17="MIN"),$E17="")</formula>
    </cfRule>
    <cfRule type="containsBlanks" dxfId="11751" priority="7737">
      <formula>LEN(TRIM(E17))=0</formula>
    </cfRule>
  </conditionalFormatting>
  <conditionalFormatting sqref="F17">
    <cfRule type="expression" dxfId="11750" priority="7732">
      <formula>AND($D17="MIN",$F17&lt;&gt;"")</formula>
    </cfRule>
    <cfRule type="expression" dxfId="11749" priority="7733">
      <formula>AND($D17="MIN",$F17="")</formula>
    </cfRule>
    <cfRule type="containsBlanks" dxfId="11748" priority="7734">
      <formula>LEN(TRIM(F17))=0</formula>
    </cfRule>
  </conditionalFormatting>
  <conditionalFormatting sqref="G17">
    <cfRule type="expression" dxfId="11747" priority="7729">
      <formula>AND(OR($D17="GD&amp;T",$D17="MAX"),$G17&lt;&gt;"")</formula>
    </cfRule>
    <cfRule type="expression" dxfId="11746" priority="7730">
      <formula>AND(OR($D17="GD&amp;T",$D17="MAX"),$G17="")</formula>
    </cfRule>
    <cfRule type="containsBlanks" dxfId="11745" priority="7731">
      <formula>LEN(TRIM(G17))=0</formula>
    </cfRule>
  </conditionalFormatting>
  <conditionalFormatting sqref="F17">
    <cfRule type="expression" dxfId="11744" priority="7726">
      <formula>AND($D17="MIN",$F17&lt;&gt;"")</formula>
    </cfRule>
    <cfRule type="expression" dxfId="11743" priority="7727">
      <formula>AND($D17="MIN",$F17="")</formula>
    </cfRule>
    <cfRule type="containsBlanks" dxfId="11742" priority="7728">
      <formula>LEN(TRIM(F17))=0</formula>
    </cfRule>
  </conditionalFormatting>
  <conditionalFormatting sqref="G17">
    <cfRule type="expression" dxfId="11741" priority="7723">
      <formula>AND(OR($D17="GD&amp;T",$D17="MAX"),$G17&lt;&gt;"")</formula>
    </cfRule>
    <cfRule type="expression" dxfId="11740" priority="7724">
      <formula>AND(OR($D17="GD&amp;T",$D17="MAX"),$G17="")</formula>
    </cfRule>
    <cfRule type="containsBlanks" dxfId="11739" priority="7725">
      <formula>LEN(TRIM(G17))=0</formula>
    </cfRule>
  </conditionalFormatting>
  <conditionalFormatting sqref="F17">
    <cfRule type="expression" dxfId="11738" priority="7720">
      <formula>AND($D17="MIN",$F17&lt;&gt;"")</formula>
    </cfRule>
    <cfRule type="expression" dxfId="11737" priority="7721">
      <formula>AND($D17="MIN",$F17="")</formula>
    </cfRule>
    <cfRule type="containsBlanks" dxfId="11736" priority="7722">
      <formula>LEN(TRIM(F17))=0</formula>
    </cfRule>
  </conditionalFormatting>
  <conditionalFormatting sqref="G17">
    <cfRule type="expression" dxfId="11735" priority="7717">
      <formula>AND(OR($D17="GD&amp;T",$D17="MAX"),$G17&lt;&gt;"")</formula>
    </cfRule>
    <cfRule type="expression" dxfId="11734" priority="7718">
      <formula>AND(OR($D17="GD&amp;T",$D17="MAX"),$G17="")</formula>
    </cfRule>
    <cfRule type="containsBlanks" dxfId="11733" priority="7719">
      <formula>LEN(TRIM(G17))=0</formula>
    </cfRule>
  </conditionalFormatting>
  <conditionalFormatting sqref="F17">
    <cfRule type="expression" dxfId="11732" priority="7714">
      <formula>AND($D17="MIN",$F17&lt;&gt;"")</formula>
    </cfRule>
    <cfRule type="expression" dxfId="11731" priority="7715">
      <formula>AND($D17="MIN",$F17="")</formula>
    </cfRule>
    <cfRule type="containsBlanks" dxfId="11730" priority="7716">
      <formula>LEN(TRIM(F17))=0</formula>
    </cfRule>
  </conditionalFormatting>
  <conditionalFormatting sqref="G17">
    <cfRule type="expression" dxfId="11729" priority="7711">
      <formula>AND(OR($D17="GD&amp;T",$D17="MAX"),$G17&lt;&gt;"")</formula>
    </cfRule>
    <cfRule type="expression" dxfId="11728" priority="7712">
      <formula>AND(OR($D17="GD&amp;T",$D17="MAX"),$G17="")</formula>
    </cfRule>
    <cfRule type="containsBlanks" dxfId="11727" priority="7713">
      <formula>LEN(TRIM(G17))=0</formula>
    </cfRule>
  </conditionalFormatting>
  <conditionalFormatting sqref="F17">
    <cfRule type="expression" dxfId="11726" priority="7708">
      <formula>AND($D17="MIN",$F17&lt;&gt;"")</formula>
    </cfRule>
    <cfRule type="expression" dxfId="11725" priority="7709">
      <formula>AND($D17="MIN",$F17="")</formula>
    </cfRule>
    <cfRule type="containsBlanks" dxfId="11724" priority="7710">
      <formula>LEN(TRIM(F17))=0</formula>
    </cfRule>
  </conditionalFormatting>
  <conditionalFormatting sqref="G17">
    <cfRule type="expression" dxfId="11723" priority="7705">
      <formula>AND(OR($D17="GD&amp;T",$D17="MAX"),$G17&lt;&gt;"")</formula>
    </cfRule>
    <cfRule type="expression" dxfId="11722" priority="7706">
      <formula>AND(OR($D17="GD&amp;T",$D17="MAX"),$G17="")</formula>
    </cfRule>
    <cfRule type="containsBlanks" dxfId="11721" priority="7707">
      <formula>LEN(TRIM(G17))=0</formula>
    </cfRule>
  </conditionalFormatting>
  <conditionalFormatting sqref="F17">
    <cfRule type="expression" dxfId="11720" priority="7702">
      <formula>AND($D17="MIN",$F17&lt;&gt;"")</formula>
    </cfRule>
    <cfRule type="expression" dxfId="11719" priority="7703">
      <formula>AND($D17="MIN",$F17="")</formula>
    </cfRule>
    <cfRule type="containsBlanks" dxfId="11718" priority="7704">
      <formula>LEN(TRIM(F17))=0</formula>
    </cfRule>
  </conditionalFormatting>
  <conditionalFormatting sqref="G17">
    <cfRule type="expression" dxfId="11717" priority="7699">
      <formula>AND(OR($D17="GD&amp;T",$D17="MAX"),$G17&lt;&gt;"")</formula>
    </cfRule>
    <cfRule type="expression" dxfId="11716" priority="7700">
      <formula>AND(OR($D17="GD&amp;T",$D17="MAX"),$G17="")</formula>
    </cfRule>
    <cfRule type="containsBlanks" dxfId="11715" priority="7701">
      <formula>LEN(TRIM(G17))=0</formula>
    </cfRule>
  </conditionalFormatting>
  <conditionalFormatting sqref="F17">
    <cfRule type="expression" dxfId="11714" priority="7696">
      <formula>AND($D17="MIN",$F17&lt;&gt;"")</formula>
    </cfRule>
    <cfRule type="expression" dxfId="11713" priority="7697">
      <formula>AND($D17="MIN",$F17="")</formula>
    </cfRule>
    <cfRule type="containsBlanks" dxfId="11712" priority="7698">
      <formula>LEN(TRIM(F17))=0</formula>
    </cfRule>
  </conditionalFormatting>
  <conditionalFormatting sqref="G17">
    <cfRule type="expression" dxfId="11711" priority="7693">
      <formula>AND(OR($D17="GD&amp;T",$D17="MAX"),$G17&lt;&gt;"")</formula>
    </cfRule>
    <cfRule type="expression" dxfId="11710" priority="7694">
      <formula>AND(OR($D17="GD&amp;T",$D17="MAX"),$G17="")</formula>
    </cfRule>
    <cfRule type="containsBlanks" dxfId="11709" priority="7695">
      <formula>LEN(TRIM(G17))=0</formula>
    </cfRule>
  </conditionalFormatting>
  <conditionalFormatting sqref="F17">
    <cfRule type="expression" dxfId="11708" priority="7690">
      <formula>AND($D17="MIN",$F17&lt;&gt;"")</formula>
    </cfRule>
    <cfRule type="expression" dxfId="11707" priority="7691">
      <formula>AND($D17="MIN",$F17="")</formula>
    </cfRule>
    <cfRule type="containsBlanks" dxfId="11706" priority="7692">
      <formula>LEN(TRIM(F17))=0</formula>
    </cfRule>
  </conditionalFormatting>
  <conditionalFormatting sqref="G17">
    <cfRule type="expression" dxfId="11705" priority="7687">
      <formula>AND(OR($D17="GD&amp;T",$D17="MAX"),$G17&lt;&gt;"")</formula>
    </cfRule>
    <cfRule type="expression" dxfId="11704" priority="7688">
      <formula>AND(OR($D17="GD&amp;T",$D17="MAX"),$G17="")</formula>
    </cfRule>
    <cfRule type="containsBlanks" dxfId="11703" priority="7689">
      <formula>LEN(TRIM(G17))=0</formula>
    </cfRule>
  </conditionalFormatting>
  <conditionalFormatting sqref="F17">
    <cfRule type="expression" dxfId="11702" priority="7684">
      <formula>AND($D17="MIN",$F17&lt;&gt;"")</formula>
    </cfRule>
    <cfRule type="expression" dxfId="11701" priority="7685">
      <formula>AND($D17="MIN",$F17="")</formula>
    </cfRule>
    <cfRule type="containsBlanks" dxfId="11700" priority="7686">
      <formula>LEN(TRIM(F17))=0</formula>
    </cfRule>
  </conditionalFormatting>
  <conditionalFormatting sqref="G17">
    <cfRule type="expression" dxfId="11699" priority="7681">
      <formula>AND(OR($D17="GD&amp;T",$D17="MAX"),$G17&lt;&gt;"")</formula>
    </cfRule>
    <cfRule type="expression" dxfId="11698" priority="7682">
      <formula>AND(OR($D17="GD&amp;T",$D17="MAX"),$G17="")</formula>
    </cfRule>
    <cfRule type="containsBlanks" dxfId="11697" priority="7683">
      <formula>LEN(TRIM(G17))=0</formula>
    </cfRule>
  </conditionalFormatting>
  <conditionalFormatting sqref="F17">
    <cfRule type="expression" dxfId="11696" priority="7678">
      <formula>AND($D17="MIN",$F17&lt;&gt;"")</formula>
    </cfRule>
    <cfRule type="expression" dxfId="11695" priority="7679">
      <formula>AND($D17="MIN",$F17="")</formula>
    </cfRule>
    <cfRule type="containsBlanks" dxfId="11694" priority="7680">
      <formula>LEN(TRIM(F17))=0</formula>
    </cfRule>
  </conditionalFormatting>
  <conditionalFormatting sqref="G17">
    <cfRule type="expression" dxfId="11693" priority="7675">
      <formula>AND(OR($D17="GD&amp;T",$D17="MAX"),$G17&lt;&gt;"")</formula>
    </cfRule>
    <cfRule type="expression" dxfId="11692" priority="7676">
      <formula>AND(OR($D17="GD&amp;T",$D17="MAX"),$G17="")</formula>
    </cfRule>
    <cfRule type="containsBlanks" dxfId="11691" priority="7677">
      <formula>LEN(TRIM(G17))=0</formula>
    </cfRule>
  </conditionalFormatting>
  <conditionalFormatting sqref="F17">
    <cfRule type="expression" dxfId="11690" priority="7672">
      <formula>AND($D17="MIN",$F17&lt;&gt;"")</formula>
    </cfRule>
    <cfRule type="expression" dxfId="11689" priority="7673">
      <formula>AND($D17="MIN",$F17="")</formula>
    </cfRule>
    <cfRule type="containsBlanks" dxfId="11688" priority="7674">
      <formula>LEN(TRIM(F17))=0</formula>
    </cfRule>
  </conditionalFormatting>
  <conditionalFormatting sqref="G17">
    <cfRule type="expression" dxfId="11687" priority="7669">
      <formula>AND(OR($D17="GD&amp;T",$D17="MAX"),$G17&lt;&gt;"")</formula>
    </cfRule>
    <cfRule type="expression" dxfId="11686" priority="7670">
      <formula>AND(OR($D17="GD&amp;T",$D17="MAX"),$G17="")</formula>
    </cfRule>
    <cfRule type="containsBlanks" dxfId="11685" priority="7671">
      <formula>LEN(TRIM(G17))=0</formula>
    </cfRule>
  </conditionalFormatting>
  <conditionalFormatting sqref="F31">
    <cfRule type="expression" dxfId="11684" priority="7666">
      <formula>AND($D31="MIN",$F31&lt;&gt;"")</formula>
    </cfRule>
    <cfRule type="expression" dxfId="11683" priority="7667">
      <formula>AND($D31="MIN",$F31="")</formula>
    </cfRule>
    <cfRule type="containsBlanks" dxfId="11682" priority="7668">
      <formula>LEN(TRIM(F31))=0</formula>
    </cfRule>
  </conditionalFormatting>
  <conditionalFormatting sqref="G31">
    <cfRule type="expression" dxfId="11681" priority="7663">
      <formula>AND(OR($D31="GD&amp;T",$D31="MAX"),$G31&lt;&gt;"")</formula>
    </cfRule>
    <cfRule type="expression" dxfId="11680" priority="7664">
      <formula>AND(OR($D31="GD&amp;T",$D31="MAX"),$G31="")</formula>
    </cfRule>
    <cfRule type="containsBlanks" dxfId="11679" priority="7665">
      <formula>LEN(TRIM(G31))=0</formula>
    </cfRule>
  </conditionalFormatting>
  <conditionalFormatting sqref="F31">
    <cfRule type="expression" dxfId="11678" priority="7660">
      <formula>AND($D31="MIN",$F31&lt;&gt;"")</formula>
    </cfRule>
    <cfRule type="expression" dxfId="11677" priority="7661">
      <formula>AND($D31="MIN",$F31="")</formula>
    </cfRule>
    <cfRule type="containsBlanks" dxfId="11676" priority="7662">
      <formula>LEN(TRIM(F31))=0</formula>
    </cfRule>
  </conditionalFormatting>
  <conditionalFormatting sqref="G31">
    <cfRule type="expression" dxfId="11675" priority="7657">
      <formula>AND(OR($D31="GD&amp;T",$D31="MAX"),$G31&lt;&gt;"")</formula>
    </cfRule>
    <cfRule type="expression" dxfId="11674" priority="7658">
      <formula>AND(OR($D31="GD&amp;T",$D31="MAX"),$G31="")</formula>
    </cfRule>
    <cfRule type="containsBlanks" dxfId="11673" priority="7659">
      <formula>LEN(TRIM(G31))=0</formula>
    </cfRule>
  </conditionalFormatting>
  <conditionalFormatting sqref="F31">
    <cfRule type="expression" dxfId="11672" priority="7654">
      <formula>AND($D31="MIN",$F31&lt;&gt;"")</formula>
    </cfRule>
    <cfRule type="expression" dxfId="11671" priority="7655">
      <formula>AND($D31="MIN",$F31="")</formula>
    </cfRule>
    <cfRule type="containsBlanks" dxfId="11670" priority="7656">
      <formula>LEN(TRIM(F31))=0</formula>
    </cfRule>
  </conditionalFormatting>
  <conditionalFormatting sqref="G31">
    <cfRule type="expression" dxfId="11669" priority="7651">
      <formula>AND(OR($D31="GD&amp;T",$D31="MAX"),$G31&lt;&gt;"")</formula>
    </cfRule>
    <cfRule type="expression" dxfId="11668" priority="7652">
      <formula>AND(OR($D31="GD&amp;T",$D31="MAX"),$G31="")</formula>
    </cfRule>
    <cfRule type="containsBlanks" dxfId="11667" priority="7653">
      <formula>LEN(TRIM(G31))=0</formula>
    </cfRule>
  </conditionalFormatting>
  <conditionalFormatting sqref="F31">
    <cfRule type="expression" dxfId="11666" priority="7648">
      <formula>AND($D31="MIN",$F31&lt;&gt;"")</formula>
    </cfRule>
    <cfRule type="expression" dxfId="11665" priority="7649">
      <formula>AND($D31="MIN",$F31="")</formula>
    </cfRule>
    <cfRule type="containsBlanks" dxfId="11664" priority="7650">
      <formula>LEN(TRIM(F31))=0</formula>
    </cfRule>
  </conditionalFormatting>
  <conditionalFormatting sqref="G31">
    <cfRule type="expression" dxfId="11663" priority="7645">
      <formula>AND(OR($D31="GD&amp;T",$D31="MAX"),$G31&lt;&gt;"")</formula>
    </cfRule>
    <cfRule type="expression" dxfId="11662" priority="7646">
      <formula>AND(OR($D31="GD&amp;T",$D31="MAX"),$G31="")</formula>
    </cfRule>
    <cfRule type="containsBlanks" dxfId="11661" priority="7647">
      <formula>LEN(TRIM(G31))=0</formula>
    </cfRule>
  </conditionalFormatting>
  <conditionalFormatting sqref="F32">
    <cfRule type="expression" dxfId="11660" priority="7642">
      <formula>AND($D32="MIN",$F32&lt;&gt;"")</formula>
    </cfRule>
    <cfRule type="expression" dxfId="11659" priority="7643">
      <formula>AND($D32="MIN",$F32="")</formula>
    </cfRule>
    <cfRule type="containsBlanks" dxfId="11658" priority="7644">
      <formula>LEN(TRIM(F32))=0</formula>
    </cfRule>
  </conditionalFormatting>
  <conditionalFormatting sqref="G32">
    <cfRule type="expression" dxfId="11657" priority="7639">
      <formula>AND(OR($D32="GD&amp;T",$D32="MAX"),$G32&lt;&gt;"")</formula>
    </cfRule>
    <cfRule type="expression" dxfId="11656" priority="7640">
      <formula>AND(OR($D32="GD&amp;T",$D32="MAX"),$G32="")</formula>
    </cfRule>
    <cfRule type="containsBlanks" dxfId="11655" priority="7641">
      <formula>LEN(TRIM(G32))=0</formula>
    </cfRule>
  </conditionalFormatting>
  <conditionalFormatting sqref="F32">
    <cfRule type="expression" dxfId="11654" priority="7636">
      <formula>AND($D32="MIN",$F32&lt;&gt;"")</formula>
    </cfRule>
    <cfRule type="expression" dxfId="11653" priority="7637">
      <formula>AND($D32="MIN",$F32="")</formula>
    </cfRule>
    <cfRule type="containsBlanks" dxfId="11652" priority="7638">
      <formula>LEN(TRIM(F32))=0</formula>
    </cfRule>
  </conditionalFormatting>
  <conditionalFormatting sqref="G32">
    <cfRule type="expression" dxfId="11651" priority="7633">
      <formula>AND(OR($D32="GD&amp;T",$D32="MAX"),$G32&lt;&gt;"")</formula>
    </cfRule>
    <cfRule type="expression" dxfId="11650" priority="7634">
      <formula>AND(OR($D32="GD&amp;T",$D32="MAX"),$G32="")</formula>
    </cfRule>
    <cfRule type="containsBlanks" dxfId="11649" priority="7635">
      <formula>LEN(TRIM(G32))=0</formula>
    </cfRule>
  </conditionalFormatting>
  <conditionalFormatting sqref="F31">
    <cfRule type="expression" dxfId="11648" priority="7630">
      <formula>AND($D31="MIN",$F31&lt;&gt;"")</formula>
    </cfRule>
    <cfRule type="expression" dxfId="11647" priority="7631">
      <formula>AND($D31="MIN",$F31="")</formula>
    </cfRule>
    <cfRule type="containsBlanks" dxfId="11646" priority="7632">
      <formula>LEN(TRIM(F31))=0</formula>
    </cfRule>
  </conditionalFormatting>
  <conditionalFormatting sqref="G31">
    <cfRule type="expression" dxfId="11645" priority="7627">
      <formula>AND(OR($D31="GD&amp;T",$D31="MAX"),$G31&lt;&gt;"")</formula>
    </cfRule>
    <cfRule type="expression" dxfId="11644" priority="7628">
      <formula>AND(OR($D31="GD&amp;T",$D31="MAX"),$G31="")</formula>
    </cfRule>
    <cfRule type="containsBlanks" dxfId="11643" priority="7629">
      <formula>LEN(TRIM(G31))=0</formula>
    </cfRule>
  </conditionalFormatting>
  <conditionalFormatting sqref="F31">
    <cfRule type="expression" dxfId="11642" priority="7624">
      <formula>AND($D31="MIN",$F31&lt;&gt;"")</formula>
    </cfRule>
    <cfRule type="expression" dxfId="11641" priority="7625">
      <formula>AND($D31="MIN",$F31="")</formula>
    </cfRule>
    <cfRule type="containsBlanks" dxfId="11640" priority="7626">
      <formula>LEN(TRIM(F31))=0</formula>
    </cfRule>
  </conditionalFormatting>
  <conditionalFormatting sqref="G31">
    <cfRule type="expression" dxfId="11639" priority="7621">
      <formula>AND(OR($D31="GD&amp;T",$D31="MAX"),$G31&lt;&gt;"")</formula>
    </cfRule>
    <cfRule type="expression" dxfId="11638" priority="7622">
      <formula>AND(OR($D31="GD&amp;T",$D31="MAX"),$G31="")</formula>
    </cfRule>
    <cfRule type="containsBlanks" dxfId="11637" priority="7623">
      <formula>LEN(TRIM(G31))=0</formula>
    </cfRule>
  </conditionalFormatting>
  <conditionalFormatting sqref="F32">
    <cfRule type="expression" dxfId="11636" priority="7618">
      <formula>AND($D32="MIN",$F32&lt;&gt;"")</formula>
    </cfRule>
    <cfRule type="expression" dxfId="11635" priority="7619">
      <formula>AND($D32="MIN",$F32="")</formula>
    </cfRule>
    <cfRule type="containsBlanks" dxfId="11634" priority="7620">
      <formula>LEN(TRIM(F32))=0</formula>
    </cfRule>
  </conditionalFormatting>
  <conditionalFormatting sqref="G32">
    <cfRule type="expression" dxfId="11633" priority="7615">
      <formula>AND(OR($D32="GD&amp;T",$D32="MAX"),$G32&lt;&gt;"")</formula>
    </cfRule>
    <cfRule type="expression" dxfId="11632" priority="7616">
      <formula>AND(OR($D32="GD&amp;T",$D32="MAX"),$G32="")</formula>
    </cfRule>
    <cfRule type="containsBlanks" dxfId="11631" priority="7617">
      <formula>LEN(TRIM(G32))=0</formula>
    </cfRule>
  </conditionalFormatting>
  <conditionalFormatting sqref="F32">
    <cfRule type="expression" dxfId="11630" priority="7612">
      <formula>AND($D32="MIN",$F32&lt;&gt;"")</formula>
    </cfRule>
    <cfRule type="expression" dxfId="11629" priority="7613">
      <formula>AND($D32="MIN",$F32="")</formula>
    </cfRule>
    <cfRule type="containsBlanks" dxfId="11628" priority="7614">
      <formula>LEN(TRIM(F32))=0</formula>
    </cfRule>
  </conditionalFormatting>
  <conditionalFormatting sqref="G32">
    <cfRule type="expression" dxfId="11627" priority="7609">
      <formula>AND(OR($D32="GD&amp;T",$D32="MAX"),$G32&lt;&gt;"")</formula>
    </cfRule>
    <cfRule type="expression" dxfId="11626" priority="7610">
      <formula>AND(OR($D32="GD&amp;T",$D32="MAX"),$G32="")</formula>
    </cfRule>
    <cfRule type="containsBlanks" dxfId="11625" priority="7611">
      <formula>LEN(TRIM(G32))=0</formula>
    </cfRule>
  </conditionalFormatting>
  <conditionalFormatting sqref="F31">
    <cfRule type="expression" dxfId="11624" priority="7606">
      <formula>AND($D31="MIN",$F31&lt;&gt;"")</formula>
    </cfRule>
    <cfRule type="expression" dxfId="11623" priority="7607">
      <formula>AND($D31="MIN",$F31="")</formula>
    </cfRule>
    <cfRule type="containsBlanks" dxfId="11622" priority="7608">
      <formula>LEN(TRIM(F31))=0</formula>
    </cfRule>
  </conditionalFormatting>
  <conditionalFormatting sqref="G31">
    <cfRule type="expression" dxfId="11621" priority="7603">
      <formula>AND(OR($D31="GD&amp;T",$D31="MAX"),$G31&lt;&gt;"")</formula>
    </cfRule>
    <cfRule type="expression" dxfId="11620" priority="7604">
      <formula>AND(OR($D31="GD&amp;T",$D31="MAX"),$G31="")</formula>
    </cfRule>
    <cfRule type="containsBlanks" dxfId="11619" priority="7605">
      <formula>LEN(TRIM(G31))=0</formula>
    </cfRule>
  </conditionalFormatting>
  <conditionalFormatting sqref="F31">
    <cfRule type="expression" dxfId="11618" priority="7600">
      <formula>AND($D31="MIN",$F31&lt;&gt;"")</formula>
    </cfRule>
    <cfRule type="expression" dxfId="11617" priority="7601">
      <formula>AND($D31="MIN",$F31="")</formula>
    </cfRule>
    <cfRule type="containsBlanks" dxfId="11616" priority="7602">
      <formula>LEN(TRIM(F31))=0</formula>
    </cfRule>
  </conditionalFormatting>
  <conditionalFormatting sqref="G31">
    <cfRule type="expression" dxfId="11615" priority="7597">
      <formula>AND(OR($D31="GD&amp;T",$D31="MAX"),$G31&lt;&gt;"")</formula>
    </cfRule>
    <cfRule type="expression" dxfId="11614" priority="7598">
      <formula>AND(OR($D31="GD&amp;T",$D31="MAX"),$G31="")</formula>
    </cfRule>
    <cfRule type="containsBlanks" dxfId="11613" priority="7599">
      <formula>LEN(TRIM(G31))=0</formula>
    </cfRule>
  </conditionalFormatting>
  <conditionalFormatting sqref="F31">
    <cfRule type="expression" dxfId="11612" priority="7594">
      <formula>AND($D31="MIN",$F31&lt;&gt;"")</formula>
    </cfRule>
    <cfRule type="expression" dxfId="11611" priority="7595">
      <formula>AND($D31="MIN",$F31="")</formula>
    </cfRule>
    <cfRule type="containsBlanks" dxfId="11610" priority="7596">
      <formula>LEN(TRIM(F31))=0</formula>
    </cfRule>
  </conditionalFormatting>
  <conditionalFormatting sqref="G31:G32">
    <cfRule type="expression" dxfId="11609" priority="7591">
      <formula>AND(OR($D31="GD&amp;T",$D31="MAX"),$G31&lt;&gt;"")</formula>
    </cfRule>
    <cfRule type="expression" dxfId="11608" priority="7592">
      <formula>AND(OR($D31="GD&amp;T",$D31="MAX"),$G31="")</formula>
    </cfRule>
    <cfRule type="containsBlanks" dxfId="11607" priority="7593">
      <formula>LEN(TRIM(G31))=0</formula>
    </cfRule>
  </conditionalFormatting>
  <conditionalFormatting sqref="F31">
    <cfRule type="expression" dxfId="11606" priority="7588">
      <formula>AND($D31="MIN",$F31&lt;&gt;"")</formula>
    </cfRule>
    <cfRule type="expression" dxfId="11605" priority="7589">
      <formula>AND($D31="MIN",$F31="")</formula>
    </cfRule>
    <cfRule type="containsBlanks" dxfId="11604" priority="7590">
      <formula>LEN(TRIM(F31))=0</formula>
    </cfRule>
  </conditionalFormatting>
  <conditionalFormatting sqref="G31:G32">
    <cfRule type="expression" dxfId="11603" priority="7585">
      <formula>AND(OR($D31="GD&amp;T",$D31="MAX"),$G31&lt;&gt;"")</formula>
    </cfRule>
    <cfRule type="expression" dxfId="11602" priority="7586">
      <formula>AND(OR($D31="GD&amp;T",$D31="MAX"),$G31="")</formula>
    </cfRule>
    <cfRule type="containsBlanks" dxfId="11601" priority="7587">
      <formula>LEN(TRIM(G31))=0</formula>
    </cfRule>
  </conditionalFormatting>
  <conditionalFormatting sqref="F31">
    <cfRule type="expression" dxfId="11600" priority="7582">
      <formula>AND($D31="MIN",$F31&lt;&gt;"")</formula>
    </cfRule>
    <cfRule type="expression" dxfId="11599" priority="7583">
      <formula>AND($D31="MIN",$F31="")</formula>
    </cfRule>
    <cfRule type="containsBlanks" dxfId="11598" priority="7584">
      <formula>LEN(TRIM(F31))=0</formula>
    </cfRule>
  </conditionalFormatting>
  <conditionalFormatting sqref="G31:G32">
    <cfRule type="expression" dxfId="11597" priority="7579">
      <formula>AND(OR($D31="GD&amp;T",$D31="MAX"),$G31&lt;&gt;"")</formula>
    </cfRule>
    <cfRule type="expression" dxfId="11596" priority="7580">
      <formula>AND(OR($D31="GD&amp;T",$D31="MAX"),$G31="")</formula>
    </cfRule>
    <cfRule type="containsBlanks" dxfId="11595" priority="7581">
      <formula>LEN(TRIM(G31))=0</formula>
    </cfRule>
  </conditionalFormatting>
  <conditionalFormatting sqref="F31">
    <cfRule type="expression" dxfId="11594" priority="7576">
      <formula>AND($D31="MIN",$F31&lt;&gt;"")</formula>
    </cfRule>
    <cfRule type="expression" dxfId="11593" priority="7577">
      <formula>AND($D31="MIN",$F31="")</formula>
    </cfRule>
    <cfRule type="containsBlanks" dxfId="11592" priority="7578">
      <formula>LEN(TRIM(F31))=0</formula>
    </cfRule>
  </conditionalFormatting>
  <conditionalFormatting sqref="G31:G32">
    <cfRule type="expression" dxfId="11591" priority="7573">
      <formula>AND(OR($D31="GD&amp;T",$D31="MAX"),$G31&lt;&gt;"")</formula>
    </cfRule>
    <cfRule type="expression" dxfId="11590" priority="7574">
      <formula>AND(OR($D31="GD&amp;T",$D31="MAX"),$G31="")</formula>
    </cfRule>
    <cfRule type="containsBlanks" dxfId="11589" priority="7575">
      <formula>LEN(TRIM(G31))=0</formula>
    </cfRule>
  </conditionalFormatting>
  <conditionalFormatting sqref="F31">
    <cfRule type="expression" dxfId="11588" priority="7570">
      <formula>AND($D31="MIN",$F31&lt;&gt;"")</formula>
    </cfRule>
    <cfRule type="expression" dxfId="11587" priority="7571">
      <formula>AND($D31="MIN",$F31="")</formula>
    </cfRule>
    <cfRule type="containsBlanks" dxfId="11586" priority="7572">
      <formula>LEN(TRIM(F31))=0</formula>
    </cfRule>
  </conditionalFormatting>
  <conditionalFormatting sqref="G31:G32">
    <cfRule type="expression" dxfId="11585" priority="7567">
      <formula>AND(OR($D31="GD&amp;T",$D31="MAX"),$G31&lt;&gt;"")</formula>
    </cfRule>
    <cfRule type="expression" dxfId="11584" priority="7568">
      <formula>AND(OR($D31="GD&amp;T",$D31="MAX"),$G31="")</formula>
    </cfRule>
    <cfRule type="containsBlanks" dxfId="11583" priority="7569">
      <formula>LEN(TRIM(G31))=0</formula>
    </cfRule>
  </conditionalFormatting>
  <conditionalFormatting sqref="F32">
    <cfRule type="expression" dxfId="11582" priority="7564">
      <formula>AND($D32="MIN",$F32&lt;&gt;"")</formula>
    </cfRule>
    <cfRule type="expression" dxfId="11581" priority="7565">
      <formula>AND($D32="MIN",$F32="")</formula>
    </cfRule>
    <cfRule type="containsBlanks" dxfId="11580" priority="7566">
      <formula>LEN(TRIM(F32))=0</formula>
    </cfRule>
  </conditionalFormatting>
  <conditionalFormatting sqref="F32">
    <cfRule type="expression" dxfId="11579" priority="7561">
      <formula>AND($D32="MIN",$F32&lt;&gt;"")</formula>
    </cfRule>
    <cfRule type="expression" dxfId="11578" priority="7562">
      <formula>AND($D32="MIN",$F32="")</formula>
    </cfRule>
    <cfRule type="containsBlanks" dxfId="11577" priority="7563">
      <formula>LEN(TRIM(F32))=0</formula>
    </cfRule>
  </conditionalFormatting>
  <conditionalFormatting sqref="F32">
    <cfRule type="expression" dxfId="11576" priority="7558">
      <formula>AND($D32="MIN",$F32&lt;&gt;"")</formula>
    </cfRule>
    <cfRule type="expression" dxfId="11575" priority="7559">
      <formula>AND($D32="MIN",$F32="")</formula>
    </cfRule>
    <cfRule type="containsBlanks" dxfId="11574" priority="7560">
      <formula>LEN(TRIM(F32))=0</formula>
    </cfRule>
  </conditionalFormatting>
  <conditionalFormatting sqref="F32">
    <cfRule type="expression" dxfId="11573" priority="7555">
      <formula>AND($D32="MIN",$F32&lt;&gt;"")</formula>
    </cfRule>
    <cfRule type="expression" dxfId="11572" priority="7556">
      <formula>AND($D32="MIN",$F32="")</formula>
    </cfRule>
    <cfRule type="containsBlanks" dxfId="11571" priority="7557">
      <formula>LEN(TRIM(F32))=0</formula>
    </cfRule>
  </conditionalFormatting>
  <conditionalFormatting sqref="F32">
    <cfRule type="expression" dxfId="11570" priority="7552">
      <formula>AND($D32="MIN",$F32&lt;&gt;"")</formula>
    </cfRule>
    <cfRule type="expression" dxfId="11569" priority="7553">
      <formula>AND($D32="MIN",$F32="")</formula>
    </cfRule>
    <cfRule type="containsBlanks" dxfId="11568" priority="7554">
      <formula>LEN(TRIM(F32))=0</formula>
    </cfRule>
  </conditionalFormatting>
  <conditionalFormatting sqref="F33">
    <cfRule type="expression" dxfId="11567" priority="7549">
      <formula>AND($D33="MIN",$F33&lt;&gt;"")</formula>
    </cfRule>
    <cfRule type="expression" dxfId="11566" priority="7550">
      <formula>AND($D33="MIN",$F33="")</formula>
    </cfRule>
    <cfRule type="containsBlanks" dxfId="11565" priority="7551">
      <formula>LEN(TRIM(F33))=0</formula>
    </cfRule>
  </conditionalFormatting>
  <conditionalFormatting sqref="G33">
    <cfRule type="expression" dxfId="11564" priority="7546">
      <formula>AND(OR($D33="GD&amp;T",$D33="MAX"),$G33&lt;&gt;"")</formula>
    </cfRule>
    <cfRule type="expression" dxfId="11563" priority="7547">
      <formula>AND(OR($D33="GD&amp;T",$D33="MAX"),$G33="")</formula>
    </cfRule>
    <cfRule type="containsBlanks" dxfId="11562" priority="7548">
      <formula>LEN(TRIM(G33))=0</formula>
    </cfRule>
  </conditionalFormatting>
  <conditionalFormatting sqref="F33">
    <cfRule type="expression" dxfId="11561" priority="7543">
      <formula>AND($D33="MIN",$F33&lt;&gt;"")</formula>
    </cfRule>
    <cfRule type="expression" dxfId="11560" priority="7544">
      <formula>AND($D33="MIN",$F33="")</formula>
    </cfRule>
    <cfRule type="containsBlanks" dxfId="11559" priority="7545">
      <formula>LEN(TRIM(F33))=0</formula>
    </cfRule>
  </conditionalFormatting>
  <conditionalFormatting sqref="G33">
    <cfRule type="expression" dxfId="11558" priority="7540">
      <formula>AND(OR($D33="GD&amp;T",$D33="MAX"),$G33&lt;&gt;"")</formula>
    </cfRule>
    <cfRule type="expression" dxfId="11557" priority="7541">
      <formula>AND(OR($D33="GD&amp;T",$D33="MAX"),$G33="")</formula>
    </cfRule>
    <cfRule type="containsBlanks" dxfId="11556" priority="7542">
      <formula>LEN(TRIM(G33))=0</formula>
    </cfRule>
  </conditionalFormatting>
  <conditionalFormatting sqref="F33">
    <cfRule type="expression" dxfId="11555" priority="7537">
      <formula>AND($D33="MIN",$F33&lt;&gt;"")</formula>
    </cfRule>
    <cfRule type="expression" dxfId="11554" priority="7538">
      <formula>AND($D33="MIN",$F33="")</formula>
    </cfRule>
    <cfRule type="containsBlanks" dxfId="11553" priority="7539">
      <formula>LEN(TRIM(F33))=0</formula>
    </cfRule>
  </conditionalFormatting>
  <conditionalFormatting sqref="G33">
    <cfRule type="expression" dxfId="11552" priority="7534">
      <formula>AND(OR($D33="GD&amp;T",$D33="MAX"),$G33&lt;&gt;"")</formula>
    </cfRule>
    <cfRule type="expression" dxfId="11551" priority="7535">
      <formula>AND(OR($D33="GD&amp;T",$D33="MAX"),$G33="")</formula>
    </cfRule>
    <cfRule type="containsBlanks" dxfId="11550" priority="7536">
      <formula>LEN(TRIM(G33))=0</formula>
    </cfRule>
  </conditionalFormatting>
  <conditionalFormatting sqref="F33">
    <cfRule type="expression" dxfId="11549" priority="7531">
      <formula>AND($D33="MIN",$F33&lt;&gt;"")</formula>
    </cfRule>
    <cfRule type="expression" dxfId="11548" priority="7532">
      <formula>AND($D33="MIN",$F33="")</formula>
    </cfRule>
    <cfRule type="containsBlanks" dxfId="11547" priority="7533">
      <formula>LEN(TRIM(F33))=0</formula>
    </cfRule>
  </conditionalFormatting>
  <conditionalFormatting sqref="G33">
    <cfRule type="expression" dxfId="11546" priority="7528">
      <formula>AND(OR($D33="GD&amp;T",$D33="MAX"),$G33&lt;&gt;"")</formula>
    </cfRule>
    <cfRule type="expression" dxfId="11545" priority="7529">
      <formula>AND(OR($D33="GD&amp;T",$D33="MAX"),$G33="")</formula>
    </cfRule>
    <cfRule type="containsBlanks" dxfId="11544" priority="7530">
      <formula>LEN(TRIM(G33))=0</formula>
    </cfRule>
  </conditionalFormatting>
  <conditionalFormatting sqref="G33">
    <cfRule type="expression" dxfId="11543" priority="7525">
      <formula>AND(OR($D33="GD&amp;T",$D33="MAX"),$G33&lt;&gt;"")</formula>
    </cfRule>
    <cfRule type="expression" dxfId="11542" priority="7526">
      <formula>AND(OR($D33="GD&amp;T",$D33="MAX"),$G33="")</formula>
    </cfRule>
    <cfRule type="containsBlanks" dxfId="11541" priority="7527">
      <formula>LEN(TRIM(G33))=0</formula>
    </cfRule>
  </conditionalFormatting>
  <conditionalFormatting sqref="G33">
    <cfRule type="expression" dxfId="11540" priority="7522">
      <formula>AND(OR($D33="GD&amp;T",$D33="MAX"),$G33&lt;&gt;"")</formula>
    </cfRule>
    <cfRule type="expression" dxfId="11539" priority="7523">
      <formula>AND(OR($D33="GD&amp;T",$D33="MAX"),$G33="")</formula>
    </cfRule>
    <cfRule type="containsBlanks" dxfId="11538" priority="7524">
      <formula>LEN(TRIM(G33))=0</formula>
    </cfRule>
  </conditionalFormatting>
  <conditionalFormatting sqref="G33">
    <cfRule type="expression" dxfId="11537" priority="7519">
      <formula>AND(OR($D33="GD&amp;T",$D33="MAX"),$G33&lt;&gt;"")</formula>
    </cfRule>
    <cfRule type="expression" dxfId="11536" priority="7520">
      <formula>AND(OR($D33="GD&amp;T",$D33="MAX"),$G33="")</formula>
    </cfRule>
    <cfRule type="containsBlanks" dxfId="11535" priority="7521">
      <formula>LEN(TRIM(G33))=0</formula>
    </cfRule>
  </conditionalFormatting>
  <conditionalFormatting sqref="G33">
    <cfRule type="expression" dxfId="11534" priority="7516">
      <formula>AND(OR($D33="GD&amp;T",$D33="MAX"),$G33&lt;&gt;"")</formula>
    </cfRule>
    <cfRule type="expression" dxfId="11533" priority="7517">
      <formula>AND(OR($D33="GD&amp;T",$D33="MAX"),$G33="")</formula>
    </cfRule>
    <cfRule type="containsBlanks" dxfId="11532" priority="7518">
      <formula>LEN(TRIM(G33))=0</formula>
    </cfRule>
  </conditionalFormatting>
  <conditionalFormatting sqref="G33">
    <cfRule type="expression" dxfId="11531" priority="7513">
      <formula>AND(OR($D33="GD&amp;T",$D33="MAX"),$G33&lt;&gt;"")</formula>
    </cfRule>
    <cfRule type="expression" dxfId="11530" priority="7514">
      <formula>AND(OR($D33="GD&amp;T",$D33="MAX"),$G33="")</formula>
    </cfRule>
    <cfRule type="containsBlanks" dxfId="11529" priority="7515">
      <formula>LEN(TRIM(G33))=0</formula>
    </cfRule>
  </conditionalFormatting>
  <conditionalFormatting sqref="F33">
    <cfRule type="expression" dxfId="11528" priority="7510">
      <formula>AND($D33="MIN",$F33&lt;&gt;"")</formula>
    </cfRule>
    <cfRule type="expression" dxfId="11527" priority="7511">
      <formula>AND($D33="MIN",$F33="")</formula>
    </cfRule>
    <cfRule type="containsBlanks" dxfId="11526" priority="7512">
      <formula>LEN(TRIM(F33))=0</formula>
    </cfRule>
  </conditionalFormatting>
  <conditionalFormatting sqref="F33">
    <cfRule type="expression" dxfId="11525" priority="7507">
      <formula>AND($D33="MIN",$F33&lt;&gt;"")</formula>
    </cfRule>
    <cfRule type="expression" dxfId="11524" priority="7508">
      <formula>AND($D33="MIN",$F33="")</formula>
    </cfRule>
    <cfRule type="containsBlanks" dxfId="11523" priority="7509">
      <formula>LEN(TRIM(F33))=0</formula>
    </cfRule>
  </conditionalFormatting>
  <conditionalFormatting sqref="F33">
    <cfRule type="expression" dxfId="11522" priority="7504">
      <formula>AND($D33="MIN",$F33&lt;&gt;"")</formula>
    </cfRule>
    <cfRule type="expression" dxfId="11521" priority="7505">
      <formula>AND($D33="MIN",$F33="")</formula>
    </cfRule>
    <cfRule type="containsBlanks" dxfId="11520" priority="7506">
      <formula>LEN(TRIM(F33))=0</formula>
    </cfRule>
  </conditionalFormatting>
  <conditionalFormatting sqref="F33">
    <cfRule type="expression" dxfId="11519" priority="7501">
      <formula>AND($D33="MIN",$F33&lt;&gt;"")</formula>
    </cfRule>
    <cfRule type="expression" dxfId="11518" priority="7502">
      <formula>AND($D33="MIN",$F33="")</formula>
    </cfRule>
    <cfRule type="containsBlanks" dxfId="11517" priority="7503">
      <formula>LEN(TRIM(F33))=0</formula>
    </cfRule>
  </conditionalFormatting>
  <conditionalFormatting sqref="F33">
    <cfRule type="expression" dxfId="11516" priority="7498">
      <formula>AND($D33="MIN",$F33&lt;&gt;"")</formula>
    </cfRule>
    <cfRule type="expression" dxfId="11515" priority="7499">
      <formula>AND($D33="MIN",$F33="")</formula>
    </cfRule>
    <cfRule type="containsBlanks" dxfId="11514" priority="7500">
      <formula>LEN(TRIM(F33))=0</formula>
    </cfRule>
  </conditionalFormatting>
  <conditionalFormatting sqref="F31">
    <cfRule type="expression" dxfId="11513" priority="7495">
      <formula>AND($D31="MIN",$F31&lt;&gt;"")</formula>
    </cfRule>
    <cfRule type="expression" dxfId="11512" priority="7496">
      <formula>AND($D31="MIN",$F31="")</formula>
    </cfRule>
    <cfRule type="containsBlanks" dxfId="11511" priority="7497">
      <formula>LEN(TRIM(F31))=0</formula>
    </cfRule>
  </conditionalFormatting>
  <conditionalFormatting sqref="G31">
    <cfRule type="expression" dxfId="11510" priority="7492">
      <formula>AND(OR($D31="GD&amp;T",$D31="MAX"),$G31&lt;&gt;"")</formula>
    </cfRule>
    <cfRule type="expression" dxfId="11509" priority="7493">
      <formula>AND(OR($D31="GD&amp;T",$D31="MAX"),$G31="")</formula>
    </cfRule>
    <cfRule type="containsBlanks" dxfId="11508" priority="7494">
      <formula>LEN(TRIM(G31))=0</formula>
    </cfRule>
  </conditionalFormatting>
  <conditionalFormatting sqref="F31">
    <cfRule type="expression" dxfId="11507" priority="7489">
      <formula>AND($D31="MIN",$F31&lt;&gt;"")</formula>
    </cfRule>
    <cfRule type="expression" dxfId="11506" priority="7490">
      <formula>AND($D31="MIN",$F31="")</formula>
    </cfRule>
    <cfRule type="containsBlanks" dxfId="11505" priority="7491">
      <formula>LEN(TRIM(F31))=0</formula>
    </cfRule>
  </conditionalFormatting>
  <conditionalFormatting sqref="G31">
    <cfRule type="expression" dxfId="11504" priority="7486">
      <formula>AND(OR($D31="GD&amp;T",$D31="MAX"),$G31&lt;&gt;"")</formula>
    </cfRule>
    <cfRule type="expression" dxfId="11503" priority="7487">
      <formula>AND(OR($D31="GD&amp;T",$D31="MAX"),$G31="")</formula>
    </cfRule>
    <cfRule type="containsBlanks" dxfId="11502" priority="7488">
      <formula>LEN(TRIM(G31))=0</formula>
    </cfRule>
  </conditionalFormatting>
  <conditionalFormatting sqref="F31">
    <cfRule type="expression" dxfId="11501" priority="7483">
      <formula>AND($D31="MIN",$F31&lt;&gt;"")</formula>
    </cfRule>
    <cfRule type="expression" dxfId="11500" priority="7484">
      <formula>AND($D31="MIN",$F31="")</formula>
    </cfRule>
    <cfRule type="containsBlanks" dxfId="11499" priority="7485">
      <formula>LEN(TRIM(F31))=0</formula>
    </cfRule>
  </conditionalFormatting>
  <conditionalFormatting sqref="G31">
    <cfRule type="expression" dxfId="11498" priority="7480">
      <formula>AND(OR($D31="GD&amp;T",$D31="MAX"),$G31&lt;&gt;"")</formula>
    </cfRule>
    <cfRule type="expression" dxfId="11497" priority="7481">
      <formula>AND(OR($D31="GD&amp;T",$D31="MAX"),$G31="")</formula>
    </cfRule>
    <cfRule type="containsBlanks" dxfId="11496" priority="7482">
      <formula>LEN(TRIM(G31))=0</formula>
    </cfRule>
  </conditionalFormatting>
  <conditionalFormatting sqref="F31">
    <cfRule type="expression" dxfId="11495" priority="7477">
      <formula>AND($D31="MIN",$F31&lt;&gt;"")</formula>
    </cfRule>
    <cfRule type="expression" dxfId="11494" priority="7478">
      <formula>AND($D31="MIN",$F31="")</formula>
    </cfRule>
    <cfRule type="containsBlanks" dxfId="11493" priority="7479">
      <formula>LEN(TRIM(F31))=0</formula>
    </cfRule>
  </conditionalFormatting>
  <conditionalFormatting sqref="G31">
    <cfRule type="expression" dxfId="11492" priority="7474">
      <formula>AND(OR($D31="GD&amp;T",$D31="MAX"),$G31&lt;&gt;"")</formula>
    </cfRule>
    <cfRule type="expression" dxfId="11491" priority="7475">
      <formula>AND(OR($D31="GD&amp;T",$D31="MAX"),$G31="")</formula>
    </cfRule>
    <cfRule type="containsBlanks" dxfId="11490" priority="7476">
      <formula>LEN(TRIM(G31))=0</formula>
    </cfRule>
  </conditionalFormatting>
  <conditionalFormatting sqref="F31">
    <cfRule type="expression" dxfId="11489" priority="7471">
      <formula>AND($D31="MIN",$F31&lt;&gt;"")</formula>
    </cfRule>
    <cfRule type="expression" dxfId="11488" priority="7472">
      <formula>AND($D31="MIN",$F31="")</formula>
    </cfRule>
    <cfRule type="containsBlanks" dxfId="11487" priority="7473">
      <formula>LEN(TRIM(F31))=0</formula>
    </cfRule>
  </conditionalFormatting>
  <conditionalFormatting sqref="G31">
    <cfRule type="expression" dxfId="11486" priority="7468">
      <formula>AND(OR($D31="GD&amp;T",$D31="MAX"),$G31&lt;&gt;"")</formula>
    </cfRule>
    <cfRule type="expression" dxfId="11485" priority="7469">
      <formula>AND(OR($D31="GD&amp;T",$D31="MAX"),$G31="")</formula>
    </cfRule>
    <cfRule type="containsBlanks" dxfId="11484" priority="7470">
      <formula>LEN(TRIM(G31))=0</formula>
    </cfRule>
  </conditionalFormatting>
  <conditionalFormatting sqref="F31">
    <cfRule type="expression" dxfId="11483" priority="7465">
      <formula>AND($D31="MIN",$F31&lt;&gt;"")</formula>
    </cfRule>
    <cfRule type="expression" dxfId="11482" priority="7466">
      <formula>AND($D31="MIN",$F31="")</formula>
    </cfRule>
    <cfRule type="containsBlanks" dxfId="11481" priority="7467">
      <formula>LEN(TRIM(F31))=0</formula>
    </cfRule>
  </conditionalFormatting>
  <conditionalFormatting sqref="G31">
    <cfRule type="expression" dxfId="11480" priority="7462">
      <formula>AND(OR($D31="GD&amp;T",$D31="MAX"),$G31&lt;&gt;"")</formula>
    </cfRule>
    <cfRule type="expression" dxfId="11479" priority="7463">
      <formula>AND(OR($D31="GD&amp;T",$D31="MAX"),$G31="")</formula>
    </cfRule>
    <cfRule type="containsBlanks" dxfId="11478" priority="7464">
      <formula>LEN(TRIM(G31))=0</formula>
    </cfRule>
  </conditionalFormatting>
  <conditionalFormatting sqref="F31">
    <cfRule type="expression" dxfId="11477" priority="7459">
      <formula>AND($D31="MIN",$F31&lt;&gt;"")</formula>
    </cfRule>
    <cfRule type="expression" dxfId="11476" priority="7460">
      <formula>AND($D31="MIN",$F31="")</formula>
    </cfRule>
    <cfRule type="containsBlanks" dxfId="11475" priority="7461">
      <formula>LEN(TRIM(F31))=0</formula>
    </cfRule>
  </conditionalFormatting>
  <conditionalFormatting sqref="G31">
    <cfRule type="expression" dxfId="11474" priority="7456">
      <formula>AND(OR($D31="GD&amp;T",$D31="MAX"),$G31&lt;&gt;"")</formula>
    </cfRule>
    <cfRule type="expression" dxfId="11473" priority="7457">
      <formula>AND(OR($D31="GD&amp;T",$D31="MAX"),$G31="")</formula>
    </cfRule>
    <cfRule type="containsBlanks" dxfId="11472" priority="7458">
      <formula>LEN(TRIM(G31))=0</formula>
    </cfRule>
  </conditionalFormatting>
  <conditionalFormatting sqref="F31">
    <cfRule type="expression" dxfId="11471" priority="7453">
      <formula>AND($D31="MIN",$F31&lt;&gt;"")</formula>
    </cfRule>
    <cfRule type="expression" dxfId="11470" priority="7454">
      <formula>AND($D31="MIN",$F31="")</formula>
    </cfRule>
    <cfRule type="containsBlanks" dxfId="11469" priority="7455">
      <formula>LEN(TRIM(F31))=0</formula>
    </cfRule>
  </conditionalFormatting>
  <conditionalFormatting sqref="G31">
    <cfRule type="expression" dxfId="11468" priority="7450">
      <formula>AND(OR($D31="GD&amp;T",$D31="MAX"),$G31&lt;&gt;"")</formula>
    </cfRule>
    <cfRule type="expression" dxfId="11467" priority="7451">
      <formula>AND(OR($D31="GD&amp;T",$D31="MAX"),$G31="")</formula>
    </cfRule>
    <cfRule type="containsBlanks" dxfId="11466" priority="7452">
      <formula>LEN(TRIM(G31))=0</formula>
    </cfRule>
  </conditionalFormatting>
  <conditionalFormatting sqref="F31">
    <cfRule type="expression" dxfId="11465" priority="7447">
      <formula>AND($D31="MIN",$F31&lt;&gt;"")</formula>
    </cfRule>
    <cfRule type="expression" dxfId="11464" priority="7448">
      <formula>AND($D31="MIN",$F31="")</formula>
    </cfRule>
    <cfRule type="containsBlanks" dxfId="11463" priority="7449">
      <formula>LEN(TRIM(F31))=0</formula>
    </cfRule>
  </conditionalFormatting>
  <conditionalFormatting sqref="G31">
    <cfRule type="expression" dxfId="11462" priority="7444">
      <formula>AND(OR($D31="GD&amp;T",$D31="MAX"),$G31&lt;&gt;"")</formula>
    </cfRule>
    <cfRule type="expression" dxfId="11461" priority="7445">
      <formula>AND(OR($D31="GD&amp;T",$D31="MAX"),$G31="")</formula>
    </cfRule>
    <cfRule type="containsBlanks" dxfId="11460" priority="7446">
      <formula>LEN(TRIM(G31))=0</formula>
    </cfRule>
  </conditionalFormatting>
  <conditionalFormatting sqref="F31">
    <cfRule type="expression" dxfId="11459" priority="7441">
      <formula>AND($D31="MIN",$F31&lt;&gt;"")</formula>
    </cfRule>
    <cfRule type="expression" dxfId="11458" priority="7442">
      <formula>AND($D31="MIN",$F31="")</formula>
    </cfRule>
    <cfRule type="containsBlanks" dxfId="11457" priority="7443">
      <formula>LEN(TRIM(F31))=0</formula>
    </cfRule>
  </conditionalFormatting>
  <conditionalFormatting sqref="G31">
    <cfRule type="expression" dxfId="11456" priority="7438">
      <formula>AND(OR($D31="GD&amp;T",$D31="MAX"),$G31&lt;&gt;"")</formula>
    </cfRule>
    <cfRule type="expression" dxfId="11455" priority="7439">
      <formula>AND(OR($D31="GD&amp;T",$D31="MAX"),$G31="")</formula>
    </cfRule>
    <cfRule type="containsBlanks" dxfId="11454" priority="7440">
      <formula>LEN(TRIM(G31))=0</formula>
    </cfRule>
  </conditionalFormatting>
  <conditionalFormatting sqref="F31">
    <cfRule type="expression" dxfId="11453" priority="7435">
      <formula>AND($D31="MIN",$F31&lt;&gt;"")</formula>
    </cfRule>
    <cfRule type="expression" dxfId="11452" priority="7436">
      <formula>AND($D31="MIN",$F31="")</formula>
    </cfRule>
    <cfRule type="containsBlanks" dxfId="11451" priority="7437">
      <formula>LEN(TRIM(F31))=0</formula>
    </cfRule>
  </conditionalFormatting>
  <conditionalFormatting sqref="G31">
    <cfRule type="expression" dxfId="11450" priority="7432">
      <formula>AND(OR($D31="GD&amp;T",$D31="MAX"),$G31&lt;&gt;"")</formula>
    </cfRule>
    <cfRule type="expression" dxfId="11449" priority="7433">
      <formula>AND(OR($D31="GD&amp;T",$D31="MAX"),$G31="")</formula>
    </cfRule>
    <cfRule type="containsBlanks" dxfId="11448" priority="7434">
      <formula>LEN(TRIM(G31))=0</formula>
    </cfRule>
  </conditionalFormatting>
  <conditionalFormatting sqref="F31">
    <cfRule type="expression" dxfId="11447" priority="7429">
      <formula>AND($D31="MIN",$F31&lt;&gt;"")</formula>
    </cfRule>
    <cfRule type="expression" dxfId="11446" priority="7430">
      <formula>AND($D31="MIN",$F31="")</formula>
    </cfRule>
    <cfRule type="containsBlanks" dxfId="11445" priority="7431">
      <formula>LEN(TRIM(F31))=0</formula>
    </cfRule>
  </conditionalFormatting>
  <conditionalFormatting sqref="G31">
    <cfRule type="expression" dxfId="11444" priority="7426">
      <formula>AND(OR($D31="GD&amp;T",$D31="MAX"),$G31&lt;&gt;"")</formula>
    </cfRule>
    <cfRule type="expression" dxfId="11443" priority="7427">
      <formula>AND(OR($D31="GD&amp;T",$D31="MAX"),$G31="")</formula>
    </cfRule>
    <cfRule type="containsBlanks" dxfId="11442" priority="7428">
      <formula>LEN(TRIM(G31))=0</formula>
    </cfRule>
  </conditionalFormatting>
  <conditionalFormatting sqref="F31">
    <cfRule type="expression" dxfId="11441" priority="7423">
      <formula>AND($D31="MIN",$F31&lt;&gt;"")</formula>
    </cfRule>
    <cfRule type="expression" dxfId="11440" priority="7424">
      <formula>AND($D31="MIN",$F31="")</formula>
    </cfRule>
    <cfRule type="containsBlanks" dxfId="11439" priority="7425">
      <formula>LEN(TRIM(F31))=0</formula>
    </cfRule>
  </conditionalFormatting>
  <conditionalFormatting sqref="G31">
    <cfRule type="expression" dxfId="11438" priority="7420">
      <formula>AND(OR($D31="GD&amp;T",$D31="MAX"),$G31&lt;&gt;"")</formula>
    </cfRule>
    <cfRule type="expression" dxfId="11437" priority="7421">
      <formula>AND(OR($D31="GD&amp;T",$D31="MAX"),$G31="")</formula>
    </cfRule>
    <cfRule type="containsBlanks" dxfId="11436" priority="7422">
      <formula>LEN(TRIM(G31))=0</formula>
    </cfRule>
  </conditionalFormatting>
  <conditionalFormatting sqref="F32">
    <cfRule type="expression" dxfId="11435" priority="7417">
      <formula>AND($D32="MIN",$F32&lt;&gt;"")</formula>
    </cfRule>
    <cfRule type="expression" dxfId="11434" priority="7418">
      <formula>AND($D32="MIN",$F32="")</formula>
    </cfRule>
    <cfRule type="containsBlanks" dxfId="11433" priority="7419">
      <formula>LEN(TRIM(F32))=0</formula>
    </cfRule>
  </conditionalFormatting>
  <conditionalFormatting sqref="G32">
    <cfRule type="expression" dxfId="11432" priority="7414">
      <formula>AND(OR($D32="GD&amp;T",$D32="MAX"),$G32&lt;&gt;"")</formula>
    </cfRule>
    <cfRule type="expression" dxfId="11431" priority="7415">
      <formula>AND(OR($D32="GD&amp;T",$D32="MAX"),$G32="")</formula>
    </cfRule>
    <cfRule type="containsBlanks" dxfId="11430" priority="7416">
      <formula>LEN(TRIM(G32))=0</formula>
    </cfRule>
  </conditionalFormatting>
  <conditionalFormatting sqref="F32">
    <cfRule type="expression" dxfId="11429" priority="7411">
      <formula>AND($D32="MIN",$F32&lt;&gt;"")</formula>
    </cfRule>
    <cfRule type="expression" dxfId="11428" priority="7412">
      <formula>AND($D32="MIN",$F32="")</formula>
    </cfRule>
    <cfRule type="containsBlanks" dxfId="11427" priority="7413">
      <formula>LEN(TRIM(F32))=0</formula>
    </cfRule>
  </conditionalFormatting>
  <conditionalFormatting sqref="G32">
    <cfRule type="expression" dxfId="11426" priority="7408">
      <formula>AND(OR($D32="GD&amp;T",$D32="MAX"),$G32&lt;&gt;"")</formula>
    </cfRule>
    <cfRule type="expression" dxfId="11425" priority="7409">
      <formula>AND(OR($D32="GD&amp;T",$D32="MAX"),$G32="")</formula>
    </cfRule>
    <cfRule type="containsBlanks" dxfId="11424" priority="7410">
      <formula>LEN(TRIM(G32))=0</formula>
    </cfRule>
  </conditionalFormatting>
  <conditionalFormatting sqref="F32">
    <cfRule type="expression" dxfId="11423" priority="7405">
      <formula>AND($D32="MIN",$F32&lt;&gt;"")</formula>
    </cfRule>
    <cfRule type="expression" dxfId="11422" priority="7406">
      <formula>AND($D32="MIN",$F32="")</formula>
    </cfRule>
    <cfRule type="containsBlanks" dxfId="11421" priority="7407">
      <formula>LEN(TRIM(F32))=0</formula>
    </cfRule>
  </conditionalFormatting>
  <conditionalFormatting sqref="G32">
    <cfRule type="expression" dxfId="11420" priority="7402">
      <formula>AND(OR($D32="GD&amp;T",$D32="MAX"),$G32&lt;&gt;"")</formula>
    </cfRule>
    <cfRule type="expression" dxfId="11419" priority="7403">
      <formula>AND(OR($D32="GD&amp;T",$D32="MAX"),$G32="")</formula>
    </cfRule>
    <cfRule type="containsBlanks" dxfId="11418" priority="7404">
      <formula>LEN(TRIM(G32))=0</formula>
    </cfRule>
  </conditionalFormatting>
  <conditionalFormatting sqref="F32">
    <cfRule type="expression" dxfId="11417" priority="7399">
      <formula>AND($D32="MIN",$F32&lt;&gt;"")</formula>
    </cfRule>
    <cfRule type="expression" dxfId="11416" priority="7400">
      <formula>AND($D32="MIN",$F32="")</formula>
    </cfRule>
    <cfRule type="containsBlanks" dxfId="11415" priority="7401">
      <formula>LEN(TRIM(F32))=0</formula>
    </cfRule>
  </conditionalFormatting>
  <conditionalFormatting sqref="G32">
    <cfRule type="expression" dxfId="11414" priority="7396">
      <formula>AND(OR($D32="GD&amp;T",$D32="MAX"),$G32&lt;&gt;"")</formula>
    </cfRule>
    <cfRule type="expression" dxfId="11413" priority="7397">
      <formula>AND(OR($D32="GD&amp;T",$D32="MAX"),$G32="")</formula>
    </cfRule>
    <cfRule type="containsBlanks" dxfId="11412" priority="7398">
      <formula>LEN(TRIM(G32))=0</formula>
    </cfRule>
  </conditionalFormatting>
  <conditionalFormatting sqref="F32">
    <cfRule type="expression" dxfId="11411" priority="7393">
      <formula>AND($D32="MIN",$F32&lt;&gt;"")</formula>
    </cfRule>
    <cfRule type="expression" dxfId="11410" priority="7394">
      <formula>AND($D32="MIN",$F32="")</formula>
    </cfRule>
    <cfRule type="containsBlanks" dxfId="11409" priority="7395">
      <formula>LEN(TRIM(F32))=0</formula>
    </cfRule>
  </conditionalFormatting>
  <conditionalFormatting sqref="G32">
    <cfRule type="expression" dxfId="11408" priority="7390">
      <formula>AND(OR($D32="GD&amp;T",$D32="MAX"),$G32&lt;&gt;"")</formula>
    </cfRule>
    <cfRule type="expression" dxfId="11407" priority="7391">
      <formula>AND(OR($D32="GD&amp;T",$D32="MAX"),$G32="")</formula>
    </cfRule>
    <cfRule type="containsBlanks" dxfId="11406" priority="7392">
      <formula>LEN(TRIM(G32))=0</formula>
    </cfRule>
  </conditionalFormatting>
  <conditionalFormatting sqref="F32">
    <cfRule type="expression" dxfId="11405" priority="7387">
      <formula>AND($D32="MIN",$F32&lt;&gt;"")</formula>
    </cfRule>
    <cfRule type="expression" dxfId="11404" priority="7388">
      <formula>AND($D32="MIN",$F32="")</formula>
    </cfRule>
    <cfRule type="containsBlanks" dxfId="11403" priority="7389">
      <formula>LEN(TRIM(F32))=0</formula>
    </cfRule>
  </conditionalFormatting>
  <conditionalFormatting sqref="G32">
    <cfRule type="expression" dxfId="11402" priority="7384">
      <formula>AND(OR($D32="GD&amp;T",$D32="MAX"),$G32&lt;&gt;"")</formula>
    </cfRule>
    <cfRule type="expression" dxfId="11401" priority="7385">
      <formula>AND(OR($D32="GD&amp;T",$D32="MAX"),$G32="")</formula>
    </cfRule>
    <cfRule type="containsBlanks" dxfId="11400" priority="7386">
      <formula>LEN(TRIM(G32))=0</formula>
    </cfRule>
  </conditionalFormatting>
  <conditionalFormatting sqref="F32">
    <cfRule type="expression" dxfId="11399" priority="7381">
      <formula>AND($D32="MIN",$F32&lt;&gt;"")</formula>
    </cfRule>
    <cfRule type="expression" dxfId="11398" priority="7382">
      <formula>AND($D32="MIN",$F32="")</formula>
    </cfRule>
    <cfRule type="containsBlanks" dxfId="11397" priority="7383">
      <formula>LEN(TRIM(F32))=0</formula>
    </cfRule>
  </conditionalFormatting>
  <conditionalFormatting sqref="G32">
    <cfRule type="expression" dxfId="11396" priority="7378">
      <formula>AND(OR($D32="GD&amp;T",$D32="MAX"),$G32&lt;&gt;"")</formula>
    </cfRule>
    <cfRule type="expression" dxfId="11395" priority="7379">
      <formula>AND(OR($D32="GD&amp;T",$D32="MAX"),$G32="")</formula>
    </cfRule>
    <cfRule type="containsBlanks" dxfId="11394" priority="7380">
      <formula>LEN(TRIM(G32))=0</formula>
    </cfRule>
  </conditionalFormatting>
  <conditionalFormatting sqref="F32">
    <cfRule type="expression" dxfId="11393" priority="7375">
      <formula>AND($D32="MIN",$F32&lt;&gt;"")</formula>
    </cfRule>
    <cfRule type="expression" dxfId="11392" priority="7376">
      <formula>AND($D32="MIN",$F32="")</formula>
    </cfRule>
    <cfRule type="containsBlanks" dxfId="11391" priority="7377">
      <formula>LEN(TRIM(F32))=0</formula>
    </cfRule>
  </conditionalFormatting>
  <conditionalFormatting sqref="G32">
    <cfRule type="expression" dxfId="11390" priority="7372">
      <formula>AND(OR($D32="GD&amp;T",$D32="MAX"),$G32&lt;&gt;"")</formula>
    </cfRule>
    <cfRule type="expression" dxfId="11389" priority="7373">
      <formula>AND(OR($D32="GD&amp;T",$D32="MAX"),$G32="")</formula>
    </cfRule>
    <cfRule type="containsBlanks" dxfId="11388" priority="7374">
      <formula>LEN(TRIM(G32))=0</formula>
    </cfRule>
  </conditionalFormatting>
  <conditionalFormatting sqref="F32">
    <cfRule type="expression" dxfId="11387" priority="7369">
      <formula>AND($D32="MIN",$F32&lt;&gt;"")</formula>
    </cfRule>
    <cfRule type="expression" dxfId="11386" priority="7370">
      <formula>AND($D32="MIN",$F32="")</formula>
    </cfRule>
    <cfRule type="containsBlanks" dxfId="11385" priority="7371">
      <formula>LEN(TRIM(F32))=0</formula>
    </cfRule>
  </conditionalFormatting>
  <conditionalFormatting sqref="G32">
    <cfRule type="expression" dxfId="11384" priority="7366">
      <formula>AND(OR($D32="GD&amp;T",$D32="MAX"),$G32&lt;&gt;"")</formula>
    </cfRule>
    <cfRule type="expression" dxfId="11383" priority="7367">
      <formula>AND(OR($D32="GD&amp;T",$D32="MAX"),$G32="")</formula>
    </cfRule>
    <cfRule type="containsBlanks" dxfId="11382" priority="7368">
      <formula>LEN(TRIM(G32))=0</formula>
    </cfRule>
  </conditionalFormatting>
  <conditionalFormatting sqref="F32">
    <cfRule type="expression" dxfId="11381" priority="7363">
      <formula>AND($D32="MIN",$F32&lt;&gt;"")</formula>
    </cfRule>
    <cfRule type="expression" dxfId="11380" priority="7364">
      <formula>AND($D32="MIN",$F32="")</formula>
    </cfRule>
    <cfRule type="containsBlanks" dxfId="11379" priority="7365">
      <formula>LEN(TRIM(F32))=0</formula>
    </cfRule>
  </conditionalFormatting>
  <conditionalFormatting sqref="G32">
    <cfRule type="expression" dxfId="11378" priority="7360">
      <formula>AND(OR($D32="GD&amp;T",$D32="MAX"),$G32&lt;&gt;"")</formula>
    </cfRule>
    <cfRule type="expression" dxfId="11377" priority="7361">
      <formula>AND(OR($D32="GD&amp;T",$D32="MAX"),$G32="")</formula>
    </cfRule>
    <cfRule type="containsBlanks" dxfId="11376" priority="7362">
      <formula>LEN(TRIM(G32))=0</formula>
    </cfRule>
  </conditionalFormatting>
  <conditionalFormatting sqref="F32">
    <cfRule type="expression" dxfId="11375" priority="7357">
      <formula>AND($D32="MIN",$F32&lt;&gt;"")</formula>
    </cfRule>
    <cfRule type="expression" dxfId="11374" priority="7358">
      <formula>AND($D32="MIN",$F32="")</formula>
    </cfRule>
    <cfRule type="containsBlanks" dxfId="11373" priority="7359">
      <formula>LEN(TRIM(F32))=0</formula>
    </cfRule>
  </conditionalFormatting>
  <conditionalFormatting sqref="G32">
    <cfRule type="expression" dxfId="11372" priority="7354">
      <formula>AND(OR($D32="GD&amp;T",$D32="MAX"),$G32&lt;&gt;"")</formula>
    </cfRule>
    <cfRule type="expression" dxfId="11371" priority="7355">
      <formula>AND(OR($D32="GD&amp;T",$D32="MAX"),$G32="")</formula>
    </cfRule>
    <cfRule type="containsBlanks" dxfId="11370" priority="7356">
      <formula>LEN(TRIM(G32))=0</formula>
    </cfRule>
  </conditionalFormatting>
  <conditionalFormatting sqref="F32">
    <cfRule type="expression" dxfId="11369" priority="7351">
      <formula>AND($D32="MIN",$F32&lt;&gt;"")</formula>
    </cfRule>
    <cfRule type="expression" dxfId="11368" priority="7352">
      <formula>AND($D32="MIN",$F32="")</formula>
    </cfRule>
    <cfRule type="containsBlanks" dxfId="11367" priority="7353">
      <formula>LEN(TRIM(F32))=0</formula>
    </cfRule>
  </conditionalFormatting>
  <conditionalFormatting sqref="G32">
    <cfRule type="expression" dxfId="11366" priority="7348">
      <formula>AND(OR($D32="GD&amp;T",$D32="MAX"),$G32&lt;&gt;"")</formula>
    </cfRule>
    <cfRule type="expression" dxfId="11365" priority="7349">
      <formula>AND(OR($D32="GD&amp;T",$D32="MAX"),$G32="")</formula>
    </cfRule>
    <cfRule type="containsBlanks" dxfId="11364" priority="7350">
      <formula>LEN(TRIM(G32))=0</formula>
    </cfRule>
  </conditionalFormatting>
  <conditionalFormatting sqref="F32">
    <cfRule type="expression" dxfId="11363" priority="7345">
      <formula>AND($D32="MIN",$F32&lt;&gt;"")</formula>
    </cfRule>
    <cfRule type="expression" dxfId="11362" priority="7346">
      <formula>AND($D32="MIN",$F32="")</formula>
    </cfRule>
    <cfRule type="containsBlanks" dxfId="11361" priority="7347">
      <formula>LEN(TRIM(F32))=0</formula>
    </cfRule>
  </conditionalFormatting>
  <conditionalFormatting sqref="G32">
    <cfRule type="expression" dxfId="11360" priority="7342">
      <formula>AND(OR($D32="GD&amp;T",$D32="MAX"),$G32&lt;&gt;"")</formula>
    </cfRule>
    <cfRule type="expression" dxfId="11359" priority="7343">
      <formula>AND(OR($D32="GD&amp;T",$D32="MAX"),$G32="")</formula>
    </cfRule>
    <cfRule type="containsBlanks" dxfId="11358" priority="7344">
      <formula>LEN(TRIM(G32))=0</formula>
    </cfRule>
  </conditionalFormatting>
  <conditionalFormatting sqref="F33">
    <cfRule type="expression" dxfId="11357" priority="7339">
      <formula>AND($D33="MIN",$F33&lt;&gt;"")</formula>
    </cfRule>
    <cfRule type="expression" dxfId="11356" priority="7340">
      <formula>AND($D33="MIN",$F33="")</formula>
    </cfRule>
    <cfRule type="containsBlanks" dxfId="11355" priority="7341">
      <formula>LEN(TRIM(F33))=0</formula>
    </cfRule>
  </conditionalFormatting>
  <conditionalFormatting sqref="G33">
    <cfRule type="expression" dxfId="11354" priority="7336">
      <formula>AND(OR($D33="GD&amp;T",$D33="MAX"),$G33&lt;&gt;"")</formula>
    </cfRule>
    <cfRule type="expression" dxfId="11353" priority="7337">
      <formula>AND(OR($D33="GD&amp;T",$D33="MAX"),$G33="")</formula>
    </cfRule>
    <cfRule type="containsBlanks" dxfId="11352" priority="7338">
      <formula>LEN(TRIM(G33))=0</formula>
    </cfRule>
  </conditionalFormatting>
  <conditionalFormatting sqref="F33">
    <cfRule type="expression" dxfId="11351" priority="7333">
      <formula>AND($D33="MIN",$F33&lt;&gt;"")</formula>
    </cfRule>
    <cfRule type="expression" dxfId="11350" priority="7334">
      <formula>AND($D33="MIN",$F33="")</formula>
    </cfRule>
    <cfRule type="containsBlanks" dxfId="11349" priority="7335">
      <formula>LEN(TRIM(F33))=0</formula>
    </cfRule>
  </conditionalFormatting>
  <conditionalFormatting sqref="G33">
    <cfRule type="expression" dxfId="11348" priority="7330">
      <formula>AND(OR($D33="GD&amp;T",$D33="MAX"),$G33&lt;&gt;"")</formula>
    </cfRule>
    <cfRule type="expression" dxfId="11347" priority="7331">
      <formula>AND(OR($D33="GD&amp;T",$D33="MAX"),$G33="")</formula>
    </cfRule>
    <cfRule type="containsBlanks" dxfId="11346" priority="7332">
      <formula>LEN(TRIM(G33))=0</formula>
    </cfRule>
  </conditionalFormatting>
  <conditionalFormatting sqref="F33">
    <cfRule type="expression" dxfId="11345" priority="7327">
      <formula>AND($D33="MIN",$F33&lt;&gt;"")</formula>
    </cfRule>
    <cfRule type="expression" dxfId="11344" priority="7328">
      <formula>AND($D33="MIN",$F33="")</formula>
    </cfRule>
    <cfRule type="containsBlanks" dxfId="11343" priority="7329">
      <formula>LEN(TRIM(F33))=0</formula>
    </cfRule>
  </conditionalFormatting>
  <conditionalFormatting sqref="G33">
    <cfRule type="expression" dxfId="11342" priority="7324">
      <formula>AND(OR($D33="GD&amp;T",$D33="MAX"),$G33&lt;&gt;"")</formula>
    </cfRule>
    <cfRule type="expression" dxfId="11341" priority="7325">
      <formula>AND(OR($D33="GD&amp;T",$D33="MAX"),$G33="")</formula>
    </cfRule>
    <cfRule type="containsBlanks" dxfId="11340" priority="7326">
      <formula>LEN(TRIM(G33))=0</formula>
    </cfRule>
  </conditionalFormatting>
  <conditionalFormatting sqref="F33">
    <cfRule type="expression" dxfId="11339" priority="7321">
      <formula>AND($D33="MIN",$F33&lt;&gt;"")</formula>
    </cfRule>
    <cfRule type="expression" dxfId="11338" priority="7322">
      <formula>AND($D33="MIN",$F33="")</formula>
    </cfRule>
    <cfRule type="containsBlanks" dxfId="11337" priority="7323">
      <formula>LEN(TRIM(F33))=0</formula>
    </cfRule>
  </conditionalFormatting>
  <conditionalFormatting sqref="G33">
    <cfRule type="expression" dxfId="11336" priority="7318">
      <formula>AND(OR($D33="GD&amp;T",$D33="MAX"),$G33&lt;&gt;"")</formula>
    </cfRule>
    <cfRule type="expression" dxfId="11335" priority="7319">
      <formula>AND(OR($D33="GD&amp;T",$D33="MAX"),$G33="")</formula>
    </cfRule>
    <cfRule type="containsBlanks" dxfId="11334" priority="7320">
      <formula>LEN(TRIM(G33))=0</formula>
    </cfRule>
  </conditionalFormatting>
  <conditionalFormatting sqref="G33">
    <cfRule type="expression" dxfId="11333" priority="7315">
      <formula>AND(OR($D33="GD&amp;T",$D33="MAX"),$G33&lt;&gt;"")</formula>
    </cfRule>
    <cfRule type="expression" dxfId="11332" priority="7316">
      <formula>AND(OR($D33="GD&amp;T",$D33="MAX"),$G33="")</formula>
    </cfRule>
    <cfRule type="containsBlanks" dxfId="11331" priority="7317">
      <formula>LEN(TRIM(G33))=0</formula>
    </cfRule>
  </conditionalFormatting>
  <conditionalFormatting sqref="G33">
    <cfRule type="expression" dxfId="11330" priority="7312">
      <formula>AND(OR($D33="GD&amp;T",$D33="MAX"),$G33&lt;&gt;"")</formula>
    </cfRule>
    <cfRule type="expression" dxfId="11329" priority="7313">
      <formula>AND(OR($D33="GD&amp;T",$D33="MAX"),$G33="")</formula>
    </cfRule>
    <cfRule type="containsBlanks" dxfId="11328" priority="7314">
      <formula>LEN(TRIM(G33))=0</formula>
    </cfRule>
  </conditionalFormatting>
  <conditionalFormatting sqref="G33">
    <cfRule type="expression" dxfId="11327" priority="7309">
      <formula>AND(OR($D33="GD&amp;T",$D33="MAX"),$G33&lt;&gt;"")</formula>
    </cfRule>
    <cfRule type="expression" dxfId="11326" priority="7310">
      <formula>AND(OR($D33="GD&amp;T",$D33="MAX"),$G33="")</formula>
    </cfRule>
    <cfRule type="containsBlanks" dxfId="11325" priority="7311">
      <formula>LEN(TRIM(G33))=0</formula>
    </cfRule>
  </conditionalFormatting>
  <conditionalFormatting sqref="G33">
    <cfRule type="expression" dxfId="11324" priority="7306">
      <formula>AND(OR($D33="GD&amp;T",$D33="MAX"),$G33&lt;&gt;"")</formula>
    </cfRule>
    <cfRule type="expression" dxfId="11323" priority="7307">
      <formula>AND(OR($D33="GD&amp;T",$D33="MAX"),$G33="")</formula>
    </cfRule>
    <cfRule type="containsBlanks" dxfId="11322" priority="7308">
      <formula>LEN(TRIM(G33))=0</formula>
    </cfRule>
  </conditionalFormatting>
  <conditionalFormatting sqref="G33">
    <cfRule type="expression" dxfId="11321" priority="7303">
      <formula>AND(OR($D33="GD&amp;T",$D33="MAX"),$G33&lt;&gt;"")</formula>
    </cfRule>
    <cfRule type="expression" dxfId="11320" priority="7304">
      <formula>AND(OR($D33="GD&amp;T",$D33="MAX"),$G33="")</formula>
    </cfRule>
    <cfRule type="containsBlanks" dxfId="11319" priority="7305">
      <formula>LEN(TRIM(G33))=0</formula>
    </cfRule>
  </conditionalFormatting>
  <conditionalFormatting sqref="F33">
    <cfRule type="expression" dxfId="11318" priority="7300">
      <formula>AND($D33="MIN",$F33&lt;&gt;"")</formula>
    </cfRule>
    <cfRule type="expression" dxfId="11317" priority="7301">
      <formula>AND($D33="MIN",$F33="")</formula>
    </cfRule>
    <cfRule type="containsBlanks" dxfId="11316" priority="7302">
      <formula>LEN(TRIM(F33))=0</formula>
    </cfRule>
  </conditionalFormatting>
  <conditionalFormatting sqref="F33">
    <cfRule type="expression" dxfId="11315" priority="7297">
      <formula>AND($D33="MIN",$F33&lt;&gt;"")</formula>
    </cfRule>
    <cfRule type="expression" dxfId="11314" priority="7298">
      <formula>AND($D33="MIN",$F33="")</formula>
    </cfRule>
    <cfRule type="containsBlanks" dxfId="11313" priority="7299">
      <formula>LEN(TRIM(F33))=0</formula>
    </cfRule>
  </conditionalFormatting>
  <conditionalFormatting sqref="F33">
    <cfRule type="expression" dxfId="11312" priority="7294">
      <formula>AND($D33="MIN",$F33&lt;&gt;"")</formula>
    </cfRule>
    <cfRule type="expression" dxfId="11311" priority="7295">
      <formula>AND($D33="MIN",$F33="")</formula>
    </cfRule>
    <cfRule type="containsBlanks" dxfId="11310" priority="7296">
      <formula>LEN(TRIM(F33))=0</formula>
    </cfRule>
  </conditionalFormatting>
  <conditionalFormatting sqref="F33">
    <cfRule type="expression" dxfId="11309" priority="7291">
      <formula>AND($D33="MIN",$F33&lt;&gt;"")</formula>
    </cfRule>
    <cfRule type="expression" dxfId="11308" priority="7292">
      <formula>AND($D33="MIN",$F33="")</formula>
    </cfRule>
    <cfRule type="containsBlanks" dxfId="11307" priority="7293">
      <formula>LEN(TRIM(F33))=0</formula>
    </cfRule>
  </conditionalFormatting>
  <conditionalFormatting sqref="F33">
    <cfRule type="expression" dxfId="11306" priority="7288">
      <formula>AND($D33="MIN",$F33&lt;&gt;"")</formula>
    </cfRule>
    <cfRule type="expression" dxfId="11305" priority="7289">
      <formula>AND($D33="MIN",$F33="")</formula>
    </cfRule>
    <cfRule type="containsBlanks" dxfId="11304" priority="7290">
      <formula>LEN(TRIM(F33))=0</formula>
    </cfRule>
  </conditionalFormatting>
  <conditionalFormatting sqref="F33">
    <cfRule type="expression" dxfId="11303" priority="7285">
      <formula>AND($D33="MIN",$F33&lt;&gt;"")</formula>
    </cfRule>
    <cfRule type="expression" dxfId="11302" priority="7286">
      <formula>AND($D33="MIN",$F33="")</formula>
    </cfRule>
    <cfRule type="containsBlanks" dxfId="11301" priority="7287">
      <formula>LEN(TRIM(F33))=0</formula>
    </cfRule>
  </conditionalFormatting>
  <conditionalFormatting sqref="G33">
    <cfRule type="expression" dxfId="11300" priority="7282">
      <formula>AND(OR($D33="GD&amp;T",$D33="MAX"),$G33&lt;&gt;"")</formula>
    </cfRule>
    <cfRule type="expression" dxfId="11299" priority="7283">
      <formula>AND(OR($D33="GD&amp;T",$D33="MAX"),$G33="")</formula>
    </cfRule>
    <cfRule type="containsBlanks" dxfId="11298" priority="7284">
      <formula>LEN(TRIM(G33))=0</formula>
    </cfRule>
  </conditionalFormatting>
  <conditionalFormatting sqref="F33">
    <cfRule type="expression" dxfId="11297" priority="7279">
      <formula>AND($D33="MIN",$F33&lt;&gt;"")</formula>
    </cfRule>
    <cfRule type="expression" dxfId="11296" priority="7280">
      <formula>AND($D33="MIN",$F33="")</formula>
    </cfRule>
    <cfRule type="containsBlanks" dxfId="11295" priority="7281">
      <formula>LEN(TRIM(F33))=0</formula>
    </cfRule>
  </conditionalFormatting>
  <conditionalFormatting sqref="G33">
    <cfRule type="expression" dxfId="11294" priority="7276">
      <formula>AND(OR($D33="GD&amp;T",$D33="MAX"),$G33&lt;&gt;"")</formula>
    </cfRule>
    <cfRule type="expression" dxfId="11293" priority="7277">
      <formula>AND(OR($D33="GD&amp;T",$D33="MAX"),$G33="")</formula>
    </cfRule>
    <cfRule type="containsBlanks" dxfId="11292" priority="7278">
      <formula>LEN(TRIM(G33))=0</formula>
    </cfRule>
  </conditionalFormatting>
  <conditionalFormatting sqref="F33">
    <cfRule type="expression" dxfId="11291" priority="7273">
      <formula>AND($D33="MIN",$F33&lt;&gt;"")</formula>
    </cfRule>
    <cfRule type="expression" dxfId="11290" priority="7274">
      <formula>AND($D33="MIN",$F33="")</formula>
    </cfRule>
    <cfRule type="containsBlanks" dxfId="11289" priority="7275">
      <formula>LEN(TRIM(F33))=0</formula>
    </cfRule>
  </conditionalFormatting>
  <conditionalFormatting sqref="G33">
    <cfRule type="expression" dxfId="11288" priority="7270">
      <formula>AND(OR($D33="GD&amp;T",$D33="MAX"),$G33&lt;&gt;"")</formula>
    </cfRule>
    <cfRule type="expression" dxfId="11287" priority="7271">
      <formula>AND(OR($D33="GD&amp;T",$D33="MAX"),$G33="")</formula>
    </cfRule>
    <cfRule type="containsBlanks" dxfId="11286" priority="7272">
      <formula>LEN(TRIM(G33))=0</formula>
    </cfRule>
  </conditionalFormatting>
  <conditionalFormatting sqref="F33">
    <cfRule type="expression" dxfId="11285" priority="7267">
      <formula>AND($D33="MIN",$F33&lt;&gt;"")</formula>
    </cfRule>
    <cfRule type="expression" dxfId="11284" priority="7268">
      <formula>AND($D33="MIN",$F33="")</formula>
    </cfRule>
    <cfRule type="containsBlanks" dxfId="11283" priority="7269">
      <formula>LEN(TRIM(F33))=0</formula>
    </cfRule>
  </conditionalFormatting>
  <conditionalFormatting sqref="G33">
    <cfRule type="expression" dxfId="11282" priority="7264">
      <formula>AND(OR($D33="GD&amp;T",$D33="MAX"),$G33&lt;&gt;"")</formula>
    </cfRule>
    <cfRule type="expression" dxfId="11281" priority="7265">
      <formula>AND(OR($D33="GD&amp;T",$D33="MAX"),$G33="")</formula>
    </cfRule>
    <cfRule type="containsBlanks" dxfId="11280" priority="7266">
      <formula>LEN(TRIM(G33))=0</formula>
    </cfRule>
  </conditionalFormatting>
  <conditionalFormatting sqref="F33">
    <cfRule type="expression" dxfId="11279" priority="7261">
      <formula>AND($D33="MIN",$F33&lt;&gt;"")</formula>
    </cfRule>
    <cfRule type="expression" dxfId="11278" priority="7262">
      <formula>AND($D33="MIN",$F33="")</formula>
    </cfRule>
    <cfRule type="containsBlanks" dxfId="11277" priority="7263">
      <formula>LEN(TRIM(F33))=0</formula>
    </cfRule>
  </conditionalFormatting>
  <conditionalFormatting sqref="G33">
    <cfRule type="expression" dxfId="11276" priority="7258">
      <formula>AND(OR($D33="GD&amp;T",$D33="MAX"),$G33&lt;&gt;"")</formula>
    </cfRule>
    <cfRule type="expression" dxfId="11275" priority="7259">
      <formula>AND(OR($D33="GD&amp;T",$D33="MAX"),$G33="")</formula>
    </cfRule>
    <cfRule type="containsBlanks" dxfId="11274" priority="7260">
      <formula>LEN(TRIM(G33))=0</formula>
    </cfRule>
  </conditionalFormatting>
  <conditionalFormatting sqref="F33">
    <cfRule type="expression" dxfId="11273" priority="7255">
      <formula>AND($D33="MIN",$F33&lt;&gt;"")</formula>
    </cfRule>
    <cfRule type="expression" dxfId="11272" priority="7256">
      <formula>AND($D33="MIN",$F33="")</formula>
    </cfRule>
    <cfRule type="containsBlanks" dxfId="11271" priority="7257">
      <formula>LEN(TRIM(F33))=0</formula>
    </cfRule>
  </conditionalFormatting>
  <conditionalFormatting sqref="G33">
    <cfRule type="expression" dxfId="11270" priority="7252">
      <formula>AND(OR($D33="GD&amp;T",$D33="MAX"),$G33&lt;&gt;"")</formula>
    </cfRule>
    <cfRule type="expression" dxfId="11269" priority="7253">
      <formula>AND(OR($D33="GD&amp;T",$D33="MAX"),$G33="")</formula>
    </cfRule>
    <cfRule type="containsBlanks" dxfId="11268" priority="7254">
      <formula>LEN(TRIM(G33))=0</formula>
    </cfRule>
  </conditionalFormatting>
  <conditionalFormatting sqref="F33">
    <cfRule type="expression" dxfId="11267" priority="7249">
      <formula>AND($D33="MIN",$F33&lt;&gt;"")</formula>
    </cfRule>
    <cfRule type="expression" dxfId="11266" priority="7250">
      <formula>AND($D33="MIN",$F33="")</formula>
    </cfRule>
    <cfRule type="containsBlanks" dxfId="11265" priority="7251">
      <formula>LEN(TRIM(F33))=0</formula>
    </cfRule>
  </conditionalFormatting>
  <conditionalFormatting sqref="G33">
    <cfRule type="expression" dxfId="11264" priority="7246">
      <formula>AND(OR($D33="GD&amp;T",$D33="MAX"),$G33&lt;&gt;"")</formula>
    </cfRule>
    <cfRule type="expression" dxfId="11263" priority="7247">
      <formula>AND(OR($D33="GD&amp;T",$D33="MAX"),$G33="")</formula>
    </cfRule>
    <cfRule type="containsBlanks" dxfId="11262" priority="7248">
      <formula>LEN(TRIM(G33))=0</formula>
    </cfRule>
  </conditionalFormatting>
  <conditionalFormatting sqref="F33">
    <cfRule type="expression" dxfId="11261" priority="7243">
      <formula>AND($D33="MIN",$F33&lt;&gt;"")</formula>
    </cfRule>
    <cfRule type="expression" dxfId="11260" priority="7244">
      <formula>AND($D33="MIN",$F33="")</formula>
    </cfRule>
    <cfRule type="containsBlanks" dxfId="11259" priority="7245">
      <formula>LEN(TRIM(F33))=0</formula>
    </cfRule>
  </conditionalFormatting>
  <conditionalFormatting sqref="G33">
    <cfRule type="expression" dxfId="11258" priority="7240">
      <formula>AND(OR($D33="GD&amp;T",$D33="MAX"),$G33&lt;&gt;"")</formula>
    </cfRule>
    <cfRule type="expression" dxfId="11257" priority="7241">
      <formula>AND(OR($D33="GD&amp;T",$D33="MAX"),$G33="")</formula>
    </cfRule>
    <cfRule type="containsBlanks" dxfId="11256" priority="7242">
      <formula>LEN(TRIM(G33))=0</formula>
    </cfRule>
  </conditionalFormatting>
  <conditionalFormatting sqref="F33">
    <cfRule type="expression" dxfId="11255" priority="7237">
      <formula>AND($D33="MIN",$F33&lt;&gt;"")</formula>
    </cfRule>
    <cfRule type="expression" dxfId="11254" priority="7238">
      <formula>AND($D33="MIN",$F33="")</formula>
    </cfRule>
    <cfRule type="containsBlanks" dxfId="11253" priority="7239">
      <formula>LEN(TRIM(F33))=0</formula>
    </cfRule>
  </conditionalFormatting>
  <conditionalFormatting sqref="F33">
    <cfRule type="expression" dxfId="11252" priority="7234">
      <formula>AND($D33="MIN",$F33&lt;&gt;"")</formula>
    </cfRule>
    <cfRule type="expression" dxfId="11251" priority="7235">
      <formula>AND($D33="MIN",$F33="")</formula>
    </cfRule>
    <cfRule type="containsBlanks" dxfId="11250" priority="7236">
      <formula>LEN(TRIM(F33))=0</formula>
    </cfRule>
  </conditionalFormatting>
  <conditionalFormatting sqref="F33">
    <cfRule type="expression" dxfId="11249" priority="7231">
      <formula>AND($D33="MIN",$F33&lt;&gt;"")</formula>
    </cfRule>
    <cfRule type="expression" dxfId="11248" priority="7232">
      <formula>AND($D33="MIN",$F33="")</formula>
    </cfRule>
    <cfRule type="containsBlanks" dxfId="11247" priority="7233">
      <formula>LEN(TRIM(F33))=0</formula>
    </cfRule>
  </conditionalFormatting>
  <conditionalFormatting sqref="F33">
    <cfRule type="expression" dxfId="11246" priority="7228">
      <formula>AND($D33="MIN",$F33&lt;&gt;"")</formula>
    </cfRule>
    <cfRule type="expression" dxfId="11245" priority="7229">
      <formula>AND($D33="MIN",$F33="")</formula>
    </cfRule>
    <cfRule type="containsBlanks" dxfId="11244" priority="7230">
      <formula>LEN(TRIM(F33))=0</formula>
    </cfRule>
  </conditionalFormatting>
  <conditionalFormatting sqref="F33">
    <cfRule type="expression" dxfId="11243" priority="7225">
      <formula>AND($D33="MIN",$F33&lt;&gt;"")</formula>
    </cfRule>
    <cfRule type="expression" dxfId="11242" priority="7226">
      <formula>AND($D33="MIN",$F33="")</formula>
    </cfRule>
    <cfRule type="containsBlanks" dxfId="11241" priority="7227">
      <formula>LEN(TRIM(F33))=0</formula>
    </cfRule>
  </conditionalFormatting>
  <conditionalFormatting sqref="F33">
    <cfRule type="expression" dxfId="11240" priority="7222">
      <formula>AND($D33="MIN",$F33&lt;&gt;"")</formula>
    </cfRule>
    <cfRule type="expression" dxfId="11239" priority="7223">
      <formula>AND($D33="MIN",$F33="")</formula>
    </cfRule>
    <cfRule type="containsBlanks" dxfId="11238" priority="7224">
      <formula>LEN(TRIM(F33))=0</formula>
    </cfRule>
  </conditionalFormatting>
  <conditionalFormatting sqref="G33">
    <cfRule type="expression" dxfId="11237" priority="7219">
      <formula>AND(OR($D33="GD&amp;T",$D33="MAX"),$G33&lt;&gt;"")</formula>
    </cfRule>
    <cfRule type="expression" dxfId="11236" priority="7220">
      <formula>AND(OR($D33="GD&amp;T",$D33="MAX"),$G33="")</formula>
    </cfRule>
    <cfRule type="containsBlanks" dxfId="11235" priority="7221">
      <formula>LEN(TRIM(G33))=0</formula>
    </cfRule>
  </conditionalFormatting>
  <conditionalFormatting sqref="F33">
    <cfRule type="expression" dxfId="11234" priority="7216">
      <formula>AND($D33="MIN",$F33&lt;&gt;"")</formula>
    </cfRule>
    <cfRule type="expression" dxfId="11233" priority="7217">
      <formula>AND($D33="MIN",$F33="")</formula>
    </cfRule>
    <cfRule type="containsBlanks" dxfId="11232" priority="7218">
      <formula>LEN(TRIM(F33))=0</formula>
    </cfRule>
  </conditionalFormatting>
  <conditionalFormatting sqref="G33">
    <cfRule type="expression" dxfId="11231" priority="7213">
      <formula>AND(OR($D33="GD&amp;T",$D33="MAX"),$G33&lt;&gt;"")</formula>
    </cfRule>
    <cfRule type="expression" dxfId="11230" priority="7214">
      <formula>AND(OR($D33="GD&amp;T",$D33="MAX"),$G33="")</formula>
    </cfRule>
    <cfRule type="containsBlanks" dxfId="11229" priority="7215">
      <formula>LEN(TRIM(G33))=0</formula>
    </cfRule>
  </conditionalFormatting>
  <conditionalFormatting sqref="F33">
    <cfRule type="expression" dxfId="11228" priority="7210">
      <formula>AND($D33="MIN",$F33&lt;&gt;"")</formula>
    </cfRule>
    <cfRule type="expression" dxfId="11227" priority="7211">
      <formula>AND($D33="MIN",$F33="")</formula>
    </cfRule>
    <cfRule type="containsBlanks" dxfId="11226" priority="7212">
      <formula>LEN(TRIM(F33))=0</formula>
    </cfRule>
  </conditionalFormatting>
  <conditionalFormatting sqref="G33">
    <cfRule type="expression" dxfId="11225" priority="7207">
      <formula>AND(OR($D33="GD&amp;T",$D33="MAX"),$G33&lt;&gt;"")</formula>
    </cfRule>
    <cfRule type="expression" dxfId="11224" priority="7208">
      <formula>AND(OR($D33="GD&amp;T",$D33="MAX"),$G33="")</formula>
    </cfRule>
    <cfRule type="containsBlanks" dxfId="11223" priority="7209">
      <formula>LEN(TRIM(G33))=0</formula>
    </cfRule>
  </conditionalFormatting>
  <conditionalFormatting sqref="F33">
    <cfRule type="expression" dxfId="11222" priority="7204">
      <formula>AND($D33="MIN",$F33&lt;&gt;"")</formula>
    </cfRule>
    <cfRule type="expression" dxfId="11221" priority="7205">
      <formula>AND($D33="MIN",$F33="")</formula>
    </cfRule>
    <cfRule type="containsBlanks" dxfId="11220" priority="7206">
      <formula>LEN(TRIM(F33))=0</formula>
    </cfRule>
  </conditionalFormatting>
  <conditionalFormatting sqref="G33">
    <cfRule type="expression" dxfId="11219" priority="7201">
      <formula>AND(OR($D33="GD&amp;T",$D33="MAX"),$G33&lt;&gt;"")</formula>
    </cfRule>
    <cfRule type="expression" dxfId="11218" priority="7202">
      <formula>AND(OR($D33="GD&amp;T",$D33="MAX"),$G33="")</formula>
    </cfRule>
    <cfRule type="containsBlanks" dxfId="11217" priority="7203">
      <formula>LEN(TRIM(G33))=0</formula>
    </cfRule>
  </conditionalFormatting>
  <conditionalFormatting sqref="G33">
    <cfRule type="expression" dxfId="11216" priority="7198">
      <formula>AND(OR($D33="GD&amp;T",$D33="MAX"),$G33&lt;&gt;"")</formula>
    </cfRule>
    <cfRule type="expression" dxfId="11215" priority="7199">
      <formula>AND(OR($D33="GD&amp;T",$D33="MAX"),$G33="")</formula>
    </cfRule>
    <cfRule type="containsBlanks" dxfId="11214" priority="7200">
      <formula>LEN(TRIM(G33))=0</formula>
    </cfRule>
  </conditionalFormatting>
  <conditionalFormatting sqref="G33">
    <cfRule type="expression" dxfId="11213" priority="7195">
      <formula>AND(OR($D33="GD&amp;T",$D33="MAX"),$G33&lt;&gt;"")</formula>
    </cfRule>
    <cfRule type="expression" dxfId="11212" priority="7196">
      <formula>AND(OR($D33="GD&amp;T",$D33="MAX"),$G33="")</formula>
    </cfRule>
    <cfRule type="containsBlanks" dxfId="11211" priority="7197">
      <formula>LEN(TRIM(G33))=0</formula>
    </cfRule>
  </conditionalFormatting>
  <conditionalFormatting sqref="G33">
    <cfRule type="expression" dxfId="11210" priority="7192">
      <formula>AND(OR($D33="GD&amp;T",$D33="MAX"),$G33&lt;&gt;"")</formula>
    </cfRule>
    <cfRule type="expression" dxfId="11209" priority="7193">
      <formula>AND(OR($D33="GD&amp;T",$D33="MAX"),$G33="")</formula>
    </cfRule>
    <cfRule type="containsBlanks" dxfId="11208" priority="7194">
      <formula>LEN(TRIM(G33))=0</formula>
    </cfRule>
  </conditionalFormatting>
  <conditionalFormatting sqref="G33">
    <cfRule type="expression" dxfId="11207" priority="7189">
      <formula>AND(OR($D33="GD&amp;T",$D33="MAX"),$G33&lt;&gt;"")</formula>
    </cfRule>
    <cfRule type="expression" dxfId="11206" priority="7190">
      <formula>AND(OR($D33="GD&amp;T",$D33="MAX"),$G33="")</formula>
    </cfRule>
    <cfRule type="containsBlanks" dxfId="11205" priority="7191">
      <formula>LEN(TRIM(G33))=0</formula>
    </cfRule>
  </conditionalFormatting>
  <conditionalFormatting sqref="G33">
    <cfRule type="expression" dxfId="11204" priority="7186">
      <formula>AND(OR($D33="GD&amp;T",$D33="MAX"),$G33&lt;&gt;"")</formula>
    </cfRule>
    <cfRule type="expression" dxfId="11203" priority="7187">
      <formula>AND(OR($D33="GD&amp;T",$D33="MAX"),$G33="")</formula>
    </cfRule>
    <cfRule type="containsBlanks" dxfId="11202" priority="7188">
      <formula>LEN(TRIM(G33))=0</formula>
    </cfRule>
  </conditionalFormatting>
  <conditionalFormatting sqref="F33">
    <cfRule type="expression" dxfId="11201" priority="7183">
      <formula>AND($D33="MIN",$F33&lt;&gt;"")</formula>
    </cfRule>
    <cfRule type="expression" dxfId="11200" priority="7184">
      <formula>AND($D33="MIN",$F33="")</formula>
    </cfRule>
    <cfRule type="containsBlanks" dxfId="11199" priority="7185">
      <formula>LEN(TRIM(F33))=0</formula>
    </cfRule>
  </conditionalFormatting>
  <conditionalFormatting sqref="F33">
    <cfRule type="expression" dxfId="11198" priority="7180">
      <formula>AND($D33="MIN",$F33&lt;&gt;"")</formula>
    </cfRule>
    <cfRule type="expression" dxfId="11197" priority="7181">
      <formula>AND($D33="MIN",$F33="")</formula>
    </cfRule>
    <cfRule type="containsBlanks" dxfId="11196" priority="7182">
      <formula>LEN(TRIM(F33))=0</formula>
    </cfRule>
  </conditionalFormatting>
  <conditionalFormatting sqref="F33">
    <cfRule type="expression" dxfId="11195" priority="7177">
      <formula>AND($D33="MIN",$F33&lt;&gt;"")</formula>
    </cfRule>
    <cfRule type="expression" dxfId="11194" priority="7178">
      <formula>AND($D33="MIN",$F33="")</formula>
    </cfRule>
    <cfRule type="containsBlanks" dxfId="11193" priority="7179">
      <formula>LEN(TRIM(F33))=0</formula>
    </cfRule>
  </conditionalFormatting>
  <conditionalFormatting sqref="F33">
    <cfRule type="expression" dxfId="11192" priority="7174">
      <formula>AND($D33="MIN",$F33&lt;&gt;"")</formula>
    </cfRule>
    <cfRule type="expression" dxfId="11191" priority="7175">
      <formula>AND($D33="MIN",$F33="")</formula>
    </cfRule>
    <cfRule type="containsBlanks" dxfId="11190" priority="7176">
      <formula>LEN(TRIM(F33))=0</formula>
    </cfRule>
  </conditionalFormatting>
  <conditionalFormatting sqref="F33">
    <cfRule type="expression" dxfId="11189" priority="7171">
      <formula>AND($D33="MIN",$F33&lt;&gt;"")</formula>
    </cfRule>
    <cfRule type="expression" dxfId="11188" priority="7172">
      <formula>AND($D33="MIN",$F33="")</formula>
    </cfRule>
    <cfRule type="containsBlanks" dxfId="11187" priority="7173">
      <formula>LEN(TRIM(F33))=0</formula>
    </cfRule>
  </conditionalFormatting>
  <conditionalFormatting sqref="F33">
    <cfRule type="expression" dxfId="11186" priority="7168">
      <formula>AND($D33="MIN",$F33&lt;&gt;"")</formula>
    </cfRule>
    <cfRule type="expression" dxfId="11185" priority="7169">
      <formula>AND($D33="MIN",$F33="")</formula>
    </cfRule>
    <cfRule type="containsBlanks" dxfId="11184" priority="7170">
      <formula>LEN(TRIM(F33))=0</formula>
    </cfRule>
  </conditionalFormatting>
  <conditionalFormatting sqref="G33">
    <cfRule type="expression" dxfId="11183" priority="7165">
      <formula>AND(OR($D33="GD&amp;T",$D33="MAX"),$G33&lt;&gt;"")</formula>
    </cfRule>
    <cfRule type="expression" dxfId="11182" priority="7166">
      <formula>AND(OR($D33="GD&amp;T",$D33="MAX"),$G33="")</formula>
    </cfRule>
    <cfRule type="containsBlanks" dxfId="11181" priority="7167">
      <formula>LEN(TRIM(G33))=0</formula>
    </cfRule>
  </conditionalFormatting>
  <conditionalFormatting sqref="F33">
    <cfRule type="expression" dxfId="11180" priority="7162">
      <formula>AND($D33="MIN",$F33&lt;&gt;"")</formula>
    </cfRule>
    <cfRule type="expression" dxfId="11179" priority="7163">
      <formula>AND($D33="MIN",$F33="")</formula>
    </cfRule>
    <cfRule type="containsBlanks" dxfId="11178" priority="7164">
      <formula>LEN(TRIM(F33))=0</formula>
    </cfRule>
  </conditionalFormatting>
  <conditionalFormatting sqref="G33">
    <cfRule type="expression" dxfId="11177" priority="7159">
      <formula>AND(OR($D33="GD&amp;T",$D33="MAX"),$G33&lt;&gt;"")</formula>
    </cfRule>
    <cfRule type="expression" dxfId="11176" priority="7160">
      <formula>AND(OR($D33="GD&amp;T",$D33="MAX"),$G33="")</formula>
    </cfRule>
    <cfRule type="containsBlanks" dxfId="11175" priority="7161">
      <formula>LEN(TRIM(G33))=0</formula>
    </cfRule>
  </conditionalFormatting>
  <conditionalFormatting sqref="F33">
    <cfRule type="expression" dxfId="11174" priority="7156">
      <formula>AND($D33="MIN",$F33&lt;&gt;"")</formula>
    </cfRule>
    <cfRule type="expression" dxfId="11173" priority="7157">
      <formula>AND($D33="MIN",$F33="")</formula>
    </cfRule>
    <cfRule type="containsBlanks" dxfId="11172" priority="7158">
      <formula>LEN(TRIM(F33))=0</formula>
    </cfRule>
  </conditionalFormatting>
  <conditionalFormatting sqref="G33">
    <cfRule type="expression" dxfId="11171" priority="7153">
      <formula>AND(OR($D33="GD&amp;T",$D33="MAX"),$G33&lt;&gt;"")</formula>
    </cfRule>
    <cfRule type="expression" dxfId="11170" priority="7154">
      <formula>AND(OR($D33="GD&amp;T",$D33="MAX"),$G33="")</formula>
    </cfRule>
    <cfRule type="containsBlanks" dxfId="11169" priority="7155">
      <formula>LEN(TRIM(G33))=0</formula>
    </cfRule>
  </conditionalFormatting>
  <conditionalFormatting sqref="F33">
    <cfRule type="expression" dxfId="11168" priority="7150">
      <formula>AND($D33="MIN",$F33&lt;&gt;"")</formula>
    </cfRule>
    <cfRule type="expression" dxfId="11167" priority="7151">
      <formula>AND($D33="MIN",$F33="")</formula>
    </cfRule>
    <cfRule type="containsBlanks" dxfId="11166" priority="7152">
      <formula>LEN(TRIM(F33))=0</formula>
    </cfRule>
  </conditionalFormatting>
  <conditionalFormatting sqref="G33">
    <cfRule type="expression" dxfId="11165" priority="7147">
      <formula>AND(OR($D33="GD&amp;T",$D33="MAX"),$G33&lt;&gt;"")</formula>
    </cfRule>
    <cfRule type="expression" dxfId="11164" priority="7148">
      <formula>AND(OR($D33="GD&amp;T",$D33="MAX"),$G33="")</formula>
    </cfRule>
    <cfRule type="containsBlanks" dxfId="11163" priority="7149">
      <formula>LEN(TRIM(G33))=0</formula>
    </cfRule>
  </conditionalFormatting>
  <conditionalFormatting sqref="F33">
    <cfRule type="expression" dxfId="11162" priority="7144">
      <formula>AND($D33="MIN",$F33&lt;&gt;"")</formula>
    </cfRule>
    <cfRule type="expression" dxfId="11161" priority="7145">
      <formula>AND($D33="MIN",$F33="")</formula>
    </cfRule>
    <cfRule type="containsBlanks" dxfId="11160" priority="7146">
      <formula>LEN(TRIM(F33))=0</formula>
    </cfRule>
  </conditionalFormatting>
  <conditionalFormatting sqref="G33">
    <cfRule type="expression" dxfId="11159" priority="7141">
      <formula>AND(OR($D33="GD&amp;T",$D33="MAX"),$G33&lt;&gt;"")</formula>
    </cfRule>
    <cfRule type="expression" dxfId="11158" priority="7142">
      <formula>AND(OR($D33="GD&amp;T",$D33="MAX"),$G33="")</formula>
    </cfRule>
    <cfRule type="containsBlanks" dxfId="11157" priority="7143">
      <formula>LEN(TRIM(G33))=0</formula>
    </cfRule>
  </conditionalFormatting>
  <conditionalFormatting sqref="F33">
    <cfRule type="expression" dxfId="11156" priority="7138">
      <formula>AND($D33="MIN",$F33&lt;&gt;"")</formula>
    </cfRule>
    <cfRule type="expression" dxfId="11155" priority="7139">
      <formula>AND($D33="MIN",$F33="")</formula>
    </cfRule>
    <cfRule type="containsBlanks" dxfId="11154" priority="7140">
      <formula>LEN(TRIM(F33))=0</formula>
    </cfRule>
  </conditionalFormatting>
  <conditionalFormatting sqref="G33">
    <cfRule type="expression" dxfId="11153" priority="7135">
      <formula>AND(OR($D33="GD&amp;T",$D33="MAX"),$G33&lt;&gt;"")</formula>
    </cfRule>
    <cfRule type="expression" dxfId="11152" priority="7136">
      <formula>AND(OR($D33="GD&amp;T",$D33="MAX"),$G33="")</formula>
    </cfRule>
    <cfRule type="containsBlanks" dxfId="11151" priority="7137">
      <formula>LEN(TRIM(G33))=0</formula>
    </cfRule>
  </conditionalFormatting>
  <conditionalFormatting sqref="F33">
    <cfRule type="expression" dxfId="11150" priority="7132">
      <formula>AND($D33="MIN",$F33&lt;&gt;"")</formula>
    </cfRule>
    <cfRule type="expression" dxfId="11149" priority="7133">
      <formula>AND($D33="MIN",$F33="")</formula>
    </cfRule>
    <cfRule type="containsBlanks" dxfId="11148" priority="7134">
      <formula>LEN(TRIM(F33))=0</formula>
    </cfRule>
  </conditionalFormatting>
  <conditionalFormatting sqref="G33">
    <cfRule type="expression" dxfId="11147" priority="7129">
      <formula>AND(OR($D33="GD&amp;T",$D33="MAX"),$G33&lt;&gt;"")</formula>
    </cfRule>
    <cfRule type="expression" dxfId="11146" priority="7130">
      <formula>AND(OR($D33="GD&amp;T",$D33="MAX"),$G33="")</formula>
    </cfRule>
    <cfRule type="containsBlanks" dxfId="11145" priority="7131">
      <formula>LEN(TRIM(G33))=0</formula>
    </cfRule>
  </conditionalFormatting>
  <conditionalFormatting sqref="F33">
    <cfRule type="expression" dxfId="11144" priority="7126">
      <formula>AND($D33="MIN",$F33&lt;&gt;"")</formula>
    </cfRule>
    <cfRule type="expression" dxfId="11143" priority="7127">
      <formula>AND($D33="MIN",$F33="")</formula>
    </cfRule>
    <cfRule type="containsBlanks" dxfId="11142" priority="7128">
      <formula>LEN(TRIM(F33))=0</formula>
    </cfRule>
  </conditionalFormatting>
  <conditionalFormatting sqref="G33">
    <cfRule type="expression" dxfId="11141" priority="7123">
      <formula>AND(OR($D33="GD&amp;T",$D33="MAX"),$G33&lt;&gt;"")</formula>
    </cfRule>
    <cfRule type="expression" dxfId="11140" priority="7124">
      <formula>AND(OR($D33="GD&amp;T",$D33="MAX"),$G33="")</formula>
    </cfRule>
    <cfRule type="containsBlanks" dxfId="11139" priority="7125">
      <formula>LEN(TRIM(G33))=0</formula>
    </cfRule>
  </conditionalFormatting>
  <conditionalFormatting sqref="F33">
    <cfRule type="expression" dxfId="11138" priority="7120">
      <formula>AND($D33="MIN",$F33&lt;&gt;"")</formula>
    </cfRule>
    <cfRule type="expression" dxfId="11137" priority="7121">
      <formula>AND($D33="MIN",$F33="")</formula>
    </cfRule>
    <cfRule type="containsBlanks" dxfId="11136" priority="7122">
      <formula>LEN(TRIM(F33))=0</formula>
    </cfRule>
  </conditionalFormatting>
  <conditionalFormatting sqref="F33">
    <cfRule type="expression" dxfId="11135" priority="7117">
      <formula>AND($D33="MIN",$F33&lt;&gt;"")</formula>
    </cfRule>
    <cfRule type="expression" dxfId="11134" priority="7118">
      <formula>AND($D33="MIN",$F33="")</formula>
    </cfRule>
    <cfRule type="containsBlanks" dxfId="11133" priority="7119">
      <formula>LEN(TRIM(F33))=0</formula>
    </cfRule>
  </conditionalFormatting>
  <conditionalFormatting sqref="F33">
    <cfRule type="expression" dxfId="11132" priority="7114">
      <formula>AND($D33="MIN",$F33&lt;&gt;"")</formula>
    </cfRule>
    <cfRule type="expression" dxfId="11131" priority="7115">
      <formula>AND($D33="MIN",$F33="")</formula>
    </cfRule>
    <cfRule type="containsBlanks" dxfId="11130" priority="7116">
      <formula>LEN(TRIM(F33))=0</formula>
    </cfRule>
  </conditionalFormatting>
  <conditionalFormatting sqref="F33">
    <cfRule type="expression" dxfId="11129" priority="7111">
      <formula>AND($D33="MIN",$F33&lt;&gt;"")</formula>
    </cfRule>
    <cfRule type="expression" dxfId="11128" priority="7112">
      <formula>AND($D33="MIN",$F33="")</formula>
    </cfRule>
    <cfRule type="containsBlanks" dxfId="11127" priority="7113">
      <formula>LEN(TRIM(F33))=0</formula>
    </cfRule>
  </conditionalFormatting>
  <conditionalFormatting sqref="F33">
    <cfRule type="expression" dxfId="11126" priority="7108">
      <formula>AND($D33="MIN",$F33&lt;&gt;"")</formula>
    </cfRule>
    <cfRule type="expression" dxfId="11125" priority="7109">
      <formula>AND($D33="MIN",$F33="")</formula>
    </cfRule>
    <cfRule type="containsBlanks" dxfId="11124" priority="7110">
      <formula>LEN(TRIM(F33))=0</formula>
    </cfRule>
  </conditionalFormatting>
  <conditionalFormatting sqref="F33">
    <cfRule type="expression" dxfId="11123" priority="7105">
      <formula>AND($D33="MIN",$F33&lt;&gt;"")</formula>
    </cfRule>
    <cfRule type="expression" dxfId="11122" priority="7106">
      <formula>AND($D33="MIN",$F33="")</formula>
    </cfRule>
    <cfRule type="containsBlanks" dxfId="11121" priority="7107">
      <formula>LEN(TRIM(F33))=0</formula>
    </cfRule>
  </conditionalFormatting>
  <conditionalFormatting sqref="G33">
    <cfRule type="expression" dxfId="11120" priority="7102">
      <formula>AND(OR($D33="GD&amp;T",$D33="MAX"),$G33&lt;&gt;"")</formula>
    </cfRule>
    <cfRule type="expression" dxfId="11119" priority="7103">
      <formula>AND(OR($D33="GD&amp;T",$D33="MAX"),$G33="")</formula>
    </cfRule>
    <cfRule type="containsBlanks" dxfId="11118" priority="7104">
      <formula>LEN(TRIM(G33))=0</formula>
    </cfRule>
  </conditionalFormatting>
  <conditionalFormatting sqref="F33">
    <cfRule type="expression" dxfId="11117" priority="7099">
      <formula>AND($D33="MIN",$F33&lt;&gt;"")</formula>
    </cfRule>
    <cfRule type="expression" dxfId="11116" priority="7100">
      <formula>AND($D33="MIN",$F33="")</formula>
    </cfRule>
    <cfRule type="containsBlanks" dxfId="11115" priority="7101">
      <formula>LEN(TRIM(F33))=0</formula>
    </cfRule>
  </conditionalFormatting>
  <conditionalFormatting sqref="G33">
    <cfRule type="expression" dxfId="11114" priority="7096">
      <formula>AND(OR($D33="GD&amp;T",$D33="MAX"),$G33&lt;&gt;"")</formula>
    </cfRule>
    <cfRule type="expression" dxfId="11113" priority="7097">
      <formula>AND(OR($D33="GD&amp;T",$D33="MAX"),$G33="")</formula>
    </cfRule>
    <cfRule type="containsBlanks" dxfId="11112" priority="7098">
      <formula>LEN(TRIM(G33))=0</formula>
    </cfRule>
  </conditionalFormatting>
  <conditionalFormatting sqref="F33">
    <cfRule type="expression" dxfId="11111" priority="7093">
      <formula>AND($D33="MIN",$F33&lt;&gt;"")</formula>
    </cfRule>
    <cfRule type="expression" dxfId="11110" priority="7094">
      <formula>AND($D33="MIN",$F33="")</formula>
    </cfRule>
    <cfRule type="containsBlanks" dxfId="11109" priority="7095">
      <formula>LEN(TRIM(F33))=0</formula>
    </cfRule>
  </conditionalFormatting>
  <conditionalFormatting sqref="G33">
    <cfRule type="expression" dxfId="11108" priority="7090">
      <formula>AND(OR($D33="GD&amp;T",$D33="MAX"),$G33&lt;&gt;"")</formula>
    </cfRule>
    <cfRule type="expression" dxfId="11107" priority="7091">
      <formula>AND(OR($D33="GD&amp;T",$D33="MAX"),$G33="")</formula>
    </cfRule>
    <cfRule type="containsBlanks" dxfId="11106" priority="7092">
      <formula>LEN(TRIM(G33))=0</formula>
    </cfRule>
  </conditionalFormatting>
  <conditionalFormatting sqref="F33">
    <cfRule type="expression" dxfId="11105" priority="7087">
      <formula>AND($D33="MIN",$F33&lt;&gt;"")</formula>
    </cfRule>
    <cfRule type="expression" dxfId="11104" priority="7088">
      <formula>AND($D33="MIN",$F33="")</formula>
    </cfRule>
    <cfRule type="containsBlanks" dxfId="11103" priority="7089">
      <formula>LEN(TRIM(F33))=0</formula>
    </cfRule>
  </conditionalFormatting>
  <conditionalFormatting sqref="G33">
    <cfRule type="expression" dxfId="11102" priority="7084">
      <formula>AND(OR($D33="GD&amp;T",$D33="MAX"),$G33&lt;&gt;"")</formula>
    </cfRule>
    <cfRule type="expression" dxfId="11101" priority="7085">
      <formula>AND(OR($D33="GD&amp;T",$D33="MAX"),$G33="")</formula>
    </cfRule>
    <cfRule type="containsBlanks" dxfId="11100" priority="7086">
      <formula>LEN(TRIM(G33))=0</formula>
    </cfRule>
  </conditionalFormatting>
  <conditionalFormatting sqref="G33">
    <cfRule type="expression" dxfId="11099" priority="7081">
      <formula>AND(OR($D33="GD&amp;T",$D33="MAX"),$G33&lt;&gt;"")</formula>
    </cfRule>
    <cfRule type="expression" dxfId="11098" priority="7082">
      <formula>AND(OR($D33="GD&amp;T",$D33="MAX"),$G33="")</formula>
    </cfRule>
    <cfRule type="containsBlanks" dxfId="11097" priority="7083">
      <formula>LEN(TRIM(G33))=0</formula>
    </cfRule>
  </conditionalFormatting>
  <conditionalFormatting sqref="G33">
    <cfRule type="expression" dxfId="11096" priority="7078">
      <formula>AND(OR($D33="GD&amp;T",$D33="MAX"),$G33&lt;&gt;"")</formula>
    </cfRule>
    <cfRule type="expression" dxfId="11095" priority="7079">
      <formula>AND(OR($D33="GD&amp;T",$D33="MAX"),$G33="")</formula>
    </cfRule>
    <cfRule type="containsBlanks" dxfId="11094" priority="7080">
      <formula>LEN(TRIM(G33))=0</formula>
    </cfRule>
  </conditionalFormatting>
  <conditionalFormatting sqref="G33">
    <cfRule type="expression" dxfId="11093" priority="7075">
      <formula>AND(OR($D33="GD&amp;T",$D33="MAX"),$G33&lt;&gt;"")</formula>
    </cfRule>
    <cfRule type="expression" dxfId="11092" priority="7076">
      <formula>AND(OR($D33="GD&amp;T",$D33="MAX"),$G33="")</formula>
    </cfRule>
    <cfRule type="containsBlanks" dxfId="11091" priority="7077">
      <formula>LEN(TRIM(G33))=0</formula>
    </cfRule>
  </conditionalFormatting>
  <conditionalFormatting sqref="G33">
    <cfRule type="expression" dxfId="11090" priority="7072">
      <formula>AND(OR($D33="GD&amp;T",$D33="MAX"),$G33&lt;&gt;"")</formula>
    </cfRule>
    <cfRule type="expression" dxfId="11089" priority="7073">
      <formula>AND(OR($D33="GD&amp;T",$D33="MAX"),$G33="")</formula>
    </cfRule>
    <cfRule type="containsBlanks" dxfId="11088" priority="7074">
      <formula>LEN(TRIM(G33))=0</formula>
    </cfRule>
  </conditionalFormatting>
  <conditionalFormatting sqref="G33">
    <cfRule type="expression" dxfId="11087" priority="7069">
      <formula>AND(OR($D33="GD&amp;T",$D33="MAX"),$G33&lt;&gt;"")</formula>
    </cfRule>
    <cfRule type="expression" dxfId="11086" priority="7070">
      <formula>AND(OR($D33="GD&amp;T",$D33="MAX"),$G33="")</formula>
    </cfRule>
    <cfRule type="containsBlanks" dxfId="11085" priority="7071">
      <formula>LEN(TRIM(G33))=0</formula>
    </cfRule>
  </conditionalFormatting>
  <conditionalFormatting sqref="F33">
    <cfRule type="expression" dxfId="11084" priority="7066">
      <formula>AND($D33="MIN",$F33&lt;&gt;"")</formula>
    </cfRule>
    <cfRule type="expression" dxfId="11083" priority="7067">
      <formula>AND($D33="MIN",$F33="")</formula>
    </cfRule>
    <cfRule type="containsBlanks" dxfId="11082" priority="7068">
      <formula>LEN(TRIM(F33))=0</formula>
    </cfRule>
  </conditionalFormatting>
  <conditionalFormatting sqref="F33">
    <cfRule type="expression" dxfId="11081" priority="7063">
      <formula>AND($D33="MIN",$F33&lt;&gt;"")</formula>
    </cfRule>
    <cfRule type="expression" dxfId="11080" priority="7064">
      <formula>AND($D33="MIN",$F33="")</formula>
    </cfRule>
    <cfRule type="containsBlanks" dxfId="11079" priority="7065">
      <formula>LEN(TRIM(F33))=0</formula>
    </cfRule>
  </conditionalFormatting>
  <conditionalFormatting sqref="F33">
    <cfRule type="expression" dxfId="11078" priority="7060">
      <formula>AND($D33="MIN",$F33&lt;&gt;"")</formula>
    </cfRule>
    <cfRule type="expression" dxfId="11077" priority="7061">
      <formula>AND($D33="MIN",$F33="")</formula>
    </cfRule>
    <cfRule type="containsBlanks" dxfId="11076" priority="7062">
      <formula>LEN(TRIM(F33))=0</formula>
    </cfRule>
  </conditionalFormatting>
  <conditionalFormatting sqref="F33">
    <cfRule type="expression" dxfId="11075" priority="7057">
      <formula>AND($D33="MIN",$F33&lt;&gt;"")</formula>
    </cfRule>
    <cfRule type="expression" dxfId="11074" priority="7058">
      <formula>AND($D33="MIN",$F33="")</formula>
    </cfRule>
    <cfRule type="containsBlanks" dxfId="11073" priority="7059">
      <formula>LEN(TRIM(F33))=0</formula>
    </cfRule>
  </conditionalFormatting>
  <conditionalFormatting sqref="F33">
    <cfRule type="expression" dxfId="11072" priority="7054">
      <formula>AND($D33="MIN",$F33&lt;&gt;"")</formula>
    </cfRule>
    <cfRule type="expression" dxfId="11071" priority="7055">
      <formula>AND($D33="MIN",$F33="")</formula>
    </cfRule>
    <cfRule type="containsBlanks" dxfId="11070" priority="7056">
      <formula>LEN(TRIM(F33))=0</formula>
    </cfRule>
  </conditionalFormatting>
  <conditionalFormatting sqref="F33">
    <cfRule type="expression" dxfId="11069" priority="7051">
      <formula>AND($D33="MIN",$F33&lt;&gt;"")</formula>
    </cfRule>
    <cfRule type="expression" dxfId="11068" priority="7052">
      <formula>AND($D33="MIN",$F33="")</formula>
    </cfRule>
    <cfRule type="containsBlanks" dxfId="11067" priority="7053">
      <formula>LEN(TRIM(F33))=0</formula>
    </cfRule>
  </conditionalFormatting>
  <conditionalFormatting sqref="G33">
    <cfRule type="expression" dxfId="11066" priority="7048">
      <formula>AND(OR($D33="GD&amp;T",$D33="MAX"),$G33&lt;&gt;"")</formula>
    </cfRule>
    <cfRule type="expression" dxfId="11065" priority="7049">
      <formula>AND(OR($D33="GD&amp;T",$D33="MAX"),$G33="")</formula>
    </cfRule>
    <cfRule type="containsBlanks" dxfId="11064" priority="7050">
      <formula>LEN(TRIM(G33))=0</formula>
    </cfRule>
  </conditionalFormatting>
  <conditionalFormatting sqref="F33">
    <cfRule type="expression" dxfId="11063" priority="7045">
      <formula>AND($D33="MIN",$F33&lt;&gt;"")</formula>
    </cfRule>
    <cfRule type="expression" dxfId="11062" priority="7046">
      <formula>AND($D33="MIN",$F33="")</formula>
    </cfRule>
    <cfRule type="containsBlanks" dxfId="11061" priority="7047">
      <formula>LEN(TRIM(F33))=0</formula>
    </cfRule>
  </conditionalFormatting>
  <conditionalFormatting sqref="G33">
    <cfRule type="expression" dxfId="11060" priority="7042">
      <formula>AND(OR($D33="GD&amp;T",$D33="MAX"),$G33&lt;&gt;"")</formula>
    </cfRule>
    <cfRule type="expression" dxfId="11059" priority="7043">
      <formula>AND(OR($D33="GD&amp;T",$D33="MAX"),$G33="")</formula>
    </cfRule>
    <cfRule type="containsBlanks" dxfId="11058" priority="7044">
      <formula>LEN(TRIM(G33))=0</formula>
    </cfRule>
  </conditionalFormatting>
  <conditionalFormatting sqref="F33">
    <cfRule type="expression" dxfId="11057" priority="7039">
      <formula>AND($D33="MIN",$F33&lt;&gt;"")</formula>
    </cfRule>
    <cfRule type="expression" dxfId="11056" priority="7040">
      <formula>AND($D33="MIN",$F33="")</formula>
    </cfRule>
    <cfRule type="containsBlanks" dxfId="11055" priority="7041">
      <formula>LEN(TRIM(F33))=0</formula>
    </cfRule>
  </conditionalFormatting>
  <conditionalFormatting sqref="G33">
    <cfRule type="expression" dxfId="11054" priority="7036">
      <formula>AND(OR($D33="GD&amp;T",$D33="MAX"),$G33&lt;&gt;"")</formula>
    </cfRule>
    <cfRule type="expression" dxfId="11053" priority="7037">
      <formula>AND(OR($D33="GD&amp;T",$D33="MAX"),$G33="")</formula>
    </cfRule>
    <cfRule type="containsBlanks" dxfId="11052" priority="7038">
      <formula>LEN(TRIM(G33))=0</formula>
    </cfRule>
  </conditionalFormatting>
  <conditionalFormatting sqref="F33">
    <cfRule type="expression" dxfId="11051" priority="7033">
      <formula>AND($D33="MIN",$F33&lt;&gt;"")</formula>
    </cfRule>
    <cfRule type="expression" dxfId="11050" priority="7034">
      <formula>AND($D33="MIN",$F33="")</formula>
    </cfRule>
    <cfRule type="containsBlanks" dxfId="11049" priority="7035">
      <formula>LEN(TRIM(F33))=0</formula>
    </cfRule>
  </conditionalFormatting>
  <conditionalFormatting sqref="G33">
    <cfRule type="expression" dxfId="11048" priority="7030">
      <formula>AND(OR($D33="GD&amp;T",$D33="MAX"),$G33&lt;&gt;"")</formula>
    </cfRule>
    <cfRule type="expression" dxfId="11047" priority="7031">
      <formula>AND(OR($D33="GD&amp;T",$D33="MAX"),$G33="")</formula>
    </cfRule>
    <cfRule type="containsBlanks" dxfId="11046" priority="7032">
      <formula>LEN(TRIM(G33))=0</formula>
    </cfRule>
  </conditionalFormatting>
  <conditionalFormatting sqref="F33">
    <cfRule type="expression" dxfId="11045" priority="7027">
      <formula>AND($D33="MIN",$F33&lt;&gt;"")</formula>
    </cfRule>
    <cfRule type="expression" dxfId="11044" priority="7028">
      <formula>AND($D33="MIN",$F33="")</formula>
    </cfRule>
    <cfRule type="containsBlanks" dxfId="11043" priority="7029">
      <formula>LEN(TRIM(F33))=0</formula>
    </cfRule>
  </conditionalFormatting>
  <conditionalFormatting sqref="G33">
    <cfRule type="expression" dxfId="11042" priority="7024">
      <formula>AND(OR($D33="GD&amp;T",$D33="MAX"),$G33&lt;&gt;"")</formula>
    </cfRule>
    <cfRule type="expression" dxfId="11041" priority="7025">
      <formula>AND(OR($D33="GD&amp;T",$D33="MAX"),$G33="")</formula>
    </cfRule>
    <cfRule type="containsBlanks" dxfId="11040" priority="7026">
      <formula>LEN(TRIM(G33))=0</formula>
    </cfRule>
  </conditionalFormatting>
  <conditionalFormatting sqref="F33">
    <cfRule type="expression" dxfId="11039" priority="7021">
      <formula>AND($D33="MIN",$F33&lt;&gt;"")</formula>
    </cfRule>
    <cfRule type="expression" dxfId="11038" priority="7022">
      <formula>AND($D33="MIN",$F33="")</formula>
    </cfRule>
    <cfRule type="containsBlanks" dxfId="11037" priority="7023">
      <formula>LEN(TRIM(F33))=0</formula>
    </cfRule>
  </conditionalFormatting>
  <conditionalFormatting sqref="G33">
    <cfRule type="expression" dxfId="11036" priority="7018">
      <formula>AND(OR($D33="GD&amp;T",$D33="MAX"),$G33&lt;&gt;"")</formula>
    </cfRule>
    <cfRule type="expression" dxfId="11035" priority="7019">
      <formula>AND(OR($D33="GD&amp;T",$D33="MAX"),$G33="")</formula>
    </cfRule>
    <cfRule type="containsBlanks" dxfId="11034" priority="7020">
      <formula>LEN(TRIM(G33))=0</formula>
    </cfRule>
  </conditionalFormatting>
  <conditionalFormatting sqref="F33">
    <cfRule type="expression" dxfId="11033" priority="7015">
      <formula>AND($D33="MIN",$F33&lt;&gt;"")</formula>
    </cfRule>
    <cfRule type="expression" dxfId="11032" priority="7016">
      <formula>AND($D33="MIN",$F33="")</formula>
    </cfRule>
    <cfRule type="containsBlanks" dxfId="11031" priority="7017">
      <formula>LEN(TRIM(F33))=0</formula>
    </cfRule>
  </conditionalFormatting>
  <conditionalFormatting sqref="G33">
    <cfRule type="expression" dxfId="11030" priority="7012">
      <formula>AND(OR($D33="GD&amp;T",$D33="MAX"),$G33&lt;&gt;"")</formula>
    </cfRule>
    <cfRule type="expression" dxfId="11029" priority="7013">
      <formula>AND(OR($D33="GD&amp;T",$D33="MAX"),$G33="")</formula>
    </cfRule>
    <cfRule type="containsBlanks" dxfId="11028" priority="7014">
      <formula>LEN(TRIM(G33))=0</formula>
    </cfRule>
  </conditionalFormatting>
  <conditionalFormatting sqref="F33">
    <cfRule type="expression" dxfId="11027" priority="7009">
      <formula>AND($D33="MIN",$F33&lt;&gt;"")</formula>
    </cfRule>
    <cfRule type="expression" dxfId="11026" priority="7010">
      <formula>AND($D33="MIN",$F33="")</formula>
    </cfRule>
    <cfRule type="containsBlanks" dxfId="11025" priority="7011">
      <formula>LEN(TRIM(F33))=0</formula>
    </cfRule>
  </conditionalFormatting>
  <conditionalFormatting sqref="G33">
    <cfRule type="expression" dxfId="11024" priority="7006">
      <formula>AND(OR($D33="GD&amp;T",$D33="MAX"),$G33&lt;&gt;"")</formula>
    </cfRule>
    <cfRule type="expression" dxfId="11023" priority="7007">
      <formula>AND(OR($D33="GD&amp;T",$D33="MAX"),$G33="")</formula>
    </cfRule>
    <cfRule type="containsBlanks" dxfId="11022" priority="7008">
      <formula>LEN(TRIM(G33))=0</formula>
    </cfRule>
  </conditionalFormatting>
  <conditionalFormatting sqref="F33">
    <cfRule type="expression" dxfId="11021" priority="7003">
      <formula>AND($D33="MIN",$F33&lt;&gt;"")</formula>
    </cfRule>
    <cfRule type="expression" dxfId="11020" priority="7004">
      <formula>AND($D33="MIN",$F33="")</formula>
    </cfRule>
    <cfRule type="containsBlanks" dxfId="11019" priority="7005">
      <formula>LEN(TRIM(F33))=0</formula>
    </cfRule>
  </conditionalFormatting>
  <conditionalFormatting sqref="F33">
    <cfRule type="expression" dxfId="11018" priority="7000">
      <formula>AND($D33="MIN",$F33&lt;&gt;"")</formula>
    </cfRule>
    <cfRule type="expression" dxfId="11017" priority="7001">
      <formula>AND($D33="MIN",$F33="")</formula>
    </cfRule>
    <cfRule type="containsBlanks" dxfId="11016" priority="7002">
      <formula>LEN(TRIM(F33))=0</formula>
    </cfRule>
  </conditionalFormatting>
  <conditionalFormatting sqref="F33">
    <cfRule type="expression" dxfId="11015" priority="6997">
      <formula>AND($D33="MIN",$F33&lt;&gt;"")</formula>
    </cfRule>
    <cfRule type="expression" dxfId="11014" priority="6998">
      <formula>AND($D33="MIN",$F33="")</formula>
    </cfRule>
    <cfRule type="containsBlanks" dxfId="11013" priority="6999">
      <formula>LEN(TRIM(F33))=0</formula>
    </cfRule>
  </conditionalFormatting>
  <conditionalFormatting sqref="F33">
    <cfRule type="expression" dxfId="11012" priority="6994">
      <formula>AND($D33="MIN",$F33&lt;&gt;"")</formula>
    </cfRule>
    <cfRule type="expression" dxfId="11011" priority="6995">
      <formula>AND($D33="MIN",$F33="")</formula>
    </cfRule>
    <cfRule type="containsBlanks" dxfId="11010" priority="6996">
      <formula>LEN(TRIM(F33))=0</formula>
    </cfRule>
  </conditionalFormatting>
  <conditionalFormatting sqref="F33">
    <cfRule type="expression" dxfId="11009" priority="6991">
      <formula>AND($D33="MIN",$F33&lt;&gt;"")</formula>
    </cfRule>
    <cfRule type="expression" dxfId="11008" priority="6992">
      <formula>AND($D33="MIN",$F33="")</formula>
    </cfRule>
    <cfRule type="containsBlanks" dxfId="11007" priority="6993">
      <formula>LEN(TRIM(F33))=0</formula>
    </cfRule>
  </conditionalFormatting>
  <conditionalFormatting sqref="K28">
    <cfRule type="expression" dxfId="11006" priority="6136">
      <formula>AND($J28&lt;&gt;"",K28&lt;$J28)</formula>
    </cfRule>
    <cfRule type="expression" dxfId="11005" priority="6137">
      <formula>AND($I28&lt;&gt;"",K28&gt;$I28)</formula>
    </cfRule>
    <cfRule type="notContainsBlanks" dxfId="11004" priority="6138">
      <formula>LEN(TRIM(K28))&gt;0</formula>
    </cfRule>
  </conditionalFormatting>
  <conditionalFormatting sqref="K27">
    <cfRule type="expression" dxfId="11003" priority="6133">
      <formula>AND($J27&lt;&gt;"",K27&lt;$J27)</formula>
    </cfRule>
    <cfRule type="expression" dxfId="11002" priority="6134">
      <formula>AND($I27&lt;&gt;"",K27&gt;$I27)</formula>
    </cfRule>
    <cfRule type="notContainsBlanks" dxfId="11001" priority="6135">
      <formula>LEN(TRIM(K27))&gt;0</formula>
    </cfRule>
  </conditionalFormatting>
  <conditionalFormatting sqref="K27">
    <cfRule type="expression" dxfId="11000" priority="6130">
      <formula>AND($J27&lt;&gt;"",K27&lt;$J27)</formula>
    </cfRule>
    <cfRule type="expression" dxfId="10999" priority="6131">
      <formula>AND($I27&lt;&gt;"",K27&gt;$I27)</formula>
    </cfRule>
    <cfRule type="notContainsBlanks" dxfId="10998" priority="6132">
      <formula>LEN(TRIM(K27))&gt;0</formula>
    </cfRule>
  </conditionalFormatting>
  <conditionalFormatting sqref="F58">
    <cfRule type="expression" dxfId="10997" priority="6127">
      <formula>AND(OR($D58="GD&amp;T",$D58="MAX"),$G58&lt;&gt;"")</formula>
    </cfRule>
    <cfRule type="expression" dxfId="10996" priority="6128">
      <formula>AND(OR($D58="GD&amp;T",$D58="MAX"),$G58="")</formula>
    </cfRule>
    <cfRule type="containsBlanks" dxfId="10995" priority="6129">
      <formula>LEN(TRIM(F58))=0</formula>
    </cfRule>
  </conditionalFormatting>
  <conditionalFormatting sqref="F58">
    <cfRule type="expression" dxfId="10994" priority="6124">
      <formula>AND(OR($D58="GD&amp;T",$D58="MAX"),$G58&lt;&gt;"")</formula>
    </cfRule>
    <cfRule type="expression" dxfId="10993" priority="6125">
      <formula>AND(OR($D58="GD&amp;T",$D58="MAX"),$G58="")</formula>
    </cfRule>
    <cfRule type="containsBlanks" dxfId="10992" priority="6126">
      <formula>LEN(TRIM(F58))=0</formula>
    </cfRule>
  </conditionalFormatting>
  <conditionalFormatting sqref="F57">
    <cfRule type="expression" dxfId="10991" priority="6115">
      <formula>AND($D57="MIN",$F57&lt;&gt;"")</formula>
    </cfRule>
    <cfRule type="expression" dxfId="10990" priority="6116">
      <formula>AND($D57="MIN",$F57="")</formula>
    </cfRule>
    <cfRule type="containsBlanks" dxfId="10989" priority="6117">
      <formula>LEN(TRIM(F57))=0</formula>
    </cfRule>
  </conditionalFormatting>
  <conditionalFormatting sqref="G57">
    <cfRule type="expression" dxfId="10988" priority="6112">
      <formula>AND(OR($D57="GD&amp;T",$D57="MAX"),$G57&lt;&gt;"")</formula>
    </cfRule>
    <cfRule type="expression" dxfId="10987" priority="6113">
      <formula>AND(OR($D57="GD&amp;T",$D57="MAX"),$G57="")</formula>
    </cfRule>
    <cfRule type="containsBlanks" dxfId="10986" priority="6114">
      <formula>LEN(TRIM(G57))=0</formula>
    </cfRule>
  </conditionalFormatting>
  <conditionalFormatting sqref="F57">
    <cfRule type="expression" dxfId="10985" priority="6109">
      <formula>AND($D57="MIN",$F57&lt;&gt;"")</formula>
    </cfRule>
    <cfRule type="expression" dxfId="10984" priority="6110">
      <formula>AND($D57="MIN",$F57="")</formula>
    </cfRule>
    <cfRule type="containsBlanks" dxfId="10983" priority="6111">
      <formula>LEN(TRIM(F57))=0</formula>
    </cfRule>
  </conditionalFormatting>
  <conditionalFormatting sqref="G57">
    <cfRule type="expression" dxfId="10982" priority="6106">
      <formula>AND(OR($D57="GD&amp;T",$D57="MAX"),$G57&lt;&gt;"")</formula>
    </cfRule>
    <cfRule type="expression" dxfId="10981" priority="6107">
      <formula>AND(OR($D57="GD&amp;T",$D57="MAX"),$G57="")</formula>
    </cfRule>
    <cfRule type="containsBlanks" dxfId="10980" priority="6108">
      <formula>LEN(TRIM(G57))=0</formula>
    </cfRule>
  </conditionalFormatting>
  <conditionalFormatting sqref="F57">
    <cfRule type="expression" dxfId="10979" priority="6103">
      <formula>AND($D57="MIN",$F57&lt;&gt;"")</formula>
    </cfRule>
    <cfRule type="expression" dxfId="10978" priority="6104">
      <formula>AND($D57="MIN",$F57="")</formula>
    </cfRule>
    <cfRule type="containsBlanks" dxfId="10977" priority="6105">
      <formula>LEN(TRIM(F57))=0</formula>
    </cfRule>
  </conditionalFormatting>
  <conditionalFormatting sqref="G57">
    <cfRule type="expression" dxfId="10976" priority="6100">
      <formula>AND(OR($D57="GD&amp;T",$D57="MAX"),$G57&lt;&gt;"")</formula>
    </cfRule>
    <cfRule type="expression" dxfId="10975" priority="6101">
      <formula>AND(OR($D57="GD&amp;T",$D57="MAX"),$G57="")</formula>
    </cfRule>
    <cfRule type="containsBlanks" dxfId="10974" priority="6102">
      <formula>LEN(TRIM(G57))=0</formula>
    </cfRule>
  </conditionalFormatting>
  <conditionalFormatting sqref="F57">
    <cfRule type="expression" dxfId="10973" priority="6097">
      <formula>AND($D57="MIN",$F57&lt;&gt;"")</formula>
    </cfRule>
    <cfRule type="expression" dxfId="10972" priority="6098">
      <formula>AND($D57="MIN",$F57="")</formula>
    </cfRule>
    <cfRule type="containsBlanks" dxfId="10971" priority="6099">
      <formula>LEN(TRIM(F57))=0</formula>
    </cfRule>
  </conditionalFormatting>
  <conditionalFormatting sqref="G57">
    <cfRule type="expression" dxfId="10970" priority="6094">
      <formula>AND(OR($D57="GD&amp;T",$D57="MAX"),$G57&lt;&gt;"")</formula>
    </cfRule>
    <cfRule type="expression" dxfId="10969" priority="6095">
      <formula>AND(OR($D57="GD&amp;T",$D57="MAX"),$G57="")</formula>
    </cfRule>
    <cfRule type="containsBlanks" dxfId="10968" priority="6096">
      <formula>LEN(TRIM(G57))=0</formula>
    </cfRule>
  </conditionalFormatting>
  <conditionalFormatting sqref="F58">
    <cfRule type="expression" dxfId="10967" priority="6091">
      <formula>AND($D58="MIN",$F58&lt;&gt;"")</formula>
    </cfRule>
    <cfRule type="expression" dxfId="10966" priority="6092">
      <formula>AND($D58="MIN",$F58="")</formula>
    </cfRule>
    <cfRule type="containsBlanks" dxfId="10965" priority="6093">
      <formula>LEN(TRIM(F58))=0</formula>
    </cfRule>
  </conditionalFormatting>
  <conditionalFormatting sqref="G58">
    <cfRule type="expression" dxfId="10964" priority="6088">
      <formula>AND(OR($D58="GD&amp;T",$D58="MAX"),$G58&lt;&gt;"")</formula>
    </cfRule>
    <cfRule type="expression" dxfId="10963" priority="6089">
      <formula>AND(OR($D58="GD&amp;T",$D58="MAX"),$G58="")</formula>
    </cfRule>
    <cfRule type="containsBlanks" dxfId="10962" priority="6090">
      <formula>LEN(TRIM(G58))=0</formula>
    </cfRule>
  </conditionalFormatting>
  <conditionalFormatting sqref="F58">
    <cfRule type="expression" dxfId="10961" priority="6085">
      <formula>AND($D58="MIN",$F58&lt;&gt;"")</formula>
    </cfRule>
    <cfRule type="expression" dxfId="10960" priority="6086">
      <formula>AND($D58="MIN",$F58="")</formula>
    </cfRule>
    <cfRule type="containsBlanks" dxfId="10959" priority="6087">
      <formula>LEN(TRIM(F58))=0</formula>
    </cfRule>
  </conditionalFormatting>
  <conditionalFormatting sqref="G58">
    <cfRule type="expression" dxfId="10958" priority="6082">
      <formula>AND(OR($D58="GD&amp;T",$D58="MAX"),$G58&lt;&gt;"")</formula>
    </cfRule>
    <cfRule type="expression" dxfId="10957" priority="6083">
      <formula>AND(OR($D58="GD&amp;T",$D58="MAX"),$G58="")</formula>
    </cfRule>
    <cfRule type="containsBlanks" dxfId="10956" priority="6084">
      <formula>LEN(TRIM(G58))=0</formula>
    </cfRule>
  </conditionalFormatting>
  <conditionalFormatting sqref="F57">
    <cfRule type="expression" dxfId="10955" priority="6079">
      <formula>AND($D57="MIN",$F57&lt;&gt;"")</formula>
    </cfRule>
    <cfRule type="expression" dxfId="10954" priority="6080">
      <formula>AND($D57="MIN",$F57="")</formula>
    </cfRule>
    <cfRule type="containsBlanks" dxfId="10953" priority="6081">
      <formula>LEN(TRIM(F57))=0</formula>
    </cfRule>
  </conditionalFormatting>
  <conditionalFormatting sqref="G57">
    <cfRule type="expression" dxfId="10952" priority="6076">
      <formula>AND(OR($D57="GD&amp;T",$D57="MAX"),$G57&lt;&gt;"")</formula>
    </cfRule>
    <cfRule type="expression" dxfId="10951" priority="6077">
      <formula>AND(OR($D57="GD&amp;T",$D57="MAX"),$G57="")</formula>
    </cfRule>
    <cfRule type="containsBlanks" dxfId="10950" priority="6078">
      <formula>LEN(TRIM(G57))=0</formula>
    </cfRule>
  </conditionalFormatting>
  <conditionalFormatting sqref="F57">
    <cfRule type="expression" dxfId="10949" priority="6073">
      <formula>AND($D57="MIN",$F57&lt;&gt;"")</formula>
    </cfRule>
    <cfRule type="expression" dxfId="10948" priority="6074">
      <formula>AND($D57="MIN",$F57="")</formula>
    </cfRule>
    <cfRule type="containsBlanks" dxfId="10947" priority="6075">
      <formula>LEN(TRIM(F57))=0</formula>
    </cfRule>
  </conditionalFormatting>
  <conditionalFormatting sqref="G57">
    <cfRule type="expression" dxfId="10946" priority="6070">
      <formula>AND(OR($D57="GD&amp;T",$D57="MAX"),$G57&lt;&gt;"")</formula>
    </cfRule>
    <cfRule type="expression" dxfId="10945" priority="6071">
      <formula>AND(OR($D57="GD&amp;T",$D57="MAX"),$G57="")</formula>
    </cfRule>
    <cfRule type="containsBlanks" dxfId="10944" priority="6072">
      <formula>LEN(TRIM(G57))=0</formula>
    </cfRule>
  </conditionalFormatting>
  <conditionalFormatting sqref="F58">
    <cfRule type="expression" dxfId="10943" priority="6067">
      <formula>AND($D58="MIN",$F58&lt;&gt;"")</formula>
    </cfRule>
    <cfRule type="expression" dxfId="10942" priority="6068">
      <formula>AND($D58="MIN",$F58="")</formula>
    </cfRule>
    <cfRule type="containsBlanks" dxfId="10941" priority="6069">
      <formula>LEN(TRIM(F58))=0</formula>
    </cfRule>
  </conditionalFormatting>
  <conditionalFormatting sqref="G58">
    <cfRule type="expression" dxfId="10940" priority="6064">
      <formula>AND(OR($D58="GD&amp;T",$D58="MAX"),$G58&lt;&gt;"")</formula>
    </cfRule>
    <cfRule type="expression" dxfId="10939" priority="6065">
      <formula>AND(OR($D58="GD&amp;T",$D58="MAX"),$G58="")</formula>
    </cfRule>
    <cfRule type="containsBlanks" dxfId="10938" priority="6066">
      <formula>LEN(TRIM(G58))=0</formula>
    </cfRule>
  </conditionalFormatting>
  <conditionalFormatting sqref="F58">
    <cfRule type="expression" dxfId="10937" priority="6061">
      <formula>AND($D58="MIN",$F58&lt;&gt;"")</formula>
    </cfRule>
    <cfRule type="expression" dxfId="10936" priority="6062">
      <formula>AND($D58="MIN",$F58="")</formula>
    </cfRule>
    <cfRule type="containsBlanks" dxfId="10935" priority="6063">
      <formula>LEN(TRIM(F58))=0</formula>
    </cfRule>
  </conditionalFormatting>
  <conditionalFormatting sqref="G58">
    <cfRule type="expression" dxfId="10934" priority="6058">
      <formula>AND(OR($D58="GD&amp;T",$D58="MAX"),$G58&lt;&gt;"")</formula>
    </cfRule>
    <cfRule type="expression" dxfId="10933" priority="6059">
      <formula>AND(OR($D58="GD&amp;T",$D58="MAX"),$G58="")</formula>
    </cfRule>
    <cfRule type="containsBlanks" dxfId="10932" priority="6060">
      <formula>LEN(TRIM(G58))=0</formula>
    </cfRule>
  </conditionalFormatting>
  <conditionalFormatting sqref="F57">
    <cfRule type="expression" dxfId="10931" priority="6055">
      <formula>AND($D57="MIN",$F57&lt;&gt;"")</formula>
    </cfRule>
    <cfRule type="expression" dxfId="10930" priority="6056">
      <formula>AND($D57="MIN",$F57="")</formula>
    </cfRule>
    <cfRule type="containsBlanks" dxfId="10929" priority="6057">
      <formula>LEN(TRIM(F57))=0</formula>
    </cfRule>
  </conditionalFormatting>
  <conditionalFormatting sqref="G57">
    <cfRule type="expression" dxfId="10928" priority="6052">
      <formula>AND(OR($D57="GD&amp;T",$D57="MAX"),$G57&lt;&gt;"")</formula>
    </cfRule>
    <cfRule type="expression" dxfId="10927" priority="6053">
      <formula>AND(OR($D57="GD&amp;T",$D57="MAX"),$G57="")</formula>
    </cfRule>
    <cfRule type="containsBlanks" dxfId="10926" priority="6054">
      <formula>LEN(TRIM(G57))=0</formula>
    </cfRule>
  </conditionalFormatting>
  <conditionalFormatting sqref="F57">
    <cfRule type="expression" dxfId="10925" priority="6049">
      <formula>AND($D57="MIN",$F57&lt;&gt;"")</formula>
    </cfRule>
    <cfRule type="expression" dxfId="10924" priority="6050">
      <formula>AND($D57="MIN",$F57="")</formula>
    </cfRule>
    <cfRule type="containsBlanks" dxfId="10923" priority="6051">
      <formula>LEN(TRIM(F57))=0</formula>
    </cfRule>
  </conditionalFormatting>
  <conditionalFormatting sqref="G57">
    <cfRule type="expression" dxfId="10922" priority="6046">
      <formula>AND(OR($D57="GD&amp;T",$D57="MAX"),$G57&lt;&gt;"")</formula>
    </cfRule>
    <cfRule type="expression" dxfId="10921" priority="6047">
      <formula>AND(OR($D57="GD&amp;T",$D57="MAX"),$G57="")</formula>
    </cfRule>
    <cfRule type="containsBlanks" dxfId="10920" priority="6048">
      <formula>LEN(TRIM(G57))=0</formula>
    </cfRule>
  </conditionalFormatting>
  <conditionalFormatting sqref="F57">
    <cfRule type="expression" dxfId="10919" priority="6043">
      <formula>AND($D57="MIN",$F57&lt;&gt;"")</formula>
    </cfRule>
    <cfRule type="expression" dxfId="10918" priority="6044">
      <formula>AND($D57="MIN",$F57="")</formula>
    </cfRule>
    <cfRule type="containsBlanks" dxfId="10917" priority="6045">
      <formula>LEN(TRIM(F57))=0</formula>
    </cfRule>
  </conditionalFormatting>
  <conditionalFormatting sqref="G57:G58">
    <cfRule type="expression" dxfId="10916" priority="6040">
      <formula>AND(OR($D57="GD&amp;T",$D57="MAX"),$G57&lt;&gt;"")</formula>
    </cfRule>
    <cfRule type="expression" dxfId="10915" priority="6041">
      <formula>AND(OR($D57="GD&amp;T",$D57="MAX"),$G57="")</formula>
    </cfRule>
    <cfRule type="containsBlanks" dxfId="10914" priority="6042">
      <formula>LEN(TRIM(G57))=0</formula>
    </cfRule>
  </conditionalFormatting>
  <conditionalFormatting sqref="F57">
    <cfRule type="expression" dxfId="10913" priority="6037">
      <formula>AND($D57="MIN",$F57&lt;&gt;"")</formula>
    </cfRule>
    <cfRule type="expression" dxfId="10912" priority="6038">
      <formula>AND($D57="MIN",$F57="")</formula>
    </cfRule>
    <cfRule type="containsBlanks" dxfId="10911" priority="6039">
      <formula>LEN(TRIM(F57))=0</formula>
    </cfRule>
  </conditionalFormatting>
  <conditionalFormatting sqref="G57:G58">
    <cfRule type="expression" dxfId="10910" priority="6034">
      <formula>AND(OR($D57="GD&amp;T",$D57="MAX"),$G57&lt;&gt;"")</formula>
    </cfRule>
    <cfRule type="expression" dxfId="10909" priority="6035">
      <formula>AND(OR($D57="GD&amp;T",$D57="MAX"),$G57="")</formula>
    </cfRule>
    <cfRule type="containsBlanks" dxfId="10908" priority="6036">
      <formula>LEN(TRIM(G57))=0</formula>
    </cfRule>
  </conditionalFormatting>
  <conditionalFormatting sqref="F57">
    <cfRule type="expression" dxfId="10907" priority="6031">
      <formula>AND($D57="MIN",$F57&lt;&gt;"")</formula>
    </cfRule>
    <cfRule type="expression" dxfId="10906" priority="6032">
      <formula>AND($D57="MIN",$F57="")</formula>
    </cfRule>
    <cfRule type="containsBlanks" dxfId="10905" priority="6033">
      <formula>LEN(TRIM(F57))=0</formula>
    </cfRule>
  </conditionalFormatting>
  <conditionalFormatting sqref="G57:G58">
    <cfRule type="expression" dxfId="10904" priority="6028">
      <formula>AND(OR($D57="GD&amp;T",$D57="MAX"),$G57&lt;&gt;"")</formula>
    </cfRule>
    <cfRule type="expression" dxfId="10903" priority="6029">
      <formula>AND(OR($D57="GD&amp;T",$D57="MAX"),$G57="")</formula>
    </cfRule>
    <cfRule type="containsBlanks" dxfId="10902" priority="6030">
      <formula>LEN(TRIM(G57))=0</formula>
    </cfRule>
  </conditionalFormatting>
  <conditionalFormatting sqref="F57">
    <cfRule type="expression" dxfId="10901" priority="6025">
      <formula>AND($D57="MIN",$F57&lt;&gt;"")</formula>
    </cfRule>
    <cfRule type="expression" dxfId="10900" priority="6026">
      <formula>AND($D57="MIN",$F57="")</formula>
    </cfRule>
    <cfRule type="containsBlanks" dxfId="10899" priority="6027">
      <formula>LEN(TRIM(F57))=0</formula>
    </cfRule>
  </conditionalFormatting>
  <conditionalFormatting sqref="G57:G58">
    <cfRule type="expression" dxfId="10898" priority="6022">
      <formula>AND(OR($D57="GD&amp;T",$D57="MAX"),$G57&lt;&gt;"")</formula>
    </cfRule>
    <cfRule type="expression" dxfId="10897" priority="6023">
      <formula>AND(OR($D57="GD&amp;T",$D57="MAX"),$G57="")</formula>
    </cfRule>
    <cfRule type="containsBlanks" dxfId="10896" priority="6024">
      <formula>LEN(TRIM(G57))=0</formula>
    </cfRule>
  </conditionalFormatting>
  <conditionalFormatting sqref="F57">
    <cfRule type="expression" dxfId="10895" priority="6019">
      <formula>AND($D57="MIN",$F57&lt;&gt;"")</formula>
    </cfRule>
    <cfRule type="expression" dxfId="10894" priority="6020">
      <formula>AND($D57="MIN",$F57="")</formula>
    </cfRule>
    <cfRule type="containsBlanks" dxfId="10893" priority="6021">
      <formula>LEN(TRIM(F57))=0</formula>
    </cfRule>
  </conditionalFormatting>
  <conditionalFormatting sqref="G57:G58">
    <cfRule type="expression" dxfId="10892" priority="6016">
      <formula>AND(OR($D57="GD&amp;T",$D57="MAX"),$G57&lt;&gt;"")</formula>
    </cfRule>
    <cfRule type="expression" dxfId="10891" priority="6017">
      <formula>AND(OR($D57="GD&amp;T",$D57="MAX"),$G57="")</formula>
    </cfRule>
    <cfRule type="containsBlanks" dxfId="10890" priority="6018">
      <formula>LEN(TRIM(G57))=0</formula>
    </cfRule>
  </conditionalFormatting>
  <conditionalFormatting sqref="F58">
    <cfRule type="expression" dxfId="10889" priority="6013">
      <formula>AND($D58="MIN",$F58&lt;&gt;"")</formula>
    </cfRule>
    <cfRule type="expression" dxfId="10888" priority="6014">
      <formula>AND($D58="MIN",$F58="")</formula>
    </cfRule>
    <cfRule type="containsBlanks" dxfId="10887" priority="6015">
      <formula>LEN(TRIM(F58))=0</formula>
    </cfRule>
  </conditionalFormatting>
  <conditionalFormatting sqref="F58">
    <cfRule type="expression" dxfId="10886" priority="6010">
      <formula>AND($D58="MIN",$F58&lt;&gt;"")</formula>
    </cfRule>
    <cfRule type="expression" dxfId="10885" priority="6011">
      <formula>AND($D58="MIN",$F58="")</formula>
    </cfRule>
    <cfRule type="containsBlanks" dxfId="10884" priority="6012">
      <formula>LEN(TRIM(F58))=0</formula>
    </cfRule>
  </conditionalFormatting>
  <conditionalFormatting sqref="F58">
    <cfRule type="expression" dxfId="10883" priority="6007">
      <formula>AND($D58="MIN",$F58&lt;&gt;"")</formula>
    </cfRule>
    <cfRule type="expression" dxfId="10882" priority="6008">
      <formula>AND($D58="MIN",$F58="")</formula>
    </cfRule>
    <cfRule type="containsBlanks" dxfId="10881" priority="6009">
      <formula>LEN(TRIM(F58))=0</formula>
    </cfRule>
  </conditionalFormatting>
  <conditionalFormatting sqref="F58">
    <cfRule type="expression" dxfId="10880" priority="6004">
      <formula>AND($D58="MIN",$F58&lt;&gt;"")</formula>
    </cfRule>
    <cfRule type="expression" dxfId="10879" priority="6005">
      <formula>AND($D58="MIN",$F58="")</formula>
    </cfRule>
    <cfRule type="containsBlanks" dxfId="10878" priority="6006">
      <formula>LEN(TRIM(F58))=0</formula>
    </cfRule>
  </conditionalFormatting>
  <conditionalFormatting sqref="F58">
    <cfRule type="expression" dxfId="10877" priority="6001">
      <formula>AND($D58="MIN",$F58&lt;&gt;"")</formula>
    </cfRule>
    <cfRule type="expression" dxfId="10876" priority="6002">
      <formula>AND($D58="MIN",$F58="")</formula>
    </cfRule>
    <cfRule type="containsBlanks" dxfId="10875" priority="6003">
      <formula>LEN(TRIM(F58))=0</formula>
    </cfRule>
  </conditionalFormatting>
  <conditionalFormatting sqref="F57">
    <cfRule type="expression" dxfId="10874" priority="5944">
      <formula>AND($D57="MIN",$F57&lt;&gt;"")</formula>
    </cfRule>
    <cfRule type="expression" dxfId="10873" priority="5945">
      <formula>AND($D57="MIN",$F57="")</formula>
    </cfRule>
    <cfRule type="containsBlanks" dxfId="10872" priority="5946">
      <formula>LEN(TRIM(F57))=0</formula>
    </cfRule>
  </conditionalFormatting>
  <conditionalFormatting sqref="G57">
    <cfRule type="expression" dxfId="10871" priority="5941">
      <formula>AND(OR($D57="GD&amp;T",$D57="MAX"),$G57&lt;&gt;"")</formula>
    </cfRule>
    <cfRule type="expression" dxfId="10870" priority="5942">
      <formula>AND(OR($D57="GD&amp;T",$D57="MAX"),$G57="")</formula>
    </cfRule>
    <cfRule type="containsBlanks" dxfId="10869" priority="5943">
      <formula>LEN(TRIM(G57))=0</formula>
    </cfRule>
  </conditionalFormatting>
  <conditionalFormatting sqref="F57">
    <cfRule type="expression" dxfId="10868" priority="5938">
      <formula>AND($D57="MIN",$F57&lt;&gt;"")</formula>
    </cfRule>
    <cfRule type="expression" dxfId="10867" priority="5939">
      <formula>AND($D57="MIN",$F57="")</formula>
    </cfRule>
    <cfRule type="containsBlanks" dxfId="10866" priority="5940">
      <formula>LEN(TRIM(F57))=0</formula>
    </cfRule>
  </conditionalFormatting>
  <conditionalFormatting sqref="G57">
    <cfRule type="expression" dxfId="10865" priority="5935">
      <formula>AND(OR($D57="GD&amp;T",$D57="MAX"),$G57&lt;&gt;"")</formula>
    </cfRule>
    <cfRule type="expression" dxfId="10864" priority="5936">
      <formula>AND(OR($D57="GD&amp;T",$D57="MAX"),$G57="")</formula>
    </cfRule>
    <cfRule type="containsBlanks" dxfId="10863" priority="5937">
      <formula>LEN(TRIM(G57))=0</formula>
    </cfRule>
  </conditionalFormatting>
  <conditionalFormatting sqref="F57">
    <cfRule type="expression" dxfId="10862" priority="5932">
      <formula>AND($D57="MIN",$F57&lt;&gt;"")</formula>
    </cfRule>
    <cfRule type="expression" dxfId="10861" priority="5933">
      <formula>AND($D57="MIN",$F57="")</formula>
    </cfRule>
    <cfRule type="containsBlanks" dxfId="10860" priority="5934">
      <formula>LEN(TRIM(F57))=0</formula>
    </cfRule>
  </conditionalFormatting>
  <conditionalFormatting sqref="G57">
    <cfRule type="expression" dxfId="10859" priority="5929">
      <formula>AND(OR($D57="GD&amp;T",$D57="MAX"),$G57&lt;&gt;"")</formula>
    </cfRule>
    <cfRule type="expression" dxfId="10858" priority="5930">
      <formula>AND(OR($D57="GD&amp;T",$D57="MAX"),$G57="")</formula>
    </cfRule>
    <cfRule type="containsBlanks" dxfId="10857" priority="5931">
      <formula>LEN(TRIM(G57))=0</formula>
    </cfRule>
  </conditionalFormatting>
  <conditionalFormatting sqref="F57">
    <cfRule type="expression" dxfId="10856" priority="5926">
      <formula>AND($D57="MIN",$F57&lt;&gt;"")</formula>
    </cfRule>
    <cfRule type="expression" dxfId="10855" priority="5927">
      <formula>AND($D57="MIN",$F57="")</formula>
    </cfRule>
    <cfRule type="containsBlanks" dxfId="10854" priority="5928">
      <formula>LEN(TRIM(F57))=0</formula>
    </cfRule>
  </conditionalFormatting>
  <conditionalFormatting sqref="G57">
    <cfRule type="expression" dxfId="10853" priority="5923">
      <formula>AND(OR($D57="GD&amp;T",$D57="MAX"),$G57&lt;&gt;"")</formula>
    </cfRule>
    <cfRule type="expression" dxfId="10852" priority="5924">
      <formula>AND(OR($D57="GD&amp;T",$D57="MAX"),$G57="")</formula>
    </cfRule>
    <cfRule type="containsBlanks" dxfId="10851" priority="5925">
      <formula>LEN(TRIM(G57))=0</formula>
    </cfRule>
  </conditionalFormatting>
  <conditionalFormatting sqref="F57">
    <cfRule type="expression" dxfId="10850" priority="5920">
      <formula>AND($D57="MIN",$F57&lt;&gt;"")</formula>
    </cfRule>
    <cfRule type="expression" dxfId="10849" priority="5921">
      <formula>AND($D57="MIN",$F57="")</formula>
    </cfRule>
    <cfRule type="containsBlanks" dxfId="10848" priority="5922">
      <formula>LEN(TRIM(F57))=0</formula>
    </cfRule>
  </conditionalFormatting>
  <conditionalFormatting sqref="G57">
    <cfRule type="expression" dxfId="10847" priority="5917">
      <formula>AND(OR($D57="GD&amp;T",$D57="MAX"),$G57&lt;&gt;"")</formula>
    </cfRule>
    <cfRule type="expression" dxfId="10846" priority="5918">
      <formula>AND(OR($D57="GD&amp;T",$D57="MAX"),$G57="")</formula>
    </cfRule>
    <cfRule type="containsBlanks" dxfId="10845" priority="5919">
      <formula>LEN(TRIM(G57))=0</formula>
    </cfRule>
  </conditionalFormatting>
  <conditionalFormatting sqref="F57">
    <cfRule type="expression" dxfId="10844" priority="5914">
      <formula>AND($D57="MIN",$F57&lt;&gt;"")</formula>
    </cfRule>
    <cfRule type="expression" dxfId="10843" priority="5915">
      <formula>AND($D57="MIN",$F57="")</formula>
    </cfRule>
    <cfRule type="containsBlanks" dxfId="10842" priority="5916">
      <formula>LEN(TRIM(F57))=0</formula>
    </cfRule>
  </conditionalFormatting>
  <conditionalFormatting sqref="G57">
    <cfRule type="expression" dxfId="10841" priority="5911">
      <formula>AND(OR($D57="GD&amp;T",$D57="MAX"),$G57&lt;&gt;"")</formula>
    </cfRule>
    <cfRule type="expression" dxfId="10840" priority="5912">
      <formula>AND(OR($D57="GD&amp;T",$D57="MAX"),$G57="")</formula>
    </cfRule>
    <cfRule type="containsBlanks" dxfId="10839" priority="5913">
      <formula>LEN(TRIM(G57))=0</formula>
    </cfRule>
  </conditionalFormatting>
  <conditionalFormatting sqref="F57">
    <cfRule type="expression" dxfId="10838" priority="5908">
      <formula>AND($D57="MIN",$F57&lt;&gt;"")</formula>
    </cfRule>
    <cfRule type="expression" dxfId="10837" priority="5909">
      <formula>AND($D57="MIN",$F57="")</formula>
    </cfRule>
    <cfRule type="containsBlanks" dxfId="10836" priority="5910">
      <formula>LEN(TRIM(F57))=0</formula>
    </cfRule>
  </conditionalFormatting>
  <conditionalFormatting sqref="G57">
    <cfRule type="expression" dxfId="10835" priority="5905">
      <formula>AND(OR($D57="GD&amp;T",$D57="MAX"),$G57&lt;&gt;"")</formula>
    </cfRule>
    <cfRule type="expression" dxfId="10834" priority="5906">
      <formula>AND(OR($D57="GD&amp;T",$D57="MAX"),$G57="")</formula>
    </cfRule>
    <cfRule type="containsBlanks" dxfId="10833" priority="5907">
      <formula>LEN(TRIM(G57))=0</formula>
    </cfRule>
  </conditionalFormatting>
  <conditionalFormatting sqref="F57">
    <cfRule type="expression" dxfId="10832" priority="5902">
      <formula>AND($D57="MIN",$F57&lt;&gt;"")</formula>
    </cfRule>
    <cfRule type="expression" dxfId="10831" priority="5903">
      <formula>AND($D57="MIN",$F57="")</formula>
    </cfRule>
    <cfRule type="containsBlanks" dxfId="10830" priority="5904">
      <formula>LEN(TRIM(F57))=0</formula>
    </cfRule>
  </conditionalFormatting>
  <conditionalFormatting sqref="G57">
    <cfRule type="expression" dxfId="10829" priority="5899">
      <formula>AND(OR($D57="GD&amp;T",$D57="MAX"),$G57&lt;&gt;"")</formula>
    </cfRule>
    <cfRule type="expression" dxfId="10828" priority="5900">
      <formula>AND(OR($D57="GD&amp;T",$D57="MAX"),$G57="")</formula>
    </cfRule>
    <cfRule type="containsBlanks" dxfId="10827" priority="5901">
      <formula>LEN(TRIM(G57))=0</formula>
    </cfRule>
  </conditionalFormatting>
  <conditionalFormatting sqref="F57">
    <cfRule type="expression" dxfId="10826" priority="5896">
      <formula>AND($D57="MIN",$F57&lt;&gt;"")</formula>
    </cfRule>
    <cfRule type="expression" dxfId="10825" priority="5897">
      <formula>AND($D57="MIN",$F57="")</formula>
    </cfRule>
    <cfRule type="containsBlanks" dxfId="10824" priority="5898">
      <formula>LEN(TRIM(F57))=0</formula>
    </cfRule>
  </conditionalFormatting>
  <conditionalFormatting sqref="G57">
    <cfRule type="expression" dxfId="10823" priority="5893">
      <formula>AND(OR($D57="GD&amp;T",$D57="MAX"),$G57&lt;&gt;"")</formula>
    </cfRule>
    <cfRule type="expression" dxfId="10822" priority="5894">
      <formula>AND(OR($D57="GD&amp;T",$D57="MAX"),$G57="")</formula>
    </cfRule>
    <cfRule type="containsBlanks" dxfId="10821" priority="5895">
      <formula>LEN(TRIM(G57))=0</formula>
    </cfRule>
  </conditionalFormatting>
  <conditionalFormatting sqref="F57">
    <cfRule type="expression" dxfId="10820" priority="5890">
      <formula>AND($D57="MIN",$F57&lt;&gt;"")</formula>
    </cfRule>
    <cfRule type="expression" dxfId="10819" priority="5891">
      <formula>AND($D57="MIN",$F57="")</formula>
    </cfRule>
    <cfRule type="containsBlanks" dxfId="10818" priority="5892">
      <formula>LEN(TRIM(F57))=0</formula>
    </cfRule>
  </conditionalFormatting>
  <conditionalFormatting sqref="G57">
    <cfRule type="expression" dxfId="10817" priority="5887">
      <formula>AND(OR($D57="GD&amp;T",$D57="MAX"),$G57&lt;&gt;"")</formula>
    </cfRule>
    <cfRule type="expression" dxfId="10816" priority="5888">
      <formula>AND(OR($D57="GD&amp;T",$D57="MAX"),$G57="")</formula>
    </cfRule>
    <cfRule type="containsBlanks" dxfId="10815" priority="5889">
      <formula>LEN(TRIM(G57))=0</formula>
    </cfRule>
  </conditionalFormatting>
  <conditionalFormatting sqref="F57">
    <cfRule type="expression" dxfId="10814" priority="5884">
      <formula>AND($D57="MIN",$F57&lt;&gt;"")</formula>
    </cfRule>
    <cfRule type="expression" dxfId="10813" priority="5885">
      <formula>AND($D57="MIN",$F57="")</formula>
    </cfRule>
    <cfRule type="containsBlanks" dxfId="10812" priority="5886">
      <formula>LEN(TRIM(F57))=0</formula>
    </cfRule>
  </conditionalFormatting>
  <conditionalFormatting sqref="G57">
    <cfRule type="expression" dxfId="10811" priority="5881">
      <formula>AND(OR($D57="GD&amp;T",$D57="MAX"),$G57&lt;&gt;"")</formula>
    </cfRule>
    <cfRule type="expression" dxfId="10810" priority="5882">
      <formula>AND(OR($D57="GD&amp;T",$D57="MAX"),$G57="")</formula>
    </cfRule>
    <cfRule type="containsBlanks" dxfId="10809" priority="5883">
      <formula>LEN(TRIM(G57))=0</formula>
    </cfRule>
  </conditionalFormatting>
  <conditionalFormatting sqref="F57">
    <cfRule type="expression" dxfId="10808" priority="5878">
      <formula>AND($D57="MIN",$F57&lt;&gt;"")</formula>
    </cfRule>
    <cfRule type="expression" dxfId="10807" priority="5879">
      <formula>AND($D57="MIN",$F57="")</formula>
    </cfRule>
    <cfRule type="containsBlanks" dxfId="10806" priority="5880">
      <formula>LEN(TRIM(F57))=0</formula>
    </cfRule>
  </conditionalFormatting>
  <conditionalFormatting sqref="G57">
    <cfRule type="expression" dxfId="10805" priority="5875">
      <formula>AND(OR($D57="GD&amp;T",$D57="MAX"),$G57&lt;&gt;"")</formula>
    </cfRule>
    <cfRule type="expression" dxfId="10804" priority="5876">
      <formula>AND(OR($D57="GD&amp;T",$D57="MAX"),$G57="")</formula>
    </cfRule>
    <cfRule type="containsBlanks" dxfId="10803" priority="5877">
      <formula>LEN(TRIM(G57))=0</formula>
    </cfRule>
  </conditionalFormatting>
  <conditionalFormatting sqref="F57">
    <cfRule type="expression" dxfId="10802" priority="5872">
      <formula>AND($D57="MIN",$F57&lt;&gt;"")</formula>
    </cfRule>
    <cfRule type="expression" dxfId="10801" priority="5873">
      <formula>AND($D57="MIN",$F57="")</formula>
    </cfRule>
    <cfRule type="containsBlanks" dxfId="10800" priority="5874">
      <formula>LEN(TRIM(F57))=0</formula>
    </cfRule>
  </conditionalFormatting>
  <conditionalFormatting sqref="G57">
    <cfRule type="expression" dxfId="10799" priority="5869">
      <formula>AND(OR($D57="GD&amp;T",$D57="MAX"),$G57&lt;&gt;"")</formula>
    </cfRule>
    <cfRule type="expression" dxfId="10798" priority="5870">
      <formula>AND(OR($D57="GD&amp;T",$D57="MAX"),$G57="")</formula>
    </cfRule>
    <cfRule type="containsBlanks" dxfId="10797" priority="5871">
      <formula>LEN(TRIM(G57))=0</formula>
    </cfRule>
  </conditionalFormatting>
  <conditionalFormatting sqref="F58">
    <cfRule type="expression" dxfId="10796" priority="5866">
      <formula>AND($D58="MIN",$F58&lt;&gt;"")</formula>
    </cfRule>
    <cfRule type="expression" dxfId="10795" priority="5867">
      <formula>AND($D58="MIN",$F58="")</formula>
    </cfRule>
    <cfRule type="containsBlanks" dxfId="10794" priority="5868">
      <formula>LEN(TRIM(F58))=0</formula>
    </cfRule>
  </conditionalFormatting>
  <conditionalFormatting sqref="G58">
    <cfRule type="expression" dxfId="10793" priority="5863">
      <formula>AND(OR($D58="GD&amp;T",$D58="MAX"),$G58&lt;&gt;"")</formula>
    </cfRule>
    <cfRule type="expression" dxfId="10792" priority="5864">
      <formula>AND(OR($D58="GD&amp;T",$D58="MAX"),$G58="")</formula>
    </cfRule>
    <cfRule type="containsBlanks" dxfId="10791" priority="5865">
      <formula>LEN(TRIM(G58))=0</formula>
    </cfRule>
  </conditionalFormatting>
  <conditionalFormatting sqref="F58">
    <cfRule type="expression" dxfId="10790" priority="5860">
      <formula>AND($D58="MIN",$F58&lt;&gt;"")</formula>
    </cfRule>
    <cfRule type="expression" dxfId="10789" priority="5861">
      <formula>AND($D58="MIN",$F58="")</formula>
    </cfRule>
    <cfRule type="containsBlanks" dxfId="10788" priority="5862">
      <formula>LEN(TRIM(F58))=0</formula>
    </cfRule>
  </conditionalFormatting>
  <conditionalFormatting sqref="G58">
    <cfRule type="expression" dxfId="10787" priority="5857">
      <formula>AND(OR($D58="GD&amp;T",$D58="MAX"),$G58&lt;&gt;"")</formula>
    </cfRule>
    <cfRule type="expression" dxfId="10786" priority="5858">
      <formula>AND(OR($D58="GD&amp;T",$D58="MAX"),$G58="")</formula>
    </cfRule>
    <cfRule type="containsBlanks" dxfId="10785" priority="5859">
      <formula>LEN(TRIM(G58))=0</formula>
    </cfRule>
  </conditionalFormatting>
  <conditionalFormatting sqref="F58">
    <cfRule type="expression" dxfId="10784" priority="5854">
      <formula>AND($D58="MIN",$F58&lt;&gt;"")</formula>
    </cfRule>
    <cfRule type="expression" dxfId="10783" priority="5855">
      <formula>AND($D58="MIN",$F58="")</formula>
    </cfRule>
    <cfRule type="containsBlanks" dxfId="10782" priority="5856">
      <formula>LEN(TRIM(F58))=0</formula>
    </cfRule>
  </conditionalFormatting>
  <conditionalFormatting sqref="G58">
    <cfRule type="expression" dxfId="10781" priority="5851">
      <formula>AND(OR($D58="GD&amp;T",$D58="MAX"),$G58&lt;&gt;"")</formula>
    </cfRule>
    <cfRule type="expression" dxfId="10780" priority="5852">
      <formula>AND(OR($D58="GD&amp;T",$D58="MAX"),$G58="")</formula>
    </cfRule>
    <cfRule type="containsBlanks" dxfId="10779" priority="5853">
      <formula>LEN(TRIM(G58))=0</formula>
    </cfRule>
  </conditionalFormatting>
  <conditionalFormatting sqref="F58">
    <cfRule type="expression" dxfId="10778" priority="5848">
      <formula>AND($D58="MIN",$F58&lt;&gt;"")</formula>
    </cfRule>
    <cfRule type="expression" dxfId="10777" priority="5849">
      <formula>AND($D58="MIN",$F58="")</formula>
    </cfRule>
    <cfRule type="containsBlanks" dxfId="10776" priority="5850">
      <formula>LEN(TRIM(F58))=0</formula>
    </cfRule>
  </conditionalFormatting>
  <conditionalFormatting sqref="G58">
    <cfRule type="expression" dxfId="10775" priority="5845">
      <formula>AND(OR($D58="GD&amp;T",$D58="MAX"),$G58&lt;&gt;"")</formula>
    </cfRule>
    <cfRule type="expression" dxfId="10774" priority="5846">
      <formula>AND(OR($D58="GD&amp;T",$D58="MAX"),$G58="")</formula>
    </cfRule>
    <cfRule type="containsBlanks" dxfId="10773" priority="5847">
      <formula>LEN(TRIM(G58))=0</formula>
    </cfRule>
  </conditionalFormatting>
  <conditionalFormatting sqref="F58">
    <cfRule type="expression" dxfId="10772" priority="5842">
      <formula>AND($D58="MIN",$F58&lt;&gt;"")</formula>
    </cfRule>
    <cfRule type="expression" dxfId="10771" priority="5843">
      <formula>AND($D58="MIN",$F58="")</formula>
    </cfRule>
    <cfRule type="containsBlanks" dxfId="10770" priority="5844">
      <formula>LEN(TRIM(F58))=0</formula>
    </cfRule>
  </conditionalFormatting>
  <conditionalFormatting sqref="G58">
    <cfRule type="expression" dxfId="10769" priority="5839">
      <formula>AND(OR($D58="GD&amp;T",$D58="MAX"),$G58&lt;&gt;"")</formula>
    </cfRule>
    <cfRule type="expression" dxfId="10768" priority="5840">
      <formula>AND(OR($D58="GD&amp;T",$D58="MAX"),$G58="")</formula>
    </cfRule>
    <cfRule type="containsBlanks" dxfId="10767" priority="5841">
      <formula>LEN(TRIM(G58))=0</formula>
    </cfRule>
  </conditionalFormatting>
  <conditionalFormatting sqref="F58">
    <cfRule type="expression" dxfId="10766" priority="5836">
      <formula>AND($D58="MIN",$F58&lt;&gt;"")</formula>
    </cfRule>
    <cfRule type="expression" dxfId="10765" priority="5837">
      <formula>AND($D58="MIN",$F58="")</formula>
    </cfRule>
    <cfRule type="containsBlanks" dxfId="10764" priority="5838">
      <formula>LEN(TRIM(F58))=0</formula>
    </cfRule>
  </conditionalFormatting>
  <conditionalFormatting sqref="G58">
    <cfRule type="expression" dxfId="10763" priority="5833">
      <formula>AND(OR($D58="GD&amp;T",$D58="MAX"),$G58&lt;&gt;"")</formula>
    </cfRule>
    <cfRule type="expression" dxfId="10762" priority="5834">
      <formula>AND(OR($D58="GD&amp;T",$D58="MAX"),$G58="")</formula>
    </cfRule>
    <cfRule type="containsBlanks" dxfId="10761" priority="5835">
      <formula>LEN(TRIM(G58))=0</formula>
    </cfRule>
  </conditionalFormatting>
  <conditionalFormatting sqref="F58">
    <cfRule type="expression" dxfId="10760" priority="5830">
      <formula>AND($D58="MIN",$F58&lt;&gt;"")</formula>
    </cfRule>
    <cfRule type="expression" dxfId="10759" priority="5831">
      <formula>AND($D58="MIN",$F58="")</formula>
    </cfRule>
    <cfRule type="containsBlanks" dxfId="10758" priority="5832">
      <formula>LEN(TRIM(F58))=0</formula>
    </cfRule>
  </conditionalFormatting>
  <conditionalFormatting sqref="G58">
    <cfRule type="expression" dxfId="10757" priority="5827">
      <formula>AND(OR($D58="GD&amp;T",$D58="MAX"),$G58&lt;&gt;"")</formula>
    </cfRule>
    <cfRule type="expression" dxfId="10756" priority="5828">
      <formula>AND(OR($D58="GD&amp;T",$D58="MAX"),$G58="")</formula>
    </cfRule>
    <cfRule type="containsBlanks" dxfId="10755" priority="5829">
      <formula>LEN(TRIM(G58))=0</formula>
    </cfRule>
  </conditionalFormatting>
  <conditionalFormatting sqref="F58">
    <cfRule type="expression" dxfId="10754" priority="5824">
      <formula>AND($D58="MIN",$F58&lt;&gt;"")</formula>
    </cfRule>
    <cfRule type="expression" dxfId="10753" priority="5825">
      <formula>AND($D58="MIN",$F58="")</formula>
    </cfRule>
    <cfRule type="containsBlanks" dxfId="10752" priority="5826">
      <formula>LEN(TRIM(F58))=0</formula>
    </cfRule>
  </conditionalFormatting>
  <conditionalFormatting sqref="G58">
    <cfRule type="expression" dxfId="10751" priority="5821">
      <formula>AND(OR($D58="GD&amp;T",$D58="MAX"),$G58&lt;&gt;"")</formula>
    </cfRule>
    <cfRule type="expression" dxfId="10750" priority="5822">
      <formula>AND(OR($D58="GD&amp;T",$D58="MAX"),$G58="")</formula>
    </cfRule>
    <cfRule type="containsBlanks" dxfId="10749" priority="5823">
      <formula>LEN(TRIM(G58))=0</formula>
    </cfRule>
  </conditionalFormatting>
  <conditionalFormatting sqref="F58">
    <cfRule type="expression" dxfId="10748" priority="5818">
      <formula>AND($D58="MIN",$F58&lt;&gt;"")</formula>
    </cfRule>
    <cfRule type="expression" dxfId="10747" priority="5819">
      <formula>AND($D58="MIN",$F58="")</formula>
    </cfRule>
    <cfRule type="containsBlanks" dxfId="10746" priority="5820">
      <formula>LEN(TRIM(F58))=0</formula>
    </cfRule>
  </conditionalFormatting>
  <conditionalFormatting sqref="G58">
    <cfRule type="expression" dxfId="10745" priority="5815">
      <formula>AND(OR($D58="GD&amp;T",$D58="MAX"),$G58&lt;&gt;"")</formula>
    </cfRule>
    <cfRule type="expression" dxfId="10744" priority="5816">
      <formula>AND(OR($D58="GD&amp;T",$D58="MAX"),$G58="")</formula>
    </cfRule>
    <cfRule type="containsBlanks" dxfId="10743" priority="5817">
      <formula>LEN(TRIM(G58))=0</formula>
    </cfRule>
  </conditionalFormatting>
  <conditionalFormatting sqref="F58">
    <cfRule type="expression" dxfId="10742" priority="5812">
      <formula>AND($D58="MIN",$F58&lt;&gt;"")</formula>
    </cfRule>
    <cfRule type="expression" dxfId="10741" priority="5813">
      <formula>AND($D58="MIN",$F58="")</formula>
    </cfRule>
    <cfRule type="containsBlanks" dxfId="10740" priority="5814">
      <formula>LEN(TRIM(F58))=0</formula>
    </cfRule>
  </conditionalFormatting>
  <conditionalFormatting sqref="G58">
    <cfRule type="expression" dxfId="10739" priority="5809">
      <formula>AND(OR($D58="GD&amp;T",$D58="MAX"),$G58&lt;&gt;"")</formula>
    </cfRule>
    <cfRule type="expression" dxfId="10738" priority="5810">
      <formula>AND(OR($D58="GD&amp;T",$D58="MAX"),$G58="")</formula>
    </cfRule>
    <cfRule type="containsBlanks" dxfId="10737" priority="5811">
      <formula>LEN(TRIM(G58))=0</formula>
    </cfRule>
  </conditionalFormatting>
  <conditionalFormatting sqref="F58">
    <cfRule type="expression" dxfId="10736" priority="5806">
      <formula>AND($D58="MIN",$F58&lt;&gt;"")</formula>
    </cfRule>
    <cfRule type="expression" dxfId="10735" priority="5807">
      <formula>AND($D58="MIN",$F58="")</formula>
    </cfRule>
    <cfRule type="containsBlanks" dxfId="10734" priority="5808">
      <formula>LEN(TRIM(F58))=0</formula>
    </cfRule>
  </conditionalFormatting>
  <conditionalFormatting sqref="G58">
    <cfRule type="expression" dxfId="10733" priority="5803">
      <formula>AND(OR($D58="GD&amp;T",$D58="MAX"),$G58&lt;&gt;"")</formula>
    </cfRule>
    <cfRule type="expression" dxfId="10732" priority="5804">
      <formula>AND(OR($D58="GD&amp;T",$D58="MAX"),$G58="")</formula>
    </cfRule>
    <cfRule type="containsBlanks" dxfId="10731" priority="5805">
      <formula>LEN(TRIM(G58))=0</formula>
    </cfRule>
  </conditionalFormatting>
  <conditionalFormatting sqref="F58">
    <cfRule type="expression" dxfId="10730" priority="5800">
      <formula>AND($D58="MIN",$F58&lt;&gt;"")</formula>
    </cfRule>
    <cfRule type="expression" dxfId="10729" priority="5801">
      <formula>AND($D58="MIN",$F58="")</formula>
    </cfRule>
    <cfRule type="containsBlanks" dxfId="10728" priority="5802">
      <formula>LEN(TRIM(F58))=0</formula>
    </cfRule>
  </conditionalFormatting>
  <conditionalFormatting sqref="G58">
    <cfRule type="expression" dxfId="10727" priority="5797">
      <formula>AND(OR($D58="GD&amp;T",$D58="MAX"),$G58&lt;&gt;"")</formula>
    </cfRule>
    <cfRule type="expression" dxfId="10726" priority="5798">
      <formula>AND(OR($D58="GD&amp;T",$D58="MAX"),$G58="")</formula>
    </cfRule>
    <cfRule type="containsBlanks" dxfId="10725" priority="5799">
      <formula>LEN(TRIM(G58))=0</formula>
    </cfRule>
  </conditionalFormatting>
  <conditionalFormatting sqref="F58">
    <cfRule type="expression" dxfId="10724" priority="5794">
      <formula>AND($D58="MIN",$F58&lt;&gt;"")</formula>
    </cfRule>
    <cfRule type="expression" dxfId="10723" priority="5795">
      <formula>AND($D58="MIN",$F58="")</formula>
    </cfRule>
    <cfRule type="containsBlanks" dxfId="10722" priority="5796">
      <formula>LEN(TRIM(F58))=0</formula>
    </cfRule>
  </conditionalFormatting>
  <conditionalFormatting sqref="G58">
    <cfRule type="expression" dxfId="10721" priority="5791">
      <formula>AND(OR($D58="GD&amp;T",$D58="MAX"),$G58&lt;&gt;"")</formula>
    </cfRule>
    <cfRule type="expression" dxfId="10720" priority="5792">
      <formula>AND(OR($D58="GD&amp;T",$D58="MAX"),$G58="")</formula>
    </cfRule>
    <cfRule type="containsBlanks" dxfId="10719" priority="5793">
      <formula>LEN(TRIM(G58))=0</formula>
    </cfRule>
  </conditionalFormatting>
  <conditionalFormatting sqref="F70">
    <cfRule type="expression" dxfId="10718" priority="4591">
      <formula>AND(OR($D70="GD&amp;T",$D70="MAX"),$G70&lt;&gt;"")</formula>
    </cfRule>
    <cfRule type="expression" dxfId="10717" priority="4592">
      <formula>AND(OR($D70="GD&amp;T",$D70="MAX"),$G70="")</formula>
    </cfRule>
    <cfRule type="containsBlanks" dxfId="10716" priority="4593">
      <formula>LEN(TRIM(F70))=0</formula>
    </cfRule>
  </conditionalFormatting>
  <conditionalFormatting sqref="F70">
    <cfRule type="expression" dxfId="10715" priority="4588">
      <formula>AND(OR($D70="GD&amp;T",$D70="MAX"),$G70&lt;&gt;"")</formula>
    </cfRule>
    <cfRule type="expression" dxfId="10714" priority="4589">
      <formula>AND(OR($D70="GD&amp;T",$D70="MAX"),$G70="")</formula>
    </cfRule>
    <cfRule type="containsBlanks" dxfId="10713" priority="4590">
      <formula>LEN(TRIM(F70))=0</formula>
    </cfRule>
  </conditionalFormatting>
  <conditionalFormatting sqref="F71">
    <cfRule type="expression" dxfId="10712" priority="4585">
      <formula>AND($D71="MIN",$F71&lt;&gt;"")</formula>
    </cfRule>
    <cfRule type="expression" dxfId="10711" priority="4586">
      <formula>AND($D71="MIN",$F71="")</formula>
    </cfRule>
    <cfRule type="containsBlanks" dxfId="10710" priority="4587">
      <formula>LEN(TRIM(F71))=0</formula>
    </cfRule>
  </conditionalFormatting>
  <conditionalFormatting sqref="G71">
    <cfRule type="expression" dxfId="10709" priority="4582">
      <formula>AND(OR($D71="GD&amp;T",$D71="MAX"),$G71&lt;&gt;"")</formula>
    </cfRule>
    <cfRule type="expression" dxfId="10708" priority="4583">
      <formula>AND(OR($D71="GD&amp;T",$D71="MAX"),$G71="")</formula>
    </cfRule>
    <cfRule type="containsBlanks" dxfId="10707" priority="4584">
      <formula>LEN(TRIM(G71))=0</formula>
    </cfRule>
  </conditionalFormatting>
  <conditionalFormatting sqref="F71">
    <cfRule type="expression" dxfId="10706" priority="4579">
      <formula>AND($D71="MIN",$F71&lt;&gt;"")</formula>
    </cfRule>
    <cfRule type="expression" dxfId="10705" priority="4580">
      <formula>AND($D71="MIN",$F71="")</formula>
    </cfRule>
    <cfRule type="containsBlanks" dxfId="10704" priority="4581">
      <formula>LEN(TRIM(F71))=0</formula>
    </cfRule>
  </conditionalFormatting>
  <conditionalFormatting sqref="G71">
    <cfRule type="expression" dxfId="10703" priority="4576">
      <formula>AND(OR($D71="GD&amp;T",$D71="MAX"),$G71&lt;&gt;"")</formula>
    </cfRule>
    <cfRule type="expression" dxfId="10702" priority="4577">
      <formula>AND(OR($D71="GD&amp;T",$D71="MAX"),$G71="")</formula>
    </cfRule>
    <cfRule type="containsBlanks" dxfId="10701" priority="4578">
      <formula>LEN(TRIM(G71))=0</formula>
    </cfRule>
  </conditionalFormatting>
  <conditionalFormatting sqref="F71">
    <cfRule type="expression" dxfId="10700" priority="4573">
      <formula>AND($D71="MIN",$F71&lt;&gt;"")</formula>
    </cfRule>
    <cfRule type="expression" dxfId="10699" priority="4574">
      <formula>AND($D71="MIN",$F71="")</formula>
    </cfRule>
    <cfRule type="containsBlanks" dxfId="10698" priority="4575">
      <formula>LEN(TRIM(F71))=0</formula>
    </cfRule>
  </conditionalFormatting>
  <conditionalFormatting sqref="G71">
    <cfRule type="expression" dxfId="10697" priority="4570">
      <formula>AND(OR($D71="GD&amp;T",$D71="MAX"),$G71&lt;&gt;"")</formula>
    </cfRule>
    <cfRule type="expression" dxfId="10696" priority="4571">
      <formula>AND(OR($D71="GD&amp;T",$D71="MAX"),$G71="")</formula>
    </cfRule>
    <cfRule type="containsBlanks" dxfId="10695" priority="4572">
      <formula>LEN(TRIM(G71))=0</formula>
    </cfRule>
  </conditionalFormatting>
  <conditionalFormatting sqref="F71">
    <cfRule type="expression" dxfId="10694" priority="4567">
      <formula>AND($D71="MIN",$F71&lt;&gt;"")</formula>
    </cfRule>
    <cfRule type="expression" dxfId="10693" priority="4568">
      <formula>AND($D71="MIN",$F71="")</formula>
    </cfRule>
    <cfRule type="containsBlanks" dxfId="10692" priority="4569">
      <formula>LEN(TRIM(F71))=0</formula>
    </cfRule>
  </conditionalFormatting>
  <conditionalFormatting sqref="G71">
    <cfRule type="expression" dxfId="10691" priority="4564">
      <formula>AND(OR($D71="GD&amp;T",$D71="MAX"),$G71&lt;&gt;"")</formula>
    </cfRule>
    <cfRule type="expression" dxfId="10690" priority="4565">
      <formula>AND(OR($D71="GD&amp;T",$D71="MAX"),$G71="")</formula>
    </cfRule>
    <cfRule type="containsBlanks" dxfId="10689" priority="4566">
      <formula>LEN(TRIM(G71))=0</formula>
    </cfRule>
  </conditionalFormatting>
  <conditionalFormatting sqref="F71">
    <cfRule type="expression" dxfId="10688" priority="4561">
      <formula>AND($D71="MIN",$F71&lt;&gt;"")</formula>
    </cfRule>
    <cfRule type="expression" dxfId="10687" priority="4562">
      <formula>AND($D71="MIN",$F71="")</formula>
    </cfRule>
    <cfRule type="containsBlanks" dxfId="10686" priority="4563">
      <formula>LEN(TRIM(F71))=0</formula>
    </cfRule>
  </conditionalFormatting>
  <conditionalFormatting sqref="G71">
    <cfRule type="expression" dxfId="10685" priority="4558">
      <formula>AND(OR($D71="GD&amp;T",$D71="MAX"),$G71&lt;&gt;"")</formula>
    </cfRule>
    <cfRule type="expression" dxfId="10684" priority="4559">
      <formula>AND(OR($D71="GD&amp;T",$D71="MAX"),$G71="")</formula>
    </cfRule>
    <cfRule type="containsBlanks" dxfId="10683" priority="4560">
      <formula>LEN(TRIM(G71))=0</formula>
    </cfRule>
  </conditionalFormatting>
  <conditionalFormatting sqref="F71">
    <cfRule type="expression" dxfId="10682" priority="4555">
      <formula>AND($D71="MIN",$F71&lt;&gt;"")</formula>
    </cfRule>
    <cfRule type="expression" dxfId="10681" priority="4556">
      <formula>AND($D71="MIN",$F71="")</formula>
    </cfRule>
    <cfRule type="containsBlanks" dxfId="10680" priority="4557">
      <formula>LEN(TRIM(F71))=0</formula>
    </cfRule>
  </conditionalFormatting>
  <conditionalFormatting sqref="G71">
    <cfRule type="expression" dxfId="10679" priority="4552">
      <formula>AND(OR($D71="GD&amp;T",$D71="MAX"),$G71&lt;&gt;"")</formula>
    </cfRule>
    <cfRule type="expression" dxfId="10678" priority="4553">
      <formula>AND(OR($D71="GD&amp;T",$D71="MAX"),$G71="")</formula>
    </cfRule>
    <cfRule type="containsBlanks" dxfId="10677" priority="4554">
      <formula>LEN(TRIM(G71))=0</formula>
    </cfRule>
  </conditionalFormatting>
  <conditionalFormatting sqref="F71">
    <cfRule type="expression" dxfId="10676" priority="4549">
      <formula>AND($D71="MIN",$F71&lt;&gt;"")</formula>
    </cfRule>
    <cfRule type="expression" dxfId="10675" priority="4550">
      <formula>AND($D71="MIN",$F71="")</formula>
    </cfRule>
    <cfRule type="containsBlanks" dxfId="10674" priority="4551">
      <formula>LEN(TRIM(F71))=0</formula>
    </cfRule>
  </conditionalFormatting>
  <conditionalFormatting sqref="G71">
    <cfRule type="expression" dxfId="10673" priority="4546">
      <formula>AND(OR($D71="GD&amp;T",$D71="MAX"),$G71&lt;&gt;"")</formula>
    </cfRule>
    <cfRule type="expression" dxfId="10672" priority="4547">
      <formula>AND(OR($D71="GD&amp;T",$D71="MAX"),$G71="")</formula>
    </cfRule>
    <cfRule type="containsBlanks" dxfId="10671" priority="4548">
      <formula>LEN(TRIM(G71))=0</formula>
    </cfRule>
  </conditionalFormatting>
  <conditionalFormatting sqref="F71">
    <cfRule type="expression" dxfId="10670" priority="4543">
      <formula>AND($D71="MIN",$F71&lt;&gt;"")</formula>
    </cfRule>
    <cfRule type="expression" dxfId="10669" priority="4544">
      <formula>AND($D71="MIN",$F71="")</formula>
    </cfRule>
    <cfRule type="containsBlanks" dxfId="10668" priority="4545">
      <formula>LEN(TRIM(F71))=0</formula>
    </cfRule>
  </conditionalFormatting>
  <conditionalFormatting sqref="G71">
    <cfRule type="expression" dxfId="10667" priority="4540">
      <formula>AND(OR($D71="GD&amp;T",$D71="MAX"),$G71&lt;&gt;"")</formula>
    </cfRule>
    <cfRule type="expression" dxfId="10666" priority="4541">
      <formula>AND(OR($D71="GD&amp;T",$D71="MAX"),$G71="")</formula>
    </cfRule>
    <cfRule type="containsBlanks" dxfId="10665" priority="4542">
      <formula>LEN(TRIM(G71))=0</formula>
    </cfRule>
  </conditionalFormatting>
  <conditionalFormatting sqref="F71">
    <cfRule type="expression" dxfId="10664" priority="4537">
      <formula>AND($D71="MIN",$F71&lt;&gt;"")</formula>
    </cfRule>
    <cfRule type="expression" dxfId="10663" priority="4538">
      <formula>AND($D71="MIN",$F71="")</formula>
    </cfRule>
    <cfRule type="containsBlanks" dxfId="10662" priority="4539">
      <formula>LEN(TRIM(F71))=0</formula>
    </cfRule>
  </conditionalFormatting>
  <conditionalFormatting sqref="G71">
    <cfRule type="expression" dxfId="10661" priority="4534">
      <formula>AND(OR($D71="GD&amp;T",$D71="MAX"),$G71&lt;&gt;"")</formula>
    </cfRule>
    <cfRule type="expression" dxfId="10660" priority="4535">
      <formula>AND(OR($D71="GD&amp;T",$D71="MAX"),$G71="")</formula>
    </cfRule>
    <cfRule type="containsBlanks" dxfId="10659" priority="4536">
      <formula>LEN(TRIM(G71))=0</formula>
    </cfRule>
  </conditionalFormatting>
  <conditionalFormatting sqref="F71">
    <cfRule type="expression" dxfId="10658" priority="4531">
      <formula>AND($D71="MIN",$F71&lt;&gt;"")</formula>
    </cfRule>
    <cfRule type="expression" dxfId="10657" priority="4532">
      <formula>AND($D71="MIN",$F71="")</formula>
    </cfRule>
    <cfRule type="containsBlanks" dxfId="10656" priority="4533">
      <formula>LEN(TRIM(F71))=0</formula>
    </cfRule>
  </conditionalFormatting>
  <conditionalFormatting sqref="G71">
    <cfRule type="expression" dxfId="10655" priority="4528">
      <formula>AND(OR($D71="GD&amp;T",$D71="MAX"),$G71&lt;&gt;"")</formula>
    </cfRule>
    <cfRule type="expression" dxfId="10654" priority="4529">
      <formula>AND(OR($D71="GD&amp;T",$D71="MAX"),$G71="")</formula>
    </cfRule>
    <cfRule type="containsBlanks" dxfId="10653" priority="4530">
      <formula>LEN(TRIM(G71))=0</formula>
    </cfRule>
  </conditionalFormatting>
  <conditionalFormatting sqref="F71">
    <cfRule type="expression" dxfId="10652" priority="4525">
      <formula>AND($D71="MIN",$F71&lt;&gt;"")</formula>
    </cfRule>
    <cfRule type="expression" dxfId="10651" priority="4526">
      <formula>AND($D71="MIN",$F71="")</formula>
    </cfRule>
    <cfRule type="containsBlanks" dxfId="10650" priority="4527">
      <formula>LEN(TRIM(F71))=0</formula>
    </cfRule>
  </conditionalFormatting>
  <conditionalFormatting sqref="G71">
    <cfRule type="expression" dxfId="10649" priority="4522">
      <formula>AND(OR($D71="GD&amp;T",$D71="MAX"),$G71&lt;&gt;"")</formula>
    </cfRule>
    <cfRule type="expression" dxfId="10648" priority="4523">
      <formula>AND(OR($D71="GD&amp;T",$D71="MAX"),$G71="")</formula>
    </cfRule>
    <cfRule type="containsBlanks" dxfId="10647" priority="4524">
      <formula>LEN(TRIM(G71))=0</formula>
    </cfRule>
  </conditionalFormatting>
  <conditionalFormatting sqref="F71">
    <cfRule type="expression" dxfId="10646" priority="4519">
      <formula>AND($D71="MIN",$F71&lt;&gt;"")</formula>
    </cfRule>
    <cfRule type="expression" dxfId="10645" priority="4520">
      <formula>AND($D71="MIN",$F71="")</formula>
    </cfRule>
    <cfRule type="containsBlanks" dxfId="10644" priority="4521">
      <formula>LEN(TRIM(F71))=0</formula>
    </cfRule>
  </conditionalFormatting>
  <conditionalFormatting sqref="G71">
    <cfRule type="expression" dxfId="10643" priority="4516">
      <formula>AND(OR($D71="GD&amp;T",$D71="MAX"),$G71&lt;&gt;"")</formula>
    </cfRule>
    <cfRule type="expression" dxfId="10642" priority="4517">
      <formula>AND(OR($D71="GD&amp;T",$D71="MAX"),$G71="")</formula>
    </cfRule>
    <cfRule type="containsBlanks" dxfId="10641" priority="4518">
      <formula>LEN(TRIM(G71))=0</formula>
    </cfRule>
  </conditionalFormatting>
  <conditionalFormatting sqref="F71">
    <cfRule type="expression" dxfId="10640" priority="4513">
      <formula>AND($D71="MIN",$F71&lt;&gt;"")</formula>
    </cfRule>
    <cfRule type="expression" dxfId="10639" priority="4514">
      <formula>AND($D71="MIN",$F71="")</formula>
    </cfRule>
    <cfRule type="containsBlanks" dxfId="10638" priority="4515">
      <formula>LEN(TRIM(F71))=0</formula>
    </cfRule>
  </conditionalFormatting>
  <conditionalFormatting sqref="G71">
    <cfRule type="expression" dxfId="10637" priority="4510">
      <formula>AND(OR($D71="GD&amp;T",$D71="MAX"),$G71&lt;&gt;"")</formula>
    </cfRule>
    <cfRule type="expression" dxfId="10636" priority="4511">
      <formula>AND(OR($D71="GD&amp;T",$D71="MAX"),$G71="")</formula>
    </cfRule>
    <cfRule type="containsBlanks" dxfId="10635" priority="4512">
      <formula>LEN(TRIM(G71))=0</formula>
    </cfRule>
  </conditionalFormatting>
  <conditionalFormatting sqref="F71">
    <cfRule type="expression" dxfId="10634" priority="4507">
      <formula>AND($D71="MIN",$F71&lt;&gt;"")</formula>
    </cfRule>
    <cfRule type="expression" dxfId="10633" priority="4508">
      <formula>AND($D71="MIN",$F71="")</formula>
    </cfRule>
    <cfRule type="containsBlanks" dxfId="10632" priority="4509">
      <formula>LEN(TRIM(F71))=0</formula>
    </cfRule>
  </conditionalFormatting>
  <conditionalFormatting sqref="G71">
    <cfRule type="expression" dxfId="10631" priority="4504">
      <formula>AND(OR($D71="GD&amp;T",$D71="MAX"),$G71&lt;&gt;"")</formula>
    </cfRule>
    <cfRule type="expression" dxfId="10630" priority="4505">
      <formula>AND(OR($D71="GD&amp;T",$D71="MAX"),$G71="")</formula>
    </cfRule>
    <cfRule type="containsBlanks" dxfId="10629" priority="4506">
      <formula>LEN(TRIM(G71))=0</formula>
    </cfRule>
  </conditionalFormatting>
  <conditionalFormatting sqref="F71">
    <cfRule type="expression" dxfId="10628" priority="4501">
      <formula>AND($D71="MIN",$F71&lt;&gt;"")</formula>
    </cfRule>
    <cfRule type="expression" dxfId="10627" priority="4502">
      <formula>AND($D71="MIN",$F71="")</formula>
    </cfRule>
    <cfRule type="containsBlanks" dxfId="10626" priority="4503">
      <formula>LEN(TRIM(F71))=0</formula>
    </cfRule>
  </conditionalFormatting>
  <conditionalFormatting sqref="G71">
    <cfRule type="expression" dxfId="10625" priority="4498">
      <formula>AND(OR($D71="GD&amp;T",$D71="MAX"),$G71&lt;&gt;"")</formula>
    </cfRule>
    <cfRule type="expression" dxfId="10624" priority="4499">
      <formula>AND(OR($D71="GD&amp;T",$D71="MAX"),$G71="")</formula>
    </cfRule>
    <cfRule type="containsBlanks" dxfId="10623" priority="4500">
      <formula>LEN(TRIM(G71))=0</formula>
    </cfRule>
  </conditionalFormatting>
  <conditionalFormatting sqref="F71">
    <cfRule type="expression" dxfId="10622" priority="4495">
      <formula>AND($D71="MIN",$F71&lt;&gt;"")</formula>
    </cfRule>
    <cfRule type="expression" dxfId="10621" priority="4496">
      <formula>AND($D71="MIN",$F71="")</formula>
    </cfRule>
    <cfRule type="containsBlanks" dxfId="10620" priority="4497">
      <formula>LEN(TRIM(F71))=0</formula>
    </cfRule>
  </conditionalFormatting>
  <conditionalFormatting sqref="G71">
    <cfRule type="expression" dxfId="10619" priority="4492">
      <formula>AND(OR($D71="GD&amp;T",$D71="MAX"),$G71&lt;&gt;"")</formula>
    </cfRule>
    <cfRule type="expression" dxfId="10618" priority="4493">
      <formula>AND(OR($D71="GD&amp;T",$D71="MAX"),$G71="")</formula>
    </cfRule>
    <cfRule type="containsBlanks" dxfId="10617" priority="4494">
      <formula>LEN(TRIM(G71))=0</formula>
    </cfRule>
  </conditionalFormatting>
  <conditionalFormatting sqref="F71">
    <cfRule type="expression" dxfId="10616" priority="4489">
      <formula>AND($D71="MIN",$F71&lt;&gt;"")</formula>
    </cfRule>
    <cfRule type="expression" dxfId="10615" priority="4490">
      <formula>AND($D71="MIN",$F71="")</formula>
    </cfRule>
    <cfRule type="containsBlanks" dxfId="10614" priority="4491">
      <formula>LEN(TRIM(F71))=0</formula>
    </cfRule>
  </conditionalFormatting>
  <conditionalFormatting sqref="G71">
    <cfRule type="expression" dxfId="10613" priority="4486">
      <formula>AND(OR($D71="GD&amp;T",$D71="MAX"),$G71&lt;&gt;"")</formula>
    </cfRule>
    <cfRule type="expression" dxfId="10612" priority="4487">
      <formula>AND(OR($D71="GD&amp;T",$D71="MAX"),$G71="")</formula>
    </cfRule>
    <cfRule type="containsBlanks" dxfId="10611" priority="4488">
      <formula>LEN(TRIM(G71))=0</formula>
    </cfRule>
  </conditionalFormatting>
  <conditionalFormatting sqref="F71">
    <cfRule type="expression" dxfId="10610" priority="4483">
      <formula>AND($D71="MIN",$F71&lt;&gt;"")</formula>
    </cfRule>
    <cfRule type="expression" dxfId="10609" priority="4484">
      <formula>AND($D71="MIN",$F71="")</formula>
    </cfRule>
    <cfRule type="containsBlanks" dxfId="10608" priority="4485">
      <formula>LEN(TRIM(F71))=0</formula>
    </cfRule>
  </conditionalFormatting>
  <conditionalFormatting sqref="G71">
    <cfRule type="expression" dxfId="10607" priority="4480">
      <formula>AND(OR($D71="GD&amp;T",$D71="MAX"),$G71&lt;&gt;"")</formula>
    </cfRule>
    <cfRule type="expression" dxfId="10606" priority="4481">
      <formula>AND(OR($D71="GD&amp;T",$D71="MAX"),$G71="")</formula>
    </cfRule>
    <cfRule type="containsBlanks" dxfId="10605" priority="4482">
      <formula>LEN(TRIM(G71))=0</formula>
    </cfRule>
  </conditionalFormatting>
  <conditionalFormatting sqref="F71">
    <cfRule type="expression" dxfId="10604" priority="4477">
      <formula>AND($D71="MIN",$F71&lt;&gt;"")</formula>
    </cfRule>
    <cfRule type="expression" dxfId="10603" priority="4478">
      <formula>AND($D71="MIN",$F71="")</formula>
    </cfRule>
    <cfRule type="containsBlanks" dxfId="10602" priority="4479">
      <formula>LEN(TRIM(F71))=0</formula>
    </cfRule>
  </conditionalFormatting>
  <conditionalFormatting sqref="G71">
    <cfRule type="expression" dxfId="10601" priority="4474">
      <formula>AND(OR($D71="GD&amp;T",$D71="MAX"),$G71&lt;&gt;"")</formula>
    </cfRule>
    <cfRule type="expression" dxfId="10600" priority="4475">
      <formula>AND(OR($D71="GD&amp;T",$D71="MAX"),$G71="")</formula>
    </cfRule>
    <cfRule type="containsBlanks" dxfId="10599" priority="4476">
      <formula>LEN(TRIM(G71))=0</formula>
    </cfRule>
  </conditionalFormatting>
  <conditionalFormatting sqref="F71">
    <cfRule type="expression" dxfId="10598" priority="4471">
      <formula>AND($D71="MIN",$F71&lt;&gt;"")</formula>
    </cfRule>
    <cfRule type="expression" dxfId="10597" priority="4472">
      <formula>AND($D71="MIN",$F71="")</formula>
    </cfRule>
    <cfRule type="containsBlanks" dxfId="10596" priority="4473">
      <formula>LEN(TRIM(F71))=0</formula>
    </cfRule>
  </conditionalFormatting>
  <conditionalFormatting sqref="G71">
    <cfRule type="expression" dxfId="10595" priority="4468">
      <formula>AND(OR($D71="GD&amp;T",$D71="MAX"),$G71&lt;&gt;"")</formula>
    </cfRule>
    <cfRule type="expression" dxfId="10594" priority="4469">
      <formula>AND(OR($D71="GD&amp;T",$D71="MAX"),$G71="")</formula>
    </cfRule>
    <cfRule type="containsBlanks" dxfId="10593" priority="4470">
      <formula>LEN(TRIM(G71))=0</formula>
    </cfRule>
  </conditionalFormatting>
  <conditionalFormatting sqref="F71">
    <cfRule type="expression" dxfId="10592" priority="4465">
      <formula>AND($D71="MIN",$F71&lt;&gt;"")</formula>
    </cfRule>
    <cfRule type="expression" dxfId="10591" priority="4466">
      <formula>AND($D71="MIN",$F71="")</formula>
    </cfRule>
    <cfRule type="containsBlanks" dxfId="10590" priority="4467">
      <formula>LEN(TRIM(F71))=0</formula>
    </cfRule>
  </conditionalFormatting>
  <conditionalFormatting sqref="G71">
    <cfRule type="expression" dxfId="10589" priority="4462">
      <formula>AND(OR($D71="GD&amp;T",$D71="MAX"),$G71&lt;&gt;"")</formula>
    </cfRule>
    <cfRule type="expression" dxfId="10588" priority="4463">
      <formula>AND(OR($D71="GD&amp;T",$D71="MAX"),$G71="")</formula>
    </cfRule>
    <cfRule type="containsBlanks" dxfId="10587" priority="4464">
      <formula>LEN(TRIM(G71))=0</formula>
    </cfRule>
  </conditionalFormatting>
  <conditionalFormatting sqref="F71">
    <cfRule type="expression" dxfId="10586" priority="4459">
      <formula>AND($D71="MIN",$F71&lt;&gt;"")</formula>
    </cfRule>
    <cfRule type="expression" dxfId="10585" priority="4460">
      <formula>AND($D71="MIN",$F71="")</formula>
    </cfRule>
    <cfRule type="containsBlanks" dxfId="10584" priority="4461">
      <formula>LEN(TRIM(F71))=0</formula>
    </cfRule>
  </conditionalFormatting>
  <conditionalFormatting sqref="G71">
    <cfRule type="expression" dxfId="10583" priority="4456">
      <formula>AND(OR($D71="GD&amp;T",$D71="MAX"),$G71&lt;&gt;"")</formula>
    </cfRule>
    <cfRule type="expression" dxfId="10582" priority="4457">
      <formula>AND(OR($D71="GD&amp;T",$D71="MAX"),$G71="")</formula>
    </cfRule>
    <cfRule type="containsBlanks" dxfId="10581" priority="4458">
      <formula>LEN(TRIM(G71))=0</formula>
    </cfRule>
  </conditionalFormatting>
  <conditionalFormatting sqref="F71">
    <cfRule type="expression" dxfId="10580" priority="4453">
      <formula>AND($D71="MIN",$F71&lt;&gt;"")</formula>
    </cfRule>
    <cfRule type="expression" dxfId="10579" priority="4454">
      <formula>AND($D71="MIN",$F71="")</formula>
    </cfRule>
    <cfRule type="containsBlanks" dxfId="10578" priority="4455">
      <formula>LEN(TRIM(F71))=0</formula>
    </cfRule>
  </conditionalFormatting>
  <conditionalFormatting sqref="G71">
    <cfRule type="expression" dxfId="10577" priority="4450">
      <formula>AND(OR($D71="GD&amp;T",$D71="MAX"),$G71&lt;&gt;"")</formula>
    </cfRule>
    <cfRule type="expression" dxfId="10576" priority="4451">
      <formula>AND(OR($D71="GD&amp;T",$D71="MAX"),$G71="")</formula>
    </cfRule>
    <cfRule type="containsBlanks" dxfId="10575" priority="4452">
      <formula>LEN(TRIM(G71))=0</formula>
    </cfRule>
  </conditionalFormatting>
  <conditionalFormatting sqref="F71">
    <cfRule type="expression" dxfId="10574" priority="4447">
      <formula>AND($D71="MIN",$F71&lt;&gt;"")</formula>
    </cfRule>
    <cfRule type="expression" dxfId="10573" priority="4448">
      <formula>AND($D71="MIN",$F71="")</formula>
    </cfRule>
    <cfRule type="containsBlanks" dxfId="10572" priority="4449">
      <formula>LEN(TRIM(F71))=0</formula>
    </cfRule>
  </conditionalFormatting>
  <conditionalFormatting sqref="G71">
    <cfRule type="expression" dxfId="10571" priority="4444">
      <formula>AND(OR($D71="GD&amp;T",$D71="MAX"),$G71&lt;&gt;"")</formula>
    </cfRule>
    <cfRule type="expression" dxfId="10570" priority="4445">
      <formula>AND(OR($D71="GD&amp;T",$D71="MAX"),$G71="")</formula>
    </cfRule>
    <cfRule type="containsBlanks" dxfId="10569" priority="4446">
      <formula>LEN(TRIM(G71))=0</formula>
    </cfRule>
  </conditionalFormatting>
  <conditionalFormatting sqref="F71">
    <cfRule type="expression" dxfId="10568" priority="4441">
      <formula>AND($D71="MIN",$F71&lt;&gt;"")</formula>
    </cfRule>
    <cfRule type="expression" dxfId="10567" priority="4442">
      <formula>AND($D71="MIN",$F71="")</formula>
    </cfRule>
    <cfRule type="containsBlanks" dxfId="10566" priority="4443">
      <formula>LEN(TRIM(F71))=0</formula>
    </cfRule>
  </conditionalFormatting>
  <conditionalFormatting sqref="G71">
    <cfRule type="expression" dxfId="10565" priority="4438">
      <formula>AND(OR($D71="GD&amp;T",$D71="MAX"),$G71&lt;&gt;"")</formula>
    </cfRule>
    <cfRule type="expression" dxfId="10564" priority="4439">
      <formula>AND(OR($D71="GD&amp;T",$D71="MAX"),$G71="")</formula>
    </cfRule>
    <cfRule type="containsBlanks" dxfId="10563" priority="4440">
      <formula>LEN(TRIM(G71))=0</formula>
    </cfRule>
  </conditionalFormatting>
  <conditionalFormatting sqref="F71">
    <cfRule type="expression" dxfId="10562" priority="4435">
      <formula>AND($D71="MIN",$F71&lt;&gt;"")</formula>
    </cfRule>
    <cfRule type="expression" dxfId="10561" priority="4436">
      <formula>AND($D71="MIN",$F71="")</formula>
    </cfRule>
    <cfRule type="containsBlanks" dxfId="10560" priority="4437">
      <formula>LEN(TRIM(F71))=0</formula>
    </cfRule>
  </conditionalFormatting>
  <conditionalFormatting sqref="G71">
    <cfRule type="expression" dxfId="10559" priority="4432">
      <formula>AND(OR($D71="GD&amp;T",$D71="MAX"),$G71&lt;&gt;"")</formula>
    </cfRule>
    <cfRule type="expression" dxfId="10558" priority="4433">
      <formula>AND(OR($D71="GD&amp;T",$D71="MAX"),$G71="")</formula>
    </cfRule>
    <cfRule type="containsBlanks" dxfId="10557" priority="4434">
      <formula>LEN(TRIM(G71))=0</formula>
    </cfRule>
  </conditionalFormatting>
  <conditionalFormatting sqref="F72">
    <cfRule type="expression" dxfId="10556" priority="4429">
      <formula>AND(OR($D72="GD&amp;T",$D72="MAX"),$G72&lt;&gt;"")</formula>
    </cfRule>
    <cfRule type="expression" dxfId="10555" priority="4430">
      <formula>AND(OR($D72="GD&amp;T",$D72="MAX"),$G72="")</formula>
    </cfRule>
    <cfRule type="containsBlanks" dxfId="10554" priority="4431">
      <formula>LEN(TRIM(F72))=0</formula>
    </cfRule>
  </conditionalFormatting>
  <conditionalFormatting sqref="F72">
    <cfRule type="expression" dxfId="10553" priority="4426">
      <formula>AND(OR($D72="GD&amp;T",$D72="MAX"),$G72&lt;&gt;"")</formula>
    </cfRule>
    <cfRule type="expression" dxfId="10552" priority="4427">
      <formula>AND(OR($D72="GD&amp;T",$D72="MAX"),$G72="")</formula>
    </cfRule>
    <cfRule type="containsBlanks" dxfId="10551" priority="4428">
      <formula>LEN(TRIM(F72))=0</formula>
    </cfRule>
  </conditionalFormatting>
  <conditionalFormatting sqref="F78">
    <cfRule type="expression" dxfId="10550" priority="4105">
      <formula>AND(OR($D78="GD&amp;T",$D78="MAX"),$G78&lt;&gt;"")</formula>
    </cfRule>
    <cfRule type="expression" dxfId="10549" priority="4106">
      <formula>AND(OR($D78="GD&amp;T",$D78="MAX"),$G78="")</formula>
    </cfRule>
    <cfRule type="containsBlanks" dxfId="10548" priority="4107">
      <formula>LEN(TRIM(F78))=0</formula>
    </cfRule>
  </conditionalFormatting>
  <conditionalFormatting sqref="F78">
    <cfRule type="expression" dxfId="10547" priority="4102">
      <formula>AND(OR($D78="GD&amp;T",$D78="MAX"),$G78&lt;&gt;"")</formula>
    </cfRule>
    <cfRule type="expression" dxfId="10546" priority="4103">
      <formula>AND(OR($D78="GD&amp;T",$D78="MAX"),$G78="")</formula>
    </cfRule>
    <cfRule type="containsBlanks" dxfId="10545" priority="4104">
      <formula>LEN(TRIM(F78))=0</formula>
    </cfRule>
  </conditionalFormatting>
  <conditionalFormatting sqref="F80">
    <cfRule type="expression" dxfId="10544" priority="4099">
      <formula>AND(OR($D80="GD&amp;T",$D80="MAX"),$G80&lt;&gt;"")</formula>
    </cfRule>
    <cfRule type="expression" dxfId="10543" priority="4100">
      <formula>AND(OR($D80="GD&amp;T",$D80="MAX"),$G80="")</formula>
    </cfRule>
    <cfRule type="containsBlanks" dxfId="10542" priority="4101">
      <formula>LEN(TRIM(F80))=0</formula>
    </cfRule>
  </conditionalFormatting>
  <conditionalFormatting sqref="F80">
    <cfRule type="expression" dxfId="10541" priority="4096">
      <formula>AND(OR($D80="GD&amp;T",$D80="MAX"),$G80&lt;&gt;"")</formula>
    </cfRule>
    <cfRule type="expression" dxfId="10540" priority="4097">
      <formula>AND(OR($D80="GD&amp;T",$D80="MAX"),$G80="")</formula>
    </cfRule>
    <cfRule type="containsBlanks" dxfId="10539" priority="4098">
      <formula>LEN(TRIM(F80))=0</formula>
    </cfRule>
  </conditionalFormatting>
  <conditionalFormatting sqref="F82">
    <cfRule type="expression" dxfId="10538" priority="4093">
      <formula>AND(OR($D82="GD&amp;T",$D82="MAX"),$G82&lt;&gt;"")</formula>
    </cfRule>
    <cfRule type="expression" dxfId="10537" priority="4094">
      <formula>AND(OR($D82="GD&amp;T",$D82="MAX"),$G82="")</formula>
    </cfRule>
    <cfRule type="containsBlanks" dxfId="10536" priority="4095">
      <formula>LEN(TRIM(F82))=0</formula>
    </cfRule>
  </conditionalFormatting>
  <conditionalFormatting sqref="F82">
    <cfRule type="expression" dxfId="10535" priority="4090">
      <formula>AND(OR($D82="GD&amp;T",$D82="MAX"),$G82&lt;&gt;"")</formula>
    </cfRule>
    <cfRule type="expression" dxfId="10534" priority="4091">
      <formula>AND(OR($D82="GD&amp;T",$D82="MAX"),$G82="")</formula>
    </cfRule>
    <cfRule type="containsBlanks" dxfId="10533" priority="4092">
      <formula>LEN(TRIM(F82))=0</formula>
    </cfRule>
  </conditionalFormatting>
  <conditionalFormatting sqref="F83">
    <cfRule type="expression" dxfId="10532" priority="4087">
      <formula>AND(OR($D83="GD&amp;T",$D83="MAX"),$G83&lt;&gt;"")</formula>
    </cfRule>
    <cfRule type="expression" dxfId="10531" priority="4088">
      <formula>AND(OR($D83="GD&amp;T",$D83="MAX"),$G83="")</formula>
    </cfRule>
    <cfRule type="containsBlanks" dxfId="10530" priority="4089">
      <formula>LEN(TRIM(F83))=0</formula>
    </cfRule>
  </conditionalFormatting>
  <conditionalFormatting sqref="F83">
    <cfRule type="expression" dxfId="10529" priority="4084">
      <formula>AND(OR($D83="GD&amp;T",$D83="MAX"),$G83&lt;&gt;"")</formula>
    </cfRule>
    <cfRule type="expression" dxfId="10528" priority="4085">
      <formula>AND(OR($D83="GD&amp;T",$D83="MAX"),$G83="")</formula>
    </cfRule>
    <cfRule type="containsBlanks" dxfId="10527" priority="4086">
      <formula>LEN(TRIM(F83))=0</formula>
    </cfRule>
  </conditionalFormatting>
  <conditionalFormatting sqref="F84">
    <cfRule type="expression" dxfId="10526" priority="4081">
      <formula>AND($D84="MIN",$F84&lt;&gt;"")</formula>
    </cfRule>
    <cfRule type="expression" dxfId="10525" priority="4082">
      <formula>AND($D84="MIN",$F84="")</formula>
    </cfRule>
    <cfRule type="containsBlanks" dxfId="10524" priority="4083">
      <formula>LEN(TRIM(F84))=0</formula>
    </cfRule>
  </conditionalFormatting>
  <conditionalFormatting sqref="G84">
    <cfRule type="expression" dxfId="10523" priority="4078">
      <formula>AND(OR($D84="GD&amp;T",$D84="MAX"),$G84&lt;&gt;"")</formula>
    </cfRule>
    <cfRule type="expression" dxfId="10522" priority="4079">
      <formula>AND(OR($D84="GD&amp;T",$D84="MAX"),$G84="")</formula>
    </cfRule>
    <cfRule type="containsBlanks" dxfId="10521" priority="4080">
      <formula>LEN(TRIM(G84))=0</formula>
    </cfRule>
  </conditionalFormatting>
  <conditionalFormatting sqref="F84">
    <cfRule type="expression" dxfId="10520" priority="4075">
      <formula>AND($D84="MIN",$F84&lt;&gt;"")</formula>
    </cfRule>
    <cfRule type="expression" dxfId="10519" priority="4076">
      <formula>AND($D84="MIN",$F84="")</formula>
    </cfRule>
    <cfRule type="containsBlanks" dxfId="10518" priority="4077">
      <formula>LEN(TRIM(F84))=0</formula>
    </cfRule>
  </conditionalFormatting>
  <conditionalFormatting sqref="G84">
    <cfRule type="expression" dxfId="10517" priority="4072">
      <formula>AND(OR($D84="GD&amp;T",$D84="MAX"),$G84&lt;&gt;"")</formula>
    </cfRule>
    <cfRule type="expression" dxfId="10516" priority="4073">
      <formula>AND(OR($D84="GD&amp;T",$D84="MAX"),$G84="")</formula>
    </cfRule>
    <cfRule type="containsBlanks" dxfId="10515" priority="4074">
      <formula>LEN(TRIM(G84))=0</formula>
    </cfRule>
  </conditionalFormatting>
  <conditionalFormatting sqref="F84">
    <cfRule type="expression" dxfId="10514" priority="4069">
      <formula>AND($D84="MIN",$F84&lt;&gt;"")</formula>
    </cfRule>
    <cfRule type="expression" dxfId="10513" priority="4070">
      <formula>AND($D84="MIN",$F84="")</formula>
    </cfRule>
    <cfRule type="containsBlanks" dxfId="10512" priority="4071">
      <formula>LEN(TRIM(F84))=0</formula>
    </cfRule>
  </conditionalFormatting>
  <conditionalFormatting sqref="G84">
    <cfRule type="expression" dxfId="10511" priority="4066">
      <formula>AND(OR($D84="GD&amp;T",$D84="MAX"),$G84&lt;&gt;"")</formula>
    </cfRule>
    <cfRule type="expression" dxfId="10510" priority="4067">
      <formula>AND(OR($D84="GD&amp;T",$D84="MAX"),$G84="")</formula>
    </cfRule>
    <cfRule type="containsBlanks" dxfId="10509" priority="4068">
      <formula>LEN(TRIM(G84))=0</formula>
    </cfRule>
  </conditionalFormatting>
  <conditionalFormatting sqref="F84">
    <cfRule type="expression" dxfId="10508" priority="4063">
      <formula>AND($D84="MIN",$F84&lt;&gt;"")</formula>
    </cfRule>
    <cfRule type="expression" dxfId="10507" priority="4064">
      <formula>AND($D84="MIN",$F84="")</formula>
    </cfRule>
    <cfRule type="containsBlanks" dxfId="10506" priority="4065">
      <formula>LEN(TRIM(F84))=0</formula>
    </cfRule>
  </conditionalFormatting>
  <conditionalFormatting sqref="G84">
    <cfRule type="expression" dxfId="10505" priority="4060">
      <formula>AND(OR($D84="GD&amp;T",$D84="MAX"),$G84&lt;&gt;"")</formula>
    </cfRule>
    <cfRule type="expression" dxfId="10504" priority="4061">
      <formula>AND(OR($D84="GD&amp;T",$D84="MAX"),$G84="")</formula>
    </cfRule>
    <cfRule type="containsBlanks" dxfId="10503" priority="4062">
      <formula>LEN(TRIM(G84))=0</formula>
    </cfRule>
  </conditionalFormatting>
  <conditionalFormatting sqref="F84">
    <cfRule type="expression" dxfId="10502" priority="4057">
      <formula>AND($D84="MIN",$F84&lt;&gt;"")</formula>
    </cfRule>
    <cfRule type="expression" dxfId="10501" priority="4058">
      <formula>AND($D84="MIN",$F84="")</formula>
    </cfRule>
    <cfRule type="containsBlanks" dxfId="10500" priority="4059">
      <formula>LEN(TRIM(F84))=0</formula>
    </cfRule>
  </conditionalFormatting>
  <conditionalFormatting sqref="G84">
    <cfRule type="expression" dxfId="10499" priority="4054">
      <formula>AND(OR($D84="GD&amp;T",$D84="MAX"),$G84&lt;&gt;"")</formula>
    </cfRule>
    <cfRule type="expression" dxfId="10498" priority="4055">
      <formula>AND(OR($D84="GD&amp;T",$D84="MAX"),$G84="")</formula>
    </cfRule>
    <cfRule type="containsBlanks" dxfId="10497" priority="4056">
      <formula>LEN(TRIM(G84))=0</formula>
    </cfRule>
  </conditionalFormatting>
  <conditionalFormatting sqref="F84">
    <cfRule type="expression" dxfId="10496" priority="4051">
      <formula>AND($D84="MIN",$F84&lt;&gt;"")</formula>
    </cfRule>
    <cfRule type="expression" dxfId="10495" priority="4052">
      <formula>AND($D84="MIN",$F84="")</formula>
    </cfRule>
    <cfRule type="containsBlanks" dxfId="10494" priority="4053">
      <formula>LEN(TRIM(F84))=0</formula>
    </cfRule>
  </conditionalFormatting>
  <conditionalFormatting sqref="G84">
    <cfRule type="expression" dxfId="10493" priority="4048">
      <formula>AND(OR($D84="GD&amp;T",$D84="MAX"),$G84&lt;&gt;"")</formula>
    </cfRule>
    <cfRule type="expression" dxfId="10492" priority="4049">
      <formula>AND(OR($D84="GD&amp;T",$D84="MAX"),$G84="")</formula>
    </cfRule>
    <cfRule type="containsBlanks" dxfId="10491" priority="4050">
      <formula>LEN(TRIM(G84))=0</formula>
    </cfRule>
  </conditionalFormatting>
  <conditionalFormatting sqref="F84">
    <cfRule type="expression" dxfId="10490" priority="4045">
      <formula>AND($D84="MIN",$F84&lt;&gt;"")</formula>
    </cfRule>
    <cfRule type="expression" dxfId="10489" priority="4046">
      <formula>AND($D84="MIN",$F84="")</formula>
    </cfRule>
    <cfRule type="containsBlanks" dxfId="10488" priority="4047">
      <formula>LEN(TRIM(F84))=0</formula>
    </cfRule>
  </conditionalFormatting>
  <conditionalFormatting sqref="G84">
    <cfRule type="expression" dxfId="10487" priority="4042">
      <formula>AND(OR($D84="GD&amp;T",$D84="MAX"),$G84&lt;&gt;"")</formula>
    </cfRule>
    <cfRule type="expression" dxfId="10486" priority="4043">
      <formula>AND(OR($D84="GD&amp;T",$D84="MAX"),$G84="")</formula>
    </cfRule>
    <cfRule type="containsBlanks" dxfId="10485" priority="4044">
      <formula>LEN(TRIM(G84))=0</formula>
    </cfRule>
  </conditionalFormatting>
  <conditionalFormatting sqref="F84">
    <cfRule type="expression" dxfId="10484" priority="4039">
      <formula>AND($D84="MIN",$F84&lt;&gt;"")</formula>
    </cfRule>
    <cfRule type="expression" dxfId="10483" priority="4040">
      <formula>AND($D84="MIN",$F84="")</formula>
    </cfRule>
    <cfRule type="containsBlanks" dxfId="10482" priority="4041">
      <formula>LEN(TRIM(F84))=0</formula>
    </cfRule>
  </conditionalFormatting>
  <conditionalFormatting sqref="G84">
    <cfRule type="expression" dxfId="10481" priority="4036">
      <formula>AND(OR($D84="GD&amp;T",$D84="MAX"),$G84&lt;&gt;"")</formula>
    </cfRule>
    <cfRule type="expression" dxfId="10480" priority="4037">
      <formula>AND(OR($D84="GD&amp;T",$D84="MAX"),$G84="")</formula>
    </cfRule>
    <cfRule type="containsBlanks" dxfId="10479" priority="4038">
      <formula>LEN(TRIM(G84))=0</formula>
    </cfRule>
  </conditionalFormatting>
  <conditionalFormatting sqref="F84">
    <cfRule type="expression" dxfId="10478" priority="4033">
      <formula>AND($D84="MIN",$F84&lt;&gt;"")</formula>
    </cfRule>
    <cfRule type="expression" dxfId="10477" priority="4034">
      <formula>AND($D84="MIN",$F84="")</formula>
    </cfRule>
    <cfRule type="containsBlanks" dxfId="10476" priority="4035">
      <formula>LEN(TRIM(F84))=0</formula>
    </cfRule>
  </conditionalFormatting>
  <conditionalFormatting sqref="G84">
    <cfRule type="expression" dxfId="10475" priority="4030">
      <formula>AND(OR($D84="GD&amp;T",$D84="MAX"),$G84&lt;&gt;"")</formula>
    </cfRule>
    <cfRule type="expression" dxfId="10474" priority="4031">
      <formula>AND(OR($D84="GD&amp;T",$D84="MAX"),$G84="")</formula>
    </cfRule>
    <cfRule type="containsBlanks" dxfId="10473" priority="4032">
      <formula>LEN(TRIM(G84))=0</formula>
    </cfRule>
  </conditionalFormatting>
  <conditionalFormatting sqref="F84">
    <cfRule type="expression" dxfId="10472" priority="4027">
      <formula>AND($D84="MIN",$F84&lt;&gt;"")</formula>
    </cfRule>
    <cfRule type="expression" dxfId="10471" priority="4028">
      <formula>AND($D84="MIN",$F84="")</formula>
    </cfRule>
    <cfRule type="containsBlanks" dxfId="10470" priority="4029">
      <formula>LEN(TRIM(F84))=0</formula>
    </cfRule>
  </conditionalFormatting>
  <conditionalFormatting sqref="G84">
    <cfRule type="expression" dxfId="10469" priority="4024">
      <formula>AND(OR($D84="GD&amp;T",$D84="MAX"),$G84&lt;&gt;"")</formula>
    </cfRule>
    <cfRule type="expression" dxfId="10468" priority="4025">
      <formula>AND(OR($D84="GD&amp;T",$D84="MAX"),$G84="")</formula>
    </cfRule>
    <cfRule type="containsBlanks" dxfId="10467" priority="4026">
      <formula>LEN(TRIM(G84))=0</formula>
    </cfRule>
  </conditionalFormatting>
  <conditionalFormatting sqref="F84">
    <cfRule type="expression" dxfId="10466" priority="4021">
      <formula>AND($D84="MIN",$F84&lt;&gt;"")</formula>
    </cfRule>
    <cfRule type="expression" dxfId="10465" priority="4022">
      <formula>AND($D84="MIN",$F84="")</formula>
    </cfRule>
    <cfRule type="containsBlanks" dxfId="10464" priority="4023">
      <formula>LEN(TRIM(F84))=0</formula>
    </cfRule>
  </conditionalFormatting>
  <conditionalFormatting sqref="G84">
    <cfRule type="expression" dxfId="10463" priority="4018">
      <formula>AND(OR($D84="GD&amp;T",$D84="MAX"),$G84&lt;&gt;"")</formula>
    </cfRule>
    <cfRule type="expression" dxfId="10462" priority="4019">
      <formula>AND(OR($D84="GD&amp;T",$D84="MAX"),$G84="")</formula>
    </cfRule>
    <cfRule type="containsBlanks" dxfId="10461" priority="4020">
      <formula>LEN(TRIM(G84))=0</formula>
    </cfRule>
  </conditionalFormatting>
  <conditionalFormatting sqref="F84">
    <cfRule type="expression" dxfId="10460" priority="4015">
      <formula>AND($D84="MIN",$F84&lt;&gt;"")</formula>
    </cfRule>
    <cfRule type="expression" dxfId="10459" priority="4016">
      <formula>AND($D84="MIN",$F84="")</formula>
    </cfRule>
    <cfRule type="containsBlanks" dxfId="10458" priority="4017">
      <formula>LEN(TRIM(F84))=0</formula>
    </cfRule>
  </conditionalFormatting>
  <conditionalFormatting sqref="G84">
    <cfRule type="expression" dxfId="10457" priority="4012">
      <formula>AND(OR($D84="GD&amp;T",$D84="MAX"),$G84&lt;&gt;"")</formula>
    </cfRule>
    <cfRule type="expression" dxfId="10456" priority="4013">
      <formula>AND(OR($D84="GD&amp;T",$D84="MAX"),$G84="")</formula>
    </cfRule>
    <cfRule type="containsBlanks" dxfId="10455" priority="4014">
      <formula>LEN(TRIM(G84))=0</formula>
    </cfRule>
  </conditionalFormatting>
  <conditionalFormatting sqref="F84">
    <cfRule type="expression" dxfId="10454" priority="4009">
      <formula>AND($D84="MIN",$F84&lt;&gt;"")</formula>
    </cfRule>
    <cfRule type="expression" dxfId="10453" priority="4010">
      <formula>AND($D84="MIN",$F84="")</formula>
    </cfRule>
    <cfRule type="containsBlanks" dxfId="10452" priority="4011">
      <formula>LEN(TRIM(F84))=0</formula>
    </cfRule>
  </conditionalFormatting>
  <conditionalFormatting sqref="G84">
    <cfRule type="expression" dxfId="10451" priority="4006">
      <formula>AND(OR($D84="GD&amp;T",$D84="MAX"),$G84&lt;&gt;"")</formula>
    </cfRule>
    <cfRule type="expression" dxfId="10450" priority="4007">
      <formula>AND(OR($D84="GD&amp;T",$D84="MAX"),$G84="")</formula>
    </cfRule>
    <cfRule type="containsBlanks" dxfId="10449" priority="4008">
      <formula>LEN(TRIM(G84))=0</formula>
    </cfRule>
  </conditionalFormatting>
  <conditionalFormatting sqref="F84">
    <cfRule type="expression" dxfId="10448" priority="4003">
      <formula>AND($D84="MIN",$F84&lt;&gt;"")</formula>
    </cfRule>
    <cfRule type="expression" dxfId="10447" priority="4004">
      <formula>AND($D84="MIN",$F84="")</formula>
    </cfRule>
    <cfRule type="containsBlanks" dxfId="10446" priority="4005">
      <formula>LEN(TRIM(F84))=0</formula>
    </cfRule>
  </conditionalFormatting>
  <conditionalFormatting sqref="G84">
    <cfRule type="expression" dxfId="10445" priority="4000">
      <formula>AND(OR($D84="GD&amp;T",$D84="MAX"),$G84&lt;&gt;"")</formula>
    </cfRule>
    <cfRule type="expression" dxfId="10444" priority="4001">
      <formula>AND(OR($D84="GD&amp;T",$D84="MAX"),$G84="")</formula>
    </cfRule>
    <cfRule type="containsBlanks" dxfId="10443" priority="4002">
      <formula>LEN(TRIM(G84))=0</formula>
    </cfRule>
  </conditionalFormatting>
  <conditionalFormatting sqref="F84">
    <cfRule type="expression" dxfId="10442" priority="3997">
      <formula>AND($D84="MIN",$F84&lt;&gt;"")</formula>
    </cfRule>
    <cfRule type="expression" dxfId="10441" priority="3998">
      <formula>AND($D84="MIN",$F84="")</formula>
    </cfRule>
    <cfRule type="containsBlanks" dxfId="10440" priority="3999">
      <formula>LEN(TRIM(F84))=0</formula>
    </cfRule>
  </conditionalFormatting>
  <conditionalFormatting sqref="G84">
    <cfRule type="expression" dxfId="10439" priority="3994">
      <formula>AND(OR($D84="GD&amp;T",$D84="MAX"),$G84&lt;&gt;"")</formula>
    </cfRule>
    <cfRule type="expression" dxfId="10438" priority="3995">
      <formula>AND(OR($D84="GD&amp;T",$D84="MAX"),$G84="")</formula>
    </cfRule>
    <cfRule type="containsBlanks" dxfId="10437" priority="3996">
      <formula>LEN(TRIM(G84))=0</formula>
    </cfRule>
  </conditionalFormatting>
  <conditionalFormatting sqref="F84">
    <cfRule type="expression" dxfId="10436" priority="3991">
      <formula>AND($D84="MIN",$F84&lt;&gt;"")</formula>
    </cfRule>
    <cfRule type="expression" dxfId="10435" priority="3992">
      <formula>AND($D84="MIN",$F84="")</formula>
    </cfRule>
    <cfRule type="containsBlanks" dxfId="10434" priority="3993">
      <formula>LEN(TRIM(F84))=0</formula>
    </cfRule>
  </conditionalFormatting>
  <conditionalFormatting sqref="G84">
    <cfRule type="expression" dxfId="10433" priority="3988">
      <formula>AND(OR($D84="GD&amp;T",$D84="MAX"),$G84&lt;&gt;"")</formula>
    </cfRule>
    <cfRule type="expression" dxfId="10432" priority="3989">
      <formula>AND(OR($D84="GD&amp;T",$D84="MAX"),$G84="")</formula>
    </cfRule>
    <cfRule type="containsBlanks" dxfId="10431" priority="3990">
      <formula>LEN(TRIM(G84))=0</formula>
    </cfRule>
  </conditionalFormatting>
  <conditionalFormatting sqref="F84">
    <cfRule type="expression" dxfId="10430" priority="3985">
      <formula>AND($D84="MIN",$F84&lt;&gt;"")</formula>
    </cfRule>
    <cfRule type="expression" dxfId="10429" priority="3986">
      <formula>AND($D84="MIN",$F84="")</formula>
    </cfRule>
    <cfRule type="containsBlanks" dxfId="10428" priority="3987">
      <formula>LEN(TRIM(F84))=0</formula>
    </cfRule>
  </conditionalFormatting>
  <conditionalFormatting sqref="G84">
    <cfRule type="expression" dxfId="10427" priority="3982">
      <formula>AND(OR($D84="GD&amp;T",$D84="MAX"),$G84&lt;&gt;"")</formula>
    </cfRule>
    <cfRule type="expression" dxfId="10426" priority="3983">
      <formula>AND(OR($D84="GD&amp;T",$D84="MAX"),$G84="")</formula>
    </cfRule>
    <cfRule type="containsBlanks" dxfId="10425" priority="3984">
      <formula>LEN(TRIM(G84))=0</formula>
    </cfRule>
  </conditionalFormatting>
  <conditionalFormatting sqref="F84">
    <cfRule type="expression" dxfId="10424" priority="3979">
      <formula>AND($D84="MIN",$F84&lt;&gt;"")</formula>
    </cfRule>
    <cfRule type="expression" dxfId="10423" priority="3980">
      <formula>AND($D84="MIN",$F84="")</formula>
    </cfRule>
    <cfRule type="containsBlanks" dxfId="10422" priority="3981">
      <formula>LEN(TRIM(F84))=0</formula>
    </cfRule>
  </conditionalFormatting>
  <conditionalFormatting sqref="G84">
    <cfRule type="expression" dxfId="10421" priority="3976">
      <formula>AND(OR($D84="GD&amp;T",$D84="MAX"),$G84&lt;&gt;"")</formula>
    </cfRule>
    <cfRule type="expression" dxfId="10420" priority="3977">
      <formula>AND(OR($D84="GD&amp;T",$D84="MAX"),$G84="")</formula>
    </cfRule>
    <cfRule type="containsBlanks" dxfId="10419" priority="3978">
      <formula>LEN(TRIM(G84))=0</formula>
    </cfRule>
  </conditionalFormatting>
  <conditionalFormatting sqref="F84">
    <cfRule type="expression" dxfId="10418" priority="3973">
      <formula>AND($D84="MIN",$F84&lt;&gt;"")</formula>
    </cfRule>
    <cfRule type="expression" dxfId="10417" priority="3974">
      <formula>AND($D84="MIN",$F84="")</formula>
    </cfRule>
    <cfRule type="containsBlanks" dxfId="10416" priority="3975">
      <formula>LEN(TRIM(F84))=0</formula>
    </cfRule>
  </conditionalFormatting>
  <conditionalFormatting sqref="G84">
    <cfRule type="expression" dxfId="10415" priority="3970">
      <formula>AND(OR($D84="GD&amp;T",$D84="MAX"),$G84&lt;&gt;"")</formula>
    </cfRule>
    <cfRule type="expression" dxfId="10414" priority="3971">
      <formula>AND(OR($D84="GD&amp;T",$D84="MAX"),$G84="")</formula>
    </cfRule>
    <cfRule type="containsBlanks" dxfId="10413" priority="3972">
      <formula>LEN(TRIM(G84))=0</formula>
    </cfRule>
  </conditionalFormatting>
  <conditionalFormatting sqref="F84">
    <cfRule type="expression" dxfId="10412" priority="3967">
      <formula>AND($D84="MIN",$F84&lt;&gt;"")</formula>
    </cfRule>
    <cfRule type="expression" dxfId="10411" priority="3968">
      <formula>AND($D84="MIN",$F84="")</formula>
    </cfRule>
    <cfRule type="containsBlanks" dxfId="10410" priority="3969">
      <formula>LEN(TRIM(F84))=0</formula>
    </cfRule>
  </conditionalFormatting>
  <conditionalFormatting sqref="G84">
    <cfRule type="expression" dxfId="10409" priority="3964">
      <formula>AND(OR($D84="GD&amp;T",$D84="MAX"),$G84&lt;&gt;"")</formula>
    </cfRule>
    <cfRule type="expression" dxfId="10408" priority="3965">
      <formula>AND(OR($D84="GD&amp;T",$D84="MAX"),$G84="")</formula>
    </cfRule>
    <cfRule type="containsBlanks" dxfId="10407" priority="3966">
      <formula>LEN(TRIM(G84))=0</formula>
    </cfRule>
  </conditionalFormatting>
  <conditionalFormatting sqref="F84">
    <cfRule type="expression" dxfId="10406" priority="3961">
      <formula>AND($D84="MIN",$F84&lt;&gt;"")</formula>
    </cfRule>
    <cfRule type="expression" dxfId="10405" priority="3962">
      <formula>AND($D84="MIN",$F84="")</formula>
    </cfRule>
    <cfRule type="containsBlanks" dxfId="10404" priority="3963">
      <formula>LEN(TRIM(F84))=0</formula>
    </cfRule>
  </conditionalFormatting>
  <conditionalFormatting sqref="G84">
    <cfRule type="expression" dxfId="10403" priority="3958">
      <formula>AND(OR($D84="GD&amp;T",$D84="MAX"),$G84&lt;&gt;"")</formula>
    </cfRule>
    <cfRule type="expression" dxfId="10402" priority="3959">
      <formula>AND(OR($D84="GD&amp;T",$D84="MAX"),$G84="")</formula>
    </cfRule>
    <cfRule type="containsBlanks" dxfId="10401" priority="3960">
      <formula>LEN(TRIM(G84))=0</formula>
    </cfRule>
  </conditionalFormatting>
  <conditionalFormatting sqref="F84">
    <cfRule type="expression" dxfId="10400" priority="3955">
      <formula>AND($D84="MIN",$F84&lt;&gt;"")</formula>
    </cfRule>
    <cfRule type="expression" dxfId="10399" priority="3956">
      <formula>AND($D84="MIN",$F84="")</formula>
    </cfRule>
    <cfRule type="containsBlanks" dxfId="10398" priority="3957">
      <formula>LEN(TRIM(F84))=0</formula>
    </cfRule>
  </conditionalFormatting>
  <conditionalFormatting sqref="G84">
    <cfRule type="expression" dxfId="10397" priority="3952">
      <formula>AND(OR($D84="GD&amp;T",$D84="MAX"),$G84&lt;&gt;"")</formula>
    </cfRule>
    <cfRule type="expression" dxfId="10396" priority="3953">
      <formula>AND(OR($D84="GD&amp;T",$D84="MAX"),$G84="")</formula>
    </cfRule>
    <cfRule type="containsBlanks" dxfId="10395" priority="3954">
      <formula>LEN(TRIM(G84))=0</formula>
    </cfRule>
  </conditionalFormatting>
  <conditionalFormatting sqref="F84">
    <cfRule type="expression" dxfId="10394" priority="3949">
      <formula>AND($D84="MIN",$F84&lt;&gt;"")</formula>
    </cfRule>
    <cfRule type="expression" dxfId="10393" priority="3950">
      <formula>AND($D84="MIN",$F84="")</formula>
    </cfRule>
    <cfRule type="containsBlanks" dxfId="10392" priority="3951">
      <formula>LEN(TRIM(F84))=0</formula>
    </cfRule>
  </conditionalFormatting>
  <conditionalFormatting sqref="G84">
    <cfRule type="expression" dxfId="10391" priority="3946">
      <formula>AND(OR($D84="GD&amp;T",$D84="MAX"),$G84&lt;&gt;"")</formula>
    </cfRule>
    <cfRule type="expression" dxfId="10390" priority="3947">
      <formula>AND(OR($D84="GD&amp;T",$D84="MAX"),$G84="")</formula>
    </cfRule>
    <cfRule type="containsBlanks" dxfId="10389" priority="3948">
      <formula>LEN(TRIM(G84))=0</formula>
    </cfRule>
  </conditionalFormatting>
  <conditionalFormatting sqref="F84">
    <cfRule type="expression" dxfId="10388" priority="3943">
      <formula>AND($D84="MIN",$F84&lt;&gt;"")</formula>
    </cfRule>
    <cfRule type="expression" dxfId="10387" priority="3944">
      <formula>AND($D84="MIN",$F84="")</formula>
    </cfRule>
    <cfRule type="containsBlanks" dxfId="10386" priority="3945">
      <formula>LEN(TRIM(F84))=0</formula>
    </cfRule>
  </conditionalFormatting>
  <conditionalFormatting sqref="G84">
    <cfRule type="expression" dxfId="10385" priority="3940">
      <formula>AND(OR($D84="GD&amp;T",$D84="MAX"),$G84&lt;&gt;"")</formula>
    </cfRule>
    <cfRule type="expression" dxfId="10384" priority="3941">
      <formula>AND(OR($D84="GD&amp;T",$D84="MAX"),$G84="")</formula>
    </cfRule>
    <cfRule type="containsBlanks" dxfId="10383" priority="3942">
      <formula>LEN(TRIM(G84))=0</formula>
    </cfRule>
  </conditionalFormatting>
  <conditionalFormatting sqref="F84">
    <cfRule type="expression" dxfId="10382" priority="3937">
      <formula>AND($D84="MIN",$F84&lt;&gt;"")</formula>
    </cfRule>
    <cfRule type="expression" dxfId="10381" priority="3938">
      <formula>AND($D84="MIN",$F84="")</formula>
    </cfRule>
    <cfRule type="containsBlanks" dxfId="10380" priority="3939">
      <formula>LEN(TRIM(F84))=0</formula>
    </cfRule>
  </conditionalFormatting>
  <conditionalFormatting sqref="G84">
    <cfRule type="expression" dxfId="10379" priority="3934">
      <formula>AND(OR($D84="GD&amp;T",$D84="MAX"),$G84&lt;&gt;"")</formula>
    </cfRule>
    <cfRule type="expression" dxfId="10378" priority="3935">
      <formula>AND(OR($D84="GD&amp;T",$D84="MAX"),$G84="")</formula>
    </cfRule>
    <cfRule type="containsBlanks" dxfId="10377" priority="3936">
      <formula>LEN(TRIM(G84))=0</formula>
    </cfRule>
  </conditionalFormatting>
  <conditionalFormatting sqref="F84">
    <cfRule type="expression" dxfId="10376" priority="3931">
      <formula>AND($D84="MIN",$F84&lt;&gt;"")</formula>
    </cfRule>
    <cfRule type="expression" dxfId="10375" priority="3932">
      <formula>AND($D84="MIN",$F84="")</formula>
    </cfRule>
    <cfRule type="containsBlanks" dxfId="10374" priority="3933">
      <formula>LEN(TRIM(F84))=0</formula>
    </cfRule>
  </conditionalFormatting>
  <conditionalFormatting sqref="G84">
    <cfRule type="expression" dxfId="10373" priority="3928">
      <formula>AND(OR($D84="GD&amp;T",$D84="MAX"),$G84&lt;&gt;"")</formula>
    </cfRule>
    <cfRule type="expression" dxfId="10372" priority="3929">
      <formula>AND(OR($D84="GD&amp;T",$D84="MAX"),$G84="")</formula>
    </cfRule>
    <cfRule type="containsBlanks" dxfId="10371" priority="3930">
      <formula>LEN(TRIM(G84))=0</formula>
    </cfRule>
  </conditionalFormatting>
  <conditionalFormatting sqref="F85">
    <cfRule type="expression" dxfId="10370" priority="3925">
      <formula>AND(OR($D85="GD&amp;T",$D85="MAX"),$G85&lt;&gt;"")</formula>
    </cfRule>
    <cfRule type="expression" dxfId="10369" priority="3926">
      <formula>AND(OR($D85="GD&amp;T",$D85="MAX"),$G85="")</formula>
    </cfRule>
    <cfRule type="containsBlanks" dxfId="10368" priority="3927">
      <formula>LEN(TRIM(F85))=0</formula>
    </cfRule>
  </conditionalFormatting>
  <conditionalFormatting sqref="F85">
    <cfRule type="expression" dxfId="10367" priority="3922">
      <formula>AND(OR($D85="GD&amp;T",$D85="MAX"),$G85&lt;&gt;"")</formula>
    </cfRule>
    <cfRule type="expression" dxfId="10366" priority="3923">
      <formula>AND(OR($D85="GD&amp;T",$D85="MAX"),$G85="")</formula>
    </cfRule>
    <cfRule type="containsBlanks" dxfId="10365" priority="3924">
      <formula>LEN(TRIM(F85))=0</formula>
    </cfRule>
  </conditionalFormatting>
  <conditionalFormatting sqref="F86">
    <cfRule type="expression" dxfId="10364" priority="3919">
      <formula>AND($D86="MIN",$F86&lt;&gt;"")</formula>
    </cfRule>
    <cfRule type="expression" dxfId="10363" priority="3920">
      <formula>AND($D86="MIN",$F86="")</formula>
    </cfRule>
    <cfRule type="containsBlanks" dxfId="10362" priority="3921">
      <formula>LEN(TRIM(F86))=0</formula>
    </cfRule>
  </conditionalFormatting>
  <conditionalFormatting sqref="G86">
    <cfRule type="expression" dxfId="10361" priority="3916">
      <formula>AND(OR($D86="GD&amp;T",$D86="MAX"),$G86&lt;&gt;"")</formula>
    </cfRule>
    <cfRule type="expression" dxfId="10360" priority="3917">
      <formula>AND(OR($D86="GD&amp;T",$D86="MAX"),$G86="")</formula>
    </cfRule>
    <cfRule type="containsBlanks" dxfId="10359" priority="3918">
      <formula>LEN(TRIM(G86))=0</formula>
    </cfRule>
  </conditionalFormatting>
  <conditionalFormatting sqref="F86">
    <cfRule type="expression" dxfId="10358" priority="3913">
      <formula>AND($D86="MIN",$F86&lt;&gt;"")</formula>
    </cfRule>
    <cfRule type="expression" dxfId="10357" priority="3914">
      <formula>AND($D86="MIN",$F86="")</formula>
    </cfRule>
    <cfRule type="containsBlanks" dxfId="10356" priority="3915">
      <formula>LEN(TRIM(F86))=0</formula>
    </cfRule>
  </conditionalFormatting>
  <conditionalFormatting sqref="G86">
    <cfRule type="expression" dxfId="10355" priority="3910">
      <formula>AND(OR($D86="GD&amp;T",$D86="MAX"),$G86&lt;&gt;"")</formula>
    </cfRule>
    <cfRule type="expression" dxfId="10354" priority="3911">
      <formula>AND(OR($D86="GD&amp;T",$D86="MAX"),$G86="")</formula>
    </cfRule>
    <cfRule type="containsBlanks" dxfId="10353" priority="3912">
      <formula>LEN(TRIM(G86))=0</formula>
    </cfRule>
  </conditionalFormatting>
  <conditionalFormatting sqref="F86">
    <cfRule type="expression" dxfId="10352" priority="3907">
      <formula>AND($D86="MIN",$F86&lt;&gt;"")</formula>
    </cfRule>
    <cfRule type="expression" dxfId="10351" priority="3908">
      <formula>AND($D86="MIN",$F86="")</formula>
    </cfRule>
    <cfRule type="containsBlanks" dxfId="10350" priority="3909">
      <formula>LEN(TRIM(F86))=0</formula>
    </cfRule>
  </conditionalFormatting>
  <conditionalFormatting sqref="G86">
    <cfRule type="expression" dxfId="10349" priority="3904">
      <formula>AND(OR($D86="GD&amp;T",$D86="MAX"),$G86&lt;&gt;"")</formula>
    </cfRule>
    <cfRule type="expression" dxfId="10348" priority="3905">
      <formula>AND(OR($D86="GD&amp;T",$D86="MAX"),$G86="")</formula>
    </cfRule>
    <cfRule type="containsBlanks" dxfId="10347" priority="3906">
      <formula>LEN(TRIM(G86))=0</formula>
    </cfRule>
  </conditionalFormatting>
  <conditionalFormatting sqref="F86">
    <cfRule type="expression" dxfId="10346" priority="3901">
      <formula>AND($D86="MIN",$F86&lt;&gt;"")</formula>
    </cfRule>
    <cfRule type="expression" dxfId="10345" priority="3902">
      <formula>AND($D86="MIN",$F86="")</formula>
    </cfRule>
    <cfRule type="containsBlanks" dxfId="10344" priority="3903">
      <formula>LEN(TRIM(F86))=0</formula>
    </cfRule>
  </conditionalFormatting>
  <conditionalFormatting sqref="G86">
    <cfRule type="expression" dxfId="10343" priority="3898">
      <formula>AND(OR($D86="GD&amp;T",$D86="MAX"),$G86&lt;&gt;"")</formula>
    </cfRule>
    <cfRule type="expression" dxfId="10342" priority="3899">
      <formula>AND(OR($D86="GD&amp;T",$D86="MAX"),$G86="")</formula>
    </cfRule>
    <cfRule type="containsBlanks" dxfId="10341" priority="3900">
      <formula>LEN(TRIM(G86))=0</formula>
    </cfRule>
  </conditionalFormatting>
  <conditionalFormatting sqref="F86">
    <cfRule type="expression" dxfId="10340" priority="3895">
      <formula>AND($D86="MIN",$F86&lt;&gt;"")</formula>
    </cfRule>
    <cfRule type="expression" dxfId="10339" priority="3896">
      <formula>AND($D86="MIN",$F86="")</formula>
    </cfRule>
    <cfRule type="containsBlanks" dxfId="10338" priority="3897">
      <formula>LEN(TRIM(F86))=0</formula>
    </cfRule>
  </conditionalFormatting>
  <conditionalFormatting sqref="G86">
    <cfRule type="expression" dxfId="10337" priority="3892">
      <formula>AND(OR($D86="GD&amp;T",$D86="MAX"),$G86&lt;&gt;"")</formula>
    </cfRule>
    <cfRule type="expression" dxfId="10336" priority="3893">
      <formula>AND(OR($D86="GD&amp;T",$D86="MAX"),$G86="")</formula>
    </cfRule>
    <cfRule type="containsBlanks" dxfId="10335" priority="3894">
      <formula>LEN(TRIM(G86))=0</formula>
    </cfRule>
  </conditionalFormatting>
  <conditionalFormatting sqref="F86">
    <cfRule type="expression" dxfId="10334" priority="3889">
      <formula>AND($D86="MIN",$F86&lt;&gt;"")</formula>
    </cfRule>
    <cfRule type="expression" dxfId="10333" priority="3890">
      <formula>AND($D86="MIN",$F86="")</formula>
    </cfRule>
    <cfRule type="containsBlanks" dxfId="10332" priority="3891">
      <formula>LEN(TRIM(F86))=0</formula>
    </cfRule>
  </conditionalFormatting>
  <conditionalFormatting sqref="G86">
    <cfRule type="expression" dxfId="10331" priority="3886">
      <formula>AND(OR($D86="GD&amp;T",$D86="MAX"),$G86&lt;&gt;"")</formula>
    </cfRule>
    <cfRule type="expression" dxfId="10330" priority="3887">
      <formula>AND(OR($D86="GD&amp;T",$D86="MAX"),$G86="")</formula>
    </cfRule>
    <cfRule type="containsBlanks" dxfId="10329" priority="3888">
      <formula>LEN(TRIM(G86))=0</formula>
    </cfRule>
  </conditionalFormatting>
  <conditionalFormatting sqref="F86">
    <cfRule type="expression" dxfId="10328" priority="3883">
      <formula>AND($D86="MIN",$F86&lt;&gt;"")</formula>
    </cfRule>
    <cfRule type="expression" dxfId="10327" priority="3884">
      <formula>AND($D86="MIN",$F86="")</formula>
    </cfRule>
    <cfRule type="containsBlanks" dxfId="10326" priority="3885">
      <formula>LEN(TRIM(F86))=0</formula>
    </cfRule>
  </conditionalFormatting>
  <conditionalFormatting sqref="G86">
    <cfRule type="expression" dxfId="10325" priority="3880">
      <formula>AND(OR($D86="GD&amp;T",$D86="MAX"),$G86&lt;&gt;"")</formula>
    </cfRule>
    <cfRule type="expression" dxfId="10324" priority="3881">
      <formula>AND(OR($D86="GD&amp;T",$D86="MAX"),$G86="")</formula>
    </cfRule>
    <cfRule type="containsBlanks" dxfId="10323" priority="3882">
      <formula>LEN(TRIM(G86))=0</formula>
    </cfRule>
  </conditionalFormatting>
  <conditionalFormatting sqref="F86">
    <cfRule type="expression" dxfId="10322" priority="3877">
      <formula>AND($D86="MIN",$F86&lt;&gt;"")</formula>
    </cfRule>
    <cfRule type="expression" dxfId="10321" priority="3878">
      <formula>AND($D86="MIN",$F86="")</formula>
    </cfRule>
    <cfRule type="containsBlanks" dxfId="10320" priority="3879">
      <formula>LEN(TRIM(F86))=0</formula>
    </cfRule>
  </conditionalFormatting>
  <conditionalFormatting sqref="G86">
    <cfRule type="expression" dxfId="10319" priority="3874">
      <formula>AND(OR($D86="GD&amp;T",$D86="MAX"),$G86&lt;&gt;"")</formula>
    </cfRule>
    <cfRule type="expression" dxfId="10318" priority="3875">
      <formula>AND(OR($D86="GD&amp;T",$D86="MAX"),$G86="")</formula>
    </cfRule>
    <cfRule type="containsBlanks" dxfId="10317" priority="3876">
      <formula>LEN(TRIM(G86))=0</formula>
    </cfRule>
  </conditionalFormatting>
  <conditionalFormatting sqref="F86">
    <cfRule type="expression" dxfId="10316" priority="3871">
      <formula>AND($D86="MIN",$F86&lt;&gt;"")</formula>
    </cfRule>
    <cfRule type="expression" dxfId="10315" priority="3872">
      <formula>AND($D86="MIN",$F86="")</formula>
    </cfRule>
    <cfRule type="containsBlanks" dxfId="10314" priority="3873">
      <formula>LEN(TRIM(F86))=0</formula>
    </cfRule>
  </conditionalFormatting>
  <conditionalFormatting sqref="G86">
    <cfRule type="expression" dxfId="10313" priority="3868">
      <formula>AND(OR($D86="GD&amp;T",$D86="MAX"),$G86&lt;&gt;"")</formula>
    </cfRule>
    <cfRule type="expression" dxfId="10312" priority="3869">
      <formula>AND(OR($D86="GD&amp;T",$D86="MAX"),$G86="")</formula>
    </cfRule>
    <cfRule type="containsBlanks" dxfId="10311" priority="3870">
      <formula>LEN(TRIM(G86))=0</formula>
    </cfRule>
  </conditionalFormatting>
  <conditionalFormatting sqref="F86">
    <cfRule type="expression" dxfId="10310" priority="3865">
      <formula>AND($D86="MIN",$F86&lt;&gt;"")</formula>
    </cfRule>
    <cfRule type="expression" dxfId="10309" priority="3866">
      <formula>AND($D86="MIN",$F86="")</formula>
    </cfRule>
    <cfRule type="containsBlanks" dxfId="10308" priority="3867">
      <formula>LEN(TRIM(F86))=0</formula>
    </cfRule>
  </conditionalFormatting>
  <conditionalFormatting sqref="G86">
    <cfRule type="expression" dxfId="10307" priority="3862">
      <formula>AND(OR($D86="GD&amp;T",$D86="MAX"),$G86&lt;&gt;"")</formula>
    </cfRule>
    <cfRule type="expression" dxfId="10306" priority="3863">
      <formula>AND(OR($D86="GD&amp;T",$D86="MAX"),$G86="")</formula>
    </cfRule>
    <cfRule type="containsBlanks" dxfId="10305" priority="3864">
      <formula>LEN(TRIM(G86))=0</formula>
    </cfRule>
  </conditionalFormatting>
  <conditionalFormatting sqref="F86">
    <cfRule type="expression" dxfId="10304" priority="3859">
      <formula>AND($D86="MIN",$F86&lt;&gt;"")</formula>
    </cfRule>
    <cfRule type="expression" dxfId="10303" priority="3860">
      <formula>AND($D86="MIN",$F86="")</formula>
    </cfRule>
    <cfRule type="containsBlanks" dxfId="10302" priority="3861">
      <formula>LEN(TRIM(F86))=0</formula>
    </cfRule>
  </conditionalFormatting>
  <conditionalFormatting sqref="G86">
    <cfRule type="expression" dxfId="10301" priority="3856">
      <formula>AND(OR($D86="GD&amp;T",$D86="MAX"),$G86&lt;&gt;"")</formula>
    </cfRule>
    <cfRule type="expression" dxfId="10300" priority="3857">
      <formula>AND(OR($D86="GD&amp;T",$D86="MAX"),$G86="")</formula>
    </cfRule>
    <cfRule type="containsBlanks" dxfId="10299" priority="3858">
      <formula>LEN(TRIM(G86))=0</formula>
    </cfRule>
  </conditionalFormatting>
  <conditionalFormatting sqref="F86">
    <cfRule type="expression" dxfId="10298" priority="3853">
      <formula>AND($D86="MIN",$F86&lt;&gt;"")</formula>
    </cfRule>
    <cfRule type="expression" dxfId="10297" priority="3854">
      <formula>AND($D86="MIN",$F86="")</formula>
    </cfRule>
    <cfRule type="containsBlanks" dxfId="10296" priority="3855">
      <formula>LEN(TRIM(F86))=0</formula>
    </cfRule>
  </conditionalFormatting>
  <conditionalFormatting sqref="G86">
    <cfRule type="expression" dxfId="10295" priority="3850">
      <formula>AND(OR($D86="GD&amp;T",$D86="MAX"),$G86&lt;&gt;"")</formula>
    </cfRule>
    <cfRule type="expression" dxfId="10294" priority="3851">
      <formula>AND(OR($D86="GD&amp;T",$D86="MAX"),$G86="")</formula>
    </cfRule>
    <cfRule type="containsBlanks" dxfId="10293" priority="3852">
      <formula>LEN(TRIM(G86))=0</formula>
    </cfRule>
  </conditionalFormatting>
  <conditionalFormatting sqref="F86">
    <cfRule type="expression" dxfId="10292" priority="3847">
      <formula>AND($D86="MIN",$F86&lt;&gt;"")</formula>
    </cfRule>
    <cfRule type="expression" dxfId="10291" priority="3848">
      <formula>AND($D86="MIN",$F86="")</formula>
    </cfRule>
    <cfRule type="containsBlanks" dxfId="10290" priority="3849">
      <formula>LEN(TRIM(F86))=0</formula>
    </cfRule>
  </conditionalFormatting>
  <conditionalFormatting sqref="G86">
    <cfRule type="expression" dxfId="10289" priority="3844">
      <formula>AND(OR($D86="GD&amp;T",$D86="MAX"),$G86&lt;&gt;"")</formula>
    </cfRule>
    <cfRule type="expression" dxfId="10288" priority="3845">
      <formula>AND(OR($D86="GD&amp;T",$D86="MAX"),$G86="")</formula>
    </cfRule>
    <cfRule type="containsBlanks" dxfId="10287" priority="3846">
      <formula>LEN(TRIM(G86))=0</formula>
    </cfRule>
  </conditionalFormatting>
  <conditionalFormatting sqref="F86">
    <cfRule type="expression" dxfId="10286" priority="3841">
      <formula>AND($D86="MIN",$F86&lt;&gt;"")</formula>
    </cfRule>
    <cfRule type="expression" dxfId="10285" priority="3842">
      <formula>AND($D86="MIN",$F86="")</formula>
    </cfRule>
    <cfRule type="containsBlanks" dxfId="10284" priority="3843">
      <formula>LEN(TRIM(F86))=0</formula>
    </cfRule>
  </conditionalFormatting>
  <conditionalFormatting sqref="G86">
    <cfRule type="expression" dxfId="10283" priority="3838">
      <formula>AND(OR($D86="GD&amp;T",$D86="MAX"),$G86&lt;&gt;"")</formula>
    </cfRule>
    <cfRule type="expression" dxfId="10282" priority="3839">
      <formula>AND(OR($D86="GD&amp;T",$D86="MAX"),$G86="")</formula>
    </cfRule>
    <cfRule type="containsBlanks" dxfId="10281" priority="3840">
      <formula>LEN(TRIM(G86))=0</formula>
    </cfRule>
  </conditionalFormatting>
  <conditionalFormatting sqref="F86">
    <cfRule type="expression" dxfId="10280" priority="3835">
      <formula>AND($D86="MIN",$F86&lt;&gt;"")</formula>
    </cfRule>
    <cfRule type="expression" dxfId="10279" priority="3836">
      <formula>AND($D86="MIN",$F86="")</formula>
    </cfRule>
    <cfRule type="containsBlanks" dxfId="10278" priority="3837">
      <formula>LEN(TRIM(F86))=0</formula>
    </cfRule>
  </conditionalFormatting>
  <conditionalFormatting sqref="G86">
    <cfRule type="expression" dxfId="10277" priority="3832">
      <formula>AND(OR($D86="GD&amp;T",$D86="MAX"),$G86&lt;&gt;"")</formula>
    </cfRule>
    <cfRule type="expression" dxfId="10276" priority="3833">
      <formula>AND(OR($D86="GD&amp;T",$D86="MAX"),$G86="")</formula>
    </cfRule>
    <cfRule type="containsBlanks" dxfId="10275" priority="3834">
      <formula>LEN(TRIM(G86))=0</formula>
    </cfRule>
  </conditionalFormatting>
  <conditionalFormatting sqref="F86">
    <cfRule type="expression" dxfId="10274" priority="3829">
      <formula>AND($D86="MIN",$F86&lt;&gt;"")</formula>
    </cfRule>
    <cfRule type="expression" dxfId="10273" priority="3830">
      <formula>AND($D86="MIN",$F86="")</formula>
    </cfRule>
    <cfRule type="containsBlanks" dxfId="10272" priority="3831">
      <formula>LEN(TRIM(F86))=0</formula>
    </cfRule>
  </conditionalFormatting>
  <conditionalFormatting sqref="G86">
    <cfRule type="expression" dxfId="10271" priority="3826">
      <formula>AND(OR($D86="GD&amp;T",$D86="MAX"),$G86&lt;&gt;"")</formula>
    </cfRule>
    <cfRule type="expression" dxfId="10270" priority="3827">
      <formula>AND(OR($D86="GD&amp;T",$D86="MAX"),$G86="")</formula>
    </cfRule>
    <cfRule type="containsBlanks" dxfId="10269" priority="3828">
      <formula>LEN(TRIM(G86))=0</formula>
    </cfRule>
  </conditionalFormatting>
  <conditionalFormatting sqref="F86">
    <cfRule type="expression" dxfId="10268" priority="3823">
      <formula>AND($D86="MIN",$F86&lt;&gt;"")</formula>
    </cfRule>
    <cfRule type="expression" dxfId="10267" priority="3824">
      <formula>AND($D86="MIN",$F86="")</formula>
    </cfRule>
    <cfRule type="containsBlanks" dxfId="10266" priority="3825">
      <formula>LEN(TRIM(F86))=0</formula>
    </cfRule>
  </conditionalFormatting>
  <conditionalFormatting sqref="G86">
    <cfRule type="expression" dxfId="10265" priority="3820">
      <formula>AND(OR($D86="GD&amp;T",$D86="MAX"),$G86&lt;&gt;"")</formula>
    </cfRule>
    <cfRule type="expression" dxfId="10264" priority="3821">
      <formula>AND(OR($D86="GD&amp;T",$D86="MAX"),$G86="")</formula>
    </cfRule>
    <cfRule type="containsBlanks" dxfId="10263" priority="3822">
      <formula>LEN(TRIM(G86))=0</formula>
    </cfRule>
  </conditionalFormatting>
  <conditionalFormatting sqref="F86">
    <cfRule type="expression" dxfId="10262" priority="3817">
      <formula>AND($D86="MIN",$F86&lt;&gt;"")</formula>
    </cfRule>
    <cfRule type="expression" dxfId="10261" priority="3818">
      <formula>AND($D86="MIN",$F86="")</formula>
    </cfRule>
    <cfRule type="containsBlanks" dxfId="10260" priority="3819">
      <formula>LEN(TRIM(F86))=0</formula>
    </cfRule>
  </conditionalFormatting>
  <conditionalFormatting sqref="G86">
    <cfRule type="expression" dxfId="10259" priority="3814">
      <formula>AND(OR($D86="GD&amp;T",$D86="MAX"),$G86&lt;&gt;"")</formula>
    </cfRule>
    <cfRule type="expression" dxfId="10258" priority="3815">
      <formula>AND(OR($D86="GD&amp;T",$D86="MAX"),$G86="")</formula>
    </cfRule>
    <cfRule type="containsBlanks" dxfId="10257" priority="3816">
      <formula>LEN(TRIM(G86))=0</formula>
    </cfRule>
  </conditionalFormatting>
  <conditionalFormatting sqref="F86">
    <cfRule type="expression" dxfId="10256" priority="3811">
      <formula>AND($D86="MIN",$F86&lt;&gt;"")</formula>
    </cfRule>
    <cfRule type="expression" dxfId="10255" priority="3812">
      <formula>AND($D86="MIN",$F86="")</formula>
    </cfRule>
    <cfRule type="containsBlanks" dxfId="10254" priority="3813">
      <formula>LEN(TRIM(F86))=0</formula>
    </cfRule>
  </conditionalFormatting>
  <conditionalFormatting sqref="G86">
    <cfRule type="expression" dxfId="10253" priority="3808">
      <formula>AND(OR($D86="GD&amp;T",$D86="MAX"),$G86&lt;&gt;"")</formula>
    </cfRule>
    <cfRule type="expression" dxfId="10252" priority="3809">
      <formula>AND(OR($D86="GD&amp;T",$D86="MAX"),$G86="")</formula>
    </cfRule>
    <cfRule type="containsBlanks" dxfId="10251" priority="3810">
      <formula>LEN(TRIM(G86))=0</formula>
    </cfRule>
  </conditionalFormatting>
  <conditionalFormatting sqref="F86">
    <cfRule type="expression" dxfId="10250" priority="3805">
      <formula>AND($D86="MIN",$F86&lt;&gt;"")</formula>
    </cfRule>
    <cfRule type="expression" dxfId="10249" priority="3806">
      <formula>AND($D86="MIN",$F86="")</formula>
    </cfRule>
    <cfRule type="containsBlanks" dxfId="10248" priority="3807">
      <formula>LEN(TRIM(F86))=0</formula>
    </cfRule>
  </conditionalFormatting>
  <conditionalFormatting sqref="G86">
    <cfRule type="expression" dxfId="10247" priority="3802">
      <formula>AND(OR($D86="GD&amp;T",$D86="MAX"),$G86&lt;&gt;"")</formula>
    </cfRule>
    <cfRule type="expression" dxfId="10246" priority="3803">
      <formula>AND(OR($D86="GD&amp;T",$D86="MAX"),$G86="")</formula>
    </cfRule>
    <cfRule type="containsBlanks" dxfId="10245" priority="3804">
      <formula>LEN(TRIM(G86))=0</formula>
    </cfRule>
  </conditionalFormatting>
  <conditionalFormatting sqref="F86">
    <cfRule type="expression" dxfId="10244" priority="3799">
      <formula>AND($D86="MIN",$F86&lt;&gt;"")</formula>
    </cfRule>
    <cfRule type="expression" dxfId="10243" priority="3800">
      <formula>AND($D86="MIN",$F86="")</formula>
    </cfRule>
    <cfRule type="containsBlanks" dxfId="10242" priority="3801">
      <formula>LEN(TRIM(F86))=0</formula>
    </cfRule>
  </conditionalFormatting>
  <conditionalFormatting sqref="G86">
    <cfRule type="expression" dxfId="10241" priority="3796">
      <formula>AND(OR($D86="GD&amp;T",$D86="MAX"),$G86&lt;&gt;"")</formula>
    </cfRule>
    <cfRule type="expression" dxfId="10240" priority="3797">
      <formula>AND(OR($D86="GD&amp;T",$D86="MAX"),$G86="")</formula>
    </cfRule>
    <cfRule type="containsBlanks" dxfId="10239" priority="3798">
      <formula>LEN(TRIM(G86))=0</formula>
    </cfRule>
  </conditionalFormatting>
  <conditionalFormatting sqref="F86">
    <cfRule type="expression" dxfId="10238" priority="3793">
      <formula>AND($D86="MIN",$F86&lt;&gt;"")</formula>
    </cfRule>
    <cfRule type="expression" dxfId="10237" priority="3794">
      <formula>AND($D86="MIN",$F86="")</formula>
    </cfRule>
    <cfRule type="containsBlanks" dxfId="10236" priority="3795">
      <formula>LEN(TRIM(F86))=0</formula>
    </cfRule>
  </conditionalFormatting>
  <conditionalFormatting sqref="G86">
    <cfRule type="expression" dxfId="10235" priority="3790">
      <formula>AND(OR($D86="GD&amp;T",$D86="MAX"),$G86&lt;&gt;"")</formula>
    </cfRule>
    <cfRule type="expression" dxfId="10234" priority="3791">
      <formula>AND(OR($D86="GD&amp;T",$D86="MAX"),$G86="")</formula>
    </cfRule>
    <cfRule type="containsBlanks" dxfId="10233" priority="3792">
      <formula>LEN(TRIM(G86))=0</formula>
    </cfRule>
  </conditionalFormatting>
  <conditionalFormatting sqref="F86">
    <cfRule type="expression" dxfId="10232" priority="3787">
      <formula>AND($D86="MIN",$F86&lt;&gt;"")</formula>
    </cfRule>
    <cfRule type="expression" dxfId="10231" priority="3788">
      <formula>AND($D86="MIN",$F86="")</formula>
    </cfRule>
    <cfRule type="containsBlanks" dxfId="10230" priority="3789">
      <formula>LEN(TRIM(F86))=0</formula>
    </cfRule>
  </conditionalFormatting>
  <conditionalFormatting sqref="G86">
    <cfRule type="expression" dxfId="10229" priority="3784">
      <formula>AND(OR($D86="GD&amp;T",$D86="MAX"),$G86&lt;&gt;"")</formula>
    </cfRule>
    <cfRule type="expression" dxfId="10228" priority="3785">
      <formula>AND(OR($D86="GD&amp;T",$D86="MAX"),$G86="")</formula>
    </cfRule>
    <cfRule type="containsBlanks" dxfId="10227" priority="3786">
      <formula>LEN(TRIM(G86))=0</formula>
    </cfRule>
  </conditionalFormatting>
  <conditionalFormatting sqref="F86">
    <cfRule type="expression" dxfId="10226" priority="3781">
      <formula>AND($D86="MIN",$F86&lt;&gt;"")</formula>
    </cfRule>
    <cfRule type="expression" dxfId="10225" priority="3782">
      <formula>AND($D86="MIN",$F86="")</formula>
    </cfRule>
    <cfRule type="containsBlanks" dxfId="10224" priority="3783">
      <formula>LEN(TRIM(F86))=0</formula>
    </cfRule>
  </conditionalFormatting>
  <conditionalFormatting sqref="G86">
    <cfRule type="expression" dxfId="10223" priority="3778">
      <formula>AND(OR($D86="GD&amp;T",$D86="MAX"),$G86&lt;&gt;"")</formula>
    </cfRule>
    <cfRule type="expression" dxfId="10222" priority="3779">
      <formula>AND(OR($D86="GD&amp;T",$D86="MAX"),$G86="")</formula>
    </cfRule>
    <cfRule type="containsBlanks" dxfId="10221" priority="3780">
      <formula>LEN(TRIM(G86))=0</formula>
    </cfRule>
  </conditionalFormatting>
  <conditionalFormatting sqref="F86">
    <cfRule type="expression" dxfId="10220" priority="3775">
      <formula>AND($D86="MIN",$F86&lt;&gt;"")</formula>
    </cfRule>
    <cfRule type="expression" dxfId="10219" priority="3776">
      <formula>AND($D86="MIN",$F86="")</formula>
    </cfRule>
    <cfRule type="containsBlanks" dxfId="10218" priority="3777">
      <formula>LEN(TRIM(F86))=0</formula>
    </cfRule>
  </conditionalFormatting>
  <conditionalFormatting sqref="G86">
    <cfRule type="expression" dxfId="10217" priority="3772">
      <formula>AND(OR($D86="GD&amp;T",$D86="MAX"),$G86&lt;&gt;"")</formula>
    </cfRule>
    <cfRule type="expression" dxfId="10216" priority="3773">
      <formula>AND(OR($D86="GD&amp;T",$D86="MAX"),$G86="")</formula>
    </cfRule>
    <cfRule type="containsBlanks" dxfId="10215" priority="3774">
      <formula>LEN(TRIM(G86))=0</formula>
    </cfRule>
  </conditionalFormatting>
  <conditionalFormatting sqref="F86">
    <cfRule type="expression" dxfId="10214" priority="3769">
      <formula>AND($D86="MIN",$F86&lt;&gt;"")</formula>
    </cfRule>
    <cfRule type="expression" dxfId="10213" priority="3770">
      <formula>AND($D86="MIN",$F86="")</formula>
    </cfRule>
    <cfRule type="containsBlanks" dxfId="10212" priority="3771">
      <formula>LEN(TRIM(F86))=0</formula>
    </cfRule>
  </conditionalFormatting>
  <conditionalFormatting sqref="G86">
    <cfRule type="expression" dxfId="10211" priority="3766">
      <formula>AND(OR($D86="GD&amp;T",$D86="MAX"),$G86&lt;&gt;"")</formula>
    </cfRule>
    <cfRule type="expression" dxfId="10210" priority="3767">
      <formula>AND(OR($D86="GD&amp;T",$D86="MAX"),$G86="")</formula>
    </cfRule>
    <cfRule type="containsBlanks" dxfId="10209" priority="3768">
      <formula>LEN(TRIM(G86))=0</formula>
    </cfRule>
  </conditionalFormatting>
  <conditionalFormatting sqref="F87">
    <cfRule type="expression" dxfId="10208" priority="3763">
      <formula>AND(OR($D87="GD&amp;T",$D87="MAX"),$G87&lt;&gt;"")</formula>
    </cfRule>
    <cfRule type="expression" dxfId="10207" priority="3764">
      <formula>AND(OR($D87="GD&amp;T",$D87="MAX"),$G87="")</formula>
    </cfRule>
    <cfRule type="containsBlanks" dxfId="10206" priority="3765">
      <formula>LEN(TRIM(F87))=0</formula>
    </cfRule>
  </conditionalFormatting>
  <conditionalFormatting sqref="F87">
    <cfRule type="expression" dxfId="10205" priority="3760">
      <formula>AND(OR($D87="GD&amp;T",$D87="MAX"),$G87&lt;&gt;"")</formula>
    </cfRule>
    <cfRule type="expression" dxfId="10204" priority="3761">
      <formula>AND(OR($D87="GD&amp;T",$D87="MAX"),$G87="")</formula>
    </cfRule>
    <cfRule type="containsBlanks" dxfId="10203" priority="3762">
      <formula>LEN(TRIM(F87))=0</formula>
    </cfRule>
  </conditionalFormatting>
  <conditionalFormatting sqref="F88">
    <cfRule type="expression" dxfId="10202" priority="3757">
      <formula>AND($D88="MIN",$F88&lt;&gt;"")</formula>
    </cfRule>
    <cfRule type="expression" dxfId="10201" priority="3758">
      <formula>AND($D88="MIN",$F88="")</formula>
    </cfRule>
    <cfRule type="containsBlanks" dxfId="10200" priority="3759">
      <formula>LEN(TRIM(F88))=0</formula>
    </cfRule>
  </conditionalFormatting>
  <conditionalFormatting sqref="G88">
    <cfRule type="expression" dxfId="10199" priority="3754">
      <formula>AND(OR($D88="GD&amp;T",$D88="MAX"),$G88&lt;&gt;"")</formula>
    </cfRule>
    <cfRule type="expression" dxfId="10198" priority="3755">
      <formula>AND(OR($D88="GD&amp;T",$D88="MAX"),$G88="")</formula>
    </cfRule>
    <cfRule type="containsBlanks" dxfId="10197" priority="3756">
      <formula>LEN(TRIM(G88))=0</formula>
    </cfRule>
  </conditionalFormatting>
  <conditionalFormatting sqref="F88">
    <cfRule type="expression" dxfId="10196" priority="3751">
      <formula>AND($D88="MIN",$F88&lt;&gt;"")</formula>
    </cfRule>
    <cfRule type="expression" dxfId="10195" priority="3752">
      <formula>AND($D88="MIN",$F88="")</formula>
    </cfRule>
    <cfRule type="containsBlanks" dxfId="10194" priority="3753">
      <formula>LEN(TRIM(F88))=0</formula>
    </cfRule>
  </conditionalFormatting>
  <conditionalFormatting sqref="G88">
    <cfRule type="expression" dxfId="10193" priority="3748">
      <formula>AND(OR($D88="GD&amp;T",$D88="MAX"),$G88&lt;&gt;"")</formula>
    </cfRule>
    <cfRule type="expression" dxfId="10192" priority="3749">
      <formula>AND(OR($D88="GD&amp;T",$D88="MAX"),$G88="")</formula>
    </cfRule>
    <cfRule type="containsBlanks" dxfId="10191" priority="3750">
      <formula>LEN(TRIM(G88))=0</formula>
    </cfRule>
  </conditionalFormatting>
  <conditionalFormatting sqref="F88">
    <cfRule type="expression" dxfId="10190" priority="3745">
      <formula>AND($D88="MIN",$F88&lt;&gt;"")</formula>
    </cfRule>
    <cfRule type="expression" dxfId="10189" priority="3746">
      <formula>AND($D88="MIN",$F88="")</formula>
    </cfRule>
    <cfRule type="containsBlanks" dxfId="10188" priority="3747">
      <formula>LEN(TRIM(F88))=0</formula>
    </cfRule>
  </conditionalFormatting>
  <conditionalFormatting sqref="G88">
    <cfRule type="expression" dxfId="10187" priority="3742">
      <formula>AND(OR($D88="GD&amp;T",$D88="MAX"),$G88&lt;&gt;"")</formula>
    </cfRule>
    <cfRule type="expression" dxfId="10186" priority="3743">
      <formula>AND(OR($D88="GD&amp;T",$D88="MAX"),$G88="")</formula>
    </cfRule>
    <cfRule type="containsBlanks" dxfId="10185" priority="3744">
      <formula>LEN(TRIM(G88))=0</formula>
    </cfRule>
  </conditionalFormatting>
  <conditionalFormatting sqref="F88">
    <cfRule type="expression" dxfId="10184" priority="3739">
      <formula>AND($D88="MIN",$F88&lt;&gt;"")</formula>
    </cfRule>
    <cfRule type="expression" dxfId="10183" priority="3740">
      <formula>AND($D88="MIN",$F88="")</formula>
    </cfRule>
    <cfRule type="containsBlanks" dxfId="10182" priority="3741">
      <formula>LEN(TRIM(F88))=0</formula>
    </cfRule>
  </conditionalFormatting>
  <conditionalFormatting sqref="G88">
    <cfRule type="expression" dxfId="10181" priority="3736">
      <formula>AND(OR($D88="GD&amp;T",$D88="MAX"),$G88&lt;&gt;"")</formula>
    </cfRule>
    <cfRule type="expression" dxfId="10180" priority="3737">
      <formula>AND(OR($D88="GD&amp;T",$D88="MAX"),$G88="")</formula>
    </cfRule>
    <cfRule type="containsBlanks" dxfId="10179" priority="3738">
      <formula>LEN(TRIM(G88))=0</formula>
    </cfRule>
  </conditionalFormatting>
  <conditionalFormatting sqref="F88">
    <cfRule type="expression" dxfId="10178" priority="3733">
      <formula>AND($D88="MIN",$F88&lt;&gt;"")</formula>
    </cfRule>
    <cfRule type="expression" dxfId="10177" priority="3734">
      <formula>AND($D88="MIN",$F88="")</formula>
    </cfRule>
    <cfRule type="containsBlanks" dxfId="10176" priority="3735">
      <formula>LEN(TRIM(F88))=0</formula>
    </cfRule>
  </conditionalFormatting>
  <conditionalFormatting sqref="G88">
    <cfRule type="expression" dxfId="10175" priority="3730">
      <formula>AND(OR($D88="GD&amp;T",$D88="MAX"),$G88&lt;&gt;"")</formula>
    </cfRule>
    <cfRule type="expression" dxfId="10174" priority="3731">
      <formula>AND(OR($D88="GD&amp;T",$D88="MAX"),$G88="")</formula>
    </cfRule>
    <cfRule type="containsBlanks" dxfId="10173" priority="3732">
      <formula>LEN(TRIM(G88))=0</formula>
    </cfRule>
  </conditionalFormatting>
  <conditionalFormatting sqref="F88">
    <cfRule type="expression" dxfId="10172" priority="3727">
      <formula>AND($D88="MIN",$F88&lt;&gt;"")</formula>
    </cfRule>
    <cfRule type="expression" dxfId="10171" priority="3728">
      <formula>AND($D88="MIN",$F88="")</formula>
    </cfRule>
    <cfRule type="containsBlanks" dxfId="10170" priority="3729">
      <formula>LEN(TRIM(F88))=0</formula>
    </cfRule>
  </conditionalFormatting>
  <conditionalFormatting sqref="G88">
    <cfRule type="expression" dxfId="10169" priority="3724">
      <formula>AND(OR($D88="GD&amp;T",$D88="MAX"),$G88&lt;&gt;"")</formula>
    </cfRule>
    <cfRule type="expression" dxfId="10168" priority="3725">
      <formula>AND(OR($D88="GD&amp;T",$D88="MAX"),$G88="")</formula>
    </cfRule>
    <cfRule type="containsBlanks" dxfId="10167" priority="3726">
      <formula>LEN(TRIM(G88))=0</formula>
    </cfRule>
  </conditionalFormatting>
  <conditionalFormatting sqref="F88">
    <cfRule type="expression" dxfId="10166" priority="3721">
      <formula>AND($D88="MIN",$F88&lt;&gt;"")</formula>
    </cfRule>
    <cfRule type="expression" dxfId="10165" priority="3722">
      <formula>AND($D88="MIN",$F88="")</formula>
    </cfRule>
    <cfRule type="containsBlanks" dxfId="10164" priority="3723">
      <formula>LEN(TRIM(F88))=0</formula>
    </cfRule>
  </conditionalFormatting>
  <conditionalFormatting sqref="G88">
    <cfRule type="expression" dxfId="10163" priority="3718">
      <formula>AND(OR($D88="GD&amp;T",$D88="MAX"),$G88&lt;&gt;"")</formula>
    </cfRule>
    <cfRule type="expression" dxfId="10162" priority="3719">
      <formula>AND(OR($D88="GD&amp;T",$D88="MAX"),$G88="")</formula>
    </cfRule>
    <cfRule type="containsBlanks" dxfId="10161" priority="3720">
      <formula>LEN(TRIM(G88))=0</formula>
    </cfRule>
  </conditionalFormatting>
  <conditionalFormatting sqref="F88">
    <cfRule type="expression" dxfId="10160" priority="3715">
      <formula>AND($D88="MIN",$F88&lt;&gt;"")</formula>
    </cfRule>
    <cfRule type="expression" dxfId="10159" priority="3716">
      <formula>AND($D88="MIN",$F88="")</formula>
    </cfRule>
    <cfRule type="containsBlanks" dxfId="10158" priority="3717">
      <formula>LEN(TRIM(F88))=0</formula>
    </cfRule>
  </conditionalFormatting>
  <conditionalFormatting sqref="G88">
    <cfRule type="expression" dxfId="10157" priority="3712">
      <formula>AND(OR($D88="GD&amp;T",$D88="MAX"),$G88&lt;&gt;"")</formula>
    </cfRule>
    <cfRule type="expression" dxfId="10156" priority="3713">
      <formula>AND(OR($D88="GD&amp;T",$D88="MAX"),$G88="")</formula>
    </cfRule>
    <cfRule type="containsBlanks" dxfId="10155" priority="3714">
      <formula>LEN(TRIM(G88))=0</formula>
    </cfRule>
  </conditionalFormatting>
  <conditionalFormatting sqref="F88">
    <cfRule type="expression" dxfId="10154" priority="3709">
      <formula>AND($D88="MIN",$F88&lt;&gt;"")</formula>
    </cfRule>
    <cfRule type="expression" dxfId="10153" priority="3710">
      <formula>AND($D88="MIN",$F88="")</formula>
    </cfRule>
    <cfRule type="containsBlanks" dxfId="10152" priority="3711">
      <formula>LEN(TRIM(F88))=0</formula>
    </cfRule>
  </conditionalFormatting>
  <conditionalFormatting sqref="G88">
    <cfRule type="expression" dxfId="10151" priority="3706">
      <formula>AND(OR($D88="GD&amp;T",$D88="MAX"),$G88&lt;&gt;"")</formula>
    </cfRule>
    <cfRule type="expression" dxfId="10150" priority="3707">
      <formula>AND(OR($D88="GD&amp;T",$D88="MAX"),$G88="")</formula>
    </cfRule>
    <cfRule type="containsBlanks" dxfId="10149" priority="3708">
      <formula>LEN(TRIM(G88))=0</formula>
    </cfRule>
  </conditionalFormatting>
  <conditionalFormatting sqref="F88">
    <cfRule type="expression" dxfId="10148" priority="3703">
      <formula>AND($D88="MIN",$F88&lt;&gt;"")</formula>
    </cfRule>
    <cfRule type="expression" dxfId="10147" priority="3704">
      <formula>AND($D88="MIN",$F88="")</formula>
    </cfRule>
    <cfRule type="containsBlanks" dxfId="10146" priority="3705">
      <formula>LEN(TRIM(F88))=0</formula>
    </cfRule>
  </conditionalFormatting>
  <conditionalFormatting sqref="G88">
    <cfRule type="expression" dxfId="10145" priority="3700">
      <formula>AND(OR($D88="GD&amp;T",$D88="MAX"),$G88&lt;&gt;"")</formula>
    </cfRule>
    <cfRule type="expression" dxfId="10144" priority="3701">
      <formula>AND(OR($D88="GD&amp;T",$D88="MAX"),$G88="")</formula>
    </cfRule>
    <cfRule type="containsBlanks" dxfId="10143" priority="3702">
      <formula>LEN(TRIM(G88))=0</formula>
    </cfRule>
  </conditionalFormatting>
  <conditionalFormatting sqref="F88">
    <cfRule type="expression" dxfId="10142" priority="3697">
      <formula>AND($D88="MIN",$F88&lt;&gt;"")</formula>
    </cfRule>
    <cfRule type="expression" dxfId="10141" priority="3698">
      <formula>AND($D88="MIN",$F88="")</formula>
    </cfRule>
    <cfRule type="containsBlanks" dxfId="10140" priority="3699">
      <formula>LEN(TRIM(F88))=0</formula>
    </cfRule>
  </conditionalFormatting>
  <conditionalFormatting sqref="G88">
    <cfRule type="expression" dxfId="10139" priority="3694">
      <formula>AND(OR($D88="GD&amp;T",$D88="MAX"),$G88&lt;&gt;"")</formula>
    </cfRule>
    <cfRule type="expression" dxfId="10138" priority="3695">
      <formula>AND(OR($D88="GD&amp;T",$D88="MAX"),$G88="")</formula>
    </cfRule>
    <cfRule type="containsBlanks" dxfId="10137" priority="3696">
      <formula>LEN(TRIM(G88))=0</formula>
    </cfRule>
  </conditionalFormatting>
  <conditionalFormatting sqref="F88">
    <cfRule type="expression" dxfId="10136" priority="3691">
      <formula>AND($D88="MIN",$F88&lt;&gt;"")</formula>
    </cfRule>
    <cfRule type="expression" dxfId="10135" priority="3692">
      <formula>AND($D88="MIN",$F88="")</formula>
    </cfRule>
    <cfRule type="containsBlanks" dxfId="10134" priority="3693">
      <formula>LEN(TRIM(F88))=0</formula>
    </cfRule>
  </conditionalFormatting>
  <conditionalFormatting sqref="G88">
    <cfRule type="expression" dxfId="10133" priority="3688">
      <formula>AND(OR($D88="GD&amp;T",$D88="MAX"),$G88&lt;&gt;"")</formula>
    </cfRule>
    <cfRule type="expression" dxfId="10132" priority="3689">
      <formula>AND(OR($D88="GD&amp;T",$D88="MAX"),$G88="")</formula>
    </cfRule>
    <cfRule type="containsBlanks" dxfId="10131" priority="3690">
      <formula>LEN(TRIM(G88))=0</formula>
    </cfRule>
  </conditionalFormatting>
  <conditionalFormatting sqref="F88">
    <cfRule type="expression" dxfId="10130" priority="3685">
      <formula>AND($D88="MIN",$F88&lt;&gt;"")</formula>
    </cfRule>
    <cfRule type="expression" dxfId="10129" priority="3686">
      <formula>AND($D88="MIN",$F88="")</formula>
    </cfRule>
    <cfRule type="containsBlanks" dxfId="10128" priority="3687">
      <formula>LEN(TRIM(F88))=0</formula>
    </cfRule>
  </conditionalFormatting>
  <conditionalFormatting sqref="G88">
    <cfRule type="expression" dxfId="10127" priority="3682">
      <formula>AND(OR($D88="GD&amp;T",$D88="MAX"),$G88&lt;&gt;"")</formula>
    </cfRule>
    <cfRule type="expression" dxfId="10126" priority="3683">
      <formula>AND(OR($D88="GD&amp;T",$D88="MAX"),$G88="")</formula>
    </cfRule>
    <cfRule type="containsBlanks" dxfId="10125" priority="3684">
      <formula>LEN(TRIM(G88))=0</formula>
    </cfRule>
  </conditionalFormatting>
  <conditionalFormatting sqref="F88">
    <cfRule type="expression" dxfId="10124" priority="3679">
      <formula>AND($D88="MIN",$F88&lt;&gt;"")</formula>
    </cfRule>
    <cfRule type="expression" dxfId="10123" priority="3680">
      <formula>AND($D88="MIN",$F88="")</formula>
    </cfRule>
    <cfRule type="containsBlanks" dxfId="10122" priority="3681">
      <formula>LEN(TRIM(F88))=0</formula>
    </cfRule>
  </conditionalFormatting>
  <conditionalFormatting sqref="G88">
    <cfRule type="expression" dxfId="10121" priority="3676">
      <formula>AND(OR($D88="GD&amp;T",$D88="MAX"),$G88&lt;&gt;"")</formula>
    </cfRule>
    <cfRule type="expression" dxfId="10120" priority="3677">
      <formula>AND(OR($D88="GD&amp;T",$D88="MAX"),$G88="")</formula>
    </cfRule>
    <cfRule type="containsBlanks" dxfId="10119" priority="3678">
      <formula>LEN(TRIM(G88))=0</formula>
    </cfRule>
  </conditionalFormatting>
  <conditionalFormatting sqref="F88">
    <cfRule type="expression" dxfId="10118" priority="3673">
      <formula>AND($D88="MIN",$F88&lt;&gt;"")</formula>
    </cfRule>
    <cfRule type="expression" dxfId="10117" priority="3674">
      <formula>AND($D88="MIN",$F88="")</formula>
    </cfRule>
    <cfRule type="containsBlanks" dxfId="10116" priority="3675">
      <formula>LEN(TRIM(F88))=0</formula>
    </cfRule>
  </conditionalFormatting>
  <conditionalFormatting sqref="G88">
    <cfRule type="expression" dxfId="10115" priority="3670">
      <formula>AND(OR($D88="GD&amp;T",$D88="MAX"),$G88&lt;&gt;"")</formula>
    </cfRule>
    <cfRule type="expression" dxfId="10114" priority="3671">
      <formula>AND(OR($D88="GD&amp;T",$D88="MAX"),$G88="")</formula>
    </cfRule>
    <cfRule type="containsBlanks" dxfId="10113" priority="3672">
      <formula>LEN(TRIM(G88))=0</formula>
    </cfRule>
  </conditionalFormatting>
  <conditionalFormatting sqref="F88">
    <cfRule type="expression" dxfId="10112" priority="3667">
      <formula>AND($D88="MIN",$F88&lt;&gt;"")</formula>
    </cfRule>
    <cfRule type="expression" dxfId="10111" priority="3668">
      <formula>AND($D88="MIN",$F88="")</formula>
    </cfRule>
    <cfRule type="containsBlanks" dxfId="10110" priority="3669">
      <formula>LEN(TRIM(F88))=0</formula>
    </cfRule>
  </conditionalFormatting>
  <conditionalFormatting sqref="G88">
    <cfRule type="expression" dxfId="10109" priority="3664">
      <formula>AND(OR($D88="GD&amp;T",$D88="MAX"),$G88&lt;&gt;"")</formula>
    </cfRule>
    <cfRule type="expression" dxfId="10108" priority="3665">
      <formula>AND(OR($D88="GD&amp;T",$D88="MAX"),$G88="")</formula>
    </cfRule>
    <cfRule type="containsBlanks" dxfId="10107" priority="3666">
      <formula>LEN(TRIM(G88))=0</formula>
    </cfRule>
  </conditionalFormatting>
  <conditionalFormatting sqref="F88">
    <cfRule type="expression" dxfId="10106" priority="3661">
      <formula>AND($D88="MIN",$F88&lt;&gt;"")</formula>
    </cfRule>
    <cfRule type="expression" dxfId="10105" priority="3662">
      <formula>AND($D88="MIN",$F88="")</formula>
    </cfRule>
    <cfRule type="containsBlanks" dxfId="10104" priority="3663">
      <formula>LEN(TRIM(F88))=0</formula>
    </cfRule>
  </conditionalFormatting>
  <conditionalFormatting sqref="G88">
    <cfRule type="expression" dxfId="10103" priority="3658">
      <formula>AND(OR($D88="GD&amp;T",$D88="MAX"),$G88&lt;&gt;"")</formula>
    </cfRule>
    <cfRule type="expression" dxfId="10102" priority="3659">
      <formula>AND(OR($D88="GD&amp;T",$D88="MAX"),$G88="")</formula>
    </cfRule>
    <cfRule type="containsBlanks" dxfId="10101" priority="3660">
      <formula>LEN(TRIM(G88))=0</formula>
    </cfRule>
  </conditionalFormatting>
  <conditionalFormatting sqref="F88">
    <cfRule type="expression" dxfId="10100" priority="3655">
      <formula>AND($D88="MIN",$F88&lt;&gt;"")</formula>
    </cfRule>
    <cfRule type="expression" dxfId="10099" priority="3656">
      <formula>AND($D88="MIN",$F88="")</formula>
    </cfRule>
    <cfRule type="containsBlanks" dxfId="10098" priority="3657">
      <formula>LEN(TRIM(F88))=0</formula>
    </cfRule>
  </conditionalFormatting>
  <conditionalFormatting sqref="G88">
    <cfRule type="expression" dxfId="10097" priority="3652">
      <formula>AND(OR($D88="GD&amp;T",$D88="MAX"),$G88&lt;&gt;"")</formula>
    </cfRule>
    <cfRule type="expression" dxfId="10096" priority="3653">
      <formula>AND(OR($D88="GD&amp;T",$D88="MAX"),$G88="")</formula>
    </cfRule>
    <cfRule type="containsBlanks" dxfId="10095" priority="3654">
      <formula>LEN(TRIM(G88))=0</formula>
    </cfRule>
  </conditionalFormatting>
  <conditionalFormatting sqref="F88">
    <cfRule type="expression" dxfId="10094" priority="3649">
      <formula>AND($D88="MIN",$F88&lt;&gt;"")</formula>
    </cfRule>
    <cfRule type="expression" dxfId="10093" priority="3650">
      <formula>AND($D88="MIN",$F88="")</formula>
    </cfRule>
    <cfRule type="containsBlanks" dxfId="10092" priority="3651">
      <formula>LEN(TRIM(F88))=0</formula>
    </cfRule>
  </conditionalFormatting>
  <conditionalFormatting sqref="G88">
    <cfRule type="expression" dxfId="10091" priority="3646">
      <formula>AND(OR($D88="GD&amp;T",$D88="MAX"),$G88&lt;&gt;"")</formula>
    </cfRule>
    <cfRule type="expression" dxfId="10090" priority="3647">
      <formula>AND(OR($D88="GD&amp;T",$D88="MAX"),$G88="")</formula>
    </cfRule>
    <cfRule type="containsBlanks" dxfId="10089" priority="3648">
      <formula>LEN(TRIM(G88))=0</formula>
    </cfRule>
  </conditionalFormatting>
  <conditionalFormatting sqref="F88">
    <cfRule type="expression" dxfId="10088" priority="3643">
      <formula>AND($D88="MIN",$F88&lt;&gt;"")</formula>
    </cfRule>
    <cfRule type="expression" dxfId="10087" priority="3644">
      <formula>AND($D88="MIN",$F88="")</formula>
    </cfRule>
    <cfRule type="containsBlanks" dxfId="10086" priority="3645">
      <formula>LEN(TRIM(F88))=0</formula>
    </cfRule>
  </conditionalFormatting>
  <conditionalFormatting sqref="G88">
    <cfRule type="expression" dxfId="10085" priority="3640">
      <formula>AND(OR($D88="GD&amp;T",$D88="MAX"),$G88&lt;&gt;"")</formula>
    </cfRule>
    <cfRule type="expression" dxfId="10084" priority="3641">
      <formula>AND(OR($D88="GD&amp;T",$D88="MAX"),$G88="")</formula>
    </cfRule>
    <cfRule type="containsBlanks" dxfId="10083" priority="3642">
      <formula>LEN(TRIM(G88))=0</formula>
    </cfRule>
  </conditionalFormatting>
  <conditionalFormatting sqref="F88">
    <cfRule type="expression" dxfId="10082" priority="3637">
      <formula>AND($D88="MIN",$F88&lt;&gt;"")</formula>
    </cfRule>
    <cfRule type="expression" dxfId="10081" priority="3638">
      <formula>AND($D88="MIN",$F88="")</formula>
    </cfRule>
    <cfRule type="containsBlanks" dxfId="10080" priority="3639">
      <formula>LEN(TRIM(F88))=0</formula>
    </cfRule>
  </conditionalFormatting>
  <conditionalFormatting sqref="G88">
    <cfRule type="expression" dxfId="10079" priority="3634">
      <formula>AND(OR($D88="GD&amp;T",$D88="MAX"),$G88&lt;&gt;"")</formula>
    </cfRule>
    <cfRule type="expression" dxfId="10078" priority="3635">
      <formula>AND(OR($D88="GD&amp;T",$D88="MAX"),$G88="")</formula>
    </cfRule>
    <cfRule type="containsBlanks" dxfId="10077" priority="3636">
      <formula>LEN(TRIM(G88))=0</formula>
    </cfRule>
  </conditionalFormatting>
  <conditionalFormatting sqref="F88">
    <cfRule type="expression" dxfId="10076" priority="3631">
      <formula>AND($D88="MIN",$F88&lt;&gt;"")</formula>
    </cfRule>
    <cfRule type="expression" dxfId="10075" priority="3632">
      <formula>AND($D88="MIN",$F88="")</formula>
    </cfRule>
    <cfRule type="containsBlanks" dxfId="10074" priority="3633">
      <formula>LEN(TRIM(F88))=0</formula>
    </cfRule>
  </conditionalFormatting>
  <conditionalFormatting sqref="G88">
    <cfRule type="expression" dxfId="10073" priority="3628">
      <formula>AND(OR($D88="GD&amp;T",$D88="MAX"),$G88&lt;&gt;"")</formula>
    </cfRule>
    <cfRule type="expression" dxfId="10072" priority="3629">
      <formula>AND(OR($D88="GD&amp;T",$D88="MAX"),$G88="")</formula>
    </cfRule>
    <cfRule type="containsBlanks" dxfId="10071" priority="3630">
      <formula>LEN(TRIM(G88))=0</formula>
    </cfRule>
  </conditionalFormatting>
  <conditionalFormatting sqref="F88">
    <cfRule type="expression" dxfId="10070" priority="3625">
      <formula>AND($D88="MIN",$F88&lt;&gt;"")</formula>
    </cfRule>
    <cfRule type="expression" dxfId="10069" priority="3626">
      <formula>AND($D88="MIN",$F88="")</formula>
    </cfRule>
    <cfRule type="containsBlanks" dxfId="10068" priority="3627">
      <formula>LEN(TRIM(F88))=0</formula>
    </cfRule>
  </conditionalFormatting>
  <conditionalFormatting sqref="G88">
    <cfRule type="expression" dxfId="10067" priority="3622">
      <formula>AND(OR($D88="GD&amp;T",$D88="MAX"),$G88&lt;&gt;"")</formula>
    </cfRule>
    <cfRule type="expression" dxfId="10066" priority="3623">
      <formula>AND(OR($D88="GD&amp;T",$D88="MAX"),$G88="")</formula>
    </cfRule>
    <cfRule type="containsBlanks" dxfId="10065" priority="3624">
      <formula>LEN(TRIM(G88))=0</formula>
    </cfRule>
  </conditionalFormatting>
  <conditionalFormatting sqref="F88">
    <cfRule type="expression" dxfId="10064" priority="3619">
      <formula>AND($D88="MIN",$F88&lt;&gt;"")</formula>
    </cfRule>
    <cfRule type="expression" dxfId="10063" priority="3620">
      <formula>AND($D88="MIN",$F88="")</formula>
    </cfRule>
    <cfRule type="containsBlanks" dxfId="10062" priority="3621">
      <formula>LEN(TRIM(F88))=0</formula>
    </cfRule>
  </conditionalFormatting>
  <conditionalFormatting sqref="G88">
    <cfRule type="expression" dxfId="10061" priority="3616">
      <formula>AND(OR($D88="GD&amp;T",$D88="MAX"),$G88&lt;&gt;"")</formula>
    </cfRule>
    <cfRule type="expression" dxfId="10060" priority="3617">
      <formula>AND(OR($D88="GD&amp;T",$D88="MAX"),$G88="")</formula>
    </cfRule>
    <cfRule type="containsBlanks" dxfId="10059" priority="3618">
      <formula>LEN(TRIM(G88))=0</formula>
    </cfRule>
  </conditionalFormatting>
  <conditionalFormatting sqref="F88">
    <cfRule type="expression" dxfId="10058" priority="3613">
      <formula>AND($D88="MIN",$F88&lt;&gt;"")</formula>
    </cfRule>
    <cfRule type="expression" dxfId="10057" priority="3614">
      <formula>AND($D88="MIN",$F88="")</formula>
    </cfRule>
    <cfRule type="containsBlanks" dxfId="10056" priority="3615">
      <formula>LEN(TRIM(F88))=0</formula>
    </cfRule>
  </conditionalFormatting>
  <conditionalFormatting sqref="G88">
    <cfRule type="expression" dxfId="10055" priority="3610">
      <formula>AND(OR($D88="GD&amp;T",$D88="MAX"),$G88&lt;&gt;"")</formula>
    </cfRule>
    <cfRule type="expression" dxfId="10054" priority="3611">
      <formula>AND(OR($D88="GD&amp;T",$D88="MAX"),$G88="")</formula>
    </cfRule>
    <cfRule type="containsBlanks" dxfId="10053" priority="3612">
      <formula>LEN(TRIM(G88))=0</formula>
    </cfRule>
  </conditionalFormatting>
  <conditionalFormatting sqref="F88">
    <cfRule type="expression" dxfId="10052" priority="3607">
      <formula>AND($D88="MIN",$F88&lt;&gt;"")</formula>
    </cfRule>
    <cfRule type="expression" dxfId="10051" priority="3608">
      <formula>AND($D88="MIN",$F88="")</formula>
    </cfRule>
    <cfRule type="containsBlanks" dxfId="10050" priority="3609">
      <formula>LEN(TRIM(F88))=0</formula>
    </cfRule>
  </conditionalFormatting>
  <conditionalFormatting sqref="G88">
    <cfRule type="expression" dxfId="10049" priority="3604">
      <formula>AND(OR($D88="GD&amp;T",$D88="MAX"),$G88&lt;&gt;"")</formula>
    </cfRule>
    <cfRule type="expression" dxfId="10048" priority="3605">
      <formula>AND(OR($D88="GD&amp;T",$D88="MAX"),$G88="")</formula>
    </cfRule>
    <cfRule type="containsBlanks" dxfId="10047" priority="3606">
      <formula>LEN(TRIM(G88))=0</formula>
    </cfRule>
  </conditionalFormatting>
  <conditionalFormatting sqref="F89">
    <cfRule type="expression" dxfId="10046" priority="3601">
      <formula>AND($D89="MIN",$F89&lt;&gt;"")</formula>
    </cfRule>
    <cfRule type="expression" dxfId="10045" priority="3602">
      <formula>AND($D89="MIN",$F89="")</formula>
    </cfRule>
    <cfRule type="containsBlanks" dxfId="10044" priority="3603">
      <formula>LEN(TRIM(F89))=0</formula>
    </cfRule>
  </conditionalFormatting>
  <conditionalFormatting sqref="G89">
    <cfRule type="expression" dxfId="10043" priority="3598">
      <formula>AND(OR($D89="GD&amp;T",$D89="MAX"),$G89&lt;&gt;"")</formula>
    </cfRule>
    <cfRule type="expression" dxfId="10042" priority="3599">
      <formula>AND(OR($D89="GD&amp;T",$D89="MAX"),$G89="")</formula>
    </cfRule>
    <cfRule type="containsBlanks" dxfId="10041" priority="3600">
      <formula>LEN(TRIM(G89))=0</formula>
    </cfRule>
  </conditionalFormatting>
  <conditionalFormatting sqref="F89">
    <cfRule type="expression" dxfId="10040" priority="3595">
      <formula>AND($D89="MIN",$F89&lt;&gt;"")</formula>
    </cfRule>
    <cfRule type="expression" dxfId="10039" priority="3596">
      <formula>AND($D89="MIN",$F89="")</formula>
    </cfRule>
    <cfRule type="containsBlanks" dxfId="10038" priority="3597">
      <formula>LEN(TRIM(F89))=0</formula>
    </cfRule>
  </conditionalFormatting>
  <conditionalFormatting sqref="G89">
    <cfRule type="expression" dxfId="10037" priority="3592">
      <formula>AND(OR($D89="GD&amp;T",$D89="MAX"),$G89&lt;&gt;"")</formula>
    </cfRule>
    <cfRule type="expression" dxfId="10036" priority="3593">
      <formula>AND(OR($D89="GD&amp;T",$D89="MAX"),$G89="")</formula>
    </cfRule>
    <cfRule type="containsBlanks" dxfId="10035" priority="3594">
      <formula>LEN(TRIM(G89))=0</formula>
    </cfRule>
  </conditionalFormatting>
  <conditionalFormatting sqref="F89">
    <cfRule type="expression" dxfId="10034" priority="3589">
      <formula>AND($D89="MIN",$F89&lt;&gt;"")</formula>
    </cfRule>
    <cfRule type="expression" dxfId="10033" priority="3590">
      <formula>AND($D89="MIN",$F89="")</formula>
    </cfRule>
    <cfRule type="containsBlanks" dxfId="10032" priority="3591">
      <formula>LEN(TRIM(F89))=0</formula>
    </cfRule>
  </conditionalFormatting>
  <conditionalFormatting sqref="G89">
    <cfRule type="expression" dxfId="10031" priority="3586">
      <formula>AND(OR($D89="GD&amp;T",$D89="MAX"),$G89&lt;&gt;"")</formula>
    </cfRule>
    <cfRule type="expression" dxfId="10030" priority="3587">
      <formula>AND(OR($D89="GD&amp;T",$D89="MAX"),$G89="")</formula>
    </cfRule>
    <cfRule type="containsBlanks" dxfId="10029" priority="3588">
      <formula>LEN(TRIM(G89))=0</formula>
    </cfRule>
  </conditionalFormatting>
  <conditionalFormatting sqref="F89">
    <cfRule type="expression" dxfId="10028" priority="3583">
      <formula>AND($D89="MIN",$F89&lt;&gt;"")</formula>
    </cfRule>
    <cfRule type="expression" dxfId="10027" priority="3584">
      <formula>AND($D89="MIN",$F89="")</formula>
    </cfRule>
    <cfRule type="containsBlanks" dxfId="10026" priority="3585">
      <formula>LEN(TRIM(F89))=0</formula>
    </cfRule>
  </conditionalFormatting>
  <conditionalFormatting sqref="G89">
    <cfRule type="expression" dxfId="10025" priority="3580">
      <formula>AND(OR($D89="GD&amp;T",$D89="MAX"),$G89&lt;&gt;"")</formula>
    </cfRule>
    <cfRule type="expression" dxfId="10024" priority="3581">
      <formula>AND(OR($D89="GD&amp;T",$D89="MAX"),$G89="")</formula>
    </cfRule>
    <cfRule type="containsBlanks" dxfId="10023" priority="3582">
      <formula>LEN(TRIM(G89))=0</formula>
    </cfRule>
  </conditionalFormatting>
  <conditionalFormatting sqref="F89">
    <cfRule type="expression" dxfId="10022" priority="3577">
      <formula>AND($D89="MIN",$F89&lt;&gt;"")</formula>
    </cfRule>
    <cfRule type="expression" dxfId="10021" priority="3578">
      <formula>AND($D89="MIN",$F89="")</formula>
    </cfRule>
    <cfRule type="containsBlanks" dxfId="10020" priority="3579">
      <formula>LEN(TRIM(F89))=0</formula>
    </cfRule>
  </conditionalFormatting>
  <conditionalFormatting sqref="G89">
    <cfRule type="expression" dxfId="10019" priority="3574">
      <formula>AND(OR($D89="GD&amp;T",$D89="MAX"),$G89&lt;&gt;"")</formula>
    </cfRule>
    <cfRule type="expression" dxfId="10018" priority="3575">
      <formula>AND(OR($D89="GD&amp;T",$D89="MAX"),$G89="")</formula>
    </cfRule>
    <cfRule type="containsBlanks" dxfId="10017" priority="3576">
      <formula>LEN(TRIM(G89))=0</formula>
    </cfRule>
  </conditionalFormatting>
  <conditionalFormatting sqref="F89">
    <cfRule type="expression" dxfId="10016" priority="3571">
      <formula>AND($D89="MIN",$F89&lt;&gt;"")</formula>
    </cfRule>
    <cfRule type="expression" dxfId="10015" priority="3572">
      <formula>AND($D89="MIN",$F89="")</formula>
    </cfRule>
    <cfRule type="containsBlanks" dxfId="10014" priority="3573">
      <formula>LEN(TRIM(F89))=0</formula>
    </cfRule>
  </conditionalFormatting>
  <conditionalFormatting sqref="G89">
    <cfRule type="expression" dxfId="10013" priority="3568">
      <formula>AND(OR($D89="GD&amp;T",$D89="MAX"),$G89&lt;&gt;"")</formula>
    </cfRule>
    <cfRule type="expression" dxfId="10012" priority="3569">
      <formula>AND(OR($D89="GD&amp;T",$D89="MAX"),$G89="")</formula>
    </cfRule>
    <cfRule type="containsBlanks" dxfId="10011" priority="3570">
      <formula>LEN(TRIM(G89))=0</formula>
    </cfRule>
  </conditionalFormatting>
  <conditionalFormatting sqref="F89">
    <cfRule type="expression" dxfId="10010" priority="3565">
      <formula>AND($D89="MIN",$F89&lt;&gt;"")</formula>
    </cfRule>
    <cfRule type="expression" dxfId="10009" priority="3566">
      <formula>AND($D89="MIN",$F89="")</formula>
    </cfRule>
    <cfRule type="containsBlanks" dxfId="10008" priority="3567">
      <formula>LEN(TRIM(F89))=0</formula>
    </cfRule>
  </conditionalFormatting>
  <conditionalFormatting sqref="G89">
    <cfRule type="expression" dxfId="10007" priority="3562">
      <formula>AND(OR($D89="GD&amp;T",$D89="MAX"),$G89&lt;&gt;"")</formula>
    </cfRule>
    <cfRule type="expression" dxfId="10006" priority="3563">
      <formula>AND(OR($D89="GD&amp;T",$D89="MAX"),$G89="")</formula>
    </cfRule>
    <cfRule type="containsBlanks" dxfId="10005" priority="3564">
      <formula>LEN(TRIM(G89))=0</formula>
    </cfRule>
  </conditionalFormatting>
  <conditionalFormatting sqref="F89">
    <cfRule type="expression" dxfId="10004" priority="3559">
      <formula>AND($D89="MIN",$F89&lt;&gt;"")</formula>
    </cfRule>
    <cfRule type="expression" dxfId="10003" priority="3560">
      <formula>AND($D89="MIN",$F89="")</formula>
    </cfRule>
    <cfRule type="containsBlanks" dxfId="10002" priority="3561">
      <formula>LEN(TRIM(F89))=0</formula>
    </cfRule>
  </conditionalFormatting>
  <conditionalFormatting sqref="G89">
    <cfRule type="expression" dxfId="10001" priority="3556">
      <formula>AND(OR($D89="GD&amp;T",$D89="MAX"),$G89&lt;&gt;"")</formula>
    </cfRule>
    <cfRule type="expression" dxfId="10000" priority="3557">
      <formula>AND(OR($D89="GD&amp;T",$D89="MAX"),$G89="")</formula>
    </cfRule>
    <cfRule type="containsBlanks" dxfId="9999" priority="3558">
      <formula>LEN(TRIM(G89))=0</formula>
    </cfRule>
  </conditionalFormatting>
  <conditionalFormatting sqref="F89">
    <cfRule type="expression" dxfId="9998" priority="3553">
      <formula>AND($D89="MIN",$F89&lt;&gt;"")</formula>
    </cfRule>
    <cfRule type="expression" dxfId="9997" priority="3554">
      <formula>AND($D89="MIN",$F89="")</formula>
    </cfRule>
    <cfRule type="containsBlanks" dxfId="9996" priority="3555">
      <formula>LEN(TRIM(F89))=0</formula>
    </cfRule>
  </conditionalFormatting>
  <conditionalFormatting sqref="G89">
    <cfRule type="expression" dxfId="9995" priority="3550">
      <formula>AND(OR($D89="GD&amp;T",$D89="MAX"),$G89&lt;&gt;"")</formula>
    </cfRule>
    <cfRule type="expression" dxfId="9994" priority="3551">
      <formula>AND(OR($D89="GD&amp;T",$D89="MAX"),$G89="")</formula>
    </cfRule>
    <cfRule type="containsBlanks" dxfId="9993" priority="3552">
      <formula>LEN(TRIM(G89))=0</formula>
    </cfRule>
  </conditionalFormatting>
  <conditionalFormatting sqref="F89">
    <cfRule type="expression" dxfId="9992" priority="3547">
      <formula>AND($D89="MIN",$F89&lt;&gt;"")</formula>
    </cfRule>
    <cfRule type="expression" dxfId="9991" priority="3548">
      <formula>AND($D89="MIN",$F89="")</formula>
    </cfRule>
    <cfRule type="containsBlanks" dxfId="9990" priority="3549">
      <formula>LEN(TRIM(F89))=0</formula>
    </cfRule>
  </conditionalFormatting>
  <conditionalFormatting sqref="G89">
    <cfRule type="expression" dxfId="9989" priority="3544">
      <formula>AND(OR($D89="GD&amp;T",$D89="MAX"),$G89&lt;&gt;"")</formula>
    </cfRule>
    <cfRule type="expression" dxfId="9988" priority="3545">
      <formula>AND(OR($D89="GD&amp;T",$D89="MAX"),$G89="")</formula>
    </cfRule>
    <cfRule type="containsBlanks" dxfId="9987" priority="3546">
      <formula>LEN(TRIM(G89))=0</formula>
    </cfRule>
  </conditionalFormatting>
  <conditionalFormatting sqref="F89">
    <cfRule type="expression" dxfId="9986" priority="3541">
      <formula>AND($D89="MIN",$F89&lt;&gt;"")</formula>
    </cfRule>
    <cfRule type="expression" dxfId="9985" priority="3542">
      <formula>AND($D89="MIN",$F89="")</formula>
    </cfRule>
    <cfRule type="containsBlanks" dxfId="9984" priority="3543">
      <formula>LEN(TRIM(F89))=0</formula>
    </cfRule>
  </conditionalFormatting>
  <conditionalFormatting sqref="G89">
    <cfRule type="expression" dxfId="9983" priority="3538">
      <formula>AND(OR($D89="GD&amp;T",$D89="MAX"),$G89&lt;&gt;"")</formula>
    </cfRule>
    <cfRule type="expression" dxfId="9982" priority="3539">
      <formula>AND(OR($D89="GD&amp;T",$D89="MAX"),$G89="")</formula>
    </cfRule>
    <cfRule type="containsBlanks" dxfId="9981" priority="3540">
      <formula>LEN(TRIM(G89))=0</formula>
    </cfRule>
  </conditionalFormatting>
  <conditionalFormatting sqref="F89">
    <cfRule type="expression" dxfId="9980" priority="3535">
      <formula>AND($D89="MIN",$F89&lt;&gt;"")</formula>
    </cfRule>
    <cfRule type="expression" dxfId="9979" priority="3536">
      <formula>AND($D89="MIN",$F89="")</formula>
    </cfRule>
    <cfRule type="containsBlanks" dxfId="9978" priority="3537">
      <formula>LEN(TRIM(F89))=0</formula>
    </cfRule>
  </conditionalFormatting>
  <conditionalFormatting sqref="G89">
    <cfRule type="expression" dxfId="9977" priority="3532">
      <formula>AND(OR($D89="GD&amp;T",$D89="MAX"),$G89&lt;&gt;"")</formula>
    </cfRule>
    <cfRule type="expression" dxfId="9976" priority="3533">
      <formula>AND(OR($D89="GD&amp;T",$D89="MAX"),$G89="")</formula>
    </cfRule>
    <cfRule type="containsBlanks" dxfId="9975" priority="3534">
      <formula>LEN(TRIM(G89))=0</formula>
    </cfRule>
  </conditionalFormatting>
  <conditionalFormatting sqref="F89">
    <cfRule type="expression" dxfId="9974" priority="3529">
      <formula>AND($D89="MIN",$F89&lt;&gt;"")</formula>
    </cfRule>
    <cfRule type="expression" dxfId="9973" priority="3530">
      <formula>AND($D89="MIN",$F89="")</formula>
    </cfRule>
    <cfRule type="containsBlanks" dxfId="9972" priority="3531">
      <formula>LEN(TRIM(F89))=0</formula>
    </cfRule>
  </conditionalFormatting>
  <conditionalFormatting sqref="G89">
    <cfRule type="expression" dxfId="9971" priority="3526">
      <formula>AND(OR($D89="GD&amp;T",$D89="MAX"),$G89&lt;&gt;"")</formula>
    </cfRule>
    <cfRule type="expression" dxfId="9970" priority="3527">
      <formula>AND(OR($D89="GD&amp;T",$D89="MAX"),$G89="")</formula>
    </cfRule>
    <cfRule type="containsBlanks" dxfId="9969" priority="3528">
      <formula>LEN(TRIM(G89))=0</formula>
    </cfRule>
  </conditionalFormatting>
  <conditionalFormatting sqref="F89">
    <cfRule type="expression" dxfId="9968" priority="3523">
      <formula>AND($D89="MIN",$F89&lt;&gt;"")</formula>
    </cfRule>
    <cfRule type="expression" dxfId="9967" priority="3524">
      <formula>AND($D89="MIN",$F89="")</formula>
    </cfRule>
    <cfRule type="containsBlanks" dxfId="9966" priority="3525">
      <formula>LEN(TRIM(F89))=0</formula>
    </cfRule>
  </conditionalFormatting>
  <conditionalFormatting sqref="G89">
    <cfRule type="expression" dxfId="9965" priority="3520">
      <formula>AND(OR($D89="GD&amp;T",$D89="MAX"),$G89&lt;&gt;"")</formula>
    </cfRule>
    <cfRule type="expression" dxfId="9964" priority="3521">
      <formula>AND(OR($D89="GD&amp;T",$D89="MAX"),$G89="")</formula>
    </cfRule>
    <cfRule type="containsBlanks" dxfId="9963" priority="3522">
      <formula>LEN(TRIM(G89))=0</formula>
    </cfRule>
  </conditionalFormatting>
  <conditionalFormatting sqref="F89">
    <cfRule type="expression" dxfId="9962" priority="3517">
      <formula>AND($D89="MIN",$F89&lt;&gt;"")</formula>
    </cfRule>
    <cfRule type="expression" dxfId="9961" priority="3518">
      <formula>AND($D89="MIN",$F89="")</formula>
    </cfRule>
    <cfRule type="containsBlanks" dxfId="9960" priority="3519">
      <formula>LEN(TRIM(F89))=0</formula>
    </cfRule>
  </conditionalFormatting>
  <conditionalFormatting sqref="G89">
    <cfRule type="expression" dxfId="9959" priority="3514">
      <formula>AND(OR($D89="GD&amp;T",$D89="MAX"),$G89&lt;&gt;"")</formula>
    </cfRule>
    <cfRule type="expression" dxfId="9958" priority="3515">
      <formula>AND(OR($D89="GD&amp;T",$D89="MAX"),$G89="")</formula>
    </cfRule>
    <cfRule type="containsBlanks" dxfId="9957" priority="3516">
      <formula>LEN(TRIM(G89))=0</formula>
    </cfRule>
  </conditionalFormatting>
  <conditionalFormatting sqref="F89">
    <cfRule type="expression" dxfId="9956" priority="3511">
      <formula>AND($D89="MIN",$F89&lt;&gt;"")</formula>
    </cfRule>
    <cfRule type="expression" dxfId="9955" priority="3512">
      <formula>AND($D89="MIN",$F89="")</formula>
    </cfRule>
    <cfRule type="containsBlanks" dxfId="9954" priority="3513">
      <formula>LEN(TRIM(F89))=0</formula>
    </cfRule>
  </conditionalFormatting>
  <conditionalFormatting sqref="G89">
    <cfRule type="expression" dxfId="9953" priority="3508">
      <formula>AND(OR($D89="GD&amp;T",$D89="MAX"),$G89&lt;&gt;"")</formula>
    </cfRule>
    <cfRule type="expression" dxfId="9952" priority="3509">
      <formula>AND(OR($D89="GD&amp;T",$D89="MAX"),$G89="")</formula>
    </cfRule>
    <cfRule type="containsBlanks" dxfId="9951" priority="3510">
      <formula>LEN(TRIM(G89))=0</formula>
    </cfRule>
  </conditionalFormatting>
  <conditionalFormatting sqref="F89">
    <cfRule type="expression" dxfId="9950" priority="3505">
      <formula>AND($D89="MIN",$F89&lt;&gt;"")</formula>
    </cfRule>
    <cfRule type="expression" dxfId="9949" priority="3506">
      <formula>AND($D89="MIN",$F89="")</formula>
    </cfRule>
    <cfRule type="containsBlanks" dxfId="9948" priority="3507">
      <formula>LEN(TRIM(F89))=0</formula>
    </cfRule>
  </conditionalFormatting>
  <conditionalFormatting sqref="G89">
    <cfRule type="expression" dxfId="9947" priority="3502">
      <formula>AND(OR($D89="GD&amp;T",$D89="MAX"),$G89&lt;&gt;"")</formula>
    </cfRule>
    <cfRule type="expression" dxfId="9946" priority="3503">
      <formula>AND(OR($D89="GD&amp;T",$D89="MAX"),$G89="")</formula>
    </cfRule>
    <cfRule type="containsBlanks" dxfId="9945" priority="3504">
      <formula>LEN(TRIM(G89))=0</formula>
    </cfRule>
  </conditionalFormatting>
  <conditionalFormatting sqref="F89">
    <cfRule type="expression" dxfId="9944" priority="3499">
      <formula>AND($D89="MIN",$F89&lt;&gt;"")</formula>
    </cfRule>
    <cfRule type="expression" dxfId="9943" priority="3500">
      <formula>AND($D89="MIN",$F89="")</formula>
    </cfRule>
    <cfRule type="containsBlanks" dxfId="9942" priority="3501">
      <formula>LEN(TRIM(F89))=0</formula>
    </cfRule>
  </conditionalFormatting>
  <conditionalFormatting sqref="G89">
    <cfRule type="expression" dxfId="9941" priority="3496">
      <formula>AND(OR($D89="GD&amp;T",$D89="MAX"),$G89&lt;&gt;"")</formula>
    </cfRule>
    <cfRule type="expression" dxfId="9940" priority="3497">
      <formula>AND(OR($D89="GD&amp;T",$D89="MAX"),$G89="")</formula>
    </cfRule>
    <cfRule type="containsBlanks" dxfId="9939" priority="3498">
      <formula>LEN(TRIM(G89))=0</formula>
    </cfRule>
  </conditionalFormatting>
  <conditionalFormatting sqref="F89">
    <cfRule type="expression" dxfId="9938" priority="3493">
      <formula>AND($D89="MIN",$F89&lt;&gt;"")</formula>
    </cfRule>
    <cfRule type="expression" dxfId="9937" priority="3494">
      <formula>AND($D89="MIN",$F89="")</formula>
    </cfRule>
    <cfRule type="containsBlanks" dxfId="9936" priority="3495">
      <formula>LEN(TRIM(F89))=0</formula>
    </cfRule>
  </conditionalFormatting>
  <conditionalFormatting sqref="G89">
    <cfRule type="expression" dxfId="9935" priority="3490">
      <formula>AND(OR($D89="GD&amp;T",$D89="MAX"),$G89&lt;&gt;"")</formula>
    </cfRule>
    <cfRule type="expression" dxfId="9934" priority="3491">
      <formula>AND(OR($D89="GD&amp;T",$D89="MAX"),$G89="")</formula>
    </cfRule>
    <cfRule type="containsBlanks" dxfId="9933" priority="3492">
      <formula>LEN(TRIM(G89))=0</formula>
    </cfRule>
  </conditionalFormatting>
  <conditionalFormatting sqref="F89">
    <cfRule type="expression" dxfId="9932" priority="3487">
      <formula>AND($D89="MIN",$F89&lt;&gt;"")</formula>
    </cfRule>
    <cfRule type="expression" dxfId="9931" priority="3488">
      <formula>AND($D89="MIN",$F89="")</formula>
    </cfRule>
    <cfRule type="containsBlanks" dxfId="9930" priority="3489">
      <formula>LEN(TRIM(F89))=0</formula>
    </cfRule>
  </conditionalFormatting>
  <conditionalFormatting sqref="G89">
    <cfRule type="expression" dxfId="9929" priority="3484">
      <formula>AND(OR($D89="GD&amp;T",$D89="MAX"),$G89&lt;&gt;"")</formula>
    </cfRule>
    <cfRule type="expression" dxfId="9928" priority="3485">
      <formula>AND(OR($D89="GD&amp;T",$D89="MAX"),$G89="")</formula>
    </cfRule>
    <cfRule type="containsBlanks" dxfId="9927" priority="3486">
      <formula>LEN(TRIM(G89))=0</formula>
    </cfRule>
  </conditionalFormatting>
  <conditionalFormatting sqref="F89">
    <cfRule type="expression" dxfId="9926" priority="3481">
      <formula>AND($D89="MIN",$F89&lt;&gt;"")</formula>
    </cfRule>
    <cfRule type="expression" dxfId="9925" priority="3482">
      <formula>AND($D89="MIN",$F89="")</formula>
    </cfRule>
    <cfRule type="containsBlanks" dxfId="9924" priority="3483">
      <formula>LEN(TRIM(F89))=0</formula>
    </cfRule>
  </conditionalFormatting>
  <conditionalFormatting sqref="G89">
    <cfRule type="expression" dxfId="9923" priority="3478">
      <formula>AND(OR($D89="GD&amp;T",$D89="MAX"),$G89&lt;&gt;"")</formula>
    </cfRule>
    <cfRule type="expression" dxfId="9922" priority="3479">
      <formula>AND(OR($D89="GD&amp;T",$D89="MAX"),$G89="")</formula>
    </cfRule>
    <cfRule type="containsBlanks" dxfId="9921" priority="3480">
      <formula>LEN(TRIM(G89))=0</formula>
    </cfRule>
  </conditionalFormatting>
  <conditionalFormatting sqref="F89">
    <cfRule type="expression" dxfId="9920" priority="3475">
      <formula>AND($D89="MIN",$F89&lt;&gt;"")</formula>
    </cfRule>
    <cfRule type="expression" dxfId="9919" priority="3476">
      <formula>AND($D89="MIN",$F89="")</formula>
    </cfRule>
    <cfRule type="containsBlanks" dxfId="9918" priority="3477">
      <formula>LEN(TRIM(F89))=0</formula>
    </cfRule>
  </conditionalFormatting>
  <conditionalFormatting sqref="G89">
    <cfRule type="expression" dxfId="9917" priority="3472">
      <formula>AND(OR($D89="GD&amp;T",$D89="MAX"),$G89&lt;&gt;"")</formula>
    </cfRule>
    <cfRule type="expression" dxfId="9916" priority="3473">
      <formula>AND(OR($D89="GD&amp;T",$D89="MAX"),$G89="")</formula>
    </cfRule>
    <cfRule type="containsBlanks" dxfId="9915" priority="3474">
      <formula>LEN(TRIM(G89))=0</formula>
    </cfRule>
  </conditionalFormatting>
  <conditionalFormatting sqref="F89">
    <cfRule type="expression" dxfId="9914" priority="3469">
      <formula>AND($D89="MIN",$F89&lt;&gt;"")</formula>
    </cfRule>
    <cfRule type="expression" dxfId="9913" priority="3470">
      <formula>AND($D89="MIN",$F89="")</formula>
    </cfRule>
    <cfRule type="containsBlanks" dxfId="9912" priority="3471">
      <formula>LEN(TRIM(F89))=0</formula>
    </cfRule>
  </conditionalFormatting>
  <conditionalFormatting sqref="G89">
    <cfRule type="expression" dxfId="9911" priority="3466">
      <formula>AND(OR($D89="GD&amp;T",$D89="MAX"),$G89&lt;&gt;"")</formula>
    </cfRule>
    <cfRule type="expression" dxfId="9910" priority="3467">
      <formula>AND(OR($D89="GD&amp;T",$D89="MAX"),$G89="")</formula>
    </cfRule>
    <cfRule type="containsBlanks" dxfId="9909" priority="3468">
      <formula>LEN(TRIM(G89))=0</formula>
    </cfRule>
  </conditionalFormatting>
  <conditionalFormatting sqref="F89">
    <cfRule type="expression" dxfId="9908" priority="3463">
      <formula>AND($D89="MIN",$F89&lt;&gt;"")</formula>
    </cfRule>
    <cfRule type="expression" dxfId="9907" priority="3464">
      <formula>AND($D89="MIN",$F89="")</formula>
    </cfRule>
    <cfRule type="containsBlanks" dxfId="9906" priority="3465">
      <formula>LEN(TRIM(F89))=0</formula>
    </cfRule>
  </conditionalFormatting>
  <conditionalFormatting sqref="G89">
    <cfRule type="expression" dxfId="9905" priority="3460">
      <formula>AND(OR($D89="GD&amp;T",$D89="MAX"),$G89&lt;&gt;"")</formula>
    </cfRule>
    <cfRule type="expression" dxfId="9904" priority="3461">
      <formula>AND(OR($D89="GD&amp;T",$D89="MAX"),$G89="")</formula>
    </cfRule>
    <cfRule type="containsBlanks" dxfId="9903" priority="3462">
      <formula>LEN(TRIM(G89))=0</formula>
    </cfRule>
  </conditionalFormatting>
  <conditionalFormatting sqref="F89">
    <cfRule type="expression" dxfId="9902" priority="3457">
      <formula>AND($D89="MIN",$F89&lt;&gt;"")</formula>
    </cfRule>
    <cfRule type="expression" dxfId="9901" priority="3458">
      <formula>AND($D89="MIN",$F89="")</formula>
    </cfRule>
    <cfRule type="containsBlanks" dxfId="9900" priority="3459">
      <formula>LEN(TRIM(F89))=0</formula>
    </cfRule>
  </conditionalFormatting>
  <conditionalFormatting sqref="G89">
    <cfRule type="expression" dxfId="9899" priority="3454">
      <formula>AND(OR($D89="GD&amp;T",$D89="MAX"),$G89&lt;&gt;"")</formula>
    </cfRule>
    <cfRule type="expression" dxfId="9898" priority="3455">
      <formula>AND(OR($D89="GD&amp;T",$D89="MAX"),$G89="")</formula>
    </cfRule>
    <cfRule type="containsBlanks" dxfId="9897" priority="3456">
      <formula>LEN(TRIM(G89))=0</formula>
    </cfRule>
  </conditionalFormatting>
  <conditionalFormatting sqref="F89">
    <cfRule type="expression" dxfId="9896" priority="3451">
      <formula>AND($D89="MIN",$F89&lt;&gt;"")</formula>
    </cfRule>
    <cfRule type="expression" dxfId="9895" priority="3452">
      <formula>AND($D89="MIN",$F89="")</formula>
    </cfRule>
    <cfRule type="containsBlanks" dxfId="9894" priority="3453">
      <formula>LEN(TRIM(F89))=0</formula>
    </cfRule>
  </conditionalFormatting>
  <conditionalFormatting sqref="G89">
    <cfRule type="expression" dxfId="9893" priority="3448">
      <formula>AND(OR($D89="GD&amp;T",$D89="MAX"),$G89&lt;&gt;"")</formula>
    </cfRule>
    <cfRule type="expression" dxfId="9892" priority="3449">
      <formula>AND(OR($D89="GD&amp;T",$D89="MAX"),$G89="")</formula>
    </cfRule>
    <cfRule type="containsBlanks" dxfId="9891" priority="3450">
      <formula>LEN(TRIM(G89))=0</formula>
    </cfRule>
  </conditionalFormatting>
  <conditionalFormatting sqref="F90">
    <cfRule type="expression" dxfId="9890" priority="3445">
      <formula>AND($D90="MIN",$F90&lt;&gt;"")</formula>
    </cfRule>
    <cfRule type="expression" dxfId="9889" priority="3446">
      <formula>AND($D90="MIN",$F90="")</formula>
    </cfRule>
    <cfRule type="containsBlanks" dxfId="9888" priority="3447">
      <formula>LEN(TRIM(F90))=0</formula>
    </cfRule>
  </conditionalFormatting>
  <conditionalFormatting sqref="G90">
    <cfRule type="expression" dxfId="9887" priority="3442">
      <formula>AND(OR($D90="GD&amp;T",$D90="MAX"),$G90&lt;&gt;"")</formula>
    </cfRule>
    <cfRule type="expression" dxfId="9886" priority="3443">
      <formula>AND(OR($D90="GD&amp;T",$D90="MAX"),$G90="")</formula>
    </cfRule>
    <cfRule type="containsBlanks" dxfId="9885" priority="3444">
      <formula>LEN(TRIM(G90))=0</formula>
    </cfRule>
  </conditionalFormatting>
  <conditionalFormatting sqref="F90">
    <cfRule type="expression" dxfId="9884" priority="3439">
      <formula>AND($D90="MIN",$F90&lt;&gt;"")</formula>
    </cfRule>
    <cfRule type="expression" dxfId="9883" priority="3440">
      <formula>AND($D90="MIN",$F90="")</formula>
    </cfRule>
    <cfRule type="containsBlanks" dxfId="9882" priority="3441">
      <formula>LEN(TRIM(F90))=0</formula>
    </cfRule>
  </conditionalFormatting>
  <conditionalFormatting sqref="G90">
    <cfRule type="expression" dxfId="9881" priority="3436">
      <formula>AND(OR($D90="GD&amp;T",$D90="MAX"),$G90&lt;&gt;"")</formula>
    </cfRule>
    <cfRule type="expression" dxfId="9880" priority="3437">
      <formula>AND(OR($D90="GD&amp;T",$D90="MAX"),$G90="")</formula>
    </cfRule>
    <cfRule type="containsBlanks" dxfId="9879" priority="3438">
      <formula>LEN(TRIM(G90))=0</formula>
    </cfRule>
  </conditionalFormatting>
  <conditionalFormatting sqref="F90">
    <cfRule type="expression" dxfId="9878" priority="3433">
      <formula>AND($D90="MIN",$F90&lt;&gt;"")</formula>
    </cfRule>
    <cfRule type="expression" dxfId="9877" priority="3434">
      <formula>AND($D90="MIN",$F90="")</formula>
    </cfRule>
    <cfRule type="containsBlanks" dxfId="9876" priority="3435">
      <formula>LEN(TRIM(F90))=0</formula>
    </cfRule>
  </conditionalFormatting>
  <conditionalFormatting sqref="G90">
    <cfRule type="expression" dxfId="9875" priority="3430">
      <formula>AND(OR($D90="GD&amp;T",$D90="MAX"),$G90&lt;&gt;"")</formula>
    </cfRule>
    <cfRule type="expression" dxfId="9874" priority="3431">
      <formula>AND(OR($D90="GD&amp;T",$D90="MAX"),$G90="")</formula>
    </cfRule>
    <cfRule type="containsBlanks" dxfId="9873" priority="3432">
      <formula>LEN(TRIM(G90))=0</formula>
    </cfRule>
  </conditionalFormatting>
  <conditionalFormatting sqref="F90">
    <cfRule type="expression" dxfId="9872" priority="3427">
      <formula>AND($D90="MIN",$F90&lt;&gt;"")</formula>
    </cfRule>
    <cfRule type="expression" dxfId="9871" priority="3428">
      <formula>AND($D90="MIN",$F90="")</formula>
    </cfRule>
    <cfRule type="containsBlanks" dxfId="9870" priority="3429">
      <formula>LEN(TRIM(F90))=0</formula>
    </cfRule>
  </conditionalFormatting>
  <conditionalFormatting sqref="G90">
    <cfRule type="expression" dxfId="9869" priority="3424">
      <formula>AND(OR($D90="GD&amp;T",$D90="MAX"),$G90&lt;&gt;"")</formula>
    </cfRule>
    <cfRule type="expression" dxfId="9868" priority="3425">
      <formula>AND(OR($D90="GD&amp;T",$D90="MAX"),$G90="")</formula>
    </cfRule>
    <cfRule type="containsBlanks" dxfId="9867" priority="3426">
      <formula>LEN(TRIM(G90))=0</formula>
    </cfRule>
  </conditionalFormatting>
  <conditionalFormatting sqref="F90">
    <cfRule type="expression" dxfId="9866" priority="3421">
      <formula>AND($D90="MIN",$F90&lt;&gt;"")</formula>
    </cfRule>
    <cfRule type="expression" dxfId="9865" priority="3422">
      <formula>AND($D90="MIN",$F90="")</formula>
    </cfRule>
    <cfRule type="containsBlanks" dxfId="9864" priority="3423">
      <formula>LEN(TRIM(F90))=0</formula>
    </cfRule>
  </conditionalFormatting>
  <conditionalFormatting sqref="G90">
    <cfRule type="expression" dxfId="9863" priority="3418">
      <formula>AND(OR($D90="GD&amp;T",$D90="MAX"),$G90&lt;&gt;"")</formula>
    </cfRule>
    <cfRule type="expression" dxfId="9862" priority="3419">
      <formula>AND(OR($D90="GD&amp;T",$D90="MAX"),$G90="")</formula>
    </cfRule>
    <cfRule type="containsBlanks" dxfId="9861" priority="3420">
      <formula>LEN(TRIM(G90))=0</formula>
    </cfRule>
  </conditionalFormatting>
  <conditionalFormatting sqref="F90">
    <cfRule type="expression" dxfId="9860" priority="3415">
      <formula>AND($D90="MIN",$F90&lt;&gt;"")</formula>
    </cfRule>
    <cfRule type="expression" dxfId="9859" priority="3416">
      <formula>AND($D90="MIN",$F90="")</formula>
    </cfRule>
    <cfRule type="containsBlanks" dxfId="9858" priority="3417">
      <formula>LEN(TRIM(F90))=0</formula>
    </cfRule>
  </conditionalFormatting>
  <conditionalFormatting sqref="G90">
    <cfRule type="expression" dxfId="9857" priority="3412">
      <formula>AND(OR($D90="GD&amp;T",$D90="MAX"),$G90&lt;&gt;"")</formula>
    </cfRule>
    <cfRule type="expression" dxfId="9856" priority="3413">
      <formula>AND(OR($D90="GD&amp;T",$D90="MAX"),$G90="")</formula>
    </cfRule>
    <cfRule type="containsBlanks" dxfId="9855" priority="3414">
      <formula>LEN(TRIM(G90))=0</formula>
    </cfRule>
  </conditionalFormatting>
  <conditionalFormatting sqref="F90">
    <cfRule type="expression" dxfId="9854" priority="3409">
      <formula>AND($D90="MIN",$F90&lt;&gt;"")</formula>
    </cfRule>
    <cfRule type="expression" dxfId="9853" priority="3410">
      <formula>AND($D90="MIN",$F90="")</formula>
    </cfRule>
    <cfRule type="containsBlanks" dxfId="9852" priority="3411">
      <formula>LEN(TRIM(F90))=0</formula>
    </cfRule>
  </conditionalFormatting>
  <conditionalFormatting sqref="G90">
    <cfRule type="expression" dxfId="9851" priority="3406">
      <formula>AND(OR($D90="GD&amp;T",$D90="MAX"),$G90&lt;&gt;"")</formula>
    </cfRule>
    <cfRule type="expression" dxfId="9850" priority="3407">
      <formula>AND(OR($D90="GD&amp;T",$D90="MAX"),$G90="")</formula>
    </cfRule>
    <cfRule type="containsBlanks" dxfId="9849" priority="3408">
      <formula>LEN(TRIM(G90))=0</formula>
    </cfRule>
  </conditionalFormatting>
  <conditionalFormatting sqref="F90">
    <cfRule type="expression" dxfId="9848" priority="3403">
      <formula>AND($D90="MIN",$F90&lt;&gt;"")</formula>
    </cfRule>
    <cfRule type="expression" dxfId="9847" priority="3404">
      <formula>AND($D90="MIN",$F90="")</formula>
    </cfRule>
    <cfRule type="containsBlanks" dxfId="9846" priority="3405">
      <formula>LEN(TRIM(F90))=0</formula>
    </cfRule>
  </conditionalFormatting>
  <conditionalFormatting sqref="G90">
    <cfRule type="expression" dxfId="9845" priority="3400">
      <formula>AND(OR($D90="GD&amp;T",$D90="MAX"),$G90&lt;&gt;"")</formula>
    </cfRule>
    <cfRule type="expression" dxfId="9844" priority="3401">
      <formula>AND(OR($D90="GD&amp;T",$D90="MAX"),$G90="")</formula>
    </cfRule>
    <cfRule type="containsBlanks" dxfId="9843" priority="3402">
      <formula>LEN(TRIM(G90))=0</formula>
    </cfRule>
  </conditionalFormatting>
  <conditionalFormatting sqref="F90">
    <cfRule type="expression" dxfId="9842" priority="3397">
      <formula>AND($D90="MIN",$F90&lt;&gt;"")</formula>
    </cfRule>
    <cfRule type="expression" dxfId="9841" priority="3398">
      <formula>AND($D90="MIN",$F90="")</formula>
    </cfRule>
    <cfRule type="containsBlanks" dxfId="9840" priority="3399">
      <formula>LEN(TRIM(F90))=0</formula>
    </cfRule>
  </conditionalFormatting>
  <conditionalFormatting sqref="G90">
    <cfRule type="expression" dxfId="9839" priority="3394">
      <formula>AND(OR($D90="GD&amp;T",$D90="MAX"),$G90&lt;&gt;"")</formula>
    </cfRule>
    <cfRule type="expression" dxfId="9838" priority="3395">
      <formula>AND(OR($D90="GD&amp;T",$D90="MAX"),$G90="")</formula>
    </cfRule>
    <cfRule type="containsBlanks" dxfId="9837" priority="3396">
      <formula>LEN(TRIM(G90))=0</formula>
    </cfRule>
  </conditionalFormatting>
  <conditionalFormatting sqref="F90">
    <cfRule type="expression" dxfId="9836" priority="3391">
      <formula>AND($D90="MIN",$F90&lt;&gt;"")</formula>
    </cfRule>
    <cfRule type="expression" dxfId="9835" priority="3392">
      <formula>AND($D90="MIN",$F90="")</formula>
    </cfRule>
    <cfRule type="containsBlanks" dxfId="9834" priority="3393">
      <formula>LEN(TRIM(F90))=0</formula>
    </cfRule>
  </conditionalFormatting>
  <conditionalFormatting sqref="G90">
    <cfRule type="expression" dxfId="9833" priority="3388">
      <formula>AND(OR($D90="GD&amp;T",$D90="MAX"),$G90&lt;&gt;"")</formula>
    </cfRule>
    <cfRule type="expression" dxfId="9832" priority="3389">
      <formula>AND(OR($D90="GD&amp;T",$D90="MAX"),$G90="")</formula>
    </cfRule>
    <cfRule type="containsBlanks" dxfId="9831" priority="3390">
      <formula>LEN(TRIM(G90))=0</formula>
    </cfRule>
  </conditionalFormatting>
  <conditionalFormatting sqref="F90">
    <cfRule type="expression" dxfId="9830" priority="3385">
      <formula>AND($D90="MIN",$F90&lt;&gt;"")</formula>
    </cfRule>
    <cfRule type="expression" dxfId="9829" priority="3386">
      <formula>AND($D90="MIN",$F90="")</formula>
    </cfRule>
    <cfRule type="containsBlanks" dxfId="9828" priority="3387">
      <formula>LEN(TRIM(F90))=0</formula>
    </cfRule>
  </conditionalFormatting>
  <conditionalFormatting sqref="G90">
    <cfRule type="expression" dxfId="9827" priority="3382">
      <formula>AND(OR($D90="GD&amp;T",$D90="MAX"),$G90&lt;&gt;"")</formula>
    </cfRule>
    <cfRule type="expression" dxfId="9826" priority="3383">
      <formula>AND(OR($D90="GD&amp;T",$D90="MAX"),$G90="")</formula>
    </cfRule>
    <cfRule type="containsBlanks" dxfId="9825" priority="3384">
      <formula>LEN(TRIM(G90))=0</formula>
    </cfRule>
  </conditionalFormatting>
  <conditionalFormatting sqref="F90">
    <cfRule type="expression" dxfId="9824" priority="3379">
      <formula>AND($D90="MIN",$F90&lt;&gt;"")</formula>
    </cfRule>
    <cfRule type="expression" dxfId="9823" priority="3380">
      <formula>AND($D90="MIN",$F90="")</formula>
    </cfRule>
    <cfRule type="containsBlanks" dxfId="9822" priority="3381">
      <formula>LEN(TRIM(F90))=0</formula>
    </cfRule>
  </conditionalFormatting>
  <conditionalFormatting sqref="G90">
    <cfRule type="expression" dxfId="9821" priority="3376">
      <formula>AND(OR($D90="GD&amp;T",$D90="MAX"),$G90&lt;&gt;"")</formula>
    </cfRule>
    <cfRule type="expression" dxfId="9820" priority="3377">
      <formula>AND(OR($D90="GD&amp;T",$D90="MAX"),$G90="")</formula>
    </cfRule>
    <cfRule type="containsBlanks" dxfId="9819" priority="3378">
      <formula>LEN(TRIM(G90))=0</formula>
    </cfRule>
  </conditionalFormatting>
  <conditionalFormatting sqref="F90">
    <cfRule type="expression" dxfId="9818" priority="3373">
      <formula>AND($D90="MIN",$F90&lt;&gt;"")</formula>
    </cfRule>
    <cfRule type="expression" dxfId="9817" priority="3374">
      <formula>AND($D90="MIN",$F90="")</formula>
    </cfRule>
    <cfRule type="containsBlanks" dxfId="9816" priority="3375">
      <formula>LEN(TRIM(F90))=0</formula>
    </cfRule>
  </conditionalFormatting>
  <conditionalFormatting sqref="G90">
    <cfRule type="expression" dxfId="9815" priority="3370">
      <formula>AND(OR($D90="GD&amp;T",$D90="MAX"),$G90&lt;&gt;"")</formula>
    </cfRule>
    <cfRule type="expression" dxfId="9814" priority="3371">
      <formula>AND(OR($D90="GD&amp;T",$D90="MAX"),$G90="")</formula>
    </cfRule>
    <cfRule type="containsBlanks" dxfId="9813" priority="3372">
      <formula>LEN(TRIM(G90))=0</formula>
    </cfRule>
  </conditionalFormatting>
  <conditionalFormatting sqref="F90">
    <cfRule type="expression" dxfId="9812" priority="3367">
      <formula>AND($D90="MIN",$F90&lt;&gt;"")</formula>
    </cfRule>
    <cfRule type="expression" dxfId="9811" priority="3368">
      <formula>AND($D90="MIN",$F90="")</formula>
    </cfRule>
    <cfRule type="containsBlanks" dxfId="9810" priority="3369">
      <formula>LEN(TRIM(F90))=0</formula>
    </cfRule>
  </conditionalFormatting>
  <conditionalFormatting sqref="G90">
    <cfRule type="expression" dxfId="9809" priority="3364">
      <formula>AND(OR($D90="GD&amp;T",$D90="MAX"),$G90&lt;&gt;"")</formula>
    </cfRule>
    <cfRule type="expression" dxfId="9808" priority="3365">
      <formula>AND(OR($D90="GD&amp;T",$D90="MAX"),$G90="")</formula>
    </cfRule>
    <cfRule type="containsBlanks" dxfId="9807" priority="3366">
      <formula>LEN(TRIM(G90))=0</formula>
    </cfRule>
  </conditionalFormatting>
  <conditionalFormatting sqref="F90">
    <cfRule type="expression" dxfId="9806" priority="3361">
      <formula>AND($D90="MIN",$F90&lt;&gt;"")</formula>
    </cfRule>
    <cfRule type="expression" dxfId="9805" priority="3362">
      <formula>AND($D90="MIN",$F90="")</formula>
    </cfRule>
    <cfRule type="containsBlanks" dxfId="9804" priority="3363">
      <formula>LEN(TRIM(F90))=0</formula>
    </cfRule>
  </conditionalFormatting>
  <conditionalFormatting sqref="G90">
    <cfRule type="expression" dxfId="9803" priority="3358">
      <formula>AND(OR($D90="GD&amp;T",$D90="MAX"),$G90&lt;&gt;"")</formula>
    </cfRule>
    <cfRule type="expression" dxfId="9802" priority="3359">
      <formula>AND(OR($D90="GD&amp;T",$D90="MAX"),$G90="")</formula>
    </cfRule>
    <cfRule type="containsBlanks" dxfId="9801" priority="3360">
      <formula>LEN(TRIM(G90))=0</formula>
    </cfRule>
  </conditionalFormatting>
  <conditionalFormatting sqref="F90">
    <cfRule type="expression" dxfId="9800" priority="3355">
      <formula>AND($D90="MIN",$F90&lt;&gt;"")</formula>
    </cfRule>
    <cfRule type="expression" dxfId="9799" priority="3356">
      <formula>AND($D90="MIN",$F90="")</formula>
    </cfRule>
    <cfRule type="containsBlanks" dxfId="9798" priority="3357">
      <formula>LEN(TRIM(F90))=0</formula>
    </cfRule>
  </conditionalFormatting>
  <conditionalFormatting sqref="G90">
    <cfRule type="expression" dxfId="9797" priority="3352">
      <formula>AND(OR($D90="GD&amp;T",$D90="MAX"),$G90&lt;&gt;"")</formula>
    </cfRule>
    <cfRule type="expression" dxfId="9796" priority="3353">
      <formula>AND(OR($D90="GD&amp;T",$D90="MAX"),$G90="")</formula>
    </cfRule>
    <cfRule type="containsBlanks" dxfId="9795" priority="3354">
      <formula>LEN(TRIM(G90))=0</formula>
    </cfRule>
  </conditionalFormatting>
  <conditionalFormatting sqref="F90">
    <cfRule type="expression" dxfId="9794" priority="3349">
      <formula>AND($D90="MIN",$F90&lt;&gt;"")</formula>
    </cfRule>
    <cfRule type="expression" dxfId="9793" priority="3350">
      <formula>AND($D90="MIN",$F90="")</formula>
    </cfRule>
    <cfRule type="containsBlanks" dxfId="9792" priority="3351">
      <formula>LEN(TRIM(F90))=0</formula>
    </cfRule>
  </conditionalFormatting>
  <conditionalFormatting sqref="G90">
    <cfRule type="expression" dxfId="9791" priority="3346">
      <formula>AND(OR($D90="GD&amp;T",$D90="MAX"),$G90&lt;&gt;"")</formula>
    </cfRule>
    <cfRule type="expression" dxfId="9790" priority="3347">
      <formula>AND(OR($D90="GD&amp;T",$D90="MAX"),$G90="")</formula>
    </cfRule>
    <cfRule type="containsBlanks" dxfId="9789" priority="3348">
      <formula>LEN(TRIM(G90))=0</formula>
    </cfRule>
  </conditionalFormatting>
  <conditionalFormatting sqref="F90">
    <cfRule type="expression" dxfId="9788" priority="3343">
      <formula>AND($D90="MIN",$F90&lt;&gt;"")</formula>
    </cfRule>
    <cfRule type="expression" dxfId="9787" priority="3344">
      <formula>AND($D90="MIN",$F90="")</formula>
    </cfRule>
    <cfRule type="containsBlanks" dxfId="9786" priority="3345">
      <formula>LEN(TRIM(F90))=0</formula>
    </cfRule>
  </conditionalFormatting>
  <conditionalFormatting sqref="G90">
    <cfRule type="expression" dxfId="9785" priority="3340">
      <formula>AND(OR($D90="GD&amp;T",$D90="MAX"),$G90&lt;&gt;"")</formula>
    </cfRule>
    <cfRule type="expression" dxfId="9784" priority="3341">
      <formula>AND(OR($D90="GD&amp;T",$D90="MAX"),$G90="")</formula>
    </cfRule>
    <cfRule type="containsBlanks" dxfId="9783" priority="3342">
      <formula>LEN(TRIM(G90))=0</formula>
    </cfRule>
  </conditionalFormatting>
  <conditionalFormatting sqref="F90">
    <cfRule type="expression" dxfId="9782" priority="3337">
      <formula>AND($D90="MIN",$F90&lt;&gt;"")</formula>
    </cfRule>
    <cfRule type="expression" dxfId="9781" priority="3338">
      <formula>AND($D90="MIN",$F90="")</formula>
    </cfRule>
    <cfRule type="containsBlanks" dxfId="9780" priority="3339">
      <formula>LEN(TRIM(F90))=0</formula>
    </cfRule>
  </conditionalFormatting>
  <conditionalFormatting sqref="G90">
    <cfRule type="expression" dxfId="9779" priority="3334">
      <formula>AND(OR($D90="GD&amp;T",$D90="MAX"),$G90&lt;&gt;"")</formula>
    </cfRule>
    <cfRule type="expression" dxfId="9778" priority="3335">
      <formula>AND(OR($D90="GD&amp;T",$D90="MAX"),$G90="")</formula>
    </cfRule>
    <cfRule type="containsBlanks" dxfId="9777" priority="3336">
      <formula>LEN(TRIM(G90))=0</formula>
    </cfRule>
  </conditionalFormatting>
  <conditionalFormatting sqref="F90">
    <cfRule type="expression" dxfId="9776" priority="3331">
      <formula>AND($D90="MIN",$F90&lt;&gt;"")</formula>
    </cfRule>
    <cfRule type="expression" dxfId="9775" priority="3332">
      <formula>AND($D90="MIN",$F90="")</formula>
    </cfRule>
    <cfRule type="containsBlanks" dxfId="9774" priority="3333">
      <formula>LEN(TRIM(F90))=0</formula>
    </cfRule>
  </conditionalFormatting>
  <conditionalFormatting sqref="G90">
    <cfRule type="expression" dxfId="9773" priority="3328">
      <formula>AND(OR($D90="GD&amp;T",$D90="MAX"),$G90&lt;&gt;"")</formula>
    </cfRule>
    <cfRule type="expression" dxfId="9772" priority="3329">
      <formula>AND(OR($D90="GD&amp;T",$D90="MAX"),$G90="")</formula>
    </cfRule>
    <cfRule type="containsBlanks" dxfId="9771" priority="3330">
      <formula>LEN(TRIM(G90))=0</formula>
    </cfRule>
  </conditionalFormatting>
  <conditionalFormatting sqref="F90">
    <cfRule type="expression" dxfId="9770" priority="3325">
      <formula>AND($D90="MIN",$F90&lt;&gt;"")</formula>
    </cfRule>
    <cfRule type="expression" dxfId="9769" priority="3326">
      <formula>AND($D90="MIN",$F90="")</formula>
    </cfRule>
    <cfRule type="containsBlanks" dxfId="9768" priority="3327">
      <formula>LEN(TRIM(F90))=0</formula>
    </cfRule>
  </conditionalFormatting>
  <conditionalFormatting sqref="G90">
    <cfRule type="expression" dxfId="9767" priority="3322">
      <formula>AND(OR($D90="GD&amp;T",$D90="MAX"),$G90&lt;&gt;"")</formula>
    </cfRule>
    <cfRule type="expression" dxfId="9766" priority="3323">
      <formula>AND(OR($D90="GD&amp;T",$D90="MAX"),$G90="")</formula>
    </cfRule>
    <cfRule type="containsBlanks" dxfId="9765" priority="3324">
      <formula>LEN(TRIM(G90))=0</formula>
    </cfRule>
  </conditionalFormatting>
  <conditionalFormatting sqref="F90">
    <cfRule type="expression" dxfId="9764" priority="3319">
      <formula>AND($D90="MIN",$F90&lt;&gt;"")</formula>
    </cfRule>
    <cfRule type="expression" dxfId="9763" priority="3320">
      <formula>AND($D90="MIN",$F90="")</formula>
    </cfRule>
    <cfRule type="containsBlanks" dxfId="9762" priority="3321">
      <formula>LEN(TRIM(F90))=0</formula>
    </cfRule>
  </conditionalFormatting>
  <conditionalFormatting sqref="G90">
    <cfRule type="expression" dxfId="9761" priority="3316">
      <formula>AND(OR($D90="GD&amp;T",$D90="MAX"),$G90&lt;&gt;"")</formula>
    </cfRule>
    <cfRule type="expression" dxfId="9760" priority="3317">
      <formula>AND(OR($D90="GD&amp;T",$D90="MAX"),$G90="")</formula>
    </cfRule>
    <cfRule type="containsBlanks" dxfId="9759" priority="3318">
      <formula>LEN(TRIM(G90))=0</formula>
    </cfRule>
  </conditionalFormatting>
  <conditionalFormatting sqref="F90">
    <cfRule type="expression" dxfId="9758" priority="3313">
      <formula>AND($D90="MIN",$F90&lt;&gt;"")</formula>
    </cfRule>
    <cfRule type="expression" dxfId="9757" priority="3314">
      <formula>AND($D90="MIN",$F90="")</formula>
    </cfRule>
    <cfRule type="containsBlanks" dxfId="9756" priority="3315">
      <formula>LEN(TRIM(F90))=0</formula>
    </cfRule>
  </conditionalFormatting>
  <conditionalFormatting sqref="G90">
    <cfRule type="expression" dxfId="9755" priority="3310">
      <formula>AND(OR($D90="GD&amp;T",$D90="MAX"),$G90&lt;&gt;"")</formula>
    </cfRule>
    <cfRule type="expression" dxfId="9754" priority="3311">
      <formula>AND(OR($D90="GD&amp;T",$D90="MAX"),$G90="")</formula>
    </cfRule>
    <cfRule type="containsBlanks" dxfId="9753" priority="3312">
      <formula>LEN(TRIM(G90))=0</formula>
    </cfRule>
  </conditionalFormatting>
  <conditionalFormatting sqref="F90">
    <cfRule type="expression" dxfId="9752" priority="3307">
      <formula>AND($D90="MIN",$F90&lt;&gt;"")</formula>
    </cfRule>
    <cfRule type="expression" dxfId="9751" priority="3308">
      <formula>AND($D90="MIN",$F90="")</formula>
    </cfRule>
    <cfRule type="containsBlanks" dxfId="9750" priority="3309">
      <formula>LEN(TRIM(F90))=0</formula>
    </cfRule>
  </conditionalFormatting>
  <conditionalFormatting sqref="G90">
    <cfRule type="expression" dxfId="9749" priority="3304">
      <formula>AND(OR($D90="GD&amp;T",$D90="MAX"),$G90&lt;&gt;"")</formula>
    </cfRule>
    <cfRule type="expression" dxfId="9748" priority="3305">
      <formula>AND(OR($D90="GD&amp;T",$D90="MAX"),$G90="")</formula>
    </cfRule>
    <cfRule type="containsBlanks" dxfId="9747" priority="3306">
      <formula>LEN(TRIM(G90))=0</formula>
    </cfRule>
  </conditionalFormatting>
  <conditionalFormatting sqref="F90">
    <cfRule type="expression" dxfId="9746" priority="3301">
      <formula>AND($D90="MIN",$F90&lt;&gt;"")</formula>
    </cfRule>
    <cfRule type="expression" dxfId="9745" priority="3302">
      <formula>AND($D90="MIN",$F90="")</formula>
    </cfRule>
    <cfRule type="containsBlanks" dxfId="9744" priority="3303">
      <formula>LEN(TRIM(F90))=0</formula>
    </cfRule>
  </conditionalFormatting>
  <conditionalFormatting sqref="G90">
    <cfRule type="expression" dxfId="9743" priority="3298">
      <formula>AND(OR($D90="GD&amp;T",$D90="MAX"),$G90&lt;&gt;"")</formula>
    </cfRule>
    <cfRule type="expression" dxfId="9742" priority="3299">
      <formula>AND(OR($D90="GD&amp;T",$D90="MAX"),$G90="")</formula>
    </cfRule>
    <cfRule type="containsBlanks" dxfId="9741" priority="3300">
      <formula>LEN(TRIM(G90))=0</formula>
    </cfRule>
  </conditionalFormatting>
  <conditionalFormatting sqref="F90">
    <cfRule type="expression" dxfId="9740" priority="3295">
      <formula>AND($D90="MIN",$F90&lt;&gt;"")</formula>
    </cfRule>
    <cfRule type="expression" dxfId="9739" priority="3296">
      <formula>AND($D90="MIN",$F90="")</formula>
    </cfRule>
    <cfRule type="containsBlanks" dxfId="9738" priority="3297">
      <formula>LEN(TRIM(F90))=0</formula>
    </cfRule>
  </conditionalFormatting>
  <conditionalFormatting sqref="G90">
    <cfRule type="expression" dxfId="9737" priority="3292">
      <formula>AND(OR($D90="GD&amp;T",$D90="MAX"),$G90&lt;&gt;"")</formula>
    </cfRule>
    <cfRule type="expression" dxfId="9736" priority="3293">
      <formula>AND(OR($D90="GD&amp;T",$D90="MAX"),$G90="")</formula>
    </cfRule>
    <cfRule type="containsBlanks" dxfId="9735" priority="3294">
      <formula>LEN(TRIM(G90))=0</formula>
    </cfRule>
  </conditionalFormatting>
  <conditionalFormatting sqref="F91">
    <cfRule type="expression" dxfId="9734" priority="3289">
      <formula>AND($D91="MIN",$F91&lt;&gt;"")</formula>
    </cfRule>
    <cfRule type="expression" dxfId="9733" priority="3290">
      <formula>AND($D91="MIN",$F91="")</formula>
    </cfRule>
    <cfRule type="containsBlanks" dxfId="9732" priority="3291">
      <formula>LEN(TRIM(F91))=0</formula>
    </cfRule>
  </conditionalFormatting>
  <conditionalFormatting sqref="G91">
    <cfRule type="expression" dxfId="9731" priority="3286">
      <formula>AND(OR($D91="GD&amp;T",$D91="MAX"),$G91&lt;&gt;"")</formula>
    </cfRule>
    <cfRule type="expression" dxfId="9730" priority="3287">
      <formula>AND(OR($D91="GD&amp;T",$D91="MAX"),$G91="")</formula>
    </cfRule>
    <cfRule type="containsBlanks" dxfId="9729" priority="3288">
      <formula>LEN(TRIM(G91))=0</formula>
    </cfRule>
  </conditionalFormatting>
  <conditionalFormatting sqref="F91">
    <cfRule type="expression" dxfId="9728" priority="3283">
      <formula>AND($D91="MIN",$F91&lt;&gt;"")</formula>
    </cfRule>
    <cfRule type="expression" dxfId="9727" priority="3284">
      <formula>AND($D91="MIN",$F91="")</formula>
    </cfRule>
    <cfRule type="containsBlanks" dxfId="9726" priority="3285">
      <formula>LEN(TRIM(F91))=0</formula>
    </cfRule>
  </conditionalFormatting>
  <conditionalFormatting sqref="G91">
    <cfRule type="expression" dxfId="9725" priority="3280">
      <formula>AND(OR($D91="GD&amp;T",$D91="MAX"),$G91&lt;&gt;"")</formula>
    </cfRule>
    <cfRule type="expression" dxfId="9724" priority="3281">
      <formula>AND(OR($D91="GD&amp;T",$D91="MAX"),$G91="")</formula>
    </cfRule>
    <cfRule type="containsBlanks" dxfId="9723" priority="3282">
      <formula>LEN(TRIM(G91))=0</formula>
    </cfRule>
  </conditionalFormatting>
  <conditionalFormatting sqref="F91">
    <cfRule type="expression" dxfId="9722" priority="3277">
      <formula>AND($D91="MIN",$F91&lt;&gt;"")</formula>
    </cfRule>
    <cfRule type="expression" dxfId="9721" priority="3278">
      <formula>AND($D91="MIN",$F91="")</formula>
    </cfRule>
    <cfRule type="containsBlanks" dxfId="9720" priority="3279">
      <formula>LEN(TRIM(F91))=0</formula>
    </cfRule>
  </conditionalFormatting>
  <conditionalFormatting sqref="G91">
    <cfRule type="expression" dxfId="9719" priority="3274">
      <formula>AND(OR($D91="GD&amp;T",$D91="MAX"),$G91&lt;&gt;"")</formula>
    </cfRule>
    <cfRule type="expression" dxfId="9718" priority="3275">
      <formula>AND(OR($D91="GD&amp;T",$D91="MAX"),$G91="")</formula>
    </cfRule>
    <cfRule type="containsBlanks" dxfId="9717" priority="3276">
      <formula>LEN(TRIM(G91))=0</formula>
    </cfRule>
  </conditionalFormatting>
  <conditionalFormatting sqref="F91">
    <cfRule type="expression" dxfId="9716" priority="3271">
      <formula>AND($D91="MIN",$F91&lt;&gt;"")</formula>
    </cfRule>
    <cfRule type="expression" dxfId="9715" priority="3272">
      <formula>AND($D91="MIN",$F91="")</formula>
    </cfRule>
    <cfRule type="containsBlanks" dxfId="9714" priority="3273">
      <formula>LEN(TRIM(F91))=0</formula>
    </cfRule>
  </conditionalFormatting>
  <conditionalFormatting sqref="G91">
    <cfRule type="expression" dxfId="9713" priority="3268">
      <formula>AND(OR($D91="GD&amp;T",$D91="MAX"),$G91&lt;&gt;"")</formula>
    </cfRule>
    <cfRule type="expression" dxfId="9712" priority="3269">
      <formula>AND(OR($D91="GD&amp;T",$D91="MAX"),$G91="")</formula>
    </cfRule>
    <cfRule type="containsBlanks" dxfId="9711" priority="3270">
      <formula>LEN(TRIM(G91))=0</formula>
    </cfRule>
  </conditionalFormatting>
  <conditionalFormatting sqref="F91">
    <cfRule type="expression" dxfId="9710" priority="3265">
      <formula>AND($D91="MIN",$F91&lt;&gt;"")</formula>
    </cfRule>
    <cfRule type="expression" dxfId="9709" priority="3266">
      <formula>AND($D91="MIN",$F91="")</formula>
    </cfRule>
    <cfRule type="containsBlanks" dxfId="9708" priority="3267">
      <formula>LEN(TRIM(F91))=0</formula>
    </cfRule>
  </conditionalFormatting>
  <conditionalFormatting sqref="G91">
    <cfRule type="expression" dxfId="9707" priority="3262">
      <formula>AND(OR($D91="GD&amp;T",$D91="MAX"),$G91&lt;&gt;"")</formula>
    </cfRule>
    <cfRule type="expression" dxfId="9706" priority="3263">
      <formula>AND(OR($D91="GD&amp;T",$D91="MAX"),$G91="")</formula>
    </cfRule>
    <cfRule type="containsBlanks" dxfId="9705" priority="3264">
      <formula>LEN(TRIM(G91))=0</formula>
    </cfRule>
  </conditionalFormatting>
  <conditionalFormatting sqref="F91">
    <cfRule type="expression" dxfId="9704" priority="3259">
      <formula>AND($D91="MIN",$F91&lt;&gt;"")</formula>
    </cfRule>
    <cfRule type="expression" dxfId="9703" priority="3260">
      <formula>AND($D91="MIN",$F91="")</formula>
    </cfRule>
    <cfRule type="containsBlanks" dxfId="9702" priority="3261">
      <formula>LEN(TRIM(F91))=0</formula>
    </cfRule>
  </conditionalFormatting>
  <conditionalFormatting sqref="G91">
    <cfRule type="expression" dxfId="9701" priority="3256">
      <formula>AND(OR($D91="GD&amp;T",$D91="MAX"),$G91&lt;&gt;"")</formula>
    </cfRule>
    <cfRule type="expression" dxfId="9700" priority="3257">
      <formula>AND(OR($D91="GD&amp;T",$D91="MAX"),$G91="")</formula>
    </cfRule>
    <cfRule type="containsBlanks" dxfId="9699" priority="3258">
      <formula>LEN(TRIM(G91))=0</formula>
    </cfRule>
  </conditionalFormatting>
  <conditionalFormatting sqref="F91">
    <cfRule type="expression" dxfId="9698" priority="3253">
      <formula>AND($D91="MIN",$F91&lt;&gt;"")</formula>
    </cfRule>
    <cfRule type="expression" dxfId="9697" priority="3254">
      <formula>AND($D91="MIN",$F91="")</formula>
    </cfRule>
    <cfRule type="containsBlanks" dxfId="9696" priority="3255">
      <formula>LEN(TRIM(F91))=0</formula>
    </cfRule>
  </conditionalFormatting>
  <conditionalFormatting sqref="G91">
    <cfRule type="expression" dxfId="9695" priority="3250">
      <formula>AND(OR($D91="GD&amp;T",$D91="MAX"),$G91&lt;&gt;"")</formula>
    </cfRule>
    <cfRule type="expression" dxfId="9694" priority="3251">
      <formula>AND(OR($D91="GD&amp;T",$D91="MAX"),$G91="")</formula>
    </cfRule>
    <cfRule type="containsBlanks" dxfId="9693" priority="3252">
      <formula>LEN(TRIM(G91))=0</formula>
    </cfRule>
  </conditionalFormatting>
  <conditionalFormatting sqref="F91">
    <cfRule type="expression" dxfId="9692" priority="3247">
      <formula>AND($D91="MIN",$F91&lt;&gt;"")</formula>
    </cfRule>
    <cfRule type="expression" dxfId="9691" priority="3248">
      <formula>AND($D91="MIN",$F91="")</formula>
    </cfRule>
    <cfRule type="containsBlanks" dxfId="9690" priority="3249">
      <formula>LEN(TRIM(F91))=0</formula>
    </cfRule>
  </conditionalFormatting>
  <conditionalFormatting sqref="G91">
    <cfRule type="expression" dxfId="9689" priority="3244">
      <formula>AND(OR($D91="GD&amp;T",$D91="MAX"),$G91&lt;&gt;"")</formula>
    </cfRule>
    <cfRule type="expression" dxfId="9688" priority="3245">
      <formula>AND(OR($D91="GD&amp;T",$D91="MAX"),$G91="")</formula>
    </cfRule>
    <cfRule type="containsBlanks" dxfId="9687" priority="3246">
      <formula>LEN(TRIM(G91))=0</formula>
    </cfRule>
  </conditionalFormatting>
  <conditionalFormatting sqref="F91">
    <cfRule type="expression" dxfId="9686" priority="3241">
      <formula>AND($D91="MIN",$F91&lt;&gt;"")</formula>
    </cfRule>
    <cfRule type="expression" dxfId="9685" priority="3242">
      <formula>AND($D91="MIN",$F91="")</formula>
    </cfRule>
    <cfRule type="containsBlanks" dxfId="9684" priority="3243">
      <formula>LEN(TRIM(F91))=0</formula>
    </cfRule>
  </conditionalFormatting>
  <conditionalFormatting sqref="G91">
    <cfRule type="expression" dxfId="9683" priority="3238">
      <formula>AND(OR($D91="GD&amp;T",$D91="MAX"),$G91&lt;&gt;"")</formula>
    </cfRule>
    <cfRule type="expression" dxfId="9682" priority="3239">
      <formula>AND(OR($D91="GD&amp;T",$D91="MAX"),$G91="")</formula>
    </cfRule>
    <cfRule type="containsBlanks" dxfId="9681" priority="3240">
      <formula>LEN(TRIM(G91))=0</formula>
    </cfRule>
  </conditionalFormatting>
  <conditionalFormatting sqref="F91">
    <cfRule type="expression" dxfId="9680" priority="3235">
      <formula>AND($D91="MIN",$F91&lt;&gt;"")</formula>
    </cfRule>
    <cfRule type="expression" dxfId="9679" priority="3236">
      <formula>AND($D91="MIN",$F91="")</formula>
    </cfRule>
    <cfRule type="containsBlanks" dxfId="9678" priority="3237">
      <formula>LEN(TRIM(F91))=0</formula>
    </cfRule>
  </conditionalFormatting>
  <conditionalFormatting sqref="G91">
    <cfRule type="expression" dxfId="9677" priority="3232">
      <formula>AND(OR($D91="GD&amp;T",$D91="MAX"),$G91&lt;&gt;"")</formula>
    </cfRule>
    <cfRule type="expression" dxfId="9676" priority="3233">
      <formula>AND(OR($D91="GD&amp;T",$D91="MAX"),$G91="")</formula>
    </cfRule>
    <cfRule type="containsBlanks" dxfId="9675" priority="3234">
      <formula>LEN(TRIM(G91))=0</formula>
    </cfRule>
  </conditionalFormatting>
  <conditionalFormatting sqref="F91">
    <cfRule type="expression" dxfId="9674" priority="3229">
      <formula>AND($D91="MIN",$F91&lt;&gt;"")</formula>
    </cfRule>
    <cfRule type="expression" dxfId="9673" priority="3230">
      <formula>AND($D91="MIN",$F91="")</formula>
    </cfRule>
    <cfRule type="containsBlanks" dxfId="9672" priority="3231">
      <formula>LEN(TRIM(F91))=0</formula>
    </cfRule>
  </conditionalFormatting>
  <conditionalFormatting sqref="G91">
    <cfRule type="expression" dxfId="9671" priority="3226">
      <formula>AND(OR($D91="GD&amp;T",$D91="MAX"),$G91&lt;&gt;"")</formula>
    </cfRule>
    <cfRule type="expression" dxfId="9670" priority="3227">
      <formula>AND(OR($D91="GD&amp;T",$D91="MAX"),$G91="")</formula>
    </cfRule>
    <cfRule type="containsBlanks" dxfId="9669" priority="3228">
      <formula>LEN(TRIM(G91))=0</formula>
    </cfRule>
  </conditionalFormatting>
  <conditionalFormatting sqref="F91">
    <cfRule type="expression" dxfId="9668" priority="3223">
      <formula>AND($D91="MIN",$F91&lt;&gt;"")</formula>
    </cfRule>
    <cfRule type="expression" dxfId="9667" priority="3224">
      <formula>AND($D91="MIN",$F91="")</formula>
    </cfRule>
    <cfRule type="containsBlanks" dxfId="9666" priority="3225">
      <formula>LEN(TRIM(F91))=0</formula>
    </cfRule>
  </conditionalFormatting>
  <conditionalFormatting sqref="G91">
    <cfRule type="expression" dxfId="9665" priority="3220">
      <formula>AND(OR($D91="GD&amp;T",$D91="MAX"),$G91&lt;&gt;"")</formula>
    </cfRule>
    <cfRule type="expression" dxfId="9664" priority="3221">
      <formula>AND(OR($D91="GD&amp;T",$D91="MAX"),$G91="")</formula>
    </cfRule>
    <cfRule type="containsBlanks" dxfId="9663" priority="3222">
      <formula>LEN(TRIM(G91))=0</formula>
    </cfRule>
  </conditionalFormatting>
  <conditionalFormatting sqref="F91">
    <cfRule type="expression" dxfId="9662" priority="3217">
      <formula>AND($D91="MIN",$F91&lt;&gt;"")</formula>
    </cfRule>
    <cfRule type="expression" dxfId="9661" priority="3218">
      <formula>AND($D91="MIN",$F91="")</formula>
    </cfRule>
    <cfRule type="containsBlanks" dxfId="9660" priority="3219">
      <formula>LEN(TRIM(F91))=0</formula>
    </cfRule>
  </conditionalFormatting>
  <conditionalFormatting sqref="G91">
    <cfRule type="expression" dxfId="9659" priority="3214">
      <formula>AND(OR($D91="GD&amp;T",$D91="MAX"),$G91&lt;&gt;"")</formula>
    </cfRule>
    <cfRule type="expression" dxfId="9658" priority="3215">
      <formula>AND(OR($D91="GD&amp;T",$D91="MAX"),$G91="")</formula>
    </cfRule>
    <cfRule type="containsBlanks" dxfId="9657" priority="3216">
      <formula>LEN(TRIM(G91))=0</formula>
    </cfRule>
  </conditionalFormatting>
  <conditionalFormatting sqref="F91">
    <cfRule type="expression" dxfId="9656" priority="3211">
      <formula>AND($D91="MIN",$F91&lt;&gt;"")</formula>
    </cfRule>
    <cfRule type="expression" dxfId="9655" priority="3212">
      <formula>AND($D91="MIN",$F91="")</formula>
    </cfRule>
    <cfRule type="containsBlanks" dxfId="9654" priority="3213">
      <formula>LEN(TRIM(F91))=0</formula>
    </cfRule>
  </conditionalFormatting>
  <conditionalFormatting sqref="G91">
    <cfRule type="expression" dxfId="9653" priority="3208">
      <formula>AND(OR($D91="GD&amp;T",$D91="MAX"),$G91&lt;&gt;"")</formula>
    </cfRule>
    <cfRule type="expression" dxfId="9652" priority="3209">
      <formula>AND(OR($D91="GD&amp;T",$D91="MAX"),$G91="")</formula>
    </cfRule>
    <cfRule type="containsBlanks" dxfId="9651" priority="3210">
      <formula>LEN(TRIM(G91))=0</formula>
    </cfRule>
  </conditionalFormatting>
  <conditionalFormatting sqref="F91">
    <cfRule type="expression" dxfId="9650" priority="3205">
      <formula>AND($D91="MIN",$F91&lt;&gt;"")</formula>
    </cfRule>
    <cfRule type="expression" dxfId="9649" priority="3206">
      <formula>AND($D91="MIN",$F91="")</formula>
    </cfRule>
    <cfRule type="containsBlanks" dxfId="9648" priority="3207">
      <formula>LEN(TRIM(F91))=0</formula>
    </cfRule>
  </conditionalFormatting>
  <conditionalFormatting sqref="G91">
    <cfRule type="expression" dxfId="9647" priority="3202">
      <formula>AND(OR($D91="GD&amp;T",$D91="MAX"),$G91&lt;&gt;"")</formula>
    </cfRule>
    <cfRule type="expression" dxfId="9646" priority="3203">
      <formula>AND(OR($D91="GD&amp;T",$D91="MAX"),$G91="")</formula>
    </cfRule>
    <cfRule type="containsBlanks" dxfId="9645" priority="3204">
      <formula>LEN(TRIM(G91))=0</formula>
    </cfRule>
  </conditionalFormatting>
  <conditionalFormatting sqref="F91">
    <cfRule type="expression" dxfId="9644" priority="3199">
      <formula>AND($D91="MIN",$F91&lt;&gt;"")</formula>
    </cfRule>
    <cfRule type="expression" dxfId="9643" priority="3200">
      <formula>AND($D91="MIN",$F91="")</formula>
    </cfRule>
    <cfRule type="containsBlanks" dxfId="9642" priority="3201">
      <formula>LEN(TRIM(F91))=0</formula>
    </cfRule>
  </conditionalFormatting>
  <conditionalFormatting sqref="G91">
    <cfRule type="expression" dxfId="9641" priority="3196">
      <formula>AND(OR($D91="GD&amp;T",$D91="MAX"),$G91&lt;&gt;"")</formula>
    </cfRule>
    <cfRule type="expression" dxfId="9640" priority="3197">
      <formula>AND(OR($D91="GD&amp;T",$D91="MAX"),$G91="")</formula>
    </cfRule>
    <cfRule type="containsBlanks" dxfId="9639" priority="3198">
      <formula>LEN(TRIM(G91))=0</formula>
    </cfRule>
  </conditionalFormatting>
  <conditionalFormatting sqref="F91">
    <cfRule type="expression" dxfId="9638" priority="3193">
      <formula>AND($D91="MIN",$F91&lt;&gt;"")</formula>
    </cfRule>
    <cfRule type="expression" dxfId="9637" priority="3194">
      <formula>AND($D91="MIN",$F91="")</formula>
    </cfRule>
    <cfRule type="containsBlanks" dxfId="9636" priority="3195">
      <formula>LEN(TRIM(F91))=0</formula>
    </cfRule>
  </conditionalFormatting>
  <conditionalFormatting sqref="G91">
    <cfRule type="expression" dxfId="9635" priority="3190">
      <formula>AND(OR($D91="GD&amp;T",$D91="MAX"),$G91&lt;&gt;"")</formula>
    </cfRule>
    <cfRule type="expression" dxfId="9634" priority="3191">
      <formula>AND(OR($D91="GD&amp;T",$D91="MAX"),$G91="")</formula>
    </cfRule>
    <cfRule type="containsBlanks" dxfId="9633" priority="3192">
      <formula>LEN(TRIM(G91))=0</formula>
    </cfRule>
  </conditionalFormatting>
  <conditionalFormatting sqref="F91">
    <cfRule type="expression" dxfId="9632" priority="3187">
      <formula>AND($D91="MIN",$F91&lt;&gt;"")</formula>
    </cfRule>
    <cfRule type="expression" dxfId="9631" priority="3188">
      <formula>AND($D91="MIN",$F91="")</formula>
    </cfRule>
    <cfRule type="containsBlanks" dxfId="9630" priority="3189">
      <formula>LEN(TRIM(F91))=0</formula>
    </cfRule>
  </conditionalFormatting>
  <conditionalFormatting sqref="G91">
    <cfRule type="expression" dxfId="9629" priority="3184">
      <formula>AND(OR($D91="GD&amp;T",$D91="MAX"),$G91&lt;&gt;"")</formula>
    </cfRule>
    <cfRule type="expression" dxfId="9628" priority="3185">
      <formula>AND(OR($D91="GD&amp;T",$D91="MAX"),$G91="")</formula>
    </cfRule>
    <cfRule type="containsBlanks" dxfId="9627" priority="3186">
      <formula>LEN(TRIM(G91))=0</formula>
    </cfRule>
  </conditionalFormatting>
  <conditionalFormatting sqref="F91">
    <cfRule type="expression" dxfId="9626" priority="3181">
      <formula>AND($D91="MIN",$F91&lt;&gt;"")</formula>
    </cfRule>
    <cfRule type="expression" dxfId="9625" priority="3182">
      <formula>AND($D91="MIN",$F91="")</formula>
    </cfRule>
    <cfRule type="containsBlanks" dxfId="9624" priority="3183">
      <formula>LEN(TRIM(F91))=0</formula>
    </cfRule>
  </conditionalFormatting>
  <conditionalFormatting sqref="G91">
    <cfRule type="expression" dxfId="9623" priority="3178">
      <formula>AND(OR($D91="GD&amp;T",$D91="MAX"),$G91&lt;&gt;"")</formula>
    </cfRule>
    <cfRule type="expression" dxfId="9622" priority="3179">
      <formula>AND(OR($D91="GD&amp;T",$D91="MAX"),$G91="")</formula>
    </cfRule>
    <cfRule type="containsBlanks" dxfId="9621" priority="3180">
      <formula>LEN(TRIM(G91))=0</formula>
    </cfRule>
  </conditionalFormatting>
  <conditionalFormatting sqref="F91">
    <cfRule type="expression" dxfId="9620" priority="3175">
      <formula>AND($D91="MIN",$F91&lt;&gt;"")</formula>
    </cfRule>
    <cfRule type="expression" dxfId="9619" priority="3176">
      <formula>AND($D91="MIN",$F91="")</formula>
    </cfRule>
    <cfRule type="containsBlanks" dxfId="9618" priority="3177">
      <formula>LEN(TRIM(F91))=0</formula>
    </cfRule>
  </conditionalFormatting>
  <conditionalFormatting sqref="G91">
    <cfRule type="expression" dxfId="9617" priority="3172">
      <formula>AND(OR($D91="GD&amp;T",$D91="MAX"),$G91&lt;&gt;"")</formula>
    </cfRule>
    <cfRule type="expression" dxfId="9616" priority="3173">
      <formula>AND(OR($D91="GD&amp;T",$D91="MAX"),$G91="")</formula>
    </cfRule>
    <cfRule type="containsBlanks" dxfId="9615" priority="3174">
      <formula>LEN(TRIM(G91))=0</formula>
    </cfRule>
  </conditionalFormatting>
  <conditionalFormatting sqref="F91">
    <cfRule type="expression" dxfId="9614" priority="3169">
      <formula>AND($D91="MIN",$F91&lt;&gt;"")</formula>
    </cfRule>
    <cfRule type="expression" dxfId="9613" priority="3170">
      <formula>AND($D91="MIN",$F91="")</formula>
    </cfRule>
    <cfRule type="containsBlanks" dxfId="9612" priority="3171">
      <formula>LEN(TRIM(F91))=0</formula>
    </cfRule>
  </conditionalFormatting>
  <conditionalFormatting sqref="G91">
    <cfRule type="expression" dxfId="9611" priority="3166">
      <formula>AND(OR($D91="GD&amp;T",$D91="MAX"),$G91&lt;&gt;"")</formula>
    </cfRule>
    <cfRule type="expression" dxfId="9610" priority="3167">
      <formula>AND(OR($D91="GD&amp;T",$D91="MAX"),$G91="")</formula>
    </cfRule>
    <cfRule type="containsBlanks" dxfId="9609" priority="3168">
      <formula>LEN(TRIM(G91))=0</formula>
    </cfRule>
  </conditionalFormatting>
  <conditionalFormatting sqref="F91">
    <cfRule type="expression" dxfId="9608" priority="3163">
      <formula>AND($D91="MIN",$F91&lt;&gt;"")</formula>
    </cfRule>
    <cfRule type="expression" dxfId="9607" priority="3164">
      <formula>AND($D91="MIN",$F91="")</formula>
    </cfRule>
    <cfRule type="containsBlanks" dxfId="9606" priority="3165">
      <formula>LEN(TRIM(F91))=0</formula>
    </cfRule>
  </conditionalFormatting>
  <conditionalFormatting sqref="G91">
    <cfRule type="expression" dxfId="9605" priority="3160">
      <formula>AND(OR($D91="GD&amp;T",$D91="MAX"),$G91&lt;&gt;"")</formula>
    </cfRule>
    <cfRule type="expression" dxfId="9604" priority="3161">
      <formula>AND(OR($D91="GD&amp;T",$D91="MAX"),$G91="")</formula>
    </cfRule>
    <cfRule type="containsBlanks" dxfId="9603" priority="3162">
      <formula>LEN(TRIM(G91))=0</formula>
    </cfRule>
  </conditionalFormatting>
  <conditionalFormatting sqref="F91">
    <cfRule type="expression" dxfId="9602" priority="3157">
      <formula>AND($D91="MIN",$F91&lt;&gt;"")</formula>
    </cfRule>
    <cfRule type="expression" dxfId="9601" priority="3158">
      <formula>AND($D91="MIN",$F91="")</formula>
    </cfRule>
    <cfRule type="containsBlanks" dxfId="9600" priority="3159">
      <formula>LEN(TRIM(F91))=0</formula>
    </cfRule>
  </conditionalFormatting>
  <conditionalFormatting sqref="G91">
    <cfRule type="expression" dxfId="9599" priority="3154">
      <formula>AND(OR($D91="GD&amp;T",$D91="MAX"),$G91&lt;&gt;"")</formula>
    </cfRule>
    <cfRule type="expression" dxfId="9598" priority="3155">
      <formula>AND(OR($D91="GD&amp;T",$D91="MAX"),$G91="")</formula>
    </cfRule>
    <cfRule type="containsBlanks" dxfId="9597" priority="3156">
      <formula>LEN(TRIM(G91))=0</formula>
    </cfRule>
  </conditionalFormatting>
  <conditionalFormatting sqref="F91">
    <cfRule type="expression" dxfId="9596" priority="3151">
      <formula>AND($D91="MIN",$F91&lt;&gt;"")</formula>
    </cfRule>
    <cfRule type="expression" dxfId="9595" priority="3152">
      <formula>AND($D91="MIN",$F91="")</formula>
    </cfRule>
    <cfRule type="containsBlanks" dxfId="9594" priority="3153">
      <formula>LEN(TRIM(F91))=0</formula>
    </cfRule>
  </conditionalFormatting>
  <conditionalFormatting sqref="G91">
    <cfRule type="expression" dxfId="9593" priority="3148">
      <formula>AND(OR($D91="GD&amp;T",$D91="MAX"),$G91&lt;&gt;"")</formula>
    </cfRule>
    <cfRule type="expression" dxfId="9592" priority="3149">
      <formula>AND(OR($D91="GD&amp;T",$D91="MAX"),$G91="")</formula>
    </cfRule>
    <cfRule type="containsBlanks" dxfId="9591" priority="3150">
      <formula>LEN(TRIM(G91))=0</formula>
    </cfRule>
  </conditionalFormatting>
  <conditionalFormatting sqref="F91">
    <cfRule type="expression" dxfId="9590" priority="3145">
      <formula>AND($D91="MIN",$F91&lt;&gt;"")</formula>
    </cfRule>
    <cfRule type="expression" dxfId="9589" priority="3146">
      <formula>AND($D91="MIN",$F91="")</formula>
    </cfRule>
    <cfRule type="containsBlanks" dxfId="9588" priority="3147">
      <formula>LEN(TRIM(F91))=0</formula>
    </cfRule>
  </conditionalFormatting>
  <conditionalFormatting sqref="G91">
    <cfRule type="expression" dxfId="9587" priority="3142">
      <formula>AND(OR($D91="GD&amp;T",$D91="MAX"),$G91&lt;&gt;"")</formula>
    </cfRule>
    <cfRule type="expression" dxfId="9586" priority="3143">
      <formula>AND(OR($D91="GD&amp;T",$D91="MAX"),$G91="")</formula>
    </cfRule>
    <cfRule type="containsBlanks" dxfId="9585" priority="3144">
      <formula>LEN(TRIM(G91))=0</formula>
    </cfRule>
  </conditionalFormatting>
  <conditionalFormatting sqref="F91">
    <cfRule type="expression" dxfId="9584" priority="3139">
      <formula>AND($D91="MIN",$F91&lt;&gt;"")</formula>
    </cfRule>
    <cfRule type="expression" dxfId="9583" priority="3140">
      <formula>AND($D91="MIN",$F91="")</formula>
    </cfRule>
    <cfRule type="containsBlanks" dxfId="9582" priority="3141">
      <formula>LEN(TRIM(F91))=0</formula>
    </cfRule>
  </conditionalFormatting>
  <conditionalFormatting sqref="G91">
    <cfRule type="expression" dxfId="9581" priority="3136">
      <formula>AND(OR($D91="GD&amp;T",$D91="MAX"),$G91&lt;&gt;"")</formula>
    </cfRule>
    <cfRule type="expression" dxfId="9580" priority="3137">
      <formula>AND(OR($D91="GD&amp;T",$D91="MAX"),$G91="")</formula>
    </cfRule>
    <cfRule type="containsBlanks" dxfId="9579" priority="3138">
      <formula>LEN(TRIM(G91))=0</formula>
    </cfRule>
  </conditionalFormatting>
  <conditionalFormatting sqref="F92">
    <cfRule type="expression" dxfId="9578" priority="3133">
      <formula>AND($D92="MIN",$F92&lt;&gt;"")</formula>
    </cfRule>
    <cfRule type="expression" dxfId="9577" priority="3134">
      <formula>AND($D92="MIN",$F92="")</formula>
    </cfRule>
    <cfRule type="containsBlanks" dxfId="9576" priority="3135">
      <formula>LEN(TRIM(F92))=0</formula>
    </cfRule>
  </conditionalFormatting>
  <conditionalFormatting sqref="G92">
    <cfRule type="expression" dxfId="9575" priority="3130">
      <formula>AND(OR($D92="GD&amp;T",$D92="MAX"),$G92&lt;&gt;"")</formula>
    </cfRule>
    <cfRule type="expression" dxfId="9574" priority="3131">
      <formula>AND(OR($D92="GD&amp;T",$D92="MAX"),$G92="")</formula>
    </cfRule>
    <cfRule type="containsBlanks" dxfId="9573" priority="3132">
      <formula>LEN(TRIM(G92))=0</formula>
    </cfRule>
  </conditionalFormatting>
  <conditionalFormatting sqref="F92">
    <cfRule type="expression" dxfId="9572" priority="3127">
      <formula>AND($D92="MIN",$F92&lt;&gt;"")</formula>
    </cfRule>
    <cfRule type="expression" dxfId="9571" priority="3128">
      <formula>AND($D92="MIN",$F92="")</formula>
    </cfRule>
    <cfRule type="containsBlanks" dxfId="9570" priority="3129">
      <formula>LEN(TRIM(F92))=0</formula>
    </cfRule>
  </conditionalFormatting>
  <conditionalFormatting sqref="G92">
    <cfRule type="expression" dxfId="9569" priority="3124">
      <formula>AND(OR($D92="GD&amp;T",$D92="MAX"),$G92&lt;&gt;"")</formula>
    </cfRule>
    <cfRule type="expression" dxfId="9568" priority="3125">
      <formula>AND(OR($D92="GD&amp;T",$D92="MAX"),$G92="")</formula>
    </cfRule>
    <cfRule type="containsBlanks" dxfId="9567" priority="3126">
      <formula>LEN(TRIM(G92))=0</formula>
    </cfRule>
  </conditionalFormatting>
  <conditionalFormatting sqref="F92">
    <cfRule type="expression" dxfId="9566" priority="3121">
      <formula>AND($D92="MIN",$F92&lt;&gt;"")</formula>
    </cfRule>
    <cfRule type="expression" dxfId="9565" priority="3122">
      <formula>AND($D92="MIN",$F92="")</formula>
    </cfRule>
    <cfRule type="containsBlanks" dxfId="9564" priority="3123">
      <formula>LEN(TRIM(F92))=0</formula>
    </cfRule>
  </conditionalFormatting>
  <conditionalFormatting sqref="G92">
    <cfRule type="expression" dxfId="9563" priority="3118">
      <formula>AND(OR($D92="GD&amp;T",$D92="MAX"),$G92&lt;&gt;"")</formula>
    </cfRule>
    <cfRule type="expression" dxfId="9562" priority="3119">
      <formula>AND(OR($D92="GD&amp;T",$D92="MAX"),$G92="")</formula>
    </cfRule>
    <cfRule type="containsBlanks" dxfId="9561" priority="3120">
      <formula>LEN(TRIM(G92))=0</formula>
    </cfRule>
  </conditionalFormatting>
  <conditionalFormatting sqref="F92">
    <cfRule type="expression" dxfId="9560" priority="3115">
      <formula>AND($D92="MIN",$F92&lt;&gt;"")</formula>
    </cfRule>
    <cfRule type="expression" dxfId="9559" priority="3116">
      <formula>AND($D92="MIN",$F92="")</formula>
    </cfRule>
    <cfRule type="containsBlanks" dxfId="9558" priority="3117">
      <formula>LEN(TRIM(F92))=0</formula>
    </cfRule>
  </conditionalFormatting>
  <conditionalFormatting sqref="G92">
    <cfRule type="expression" dxfId="9557" priority="3112">
      <formula>AND(OR($D92="GD&amp;T",$D92="MAX"),$G92&lt;&gt;"")</formula>
    </cfRule>
    <cfRule type="expression" dxfId="9556" priority="3113">
      <formula>AND(OR($D92="GD&amp;T",$D92="MAX"),$G92="")</formula>
    </cfRule>
    <cfRule type="containsBlanks" dxfId="9555" priority="3114">
      <formula>LEN(TRIM(G92))=0</formula>
    </cfRule>
  </conditionalFormatting>
  <conditionalFormatting sqref="F92">
    <cfRule type="expression" dxfId="9554" priority="3109">
      <formula>AND($D92="MIN",$F92&lt;&gt;"")</formula>
    </cfRule>
    <cfRule type="expression" dxfId="9553" priority="3110">
      <formula>AND($D92="MIN",$F92="")</formula>
    </cfRule>
    <cfRule type="containsBlanks" dxfId="9552" priority="3111">
      <formula>LEN(TRIM(F92))=0</formula>
    </cfRule>
  </conditionalFormatting>
  <conditionalFormatting sqref="G92">
    <cfRule type="expression" dxfId="9551" priority="3106">
      <formula>AND(OR($D92="GD&amp;T",$D92="MAX"),$G92&lt;&gt;"")</formula>
    </cfRule>
    <cfRule type="expression" dxfId="9550" priority="3107">
      <formula>AND(OR($D92="GD&amp;T",$D92="MAX"),$G92="")</formula>
    </cfRule>
    <cfRule type="containsBlanks" dxfId="9549" priority="3108">
      <formula>LEN(TRIM(G92))=0</formula>
    </cfRule>
  </conditionalFormatting>
  <conditionalFormatting sqref="F92">
    <cfRule type="expression" dxfId="9548" priority="3103">
      <formula>AND($D92="MIN",$F92&lt;&gt;"")</formula>
    </cfRule>
    <cfRule type="expression" dxfId="9547" priority="3104">
      <formula>AND($D92="MIN",$F92="")</formula>
    </cfRule>
    <cfRule type="containsBlanks" dxfId="9546" priority="3105">
      <formula>LEN(TRIM(F92))=0</formula>
    </cfRule>
  </conditionalFormatting>
  <conditionalFormatting sqref="G92">
    <cfRule type="expression" dxfId="9545" priority="3100">
      <formula>AND(OR($D92="GD&amp;T",$D92="MAX"),$G92&lt;&gt;"")</formula>
    </cfRule>
    <cfRule type="expression" dxfId="9544" priority="3101">
      <formula>AND(OR($D92="GD&amp;T",$D92="MAX"),$G92="")</formula>
    </cfRule>
    <cfRule type="containsBlanks" dxfId="9543" priority="3102">
      <formula>LEN(TRIM(G92))=0</formula>
    </cfRule>
  </conditionalFormatting>
  <conditionalFormatting sqref="F92">
    <cfRule type="expression" dxfId="9542" priority="3097">
      <formula>AND($D92="MIN",$F92&lt;&gt;"")</formula>
    </cfRule>
    <cfRule type="expression" dxfId="9541" priority="3098">
      <formula>AND($D92="MIN",$F92="")</formula>
    </cfRule>
    <cfRule type="containsBlanks" dxfId="9540" priority="3099">
      <formula>LEN(TRIM(F92))=0</formula>
    </cfRule>
  </conditionalFormatting>
  <conditionalFormatting sqref="G92">
    <cfRule type="expression" dxfId="9539" priority="3094">
      <formula>AND(OR($D92="GD&amp;T",$D92="MAX"),$G92&lt;&gt;"")</formula>
    </cfRule>
    <cfRule type="expression" dxfId="9538" priority="3095">
      <formula>AND(OR($D92="GD&amp;T",$D92="MAX"),$G92="")</formula>
    </cfRule>
    <cfRule type="containsBlanks" dxfId="9537" priority="3096">
      <formula>LEN(TRIM(G92))=0</formula>
    </cfRule>
  </conditionalFormatting>
  <conditionalFormatting sqref="F92">
    <cfRule type="expression" dxfId="9536" priority="3091">
      <formula>AND($D92="MIN",$F92&lt;&gt;"")</formula>
    </cfRule>
    <cfRule type="expression" dxfId="9535" priority="3092">
      <formula>AND($D92="MIN",$F92="")</formula>
    </cfRule>
    <cfRule type="containsBlanks" dxfId="9534" priority="3093">
      <formula>LEN(TRIM(F92))=0</formula>
    </cfRule>
  </conditionalFormatting>
  <conditionalFormatting sqref="G92">
    <cfRule type="expression" dxfId="9533" priority="3088">
      <formula>AND(OR($D92="GD&amp;T",$D92="MAX"),$G92&lt;&gt;"")</formula>
    </cfRule>
    <cfRule type="expression" dxfId="9532" priority="3089">
      <formula>AND(OR($D92="GD&amp;T",$D92="MAX"),$G92="")</formula>
    </cfRule>
    <cfRule type="containsBlanks" dxfId="9531" priority="3090">
      <formula>LEN(TRIM(G92))=0</formula>
    </cfRule>
  </conditionalFormatting>
  <conditionalFormatting sqref="F92">
    <cfRule type="expression" dxfId="9530" priority="3085">
      <formula>AND($D92="MIN",$F92&lt;&gt;"")</formula>
    </cfRule>
    <cfRule type="expression" dxfId="9529" priority="3086">
      <formula>AND($D92="MIN",$F92="")</formula>
    </cfRule>
    <cfRule type="containsBlanks" dxfId="9528" priority="3087">
      <formula>LEN(TRIM(F92))=0</formula>
    </cfRule>
  </conditionalFormatting>
  <conditionalFormatting sqref="G92">
    <cfRule type="expression" dxfId="9527" priority="3082">
      <formula>AND(OR($D92="GD&amp;T",$D92="MAX"),$G92&lt;&gt;"")</formula>
    </cfRule>
    <cfRule type="expression" dxfId="9526" priority="3083">
      <formula>AND(OR($D92="GD&amp;T",$D92="MAX"),$G92="")</formula>
    </cfRule>
    <cfRule type="containsBlanks" dxfId="9525" priority="3084">
      <formula>LEN(TRIM(G92))=0</formula>
    </cfRule>
  </conditionalFormatting>
  <conditionalFormatting sqref="F92">
    <cfRule type="expression" dxfId="9524" priority="3079">
      <formula>AND($D92="MIN",$F92&lt;&gt;"")</formula>
    </cfRule>
    <cfRule type="expression" dxfId="9523" priority="3080">
      <formula>AND($D92="MIN",$F92="")</formula>
    </cfRule>
    <cfRule type="containsBlanks" dxfId="9522" priority="3081">
      <formula>LEN(TRIM(F92))=0</formula>
    </cfRule>
  </conditionalFormatting>
  <conditionalFormatting sqref="G92">
    <cfRule type="expression" dxfId="9521" priority="3076">
      <formula>AND(OR($D92="GD&amp;T",$D92="MAX"),$G92&lt;&gt;"")</formula>
    </cfRule>
    <cfRule type="expression" dxfId="9520" priority="3077">
      <formula>AND(OR($D92="GD&amp;T",$D92="MAX"),$G92="")</formula>
    </cfRule>
    <cfRule type="containsBlanks" dxfId="9519" priority="3078">
      <formula>LEN(TRIM(G92))=0</formula>
    </cfRule>
  </conditionalFormatting>
  <conditionalFormatting sqref="F92">
    <cfRule type="expression" dxfId="9518" priority="3073">
      <formula>AND($D92="MIN",$F92&lt;&gt;"")</formula>
    </cfRule>
    <cfRule type="expression" dxfId="9517" priority="3074">
      <formula>AND($D92="MIN",$F92="")</formula>
    </cfRule>
    <cfRule type="containsBlanks" dxfId="9516" priority="3075">
      <formula>LEN(TRIM(F92))=0</formula>
    </cfRule>
  </conditionalFormatting>
  <conditionalFormatting sqref="G92">
    <cfRule type="expression" dxfId="9515" priority="3070">
      <formula>AND(OR($D92="GD&amp;T",$D92="MAX"),$G92&lt;&gt;"")</formula>
    </cfRule>
    <cfRule type="expression" dxfId="9514" priority="3071">
      <formula>AND(OR($D92="GD&amp;T",$D92="MAX"),$G92="")</formula>
    </cfRule>
    <cfRule type="containsBlanks" dxfId="9513" priority="3072">
      <formula>LEN(TRIM(G92))=0</formula>
    </cfRule>
  </conditionalFormatting>
  <conditionalFormatting sqref="F92">
    <cfRule type="expression" dxfId="9512" priority="3067">
      <formula>AND($D92="MIN",$F92&lt;&gt;"")</formula>
    </cfRule>
    <cfRule type="expression" dxfId="9511" priority="3068">
      <formula>AND($D92="MIN",$F92="")</formula>
    </cfRule>
    <cfRule type="containsBlanks" dxfId="9510" priority="3069">
      <formula>LEN(TRIM(F92))=0</formula>
    </cfRule>
  </conditionalFormatting>
  <conditionalFormatting sqref="G92">
    <cfRule type="expression" dxfId="9509" priority="3064">
      <formula>AND(OR($D92="GD&amp;T",$D92="MAX"),$G92&lt;&gt;"")</formula>
    </cfRule>
    <cfRule type="expression" dxfId="9508" priority="3065">
      <formula>AND(OR($D92="GD&amp;T",$D92="MAX"),$G92="")</formula>
    </cfRule>
    <cfRule type="containsBlanks" dxfId="9507" priority="3066">
      <formula>LEN(TRIM(G92))=0</formula>
    </cfRule>
  </conditionalFormatting>
  <conditionalFormatting sqref="F92">
    <cfRule type="expression" dxfId="9506" priority="3061">
      <formula>AND($D92="MIN",$F92&lt;&gt;"")</formula>
    </cfRule>
    <cfRule type="expression" dxfId="9505" priority="3062">
      <formula>AND($D92="MIN",$F92="")</formula>
    </cfRule>
    <cfRule type="containsBlanks" dxfId="9504" priority="3063">
      <formula>LEN(TRIM(F92))=0</formula>
    </cfRule>
  </conditionalFormatting>
  <conditionalFormatting sqref="G92">
    <cfRule type="expression" dxfId="9503" priority="3058">
      <formula>AND(OR($D92="GD&amp;T",$D92="MAX"),$G92&lt;&gt;"")</formula>
    </cfRule>
    <cfRule type="expression" dxfId="9502" priority="3059">
      <formula>AND(OR($D92="GD&amp;T",$D92="MAX"),$G92="")</formula>
    </cfRule>
    <cfRule type="containsBlanks" dxfId="9501" priority="3060">
      <formula>LEN(TRIM(G92))=0</formula>
    </cfRule>
  </conditionalFormatting>
  <conditionalFormatting sqref="F92">
    <cfRule type="expression" dxfId="9500" priority="3055">
      <formula>AND($D92="MIN",$F92&lt;&gt;"")</formula>
    </cfRule>
    <cfRule type="expression" dxfId="9499" priority="3056">
      <formula>AND($D92="MIN",$F92="")</formula>
    </cfRule>
    <cfRule type="containsBlanks" dxfId="9498" priority="3057">
      <formula>LEN(TRIM(F92))=0</formula>
    </cfRule>
  </conditionalFormatting>
  <conditionalFormatting sqref="G92">
    <cfRule type="expression" dxfId="9497" priority="3052">
      <formula>AND(OR($D92="GD&amp;T",$D92="MAX"),$G92&lt;&gt;"")</formula>
    </cfRule>
    <cfRule type="expression" dxfId="9496" priority="3053">
      <formula>AND(OR($D92="GD&amp;T",$D92="MAX"),$G92="")</formula>
    </cfRule>
    <cfRule type="containsBlanks" dxfId="9495" priority="3054">
      <formula>LEN(TRIM(G92))=0</formula>
    </cfRule>
  </conditionalFormatting>
  <conditionalFormatting sqref="F92">
    <cfRule type="expression" dxfId="9494" priority="3049">
      <formula>AND($D92="MIN",$F92&lt;&gt;"")</formula>
    </cfRule>
    <cfRule type="expression" dxfId="9493" priority="3050">
      <formula>AND($D92="MIN",$F92="")</formula>
    </cfRule>
    <cfRule type="containsBlanks" dxfId="9492" priority="3051">
      <formula>LEN(TRIM(F92))=0</formula>
    </cfRule>
  </conditionalFormatting>
  <conditionalFormatting sqref="G92">
    <cfRule type="expression" dxfId="9491" priority="3046">
      <formula>AND(OR($D92="GD&amp;T",$D92="MAX"),$G92&lt;&gt;"")</formula>
    </cfRule>
    <cfRule type="expression" dxfId="9490" priority="3047">
      <formula>AND(OR($D92="GD&amp;T",$D92="MAX"),$G92="")</formula>
    </cfRule>
    <cfRule type="containsBlanks" dxfId="9489" priority="3048">
      <formula>LEN(TRIM(G92))=0</formula>
    </cfRule>
  </conditionalFormatting>
  <conditionalFormatting sqref="F92">
    <cfRule type="expression" dxfId="9488" priority="3043">
      <formula>AND($D92="MIN",$F92&lt;&gt;"")</formula>
    </cfRule>
    <cfRule type="expression" dxfId="9487" priority="3044">
      <formula>AND($D92="MIN",$F92="")</formula>
    </cfRule>
    <cfRule type="containsBlanks" dxfId="9486" priority="3045">
      <formula>LEN(TRIM(F92))=0</formula>
    </cfRule>
  </conditionalFormatting>
  <conditionalFormatting sqref="G92">
    <cfRule type="expression" dxfId="9485" priority="3040">
      <formula>AND(OR($D92="GD&amp;T",$D92="MAX"),$G92&lt;&gt;"")</formula>
    </cfRule>
    <cfRule type="expression" dxfId="9484" priority="3041">
      <formula>AND(OR($D92="GD&amp;T",$D92="MAX"),$G92="")</formula>
    </cfRule>
    <cfRule type="containsBlanks" dxfId="9483" priority="3042">
      <formula>LEN(TRIM(G92))=0</formula>
    </cfRule>
  </conditionalFormatting>
  <conditionalFormatting sqref="F92">
    <cfRule type="expression" dxfId="9482" priority="3037">
      <formula>AND($D92="MIN",$F92&lt;&gt;"")</formula>
    </cfRule>
    <cfRule type="expression" dxfId="9481" priority="3038">
      <formula>AND($D92="MIN",$F92="")</formula>
    </cfRule>
    <cfRule type="containsBlanks" dxfId="9480" priority="3039">
      <formula>LEN(TRIM(F92))=0</formula>
    </cfRule>
  </conditionalFormatting>
  <conditionalFormatting sqref="G92">
    <cfRule type="expression" dxfId="9479" priority="3034">
      <formula>AND(OR($D92="GD&amp;T",$D92="MAX"),$G92&lt;&gt;"")</formula>
    </cfRule>
    <cfRule type="expression" dxfId="9478" priority="3035">
      <formula>AND(OR($D92="GD&amp;T",$D92="MAX"),$G92="")</formula>
    </cfRule>
    <cfRule type="containsBlanks" dxfId="9477" priority="3036">
      <formula>LEN(TRIM(G92))=0</formula>
    </cfRule>
  </conditionalFormatting>
  <conditionalFormatting sqref="F92">
    <cfRule type="expression" dxfId="9476" priority="3031">
      <formula>AND($D92="MIN",$F92&lt;&gt;"")</formula>
    </cfRule>
    <cfRule type="expression" dxfId="9475" priority="3032">
      <formula>AND($D92="MIN",$F92="")</formula>
    </cfRule>
    <cfRule type="containsBlanks" dxfId="9474" priority="3033">
      <formula>LEN(TRIM(F92))=0</formula>
    </cfRule>
  </conditionalFormatting>
  <conditionalFormatting sqref="G92">
    <cfRule type="expression" dxfId="9473" priority="3028">
      <formula>AND(OR($D92="GD&amp;T",$D92="MAX"),$G92&lt;&gt;"")</formula>
    </cfRule>
    <cfRule type="expression" dxfId="9472" priority="3029">
      <formula>AND(OR($D92="GD&amp;T",$D92="MAX"),$G92="")</formula>
    </cfRule>
    <cfRule type="containsBlanks" dxfId="9471" priority="3030">
      <formula>LEN(TRIM(G92))=0</formula>
    </cfRule>
  </conditionalFormatting>
  <conditionalFormatting sqref="F92">
    <cfRule type="expression" dxfId="9470" priority="3025">
      <formula>AND($D92="MIN",$F92&lt;&gt;"")</formula>
    </cfRule>
    <cfRule type="expression" dxfId="9469" priority="3026">
      <formula>AND($D92="MIN",$F92="")</formula>
    </cfRule>
    <cfRule type="containsBlanks" dxfId="9468" priority="3027">
      <formula>LEN(TRIM(F92))=0</formula>
    </cfRule>
  </conditionalFormatting>
  <conditionalFormatting sqref="G92">
    <cfRule type="expression" dxfId="9467" priority="3022">
      <formula>AND(OR($D92="GD&amp;T",$D92="MAX"),$G92&lt;&gt;"")</formula>
    </cfRule>
    <cfRule type="expression" dxfId="9466" priority="3023">
      <formula>AND(OR($D92="GD&amp;T",$D92="MAX"),$G92="")</formula>
    </cfRule>
    <cfRule type="containsBlanks" dxfId="9465" priority="3024">
      <formula>LEN(TRIM(G92))=0</formula>
    </cfRule>
  </conditionalFormatting>
  <conditionalFormatting sqref="F92">
    <cfRule type="expression" dxfId="9464" priority="3019">
      <formula>AND($D92="MIN",$F92&lt;&gt;"")</formula>
    </cfRule>
    <cfRule type="expression" dxfId="9463" priority="3020">
      <formula>AND($D92="MIN",$F92="")</formula>
    </cfRule>
    <cfRule type="containsBlanks" dxfId="9462" priority="3021">
      <formula>LEN(TRIM(F92))=0</formula>
    </cfRule>
  </conditionalFormatting>
  <conditionalFormatting sqref="G92">
    <cfRule type="expression" dxfId="9461" priority="3016">
      <formula>AND(OR($D92="GD&amp;T",$D92="MAX"),$G92&lt;&gt;"")</formula>
    </cfRule>
    <cfRule type="expression" dxfId="9460" priority="3017">
      <formula>AND(OR($D92="GD&amp;T",$D92="MAX"),$G92="")</formula>
    </cfRule>
    <cfRule type="containsBlanks" dxfId="9459" priority="3018">
      <formula>LEN(TRIM(G92))=0</formula>
    </cfRule>
  </conditionalFormatting>
  <conditionalFormatting sqref="F92">
    <cfRule type="expression" dxfId="9458" priority="3013">
      <formula>AND($D92="MIN",$F92&lt;&gt;"")</formula>
    </cfRule>
    <cfRule type="expression" dxfId="9457" priority="3014">
      <formula>AND($D92="MIN",$F92="")</formula>
    </cfRule>
    <cfRule type="containsBlanks" dxfId="9456" priority="3015">
      <formula>LEN(TRIM(F92))=0</formula>
    </cfRule>
  </conditionalFormatting>
  <conditionalFormatting sqref="G92">
    <cfRule type="expression" dxfId="9455" priority="3010">
      <formula>AND(OR($D92="GD&amp;T",$D92="MAX"),$G92&lt;&gt;"")</formula>
    </cfRule>
    <cfRule type="expression" dxfId="9454" priority="3011">
      <formula>AND(OR($D92="GD&amp;T",$D92="MAX"),$G92="")</formula>
    </cfRule>
    <cfRule type="containsBlanks" dxfId="9453" priority="3012">
      <formula>LEN(TRIM(G92))=0</formula>
    </cfRule>
  </conditionalFormatting>
  <conditionalFormatting sqref="F92">
    <cfRule type="expression" dxfId="9452" priority="3007">
      <formula>AND($D92="MIN",$F92&lt;&gt;"")</formula>
    </cfRule>
    <cfRule type="expression" dxfId="9451" priority="3008">
      <formula>AND($D92="MIN",$F92="")</formula>
    </cfRule>
    <cfRule type="containsBlanks" dxfId="9450" priority="3009">
      <formula>LEN(TRIM(F92))=0</formula>
    </cfRule>
  </conditionalFormatting>
  <conditionalFormatting sqref="G92">
    <cfRule type="expression" dxfId="9449" priority="3004">
      <formula>AND(OR($D92="GD&amp;T",$D92="MAX"),$G92&lt;&gt;"")</formula>
    </cfRule>
    <cfRule type="expression" dxfId="9448" priority="3005">
      <formula>AND(OR($D92="GD&amp;T",$D92="MAX"),$G92="")</formula>
    </cfRule>
    <cfRule type="containsBlanks" dxfId="9447" priority="3006">
      <formula>LEN(TRIM(G92))=0</formula>
    </cfRule>
  </conditionalFormatting>
  <conditionalFormatting sqref="F92">
    <cfRule type="expression" dxfId="9446" priority="3001">
      <formula>AND($D92="MIN",$F92&lt;&gt;"")</formula>
    </cfRule>
    <cfRule type="expression" dxfId="9445" priority="3002">
      <formula>AND($D92="MIN",$F92="")</formula>
    </cfRule>
    <cfRule type="containsBlanks" dxfId="9444" priority="3003">
      <formula>LEN(TRIM(F92))=0</formula>
    </cfRule>
  </conditionalFormatting>
  <conditionalFormatting sqref="G92">
    <cfRule type="expression" dxfId="9443" priority="2998">
      <formula>AND(OR($D92="GD&amp;T",$D92="MAX"),$G92&lt;&gt;"")</formula>
    </cfRule>
    <cfRule type="expression" dxfId="9442" priority="2999">
      <formula>AND(OR($D92="GD&amp;T",$D92="MAX"),$G92="")</formula>
    </cfRule>
    <cfRule type="containsBlanks" dxfId="9441" priority="3000">
      <formula>LEN(TRIM(G92))=0</formula>
    </cfRule>
  </conditionalFormatting>
  <conditionalFormatting sqref="F92">
    <cfRule type="expression" dxfId="9440" priority="2995">
      <formula>AND($D92="MIN",$F92&lt;&gt;"")</formula>
    </cfRule>
    <cfRule type="expression" dxfId="9439" priority="2996">
      <formula>AND($D92="MIN",$F92="")</formula>
    </cfRule>
    <cfRule type="containsBlanks" dxfId="9438" priority="2997">
      <formula>LEN(TRIM(F92))=0</formula>
    </cfRule>
  </conditionalFormatting>
  <conditionalFormatting sqref="G92">
    <cfRule type="expression" dxfId="9437" priority="2992">
      <formula>AND(OR($D92="GD&amp;T",$D92="MAX"),$G92&lt;&gt;"")</formula>
    </cfRule>
    <cfRule type="expression" dxfId="9436" priority="2993">
      <formula>AND(OR($D92="GD&amp;T",$D92="MAX"),$G92="")</formula>
    </cfRule>
    <cfRule type="containsBlanks" dxfId="9435" priority="2994">
      <formula>LEN(TRIM(G92))=0</formula>
    </cfRule>
  </conditionalFormatting>
  <conditionalFormatting sqref="F92">
    <cfRule type="expression" dxfId="9434" priority="2989">
      <formula>AND($D92="MIN",$F92&lt;&gt;"")</formula>
    </cfRule>
    <cfRule type="expression" dxfId="9433" priority="2990">
      <formula>AND($D92="MIN",$F92="")</formula>
    </cfRule>
    <cfRule type="containsBlanks" dxfId="9432" priority="2991">
      <formula>LEN(TRIM(F92))=0</formula>
    </cfRule>
  </conditionalFormatting>
  <conditionalFormatting sqref="G92">
    <cfRule type="expression" dxfId="9431" priority="2986">
      <formula>AND(OR($D92="GD&amp;T",$D92="MAX"),$G92&lt;&gt;"")</formula>
    </cfRule>
    <cfRule type="expression" dxfId="9430" priority="2987">
      <formula>AND(OR($D92="GD&amp;T",$D92="MAX"),$G92="")</formula>
    </cfRule>
    <cfRule type="containsBlanks" dxfId="9429" priority="2988">
      <formula>LEN(TRIM(G92))=0</formula>
    </cfRule>
  </conditionalFormatting>
  <conditionalFormatting sqref="F92">
    <cfRule type="expression" dxfId="9428" priority="2983">
      <formula>AND($D92="MIN",$F92&lt;&gt;"")</formula>
    </cfRule>
    <cfRule type="expression" dxfId="9427" priority="2984">
      <formula>AND($D92="MIN",$F92="")</formula>
    </cfRule>
    <cfRule type="containsBlanks" dxfId="9426" priority="2985">
      <formula>LEN(TRIM(F92))=0</formula>
    </cfRule>
  </conditionalFormatting>
  <conditionalFormatting sqref="G92">
    <cfRule type="expression" dxfId="9425" priority="2980">
      <formula>AND(OR($D92="GD&amp;T",$D92="MAX"),$G92&lt;&gt;"")</formula>
    </cfRule>
    <cfRule type="expression" dxfId="9424" priority="2981">
      <formula>AND(OR($D92="GD&amp;T",$D92="MAX"),$G92="")</formula>
    </cfRule>
    <cfRule type="containsBlanks" dxfId="9423" priority="2982">
      <formula>LEN(TRIM(G92))=0</formula>
    </cfRule>
  </conditionalFormatting>
  <conditionalFormatting sqref="F93">
    <cfRule type="expression" dxfId="9422" priority="2977">
      <formula>AND($D93="MIN",$F93&lt;&gt;"")</formula>
    </cfRule>
    <cfRule type="expression" dxfId="9421" priority="2978">
      <formula>AND($D93="MIN",$F93="")</formula>
    </cfRule>
    <cfRule type="containsBlanks" dxfId="9420" priority="2979">
      <formula>LEN(TRIM(F93))=0</formula>
    </cfRule>
  </conditionalFormatting>
  <conditionalFormatting sqref="G93">
    <cfRule type="expression" dxfId="9419" priority="2974">
      <formula>AND(OR($D93="GD&amp;T",$D93="MAX"),$G93&lt;&gt;"")</formula>
    </cfRule>
    <cfRule type="expression" dxfId="9418" priority="2975">
      <formula>AND(OR($D93="GD&amp;T",$D93="MAX"),$G93="")</formula>
    </cfRule>
    <cfRule type="containsBlanks" dxfId="9417" priority="2976">
      <formula>LEN(TRIM(G93))=0</formula>
    </cfRule>
  </conditionalFormatting>
  <conditionalFormatting sqref="F93">
    <cfRule type="expression" dxfId="9416" priority="2971">
      <formula>AND($D93="MIN",$F93&lt;&gt;"")</formula>
    </cfRule>
    <cfRule type="expression" dxfId="9415" priority="2972">
      <formula>AND($D93="MIN",$F93="")</formula>
    </cfRule>
    <cfRule type="containsBlanks" dxfId="9414" priority="2973">
      <formula>LEN(TRIM(F93))=0</formula>
    </cfRule>
  </conditionalFormatting>
  <conditionalFormatting sqref="G93">
    <cfRule type="expression" dxfId="9413" priority="2968">
      <formula>AND(OR($D93="GD&amp;T",$D93="MAX"),$G93&lt;&gt;"")</formula>
    </cfRule>
    <cfRule type="expression" dxfId="9412" priority="2969">
      <formula>AND(OR($D93="GD&amp;T",$D93="MAX"),$G93="")</formula>
    </cfRule>
    <cfRule type="containsBlanks" dxfId="9411" priority="2970">
      <formula>LEN(TRIM(G93))=0</formula>
    </cfRule>
  </conditionalFormatting>
  <conditionalFormatting sqref="F93">
    <cfRule type="expression" dxfId="9410" priority="2965">
      <formula>AND($D93="MIN",$F93&lt;&gt;"")</formula>
    </cfRule>
    <cfRule type="expression" dxfId="9409" priority="2966">
      <formula>AND($D93="MIN",$F93="")</formula>
    </cfRule>
    <cfRule type="containsBlanks" dxfId="9408" priority="2967">
      <formula>LEN(TRIM(F93))=0</formula>
    </cfRule>
  </conditionalFormatting>
  <conditionalFormatting sqref="G93">
    <cfRule type="expression" dxfId="9407" priority="2962">
      <formula>AND(OR($D93="GD&amp;T",$D93="MAX"),$G93&lt;&gt;"")</formula>
    </cfRule>
    <cfRule type="expression" dxfId="9406" priority="2963">
      <formula>AND(OR($D93="GD&amp;T",$D93="MAX"),$G93="")</formula>
    </cfRule>
    <cfRule type="containsBlanks" dxfId="9405" priority="2964">
      <formula>LEN(TRIM(G93))=0</formula>
    </cfRule>
  </conditionalFormatting>
  <conditionalFormatting sqref="F93">
    <cfRule type="expression" dxfId="9404" priority="2959">
      <formula>AND($D93="MIN",$F93&lt;&gt;"")</formula>
    </cfRule>
    <cfRule type="expression" dxfId="9403" priority="2960">
      <formula>AND($D93="MIN",$F93="")</formula>
    </cfRule>
    <cfRule type="containsBlanks" dxfId="9402" priority="2961">
      <formula>LEN(TRIM(F93))=0</formula>
    </cfRule>
  </conditionalFormatting>
  <conditionalFormatting sqref="G93">
    <cfRule type="expression" dxfId="9401" priority="2956">
      <formula>AND(OR($D93="GD&amp;T",$D93="MAX"),$G93&lt;&gt;"")</formula>
    </cfRule>
    <cfRule type="expression" dxfId="9400" priority="2957">
      <formula>AND(OR($D93="GD&amp;T",$D93="MAX"),$G93="")</formula>
    </cfRule>
    <cfRule type="containsBlanks" dxfId="9399" priority="2958">
      <formula>LEN(TRIM(G93))=0</formula>
    </cfRule>
  </conditionalFormatting>
  <conditionalFormatting sqref="F93">
    <cfRule type="expression" dxfId="9398" priority="2953">
      <formula>AND($D93="MIN",$F93&lt;&gt;"")</formula>
    </cfRule>
    <cfRule type="expression" dxfId="9397" priority="2954">
      <formula>AND($D93="MIN",$F93="")</formula>
    </cfRule>
    <cfRule type="containsBlanks" dxfId="9396" priority="2955">
      <formula>LEN(TRIM(F93))=0</formula>
    </cfRule>
  </conditionalFormatting>
  <conditionalFormatting sqref="G93">
    <cfRule type="expression" dxfId="9395" priority="2950">
      <formula>AND(OR($D93="GD&amp;T",$D93="MAX"),$G93&lt;&gt;"")</formula>
    </cfRule>
    <cfRule type="expression" dxfId="9394" priority="2951">
      <formula>AND(OR($D93="GD&amp;T",$D93="MAX"),$G93="")</formula>
    </cfRule>
    <cfRule type="containsBlanks" dxfId="9393" priority="2952">
      <formula>LEN(TRIM(G93))=0</formula>
    </cfRule>
  </conditionalFormatting>
  <conditionalFormatting sqref="F93">
    <cfRule type="expression" dxfId="9392" priority="2947">
      <formula>AND($D93="MIN",$F93&lt;&gt;"")</formula>
    </cfRule>
    <cfRule type="expression" dxfId="9391" priority="2948">
      <formula>AND($D93="MIN",$F93="")</formula>
    </cfRule>
    <cfRule type="containsBlanks" dxfId="9390" priority="2949">
      <formula>LEN(TRIM(F93))=0</formula>
    </cfRule>
  </conditionalFormatting>
  <conditionalFormatting sqref="G93">
    <cfRule type="expression" dxfId="9389" priority="2944">
      <formula>AND(OR($D93="GD&amp;T",$D93="MAX"),$G93&lt;&gt;"")</formula>
    </cfRule>
    <cfRule type="expression" dxfId="9388" priority="2945">
      <formula>AND(OR($D93="GD&amp;T",$D93="MAX"),$G93="")</formula>
    </cfRule>
    <cfRule type="containsBlanks" dxfId="9387" priority="2946">
      <formula>LEN(TRIM(G93))=0</formula>
    </cfRule>
  </conditionalFormatting>
  <conditionalFormatting sqref="F93">
    <cfRule type="expression" dxfId="9386" priority="2941">
      <formula>AND($D93="MIN",$F93&lt;&gt;"")</formula>
    </cfRule>
    <cfRule type="expression" dxfId="9385" priority="2942">
      <formula>AND($D93="MIN",$F93="")</formula>
    </cfRule>
    <cfRule type="containsBlanks" dxfId="9384" priority="2943">
      <formula>LEN(TRIM(F93))=0</formula>
    </cfRule>
  </conditionalFormatting>
  <conditionalFormatting sqref="G93">
    <cfRule type="expression" dxfId="9383" priority="2938">
      <formula>AND(OR($D93="GD&amp;T",$D93="MAX"),$G93&lt;&gt;"")</formula>
    </cfRule>
    <cfRule type="expression" dxfId="9382" priority="2939">
      <formula>AND(OR($D93="GD&amp;T",$D93="MAX"),$G93="")</formula>
    </cfRule>
    <cfRule type="containsBlanks" dxfId="9381" priority="2940">
      <formula>LEN(TRIM(G93))=0</formula>
    </cfRule>
  </conditionalFormatting>
  <conditionalFormatting sqref="F93">
    <cfRule type="expression" dxfId="9380" priority="2935">
      <formula>AND($D93="MIN",$F93&lt;&gt;"")</formula>
    </cfRule>
    <cfRule type="expression" dxfId="9379" priority="2936">
      <formula>AND($D93="MIN",$F93="")</formula>
    </cfRule>
    <cfRule type="containsBlanks" dxfId="9378" priority="2937">
      <formula>LEN(TRIM(F93))=0</formula>
    </cfRule>
  </conditionalFormatting>
  <conditionalFormatting sqref="G93">
    <cfRule type="expression" dxfId="9377" priority="2932">
      <formula>AND(OR($D93="GD&amp;T",$D93="MAX"),$G93&lt;&gt;"")</formula>
    </cfRule>
    <cfRule type="expression" dxfId="9376" priority="2933">
      <formula>AND(OR($D93="GD&amp;T",$D93="MAX"),$G93="")</formula>
    </cfRule>
    <cfRule type="containsBlanks" dxfId="9375" priority="2934">
      <formula>LEN(TRIM(G93))=0</formula>
    </cfRule>
  </conditionalFormatting>
  <conditionalFormatting sqref="F93">
    <cfRule type="expression" dxfId="9374" priority="2929">
      <formula>AND($D93="MIN",$F93&lt;&gt;"")</formula>
    </cfRule>
    <cfRule type="expression" dxfId="9373" priority="2930">
      <formula>AND($D93="MIN",$F93="")</formula>
    </cfRule>
    <cfRule type="containsBlanks" dxfId="9372" priority="2931">
      <formula>LEN(TRIM(F93))=0</formula>
    </cfRule>
  </conditionalFormatting>
  <conditionalFormatting sqref="G93">
    <cfRule type="expression" dxfId="9371" priority="2926">
      <formula>AND(OR($D93="GD&amp;T",$D93="MAX"),$G93&lt;&gt;"")</formula>
    </cfRule>
    <cfRule type="expression" dxfId="9370" priority="2927">
      <formula>AND(OR($D93="GD&amp;T",$D93="MAX"),$G93="")</formula>
    </cfRule>
    <cfRule type="containsBlanks" dxfId="9369" priority="2928">
      <formula>LEN(TRIM(G93))=0</formula>
    </cfRule>
  </conditionalFormatting>
  <conditionalFormatting sqref="F93">
    <cfRule type="expression" dxfId="9368" priority="2923">
      <formula>AND($D93="MIN",$F93&lt;&gt;"")</formula>
    </cfRule>
    <cfRule type="expression" dxfId="9367" priority="2924">
      <formula>AND($D93="MIN",$F93="")</formula>
    </cfRule>
    <cfRule type="containsBlanks" dxfId="9366" priority="2925">
      <formula>LEN(TRIM(F93))=0</formula>
    </cfRule>
  </conditionalFormatting>
  <conditionalFormatting sqref="G93">
    <cfRule type="expression" dxfId="9365" priority="2920">
      <formula>AND(OR($D93="GD&amp;T",$D93="MAX"),$G93&lt;&gt;"")</formula>
    </cfRule>
    <cfRule type="expression" dxfId="9364" priority="2921">
      <formula>AND(OR($D93="GD&amp;T",$D93="MAX"),$G93="")</formula>
    </cfRule>
    <cfRule type="containsBlanks" dxfId="9363" priority="2922">
      <formula>LEN(TRIM(G93))=0</formula>
    </cfRule>
  </conditionalFormatting>
  <conditionalFormatting sqref="F93">
    <cfRule type="expression" dxfId="9362" priority="2917">
      <formula>AND($D93="MIN",$F93&lt;&gt;"")</formula>
    </cfRule>
    <cfRule type="expression" dxfId="9361" priority="2918">
      <formula>AND($D93="MIN",$F93="")</formula>
    </cfRule>
    <cfRule type="containsBlanks" dxfId="9360" priority="2919">
      <formula>LEN(TRIM(F93))=0</formula>
    </cfRule>
  </conditionalFormatting>
  <conditionalFormatting sqref="G93">
    <cfRule type="expression" dxfId="9359" priority="2914">
      <formula>AND(OR($D93="GD&amp;T",$D93="MAX"),$G93&lt;&gt;"")</formula>
    </cfRule>
    <cfRule type="expression" dxfId="9358" priority="2915">
      <formula>AND(OR($D93="GD&amp;T",$D93="MAX"),$G93="")</formula>
    </cfRule>
    <cfRule type="containsBlanks" dxfId="9357" priority="2916">
      <formula>LEN(TRIM(G93))=0</formula>
    </cfRule>
  </conditionalFormatting>
  <conditionalFormatting sqref="F93">
    <cfRule type="expression" dxfId="9356" priority="2911">
      <formula>AND($D93="MIN",$F93&lt;&gt;"")</formula>
    </cfRule>
    <cfRule type="expression" dxfId="9355" priority="2912">
      <formula>AND($D93="MIN",$F93="")</formula>
    </cfRule>
    <cfRule type="containsBlanks" dxfId="9354" priority="2913">
      <formula>LEN(TRIM(F93))=0</formula>
    </cfRule>
  </conditionalFormatting>
  <conditionalFormatting sqref="G93">
    <cfRule type="expression" dxfId="9353" priority="2908">
      <formula>AND(OR($D93="GD&amp;T",$D93="MAX"),$G93&lt;&gt;"")</formula>
    </cfRule>
    <cfRule type="expression" dxfId="9352" priority="2909">
      <formula>AND(OR($D93="GD&amp;T",$D93="MAX"),$G93="")</formula>
    </cfRule>
    <cfRule type="containsBlanks" dxfId="9351" priority="2910">
      <formula>LEN(TRIM(G93))=0</formula>
    </cfRule>
  </conditionalFormatting>
  <conditionalFormatting sqref="F93">
    <cfRule type="expression" dxfId="9350" priority="2905">
      <formula>AND($D93="MIN",$F93&lt;&gt;"")</formula>
    </cfRule>
    <cfRule type="expression" dxfId="9349" priority="2906">
      <formula>AND($D93="MIN",$F93="")</formula>
    </cfRule>
    <cfRule type="containsBlanks" dxfId="9348" priority="2907">
      <formula>LEN(TRIM(F93))=0</formula>
    </cfRule>
  </conditionalFormatting>
  <conditionalFormatting sqref="G93">
    <cfRule type="expression" dxfId="9347" priority="2902">
      <formula>AND(OR($D93="GD&amp;T",$D93="MAX"),$G93&lt;&gt;"")</formula>
    </cfRule>
    <cfRule type="expression" dxfId="9346" priority="2903">
      <formula>AND(OR($D93="GD&amp;T",$D93="MAX"),$G93="")</formula>
    </cfRule>
    <cfRule type="containsBlanks" dxfId="9345" priority="2904">
      <formula>LEN(TRIM(G93))=0</formula>
    </cfRule>
  </conditionalFormatting>
  <conditionalFormatting sqref="F93">
    <cfRule type="expression" dxfId="9344" priority="2899">
      <formula>AND($D93="MIN",$F93&lt;&gt;"")</formula>
    </cfRule>
    <cfRule type="expression" dxfId="9343" priority="2900">
      <formula>AND($D93="MIN",$F93="")</formula>
    </cfRule>
    <cfRule type="containsBlanks" dxfId="9342" priority="2901">
      <formula>LEN(TRIM(F93))=0</formula>
    </cfRule>
  </conditionalFormatting>
  <conditionalFormatting sqref="G93">
    <cfRule type="expression" dxfId="9341" priority="2896">
      <formula>AND(OR($D93="GD&amp;T",$D93="MAX"),$G93&lt;&gt;"")</formula>
    </cfRule>
    <cfRule type="expression" dxfId="9340" priority="2897">
      <formula>AND(OR($D93="GD&amp;T",$D93="MAX"),$G93="")</formula>
    </cfRule>
    <cfRule type="containsBlanks" dxfId="9339" priority="2898">
      <formula>LEN(TRIM(G93))=0</formula>
    </cfRule>
  </conditionalFormatting>
  <conditionalFormatting sqref="F93">
    <cfRule type="expression" dxfId="9338" priority="2893">
      <formula>AND($D93="MIN",$F93&lt;&gt;"")</formula>
    </cfRule>
    <cfRule type="expression" dxfId="9337" priority="2894">
      <formula>AND($D93="MIN",$F93="")</formula>
    </cfRule>
    <cfRule type="containsBlanks" dxfId="9336" priority="2895">
      <formula>LEN(TRIM(F93))=0</formula>
    </cfRule>
  </conditionalFormatting>
  <conditionalFormatting sqref="G93">
    <cfRule type="expression" dxfId="9335" priority="2890">
      <formula>AND(OR($D93="GD&amp;T",$D93="MAX"),$G93&lt;&gt;"")</formula>
    </cfRule>
    <cfRule type="expression" dxfId="9334" priority="2891">
      <formula>AND(OR($D93="GD&amp;T",$D93="MAX"),$G93="")</formula>
    </cfRule>
    <cfRule type="containsBlanks" dxfId="9333" priority="2892">
      <formula>LEN(TRIM(G93))=0</formula>
    </cfRule>
  </conditionalFormatting>
  <conditionalFormatting sqref="F93">
    <cfRule type="expression" dxfId="9332" priority="2887">
      <formula>AND($D93="MIN",$F93&lt;&gt;"")</formula>
    </cfRule>
    <cfRule type="expression" dxfId="9331" priority="2888">
      <formula>AND($D93="MIN",$F93="")</formula>
    </cfRule>
    <cfRule type="containsBlanks" dxfId="9330" priority="2889">
      <formula>LEN(TRIM(F93))=0</formula>
    </cfRule>
  </conditionalFormatting>
  <conditionalFormatting sqref="G93">
    <cfRule type="expression" dxfId="9329" priority="2884">
      <formula>AND(OR($D93="GD&amp;T",$D93="MAX"),$G93&lt;&gt;"")</formula>
    </cfRule>
    <cfRule type="expression" dxfId="9328" priority="2885">
      <formula>AND(OR($D93="GD&amp;T",$D93="MAX"),$G93="")</formula>
    </cfRule>
    <cfRule type="containsBlanks" dxfId="9327" priority="2886">
      <formula>LEN(TRIM(G93))=0</formula>
    </cfRule>
  </conditionalFormatting>
  <conditionalFormatting sqref="F93">
    <cfRule type="expression" dxfId="9326" priority="2881">
      <formula>AND($D93="MIN",$F93&lt;&gt;"")</formula>
    </cfRule>
    <cfRule type="expression" dxfId="9325" priority="2882">
      <formula>AND($D93="MIN",$F93="")</formula>
    </cfRule>
    <cfRule type="containsBlanks" dxfId="9324" priority="2883">
      <formula>LEN(TRIM(F93))=0</formula>
    </cfRule>
  </conditionalFormatting>
  <conditionalFormatting sqref="G93">
    <cfRule type="expression" dxfId="9323" priority="2878">
      <formula>AND(OR($D93="GD&amp;T",$D93="MAX"),$G93&lt;&gt;"")</formula>
    </cfRule>
    <cfRule type="expression" dxfId="9322" priority="2879">
      <formula>AND(OR($D93="GD&amp;T",$D93="MAX"),$G93="")</formula>
    </cfRule>
    <cfRule type="containsBlanks" dxfId="9321" priority="2880">
      <formula>LEN(TRIM(G93))=0</formula>
    </cfRule>
  </conditionalFormatting>
  <conditionalFormatting sqref="F93">
    <cfRule type="expression" dxfId="9320" priority="2875">
      <formula>AND($D93="MIN",$F93&lt;&gt;"")</formula>
    </cfRule>
    <cfRule type="expression" dxfId="9319" priority="2876">
      <formula>AND($D93="MIN",$F93="")</formula>
    </cfRule>
    <cfRule type="containsBlanks" dxfId="9318" priority="2877">
      <formula>LEN(TRIM(F93))=0</formula>
    </cfRule>
  </conditionalFormatting>
  <conditionalFormatting sqref="G93">
    <cfRule type="expression" dxfId="9317" priority="2872">
      <formula>AND(OR($D93="GD&amp;T",$D93="MAX"),$G93&lt;&gt;"")</formula>
    </cfRule>
    <cfRule type="expression" dxfId="9316" priority="2873">
      <formula>AND(OR($D93="GD&amp;T",$D93="MAX"),$G93="")</formula>
    </cfRule>
    <cfRule type="containsBlanks" dxfId="9315" priority="2874">
      <formula>LEN(TRIM(G93))=0</formula>
    </cfRule>
  </conditionalFormatting>
  <conditionalFormatting sqref="F93">
    <cfRule type="expression" dxfId="9314" priority="2869">
      <formula>AND($D93="MIN",$F93&lt;&gt;"")</formula>
    </cfRule>
    <cfRule type="expression" dxfId="9313" priority="2870">
      <formula>AND($D93="MIN",$F93="")</formula>
    </cfRule>
    <cfRule type="containsBlanks" dxfId="9312" priority="2871">
      <formula>LEN(TRIM(F93))=0</formula>
    </cfRule>
  </conditionalFormatting>
  <conditionalFormatting sqref="G93">
    <cfRule type="expression" dxfId="9311" priority="2866">
      <formula>AND(OR($D93="GD&amp;T",$D93="MAX"),$G93&lt;&gt;"")</formula>
    </cfRule>
    <cfRule type="expression" dxfId="9310" priority="2867">
      <formula>AND(OR($D93="GD&amp;T",$D93="MAX"),$G93="")</formula>
    </cfRule>
    <cfRule type="containsBlanks" dxfId="9309" priority="2868">
      <formula>LEN(TRIM(G93))=0</formula>
    </cfRule>
  </conditionalFormatting>
  <conditionalFormatting sqref="F93">
    <cfRule type="expression" dxfId="9308" priority="2863">
      <formula>AND($D93="MIN",$F93&lt;&gt;"")</formula>
    </cfRule>
    <cfRule type="expression" dxfId="9307" priority="2864">
      <formula>AND($D93="MIN",$F93="")</formula>
    </cfRule>
    <cfRule type="containsBlanks" dxfId="9306" priority="2865">
      <formula>LEN(TRIM(F93))=0</formula>
    </cfRule>
  </conditionalFormatting>
  <conditionalFormatting sqref="G93">
    <cfRule type="expression" dxfId="9305" priority="2860">
      <formula>AND(OR($D93="GD&amp;T",$D93="MAX"),$G93&lt;&gt;"")</formula>
    </cfRule>
    <cfRule type="expression" dxfId="9304" priority="2861">
      <formula>AND(OR($D93="GD&amp;T",$D93="MAX"),$G93="")</formula>
    </cfRule>
    <cfRule type="containsBlanks" dxfId="9303" priority="2862">
      <formula>LEN(TRIM(G93))=0</formula>
    </cfRule>
  </conditionalFormatting>
  <conditionalFormatting sqref="F93">
    <cfRule type="expression" dxfId="9302" priority="2857">
      <formula>AND($D93="MIN",$F93&lt;&gt;"")</formula>
    </cfRule>
    <cfRule type="expression" dxfId="9301" priority="2858">
      <formula>AND($D93="MIN",$F93="")</formula>
    </cfRule>
    <cfRule type="containsBlanks" dxfId="9300" priority="2859">
      <formula>LEN(TRIM(F93))=0</formula>
    </cfRule>
  </conditionalFormatting>
  <conditionalFormatting sqref="G93">
    <cfRule type="expression" dxfId="9299" priority="2854">
      <formula>AND(OR($D93="GD&amp;T",$D93="MAX"),$G93&lt;&gt;"")</formula>
    </cfRule>
    <cfRule type="expression" dxfId="9298" priority="2855">
      <formula>AND(OR($D93="GD&amp;T",$D93="MAX"),$G93="")</formula>
    </cfRule>
    <cfRule type="containsBlanks" dxfId="9297" priority="2856">
      <formula>LEN(TRIM(G93))=0</formula>
    </cfRule>
  </conditionalFormatting>
  <conditionalFormatting sqref="F93">
    <cfRule type="expression" dxfId="9296" priority="2851">
      <formula>AND($D93="MIN",$F93&lt;&gt;"")</formula>
    </cfRule>
    <cfRule type="expression" dxfId="9295" priority="2852">
      <formula>AND($D93="MIN",$F93="")</formula>
    </cfRule>
    <cfRule type="containsBlanks" dxfId="9294" priority="2853">
      <formula>LEN(TRIM(F93))=0</formula>
    </cfRule>
  </conditionalFormatting>
  <conditionalFormatting sqref="G93">
    <cfRule type="expression" dxfId="9293" priority="2848">
      <formula>AND(OR($D93="GD&amp;T",$D93="MAX"),$G93&lt;&gt;"")</formula>
    </cfRule>
    <cfRule type="expression" dxfId="9292" priority="2849">
      <formula>AND(OR($D93="GD&amp;T",$D93="MAX"),$G93="")</formula>
    </cfRule>
    <cfRule type="containsBlanks" dxfId="9291" priority="2850">
      <formula>LEN(TRIM(G93))=0</formula>
    </cfRule>
  </conditionalFormatting>
  <conditionalFormatting sqref="F93">
    <cfRule type="expression" dxfId="9290" priority="2845">
      <formula>AND($D93="MIN",$F93&lt;&gt;"")</formula>
    </cfRule>
    <cfRule type="expression" dxfId="9289" priority="2846">
      <formula>AND($D93="MIN",$F93="")</formula>
    </cfRule>
    <cfRule type="containsBlanks" dxfId="9288" priority="2847">
      <formula>LEN(TRIM(F93))=0</formula>
    </cfRule>
  </conditionalFormatting>
  <conditionalFormatting sqref="G93">
    <cfRule type="expression" dxfId="9287" priority="2842">
      <formula>AND(OR($D93="GD&amp;T",$D93="MAX"),$G93&lt;&gt;"")</formula>
    </cfRule>
    <cfRule type="expression" dxfId="9286" priority="2843">
      <formula>AND(OR($D93="GD&amp;T",$D93="MAX"),$G93="")</formula>
    </cfRule>
    <cfRule type="containsBlanks" dxfId="9285" priority="2844">
      <formula>LEN(TRIM(G93))=0</formula>
    </cfRule>
  </conditionalFormatting>
  <conditionalFormatting sqref="F93">
    <cfRule type="expression" dxfId="9284" priority="2839">
      <formula>AND($D93="MIN",$F93&lt;&gt;"")</formula>
    </cfRule>
    <cfRule type="expression" dxfId="9283" priority="2840">
      <formula>AND($D93="MIN",$F93="")</formula>
    </cfRule>
    <cfRule type="containsBlanks" dxfId="9282" priority="2841">
      <formula>LEN(TRIM(F93))=0</formula>
    </cfRule>
  </conditionalFormatting>
  <conditionalFormatting sqref="G93">
    <cfRule type="expression" dxfId="9281" priority="2836">
      <formula>AND(OR($D93="GD&amp;T",$D93="MAX"),$G93&lt;&gt;"")</formula>
    </cfRule>
    <cfRule type="expression" dxfId="9280" priority="2837">
      <formula>AND(OR($D93="GD&amp;T",$D93="MAX"),$G93="")</formula>
    </cfRule>
    <cfRule type="containsBlanks" dxfId="9279" priority="2838">
      <formula>LEN(TRIM(G93))=0</formula>
    </cfRule>
  </conditionalFormatting>
  <conditionalFormatting sqref="F93">
    <cfRule type="expression" dxfId="9278" priority="2833">
      <formula>AND($D93="MIN",$F93&lt;&gt;"")</formula>
    </cfRule>
    <cfRule type="expression" dxfId="9277" priority="2834">
      <formula>AND($D93="MIN",$F93="")</formula>
    </cfRule>
    <cfRule type="containsBlanks" dxfId="9276" priority="2835">
      <formula>LEN(TRIM(F93))=0</formula>
    </cfRule>
  </conditionalFormatting>
  <conditionalFormatting sqref="G93">
    <cfRule type="expression" dxfId="9275" priority="2830">
      <formula>AND(OR($D93="GD&amp;T",$D93="MAX"),$G93&lt;&gt;"")</formula>
    </cfRule>
    <cfRule type="expression" dxfId="9274" priority="2831">
      <formula>AND(OR($D93="GD&amp;T",$D93="MAX"),$G93="")</formula>
    </cfRule>
    <cfRule type="containsBlanks" dxfId="9273" priority="2832">
      <formula>LEN(TRIM(G93))=0</formula>
    </cfRule>
  </conditionalFormatting>
  <conditionalFormatting sqref="F93">
    <cfRule type="expression" dxfId="9272" priority="2827">
      <formula>AND($D93="MIN",$F93&lt;&gt;"")</formula>
    </cfRule>
    <cfRule type="expression" dxfId="9271" priority="2828">
      <formula>AND($D93="MIN",$F93="")</formula>
    </cfRule>
    <cfRule type="containsBlanks" dxfId="9270" priority="2829">
      <formula>LEN(TRIM(F93))=0</formula>
    </cfRule>
  </conditionalFormatting>
  <conditionalFormatting sqref="G93">
    <cfRule type="expression" dxfId="9269" priority="2824">
      <formula>AND(OR($D93="GD&amp;T",$D93="MAX"),$G93&lt;&gt;"")</formula>
    </cfRule>
    <cfRule type="expression" dxfId="9268" priority="2825">
      <formula>AND(OR($D93="GD&amp;T",$D93="MAX"),$G93="")</formula>
    </cfRule>
    <cfRule type="containsBlanks" dxfId="9267" priority="2826">
      <formula>LEN(TRIM(G93))=0</formula>
    </cfRule>
  </conditionalFormatting>
  <conditionalFormatting sqref="F94">
    <cfRule type="expression" dxfId="9266" priority="2821">
      <formula>AND($D94="MIN",$F94&lt;&gt;"")</formula>
    </cfRule>
    <cfRule type="expression" dxfId="9265" priority="2822">
      <formula>AND($D94="MIN",$F94="")</formula>
    </cfRule>
    <cfRule type="containsBlanks" dxfId="9264" priority="2823">
      <formula>LEN(TRIM(F94))=0</formula>
    </cfRule>
  </conditionalFormatting>
  <conditionalFormatting sqref="G94">
    <cfRule type="expression" dxfId="9263" priority="2818">
      <formula>AND(OR($D94="GD&amp;T",$D94="MAX"),$G94&lt;&gt;"")</formula>
    </cfRule>
    <cfRule type="expression" dxfId="9262" priority="2819">
      <formula>AND(OR($D94="GD&amp;T",$D94="MAX"),$G94="")</formula>
    </cfRule>
    <cfRule type="containsBlanks" dxfId="9261" priority="2820">
      <formula>LEN(TRIM(G94))=0</formula>
    </cfRule>
  </conditionalFormatting>
  <conditionalFormatting sqref="F94">
    <cfRule type="expression" dxfId="9260" priority="2815">
      <formula>AND($D94="MIN",$F94&lt;&gt;"")</formula>
    </cfRule>
    <cfRule type="expression" dxfId="9259" priority="2816">
      <formula>AND($D94="MIN",$F94="")</formula>
    </cfRule>
    <cfRule type="containsBlanks" dxfId="9258" priority="2817">
      <formula>LEN(TRIM(F94))=0</formula>
    </cfRule>
  </conditionalFormatting>
  <conditionalFormatting sqref="G94">
    <cfRule type="expression" dxfId="9257" priority="2812">
      <formula>AND(OR($D94="GD&amp;T",$D94="MAX"),$G94&lt;&gt;"")</formula>
    </cfRule>
    <cfRule type="expression" dxfId="9256" priority="2813">
      <formula>AND(OR($D94="GD&amp;T",$D94="MAX"),$G94="")</formula>
    </cfRule>
    <cfRule type="containsBlanks" dxfId="9255" priority="2814">
      <formula>LEN(TRIM(G94))=0</formula>
    </cfRule>
  </conditionalFormatting>
  <conditionalFormatting sqref="F94">
    <cfRule type="expression" dxfId="9254" priority="2809">
      <formula>AND($D94="MIN",$F94&lt;&gt;"")</formula>
    </cfRule>
    <cfRule type="expression" dxfId="9253" priority="2810">
      <formula>AND($D94="MIN",$F94="")</formula>
    </cfRule>
    <cfRule type="containsBlanks" dxfId="9252" priority="2811">
      <formula>LEN(TRIM(F94))=0</formula>
    </cfRule>
  </conditionalFormatting>
  <conditionalFormatting sqref="G94">
    <cfRule type="expression" dxfId="9251" priority="2806">
      <formula>AND(OR($D94="GD&amp;T",$D94="MAX"),$G94&lt;&gt;"")</formula>
    </cfRule>
    <cfRule type="expression" dxfId="9250" priority="2807">
      <formula>AND(OR($D94="GD&amp;T",$D94="MAX"),$G94="")</formula>
    </cfRule>
    <cfRule type="containsBlanks" dxfId="9249" priority="2808">
      <formula>LEN(TRIM(G94))=0</formula>
    </cfRule>
  </conditionalFormatting>
  <conditionalFormatting sqref="F94">
    <cfRule type="expression" dxfId="9248" priority="2803">
      <formula>AND($D94="MIN",$F94&lt;&gt;"")</formula>
    </cfRule>
    <cfRule type="expression" dxfId="9247" priority="2804">
      <formula>AND($D94="MIN",$F94="")</formula>
    </cfRule>
    <cfRule type="containsBlanks" dxfId="9246" priority="2805">
      <formula>LEN(TRIM(F94))=0</formula>
    </cfRule>
  </conditionalFormatting>
  <conditionalFormatting sqref="G94">
    <cfRule type="expression" dxfId="9245" priority="2800">
      <formula>AND(OR($D94="GD&amp;T",$D94="MAX"),$G94&lt;&gt;"")</formula>
    </cfRule>
    <cfRule type="expression" dxfId="9244" priority="2801">
      <formula>AND(OR($D94="GD&amp;T",$D94="MAX"),$G94="")</formula>
    </cfRule>
    <cfRule type="containsBlanks" dxfId="9243" priority="2802">
      <formula>LEN(TRIM(G94))=0</formula>
    </cfRule>
  </conditionalFormatting>
  <conditionalFormatting sqref="F94">
    <cfRule type="expression" dxfId="9242" priority="2797">
      <formula>AND($D94="MIN",$F94&lt;&gt;"")</formula>
    </cfRule>
    <cfRule type="expression" dxfId="9241" priority="2798">
      <formula>AND($D94="MIN",$F94="")</formula>
    </cfRule>
    <cfRule type="containsBlanks" dxfId="9240" priority="2799">
      <formula>LEN(TRIM(F94))=0</formula>
    </cfRule>
  </conditionalFormatting>
  <conditionalFormatting sqref="G94">
    <cfRule type="expression" dxfId="9239" priority="2794">
      <formula>AND(OR($D94="GD&amp;T",$D94="MAX"),$G94&lt;&gt;"")</formula>
    </cfRule>
    <cfRule type="expression" dxfId="9238" priority="2795">
      <formula>AND(OR($D94="GD&amp;T",$D94="MAX"),$G94="")</formula>
    </cfRule>
    <cfRule type="containsBlanks" dxfId="9237" priority="2796">
      <formula>LEN(TRIM(G94))=0</formula>
    </cfRule>
  </conditionalFormatting>
  <conditionalFormatting sqref="F94">
    <cfRule type="expression" dxfId="9236" priority="2791">
      <formula>AND($D94="MIN",$F94&lt;&gt;"")</formula>
    </cfRule>
    <cfRule type="expression" dxfId="9235" priority="2792">
      <formula>AND($D94="MIN",$F94="")</formula>
    </cfRule>
    <cfRule type="containsBlanks" dxfId="9234" priority="2793">
      <formula>LEN(TRIM(F94))=0</formula>
    </cfRule>
  </conditionalFormatting>
  <conditionalFormatting sqref="G94">
    <cfRule type="expression" dxfId="9233" priority="2788">
      <formula>AND(OR($D94="GD&amp;T",$D94="MAX"),$G94&lt;&gt;"")</formula>
    </cfRule>
    <cfRule type="expression" dxfId="9232" priority="2789">
      <formula>AND(OR($D94="GD&amp;T",$D94="MAX"),$G94="")</formula>
    </cfRule>
    <cfRule type="containsBlanks" dxfId="9231" priority="2790">
      <formula>LEN(TRIM(G94))=0</formula>
    </cfRule>
  </conditionalFormatting>
  <conditionalFormatting sqref="F94">
    <cfRule type="expression" dxfId="9230" priority="2785">
      <formula>AND($D94="MIN",$F94&lt;&gt;"")</formula>
    </cfRule>
    <cfRule type="expression" dxfId="9229" priority="2786">
      <formula>AND($D94="MIN",$F94="")</formula>
    </cfRule>
    <cfRule type="containsBlanks" dxfId="9228" priority="2787">
      <formula>LEN(TRIM(F94))=0</formula>
    </cfRule>
  </conditionalFormatting>
  <conditionalFormatting sqref="G94">
    <cfRule type="expression" dxfId="9227" priority="2782">
      <formula>AND(OR($D94="GD&amp;T",$D94="MAX"),$G94&lt;&gt;"")</formula>
    </cfRule>
    <cfRule type="expression" dxfId="9226" priority="2783">
      <formula>AND(OR($D94="GD&amp;T",$D94="MAX"),$G94="")</formula>
    </cfRule>
    <cfRule type="containsBlanks" dxfId="9225" priority="2784">
      <formula>LEN(TRIM(G94))=0</formula>
    </cfRule>
  </conditionalFormatting>
  <conditionalFormatting sqref="F94">
    <cfRule type="expression" dxfId="9224" priority="2779">
      <formula>AND($D94="MIN",$F94&lt;&gt;"")</formula>
    </cfRule>
    <cfRule type="expression" dxfId="9223" priority="2780">
      <formula>AND($D94="MIN",$F94="")</formula>
    </cfRule>
    <cfRule type="containsBlanks" dxfId="9222" priority="2781">
      <formula>LEN(TRIM(F94))=0</formula>
    </cfRule>
  </conditionalFormatting>
  <conditionalFormatting sqref="G94">
    <cfRule type="expression" dxfId="9221" priority="2776">
      <formula>AND(OR($D94="GD&amp;T",$D94="MAX"),$G94&lt;&gt;"")</formula>
    </cfRule>
    <cfRule type="expression" dxfId="9220" priority="2777">
      <formula>AND(OR($D94="GD&amp;T",$D94="MAX"),$G94="")</formula>
    </cfRule>
    <cfRule type="containsBlanks" dxfId="9219" priority="2778">
      <formula>LEN(TRIM(G94))=0</formula>
    </cfRule>
  </conditionalFormatting>
  <conditionalFormatting sqref="F94">
    <cfRule type="expression" dxfId="9218" priority="2773">
      <formula>AND($D94="MIN",$F94&lt;&gt;"")</formula>
    </cfRule>
    <cfRule type="expression" dxfId="9217" priority="2774">
      <formula>AND($D94="MIN",$F94="")</formula>
    </cfRule>
    <cfRule type="containsBlanks" dxfId="9216" priority="2775">
      <formula>LEN(TRIM(F94))=0</formula>
    </cfRule>
  </conditionalFormatting>
  <conditionalFormatting sqref="G94">
    <cfRule type="expression" dxfId="9215" priority="2770">
      <formula>AND(OR($D94="GD&amp;T",$D94="MAX"),$G94&lt;&gt;"")</formula>
    </cfRule>
    <cfRule type="expression" dxfId="9214" priority="2771">
      <formula>AND(OR($D94="GD&amp;T",$D94="MAX"),$G94="")</formula>
    </cfRule>
    <cfRule type="containsBlanks" dxfId="9213" priority="2772">
      <formula>LEN(TRIM(G94))=0</formula>
    </cfRule>
  </conditionalFormatting>
  <conditionalFormatting sqref="F94">
    <cfRule type="expression" dxfId="9212" priority="2767">
      <formula>AND($D94="MIN",$F94&lt;&gt;"")</formula>
    </cfRule>
    <cfRule type="expression" dxfId="9211" priority="2768">
      <formula>AND($D94="MIN",$F94="")</formula>
    </cfRule>
    <cfRule type="containsBlanks" dxfId="9210" priority="2769">
      <formula>LEN(TRIM(F94))=0</formula>
    </cfRule>
  </conditionalFormatting>
  <conditionalFormatting sqref="G94">
    <cfRule type="expression" dxfId="9209" priority="2764">
      <formula>AND(OR($D94="GD&amp;T",$D94="MAX"),$G94&lt;&gt;"")</formula>
    </cfRule>
    <cfRule type="expression" dxfId="9208" priority="2765">
      <formula>AND(OR($D94="GD&amp;T",$D94="MAX"),$G94="")</formula>
    </cfRule>
    <cfRule type="containsBlanks" dxfId="9207" priority="2766">
      <formula>LEN(TRIM(G94))=0</formula>
    </cfRule>
  </conditionalFormatting>
  <conditionalFormatting sqref="F94">
    <cfRule type="expression" dxfId="9206" priority="2761">
      <formula>AND($D94="MIN",$F94&lt;&gt;"")</formula>
    </cfRule>
    <cfRule type="expression" dxfId="9205" priority="2762">
      <formula>AND($D94="MIN",$F94="")</formula>
    </cfRule>
    <cfRule type="containsBlanks" dxfId="9204" priority="2763">
      <formula>LEN(TRIM(F94))=0</formula>
    </cfRule>
  </conditionalFormatting>
  <conditionalFormatting sqref="G94">
    <cfRule type="expression" dxfId="9203" priority="2758">
      <formula>AND(OR($D94="GD&amp;T",$D94="MAX"),$G94&lt;&gt;"")</formula>
    </cfRule>
    <cfRule type="expression" dxfId="9202" priority="2759">
      <formula>AND(OR($D94="GD&amp;T",$D94="MAX"),$G94="")</formula>
    </cfRule>
    <cfRule type="containsBlanks" dxfId="9201" priority="2760">
      <formula>LEN(TRIM(G94))=0</formula>
    </cfRule>
  </conditionalFormatting>
  <conditionalFormatting sqref="F94">
    <cfRule type="expression" dxfId="9200" priority="2755">
      <formula>AND($D94="MIN",$F94&lt;&gt;"")</formula>
    </cfRule>
    <cfRule type="expression" dxfId="9199" priority="2756">
      <formula>AND($D94="MIN",$F94="")</formula>
    </cfRule>
    <cfRule type="containsBlanks" dxfId="9198" priority="2757">
      <formula>LEN(TRIM(F94))=0</formula>
    </cfRule>
  </conditionalFormatting>
  <conditionalFormatting sqref="G94">
    <cfRule type="expression" dxfId="9197" priority="2752">
      <formula>AND(OR($D94="GD&amp;T",$D94="MAX"),$G94&lt;&gt;"")</formula>
    </cfRule>
    <cfRule type="expression" dxfId="9196" priority="2753">
      <formula>AND(OR($D94="GD&amp;T",$D94="MAX"),$G94="")</formula>
    </cfRule>
    <cfRule type="containsBlanks" dxfId="9195" priority="2754">
      <formula>LEN(TRIM(G94))=0</formula>
    </cfRule>
  </conditionalFormatting>
  <conditionalFormatting sqref="F94">
    <cfRule type="expression" dxfId="9194" priority="2749">
      <formula>AND($D94="MIN",$F94&lt;&gt;"")</formula>
    </cfRule>
    <cfRule type="expression" dxfId="9193" priority="2750">
      <formula>AND($D94="MIN",$F94="")</formula>
    </cfRule>
    <cfRule type="containsBlanks" dxfId="9192" priority="2751">
      <formula>LEN(TRIM(F94))=0</formula>
    </cfRule>
  </conditionalFormatting>
  <conditionalFormatting sqref="G94">
    <cfRule type="expression" dxfId="9191" priority="2746">
      <formula>AND(OR($D94="GD&amp;T",$D94="MAX"),$G94&lt;&gt;"")</formula>
    </cfRule>
    <cfRule type="expression" dxfId="9190" priority="2747">
      <formula>AND(OR($D94="GD&amp;T",$D94="MAX"),$G94="")</formula>
    </cfRule>
    <cfRule type="containsBlanks" dxfId="9189" priority="2748">
      <formula>LEN(TRIM(G94))=0</formula>
    </cfRule>
  </conditionalFormatting>
  <conditionalFormatting sqref="F94">
    <cfRule type="expression" dxfId="9188" priority="2743">
      <formula>AND($D94="MIN",$F94&lt;&gt;"")</formula>
    </cfRule>
    <cfRule type="expression" dxfId="9187" priority="2744">
      <formula>AND($D94="MIN",$F94="")</formula>
    </cfRule>
    <cfRule type="containsBlanks" dxfId="9186" priority="2745">
      <formula>LEN(TRIM(F94))=0</formula>
    </cfRule>
  </conditionalFormatting>
  <conditionalFormatting sqref="G94">
    <cfRule type="expression" dxfId="9185" priority="2740">
      <formula>AND(OR($D94="GD&amp;T",$D94="MAX"),$G94&lt;&gt;"")</formula>
    </cfRule>
    <cfRule type="expression" dxfId="9184" priority="2741">
      <formula>AND(OR($D94="GD&amp;T",$D94="MAX"),$G94="")</formula>
    </cfRule>
    <cfRule type="containsBlanks" dxfId="9183" priority="2742">
      <formula>LEN(TRIM(G94))=0</formula>
    </cfRule>
  </conditionalFormatting>
  <conditionalFormatting sqref="F94">
    <cfRule type="expression" dxfId="9182" priority="2737">
      <formula>AND($D94="MIN",$F94&lt;&gt;"")</formula>
    </cfRule>
    <cfRule type="expression" dxfId="9181" priority="2738">
      <formula>AND($D94="MIN",$F94="")</formula>
    </cfRule>
    <cfRule type="containsBlanks" dxfId="9180" priority="2739">
      <formula>LEN(TRIM(F94))=0</formula>
    </cfRule>
  </conditionalFormatting>
  <conditionalFormatting sqref="G94">
    <cfRule type="expression" dxfId="9179" priority="2734">
      <formula>AND(OR($D94="GD&amp;T",$D94="MAX"),$G94&lt;&gt;"")</formula>
    </cfRule>
    <cfRule type="expression" dxfId="9178" priority="2735">
      <formula>AND(OR($D94="GD&amp;T",$D94="MAX"),$G94="")</formula>
    </cfRule>
    <cfRule type="containsBlanks" dxfId="9177" priority="2736">
      <formula>LEN(TRIM(G94))=0</formula>
    </cfRule>
  </conditionalFormatting>
  <conditionalFormatting sqref="F94">
    <cfRule type="expression" dxfId="9176" priority="2731">
      <formula>AND($D94="MIN",$F94&lt;&gt;"")</formula>
    </cfRule>
    <cfRule type="expression" dxfId="9175" priority="2732">
      <formula>AND($D94="MIN",$F94="")</formula>
    </cfRule>
    <cfRule type="containsBlanks" dxfId="9174" priority="2733">
      <formula>LEN(TRIM(F94))=0</formula>
    </cfRule>
  </conditionalFormatting>
  <conditionalFormatting sqref="G94">
    <cfRule type="expression" dxfId="9173" priority="2728">
      <formula>AND(OR($D94="GD&amp;T",$D94="MAX"),$G94&lt;&gt;"")</formula>
    </cfRule>
    <cfRule type="expression" dxfId="9172" priority="2729">
      <formula>AND(OR($D94="GD&amp;T",$D94="MAX"),$G94="")</formula>
    </cfRule>
    <cfRule type="containsBlanks" dxfId="9171" priority="2730">
      <formula>LEN(TRIM(G94))=0</formula>
    </cfRule>
  </conditionalFormatting>
  <conditionalFormatting sqref="F94">
    <cfRule type="expression" dxfId="9170" priority="2725">
      <formula>AND($D94="MIN",$F94&lt;&gt;"")</formula>
    </cfRule>
    <cfRule type="expression" dxfId="9169" priority="2726">
      <formula>AND($D94="MIN",$F94="")</formula>
    </cfRule>
    <cfRule type="containsBlanks" dxfId="9168" priority="2727">
      <formula>LEN(TRIM(F94))=0</formula>
    </cfRule>
  </conditionalFormatting>
  <conditionalFormatting sqref="G94">
    <cfRule type="expression" dxfId="9167" priority="2722">
      <formula>AND(OR($D94="GD&amp;T",$D94="MAX"),$G94&lt;&gt;"")</formula>
    </cfRule>
    <cfRule type="expression" dxfId="9166" priority="2723">
      <formula>AND(OR($D94="GD&amp;T",$D94="MAX"),$G94="")</formula>
    </cfRule>
    <cfRule type="containsBlanks" dxfId="9165" priority="2724">
      <formula>LEN(TRIM(G94))=0</formula>
    </cfRule>
  </conditionalFormatting>
  <conditionalFormatting sqref="F94">
    <cfRule type="expression" dxfId="9164" priority="2719">
      <formula>AND($D94="MIN",$F94&lt;&gt;"")</formula>
    </cfRule>
    <cfRule type="expression" dxfId="9163" priority="2720">
      <formula>AND($D94="MIN",$F94="")</formula>
    </cfRule>
    <cfRule type="containsBlanks" dxfId="9162" priority="2721">
      <formula>LEN(TRIM(F94))=0</formula>
    </cfRule>
  </conditionalFormatting>
  <conditionalFormatting sqref="G94">
    <cfRule type="expression" dxfId="9161" priority="2716">
      <formula>AND(OR($D94="GD&amp;T",$D94="MAX"),$G94&lt;&gt;"")</formula>
    </cfRule>
    <cfRule type="expression" dxfId="9160" priority="2717">
      <formula>AND(OR($D94="GD&amp;T",$D94="MAX"),$G94="")</formula>
    </cfRule>
    <cfRule type="containsBlanks" dxfId="9159" priority="2718">
      <formula>LEN(TRIM(G94))=0</formula>
    </cfRule>
  </conditionalFormatting>
  <conditionalFormatting sqref="F94">
    <cfRule type="expression" dxfId="9158" priority="2713">
      <formula>AND($D94="MIN",$F94&lt;&gt;"")</formula>
    </cfRule>
    <cfRule type="expression" dxfId="9157" priority="2714">
      <formula>AND($D94="MIN",$F94="")</formula>
    </cfRule>
    <cfRule type="containsBlanks" dxfId="9156" priority="2715">
      <formula>LEN(TRIM(F94))=0</formula>
    </cfRule>
  </conditionalFormatting>
  <conditionalFormatting sqref="G94">
    <cfRule type="expression" dxfId="9155" priority="2710">
      <formula>AND(OR($D94="GD&amp;T",$D94="MAX"),$G94&lt;&gt;"")</formula>
    </cfRule>
    <cfRule type="expression" dxfId="9154" priority="2711">
      <formula>AND(OR($D94="GD&amp;T",$D94="MAX"),$G94="")</formula>
    </cfRule>
    <cfRule type="containsBlanks" dxfId="9153" priority="2712">
      <formula>LEN(TRIM(G94))=0</formula>
    </cfRule>
  </conditionalFormatting>
  <conditionalFormatting sqref="F94">
    <cfRule type="expression" dxfId="9152" priority="2707">
      <formula>AND($D94="MIN",$F94&lt;&gt;"")</formula>
    </cfRule>
    <cfRule type="expression" dxfId="9151" priority="2708">
      <formula>AND($D94="MIN",$F94="")</formula>
    </cfRule>
    <cfRule type="containsBlanks" dxfId="9150" priority="2709">
      <formula>LEN(TRIM(F94))=0</formula>
    </cfRule>
  </conditionalFormatting>
  <conditionalFormatting sqref="G94">
    <cfRule type="expression" dxfId="9149" priority="2704">
      <formula>AND(OR($D94="GD&amp;T",$D94="MAX"),$G94&lt;&gt;"")</formula>
    </cfRule>
    <cfRule type="expression" dxfId="9148" priority="2705">
      <formula>AND(OR($D94="GD&amp;T",$D94="MAX"),$G94="")</formula>
    </cfRule>
    <cfRule type="containsBlanks" dxfId="9147" priority="2706">
      <formula>LEN(TRIM(G94))=0</formula>
    </cfRule>
  </conditionalFormatting>
  <conditionalFormatting sqref="F94">
    <cfRule type="expression" dxfId="9146" priority="2701">
      <formula>AND($D94="MIN",$F94&lt;&gt;"")</formula>
    </cfRule>
    <cfRule type="expression" dxfId="9145" priority="2702">
      <formula>AND($D94="MIN",$F94="")</formula>
    </cfRule>
    <cfRule type="containsBlanks" dxfId="9144" priority="2703">
      <formula>LEN(TRIM(F94))=0</formula>
    </cfRule>
  </conditionalFormatting>
  <conditionalFormatting sqref="G94">
    <cfRule type="expression" dxfId="9143" priority="2698">
      <formula>AND(OR($D94="GD&amp;T",$D94="MAX"),$G94&lt;&gt;"")</formula>
    </cfRule>
    <cfRule type="expression" dxfId="9142" priority="2699">
      <formula>AND(OR($D94="GD&amp;T",$D94="MAX"),$G94="")</formula>
    </cfRule>
    <cfRule type="containsBlanks" dxfId="9141" priority="2700">
      <formula>LEN(TRIM(G94))=0</formula>
    </cfRule>
  </conditionalFormatting>
  <conditionalFormatting sqref="F94">
    <cfRule type="expression" dxfId="9140" priority="2695">
      <formula>AND($D94="MIN",$F94&lt;&gt;"")</formula>
    </cfRule>
    <cfRule type="expression" dxfId="9139" priority="2696">
      <formula>AND($D94="MIN",$F94="")</formula>
    </cfRule>
    <cfRule type="containsBlanks" dxfId="9138" priority="2697">
      <formula>LEN(TRIM(F94))=0</formula>
    </cfRule>
  </conditionalFormatting>
  <conditionalFormatting sqref="G94">
    <cfRule type="expression" dxfId="9137" priority="2692">
      <formula>AND(OR($D94="GD&amp;T",$D94="MAX"),$G94&lt;&gt;"")</formula>
    </cfRule>
    <cfRule type="expression" dxfId="9136" priority="2693">
      <formula>AND(OR($D94="GD&amp;T",$D94="MAX"),$G94="")</formula>
    </cfRule>
    <cfRule type="containsBlanks" dxfId="9135" priority="2694">
      <formula>LEN(TRIM(G94))=0</formula>
    </cfRule>
  </conditionalFormatting>
  <conditionalFormatting sqref="F94">
    <cfRule type="expression" dxfId="9134" priority="2689">
      <formula>AND($D94="MIN",$F94&lt;&gt;"")</formula>
    </cfRule>
    <cfRule type="expression" dxfId="9133" priority="2690">
      <formula>AND($D94="MIN",$F94="")</formula>
    </cfRule>
    <cfRule type="containsBlanks" dxfId="9132" priority="2691">
      <formula>LEN(TRIM(F94))=0</formula>
    </cfRule>
  </conditionalFormatting>
  <conditionalFormatting sqref="G94">
    <cfRule type="expression" dxfId="9131" priority="2686">
      <formula>AND(OR($D94="GD&amp;T",$D94="MAX"),$G94&lt;&gt;"")</formula>
    </cfRule>
    <cfRule type="expression" dxfId="9130" priority="2687">
      <formula>AND(OR($D94="GD&amp;T",$D94="MAX"),$G94="")</formula>
    </cfRule>
    <cfRule type="containsBlanks" dxfId="9129" priority="2688">
      <formula>LEN(TRIM(G94))=0</formula>
    </cfRule>
  </conditionalFormatting>
  <conditionalFormatting sqref="F94">
    <cfRule type="expression" dxfId="9128" priority="2683">
      <formula>AND($D94="MIN",$F94&lt;&gt;"")</formula>
    </cfRule>
    <cfRule type="expression" dxfId="9127" priority="2684">
      <formula>AND($D94="MIN",$F94="")</formula>
    </cfRule>
    <cfRule type="containsBlanks" dxfId="9126" priority="2685">
      <formula>LEN(TRIM(F94))=0</formula>
    </cfRule>
  </conditionalFormatting>
  <conditionalFormatting sqref="G94">
    <cfRule type="expression" dxfId="9125" priority="2680">
      <formula>AND(OR($D94="GD&amp;T",$D94="MAX"),$G94&lt;&gt;"")</formula>
    </cfRule>
    <cfRule type="expression" dxfId="9124" priority="2681">
      <formula>AND(OR($D94="GD&amp;T",$D94="MAX"),$G94="")</formula>
    </cfRule>
    <cfRule type="containsBlanks" dxfId="9123" priority="2682">
      <formula>LEN(TRIM(G94))=0</formula>
    </cfRule>
  </conditionalFormatting>
  <conditionalFormatting sqref="F94">
    <cfRule type="expression" dxfId="9122" priority="2677">
      <formula>AND($D94="MIN",$F94&lt;&gt;"")</formula>
    </cfRule>
    <cfRule type="expression" dxfId="9121" priority="2678">
      <formula>AND($D94="MIN",$F94="")</formula>
    </cfRule>
    <cfRule type="containsBlanks" dxfId="9120" priority="2679">
      <formula>LEN(TRIM(F94))=0</formula>
    </cfRule>
  </conditionalFormatting>
  <conditionalFormatting sqref="G94">
    <cfRule type="expression" dxfId="9119" priority="2674">
      <formula>AND(OR($D94="GD&amp;T",$D94="MAX"),$G94&lt;&gt;"")</formula>
    </cfRule>
    <cfRule type="expression" dxfId="9118" priority="2675">
      <formula>AND(OR($D94="GD&amp;T",$D94="MAX"),$G94="")</formula>
    </cfRule>
    <cfRule type="containsBlanks" dxfId="9117" priority="2676">
      <formula>LEN(TRIM(G94))=0</formula>
    </cfRule>
  </conditionalFormatting>
  <conditionalFormatting sqref="F94">
    <cfRule type="expression" dxfId="9116" priority="2671">
      <formula>AND($D94="MIN",$F94&lt;&gt;"")</formula>
    </cfRule>
    <cfRule type="expression" dxfId="9115" priority="2672">
      <formula>AND($D94="MIN",$F94="")</formula>
    </cfRule>
    <cfRule type="containsBlanks" dxfId="9114" priority="2673">
      <formula>LEN(TRIM(F94))=0</formula>
    </cfRule>
  </conditionalFormatting>
  <conditionalFormatting sqref="G94">
    <cfRule type="expression" dxfId="9113" priority="2668">
      <formula>AND(OR($D94="GD&amp;T",$D94="MAX"),$G94&lt;&gt;"")</formula>
    </cfRule>
    <cfRule type="expression" dxfId="9112" priority="2669">
      <formula>AND(OR($D94="GD&amp;T",$D94="MAX"),$G94="")</formula>
    </cfRule>
    <cfRule type="containsBlanks" dxfId="9111" priority="2670">
      <formula>LEN(TRIM(G94))=0</formula>
    </cfRule>
  </conditionalFormatting>
  <conditionalFormatting sqref="F95">
    <cfRule type="expression" dxfId="9110" priority="2665">
      <formula>AND($D95="MIN",$F95&lt;&gt;"")</formula>
    </cfRule>
    <cfRule type="expression" dxfId="9109" priority="2666">
      <formula>AND($D95="MIN",$F95="")</formula>
    </cfRule>
    <cfRule type="containsBlanks" dxfId="9108" priority="2667">
      <formula>LEN(TRIM(F95))=0</formula>
    </cfRule>
  </conditionalFormatting>
  <conditionalFormatting sqref="G95">
    <cfRule type="expression" dxfId="9107" priority="2662">
      <formula>AND(OR($D95="GD&amp;T",$D95="MAX"),$G95&lt;&gt;"")</formula>
    </cfRule>
    <cfRule type="expression" dxfId="9106" priority="2663">
      <formula>AND(OR($D95="GD&amp;T",$D95="MAX"),$G95="")</formula>
    </cfRule>
    <cfRule type="containsBlanks" dxfId="9105" priority="2664">
      <formula>LEN(TRIM(G95))=0</formula>
    </cfRule>
  </conditionalFormatting>
  <conditionalFormatting sqref="F95">
    <cfRule type="expression" dxfId="9104" priority="2659">
      <formula>AND($D95="MIN",$F95&lt;&gt;"")</formula>
    </cfRule>
    <cfRule type="expression" dxfId="9103" priority="2660">
      <formula>AND($D95="MIN",$F95="")</formula>
    </cfRule>
    <cfRule type="containsBlanks" dxfId="9102" priority="2661">
      <formula>LEN(TRIM(F95))=0</formula>
    </cfRule>
  </conditionalFormatting>
  <conditionalFormatting sqref="G95">
    <cfRule type="expression" dxfId="9101" priority="2656">
      <formula>AND(OR($D95="GD&amp;T",$D95="MAX"),$G95&lt;&gt;"")</formula>
    </cfRule>
    <cfRule type="expression" dxfId="9100" priority="2657">
      <formula>AND(OR($D95="GD&amp;T",$D95="MAX"),$G95="")</formula>
    </cfRule>
    <cfRule type="containsBlanks" dxfId="9099" priority="2658">
      <formula>LEN(TRIM(G95))=0</formula>
    </cfRule>
  </conditionalFormatting>
  <conditionalFormatting sqref="F95">
    <cfRule type="expression" dxfId="9098" priority="2653">
      <formula>AND($D95="MIN",$F95&lt;&gt;"")</formula>
    </cfRule>
    <cfRule type="expression" dxfId="9097" priority="2654">
      <formula>AND($D95="MIN",$F95="")</formula>
    </cfRule>
    <cfRule type="containsBlanks" dxfId="9096" priority="2655">
      <formula>LEN(TRIM(F95))=0</formula>
    </cfRule>
  </conditionalFormatting>
  <conditionalFormatting sqref="G95">
    <cfRule type="expression" dxfId="9095" priority="2650">
      <formula>AND(OR($D95="GD&amp;T",$D95="MAX"),$G95&lt;&gt;"")</formula>
    </cfRule>
    <cfRule type="expression" dxfId="9094" priority="2651">
      <formula>AND(OR($D95="GD&amp;T",$D95="MAX"),$G95="")</formula>
    </cfRule>
    <cfRule type="containsBlanks" dxfId="9093" priority="2652">
      <formula>LEN(TRIM(G95))=0</formula>
    </cfRule>
  </conditionalFormatting>
  <conditionalFormatting sqref="F95">
    <cfRule type="expression" dxfId="9092" priority="2647">
      <formula>AND($D95="MIN",$F95&lt;&gt;"")</formula>
    </cfRule>
    <cfRule type="expression" dxfId="9091" priority="2648">
      <formula>AND($D95="MIN",$F95="")</formula>
    </cfRule>
    <cfRule type="containsBlanks" dxfId="9090" priority="2649">
      <formula>LEN(TRIM(F95))=0</formula>
    </cfRule>
  </conditionalFormatting>
  <conditionalFormatting sqref="G95">
    <cfRule type="expression" dxfId="9089" priority="2644">
      <formula>AND(OR($D95="GD&amp;T",$D95="MAX"),$G95&lt;&gt;"")</formula>
    </cfRule>
    <cfRule type="expression" dxfId="9088" priority="2645">
      <formula>AND(OR($D95="GD&amp;T",$D95="MAX"),$G95="")</formula>
    </cfRule>
    <cfRule type="containsBlanks" dxfId="9087" priority="2646">
      <formula>LEN(TRIM(G95))=0</formula>
    </cfRule>
  </conditionalFormatting>
  <conditionalFormatting sqref="F95">
    <cfRule type="expression" dxfId="9086" priority="2641">
      <formula>AND($D95="MIN",$F95&lt;&gt;"")</formula>
    </cfRule>
    <cfRule type="expression" dxfId="9085" priority="2642">
      <formula>AND($D95="MIN",$F95="")</formula>
    </cfRule>
    <cfRule type="containsBlanks" dxfId="9084" priority="2643">
      <formula>LEN(TRIM(F95))=0</formula>
    </cfRule>
  </conditionalFormatting>
  <conditionalFormatting sqref="G95">
    <cfRule type="expression" dxfId="9083" priority="2638">
      <formula>AND(OR($D95="GD&amp;T",$D95="MAX"),$G95&lt;&gt;"")</formula>
    </cfRule>
    <cfRule type="expression" dxfId="9082" priority="2639">
      <formula>AND(OR($D95="GD&amp;T",$D95="MAX"),$G95="")</formula>
    </cfRule>
    <cfRule type="containsBlanks" dxfId="9081" priority="2640">
      <formula>LEN(TRIM(G95))=0</formula>
    </cfRule>
  </conditionalFormatting>
  <conditionalFormatting sqref="F95">
    <cfRule type="expression" dxfId="9080" priority="2635">
      <formula>AND($D95="MIN",$F95&lt;&gt;"")</formula>
    </cfRule>
    <cfRule type="expression" dxfId="9079" priority="2636">
      <formula>AND($D95="MIN",$F95="")</formula>
    </cfRule>
    <cfRule type="containsBlanks" dxfId="9078" priority="2637">
      <formula>LEN(TRIM(F95))=0</formula>
    </cfRule>
  </conditionalFormatting>
  <conditionalFormatting sqref="G95">
    <cfRule type="expression" dxfId="9077" priority="2632">
      <formula>AND(OR($D95="GD&amp;T",$D95="MAX"),$G95&lt;&gt;"")</formula>
    </cfRule>
    <cfRule type="expression" dxfId="9076" priority="2633">
      <formula>AND(OR($D95="GD&amp;T",$D95="MAX"),$G95="")</formula>
    </cfRule>
    <cfRule type="containsBlanks" dxfId="9075" priority="2634">
      <formula>LEN(TRIM(G95))=0</formula>
    </cfRule>
  </conditionalFormatting>
  <conditionalFormatting sqref="F95">
    <cfRule type="expression" dxfId="9074" priority="2629">
      <formula>AND($D95="MIN",$F95&lt;&gt;"")</formula>
    </cfRule>
    <cfRule type="expression" dxfId="9073" priority="2630">
      <formula>AND($D95="MIN",$F95="")</formula>
    </cfRule>
    <cfRule type="containsBlanks" dxfId="9072" priority="2631">
      <formula>LEN(TRIM(F95))=0</formula>
    </cfRule>
  </conditionalFormatting>
  <conditionalFormatting sqref="G95">
    <cfRule type="expression" dxfId="9071" priority="2626">
      <formula>AND(OR($D95="GD&amp;T",$D95="MAX"),$G95&lt;&gt;"")</formula>
    </cfRule>
    <cfRule type="expression" dxfId="9070" priority="2627">
      <formula>AND(OR($D95="GD&amp;T",$D95="MAX"),$G95="")</formula>
    </cfRule>
    <cfRule type="containsBlanks" dxfId="9069" priority="2628">
      <formula>LEN(TRIM(G95))=0</formula>
    </cfRule>
  </conditionalFormatting>
  <conditionalFormatting sqref="F95">
    <cfRule type="expression" dxfId="9068" priority="2623">
      <formula>AND($D95="MIN",$F95&lt;&gt;"")</formula>
    </cfRule>
    <cfRule type="expression" dxfId="9067" priority="2624">
      <formula>AND($D95="MIN",$F95="")</formula>
    </cfRule>
    <cfRule type="containsBlanks" dxfId="9066" priority="2625">
      <formula>LEN(TRIM(F95))=0</formula>
    </cfRule>
  </conditionalFormatting>
  <conditionalFormatting sqref="G95">
    <cfRule type="expression" dxfId="9065" priority="2620">
      <formula>AND(OR($D95="GD&amp;T",$D95="MAX"),$G95&lt;&gt;"")</formula>
    </cfRule>
    <cfRule type="expression" dxfId="9064" priority="2621">
      <formula>AND(OR($D95="GD&amp;T",$D95="MAX"),$G95="")</formula>
    </cfRule>
    <cfRule type="containsBlanks" dxfId="9063" priority="2622">
      <formula>LEN(TRIM(G95))=0</formula>
    </cfRule>
  </conditionalFormatting>
  <conditionalFormatting sqref="F95">
    <cfRule type="expression" dxfId="9062" priority="2617">
      <formula>AND($D95="MIN",$F95&lt;&gt;"")</formula>
    </cfRule>
    <cfRule type="expression" dxfId="9061" priority="2618">
      <formula>AND($D95="MIN",$F95="")</formula>
    </cfRule>
    <cfRule type="containsBlanks" dxfId="9060" priority="2619">
      <formula>LEN(TRIM(F95))=0</formula>
    </cfRule>
  </conditionalFormatting>
  <conditionalFormatting sqref="G95">
    <cfRule type="expression" dxfId="9059" priority="2614">
      <formula>AND(OR($D95="GD&amp;T",$D95="MAX"),$G95&lt;&gt;"")</formula>
    </cfRule>
    <cfRule type="expression" dxfId="9058" priority="2615">
      <formula>AND(OR($D95="GD&amp;T",$D95="MAX"),$G95="")</formula>
    </cfRule>
    <cfRule type="containsBlanks" dxfId="9057" priority="2616">
      <formula>LEN(TRIM(G95))=0</formula>
    </cfRule>
  </conditionalFormatting>
  <conditionalFormatting sqref="F95">
    <cfRule type="expression" dxfId="9056" priority="2611">
      <formula>AND($D95="MIN",$F95&lt;&gt;"")</formula>
    </cfRule>
    <cfRule type="expression" dxfId="9055" priority="2612">
      <formula>AND($D95="MIN",$F95="")</formula>
    </cfRule>
    <cfRule type="containsBlanks" dxfId="9054" priority="2613">
      <formula>LEN(TRIM(F95))=0</formula>
    </cfRule>
  </conditionalFormatting>
  <conditionalFormatting sqref="G95">
    <cfRule type="expression" dxfId="9053" priority="2608">
      <formula>AND(OR($D95="GD&amp;T",$D95="MAX"),$G95&lt;&gt;"")</formula>
    </cfRule>
    <cfRule type="expression" dxfId="9052" priority="2609">
      <formula>AND(OR($D95="GD&amp;T",$D95="MAX"),$G95="")</formula>
    </cfRule>
    <cfRule type="containsBlanks" dxfId="9051" priority="2610">
      <formula>LEN(TRIM(G95))=0</formula>
    </cfRule>
  </conditionalFormatting>
  <conditionalFormatting sqref="F95">
    <cfRule type="expression" dxfId="9050" priority="2605">
      <formula>AND($D95="MIN",$F95&lt;&gt;"")</formula>
    </cfRule>
    <cfRule type="expression" dxfId="9049" priority="2606">
      <formula>AND($D95="MIN",$F95="")</formula>
    </cfRule>
    <cfRule type="containsBlanks" dxfId="9048" priority="2607">
      <formula>LEN(TRIM(F95))=0</formula>
    </cfRule>
  </conditionalFormatting>
  <conditionalFormatting sqref="G95">
    <cfRule type="expression" dxfId="9047" priority="2602">
      <formula>AND(OR($D95="GD&amp;T",$D95="MAX"),$G95&lt;&gt;"")</formula>
    </cfRule>
    <cfRule type="expression" dxfId="9046" priority="2603">
      <formula>AND(OR($D95="GD&amp;T",$D95="MAX"),$G95="")</formula>
    </cfRule>
    <cfRule type="containsBlanks" dxfId="9045" priority="2604">
      <formula>LEN(TRIM(G95))=0</formula>
    </cfRule>
  </conditionalFormatting>
  <conditionalFormatting sqref="F95">
    <cfRule type="expression" dxfId="9044" priority="2599">
      <formula>AND($D95="MIN",$F95&lt;&gt;"")</formula>
    </cfRule>
    <cfRule type="expression" dxfId="9043" priority="2600">
      <formula>AND($D95="MIN",$F95="")</formula>
    </cfRule>
    <cfRule type="containsBlanks" dxfId="9042" priority="2601">
      <formula>LEN(TRIM(F95))=0</formula>
    </cfRule>
  </conditionalFormatting>
  <conditionalFormatting sqref="G95">
    <cfRule type="expression" dxfId="9041" priority="2596">
      <formula>AND(OR($D95="GD&amp;T",$D95="MAX"),$G95&lt;&gt;"")</formula>
    </cfRule>
    <cfRule type="expression" dxfId="9040" priority="2597">
      <formula>AND(OR($D95="GD&amp;T",$D95="MAX"),$G95="")</formula>
    </cfRule>
    <cfRule type="containsBlanks" dxfId="9039" priority="2598">
      <formula>LEN(TRIM(G95))=0</formula>
    </cfRule>
  </conditionalFormatting>
  <conditionalFormatting sqref="F95">
    <cfRule type="expression" dxfId="9038" priority="2593">
      <formula>AND($D95="MIN",$F95&lt;&gt;"")</formula>
    </cfRule>
    <cfRule type="expression" dxfId="9037" priority="2594">
      <formula>AND($D95="MIN",$F95="")</formula>
    </cfRule>
    <cfRule type="containsBlanks" dxfId="9036" priority="2595">
      <formula>LEN(TRIM(F95))=0</formula>
    </cfRule>
  </conditionalFormatting>
  <conditionalFormatting sqref="G95">
    <cfRule type="expression" dxfId="9035" priority="2590">
      <formula>AND(OR($D95="GD&amp;T",$D95="MAX"),$G95&lt;&gt;"")</formula>
    </cfRule>
    <cfRule type="expression" dxfId="9034" priority="2591">
      <formula>AND(OR($D95="GD&amp;T",$D95="MAX"),$G95="")</formula>
    </cfRule>
    <cfRule type="containsBlanks" dxfId="9033" priority="2592">
      <formula>LEN(TRIM(G95))=0</formula>
    </cfRule>
  </conditionalFormatting>
  <conditionalFormatting sqref="F95">
    <cfRule type="expression" dxfId="9032" priority="2587">
      <formula>AND($D95="MIN",$F95&lt;&gt;"")</formula>
    </cfRule>
    <cfRule type="expression" dxfId="9031" priority="2588">
      <formula>AND($D95="MIN",$F95="")</formula>
    </cfRule>
    <cfRule type="containsBlanks" dxfId="9030" priority="2589">
      <formula>LEN(TRIM(F95))=0</formula>
    </cfRule>
  </conditionalFormatting>
  <conditionalFormatting sqref="G95">
    <cfRule type="expression" dxfId="9029" priority="2584">
      <formula>AND(OR($D95="GD&amp;T",$D95="MAX"),$G95&lt;&gt;"")</formula>
    </cfRule>
    <cfRule type="expression" dxfId="9028" priority="2585">
      <formula>AND(OR($D95="GD&amp;T",$D95="MAX"),$G95="")</formula>
    </cfRule>
    <cfRule type="containsBlanks" dxfId="9027" priority="2586">
      <formula>LEN(TRIM(G95))=0</formula>
    </cfRule>
  </conditionalFormatting>
  <conditionalFormatting sqref="F95">
    <cfRule type="expression" dxfId="9026" priority="2581">
      <formula>AND($D95="MIN",$F95&lt;&gt;"")</formula>
    </cfRule>
    <cfRule type="expression" dxfId="9025" priority="2582">
      <formula>AND($D95="MIN",$F95="")</formula>
    </cfRule>
    <cfRule type="containsBlanks" dxfId="9024" priority="2583">
      <formula>LEN(TRIM(F95))=0</formula>
    </cfRule>
  </conditionalFormatting>
  <conditionalFormatting sqref="G95">
    <cfRule type="expression" dxfId="9023" priority="2578">
      <formula>AND(OR($D95="GD&amp;T",$D95="MAX"),$G95&lt;&gt;"")</formula>
    </cfRule>
    <cfRule type="expression" dxfId="9022" priority="2579">
      <formula>AND(OR($D95="GD&amp;T",$D95="MAX"),$G95="")</formula>
    </cfRule>
    <cfRule type="containsBlanks" dxfId="9021" priority="2580">
      <formula>LEN(TRIM(G95))=0</formula>
    </cfRule>
  </conditionalFormatting>
  <conditionalFormatting sqref="F95">
    <cfRule type="expression" dxfId="9020" priority="2575">
      <formula>AND($D95="MIN",$F95&lt;&gt;"")</formula>
    </cfRule>
    <cfRule type="expression" dxfId="9019" priority="2576">
      <formula>AND($D95="MIN",$F95="")</formula>
    </cfRule>
    <cfRule type="containsBlanks" dxfId="9018" priority="2577">
      <formula>LEN(TRIM(F95))=0</formula>
    </cfRule>
  </conditionalFormatting>
  <conditionalFormatting sqref="G95">
    <cfRule type="expression" dxfId="9017" priority="2572">
      <formula>AND(OR($D95="GD&amp;T",$D95="MAX"),$G95&lt;&gt;"")</formula>
    </cfRule>
    <cfRule type="expression" dxfId="9016" priority="2573">
      <formula>AND(OR($D95="GD&amp;T",$D95="MAX"),$G95="")</formula>
    </cfRule>
    <cfRule type="containsBlanks" dxfId="9015" priority="2574">
      <formula>LEN(TRIM(G95))=0</formula>
    </cfRule>
  </conditionalFormatting>
  <conditionalFormatting sqref="F95">
    <cfRule type="expression" dxfId="9014" priority="2569">
      <formula>AND($D95="MIN",$F95&lt;&gt;"")</formula>
    </cfRule>
    <cfRule type="expression" dxfId="9013" priority="2570">
      <formula>AND($D95="MIN",$F95="")</formula>
    </cfRule>
    <cfRule type="containsBlanks" dxfId="9012" priority="2571">
      <formula>LEN(TRIM(F95))=0</formula>
    </cfRule>
  </conditionalFormatting>
  <conditionalFormatting sqref="G95">
    <cfRule type="expression" dxfId="9011" priority="2566">
      <formula>AND(OR($D95="GD&amp;T",$D95="MAX"),$G95&lt;&gt;"")</formula>
    </cfRule>
    <cfRule type="expression" dxfId="9010" priority="2567">
      <formula>AND(OR($D95="GD&amp;T",$D95="MAX"),$G95="")</formula>
    </cfRule>
    <cfRule type="containsBlanks" dxfId="9009" priority="2568">
      <formula>LEN(TRIM(G95))=0</formula>
    </cfRule>
  </conditionalFormatting>
  <conditionalFormatting sqref="F95">
    <cfRule type="expression" dxfId="9008" priority="2563">
      <formula>AND($D95="MIN",$F95&lt;&gt;"")</formula>
    </cfRule>
    <cfRule type="expression" dxfId="9007" priority="2564">
      <formula>AND($D95="MIN",$F95="")</formula>
    </cfRule>
    <cfRule type="containsBlanks" dxfId="9006" priority="2565">
      <formula>LEN(TRIM(F95))=0</formula>
    </cfRule>
  </conditionalFormatting>
  <conditionalFormatting sqref="G95">
    <cfRule type="expression" dxfId="9005" priority="2560">
      <formula>AND(OR($D95="GD&amp;T",$D95="MAX"),$G95&lt;&gt;"")</formula>
    </cfRule>
    <cfRule type="expression" dxfId="9004" priority="2561">
      <formula>AND(OR($D95="GD&amp;T",$D95="MAX"),$G95="")</formula>
    </cfRule>
    <cfRule type="containsBlanks" dxfId="9003" priority="2562">
      <formula>LEN(TRIM(G95))=0</formula>
    </cfRule>
  </conditionalFormatting>
  <conditionalFormatting sqref="F95">
    <cfRule type="expression" dxfId="9002" priority="2557">
      <formula>AND($D95="MIN",$F95&lt;&gt;"")</formula>
    </cfRule>
    <cfRule type="expression" dxfId="9001" priority="2558">
      <formula>AND($D95="MIN",$F95="")</formula>
    </cfRule>
    <cfRule type="containsBlanks" dxfId="9000" priority="2559">
      <formula>LEN(TRIM(F95))=0</formula>
    </cfRule>
  </conditionalFormatting>
  <conditionalFormatting sqref="G95">
    <cfRule type="expression" dxfId="8999" priority="2554">
      <formula>AND(OR($D95="GD&amp;T",$D95="MAX"),$G95&lt;&gt;"")</formula>
    </cfRule>
    <cfRule type="expression" dxfId="8998" priority="2555">
      <formula>AND(OR($D95="GD&amp;T",$D95="MAX"),$G95="")</formula>
    </cfRule>
    <cfRule type="containsBlanks" dxfId="8997" priority="2556">
      <formula>LEN(TRIM(G95))=0</formula>
    </cfRule>
  </conditionalFormatting>
  <conditionalFormatting sqref="F95">
    <cfRule type="expression" dxfId="8996" priority="2551">
      <formula>AND($D95="MIN",$F95&lt;&gt;"")</formula>
    </cfRule>
    <cfRule type="expression" dxfId="8995" priority="2552">
      <formula>AND($D95="MIN",$F95="")</formula>
    </cfRule>
    <cfRule type="containsBlanks" dxfId="8994" priority="2553">
      <formula>LEN(TRIM(F95))=0</formula>
    </cfRule>
  </conditionalFormatting>
  <conditionalFormatting sqref="G95">
    <cfRule type="expression" dxfId="8993" priority="2548">
      <formula>AND(OR($D95="GD&amp;T",$D95="MAX"),$G95&lt;&gt;"")</formula>
    </cfRule>
    <cfRule type="expression" dxfId="8992" priority="2549">
      <formula>AND(OR($D95="GD&amp;T",$D95="MAX"),$G95="")</formula>
    </cfRule>
    <cfRule type="containsBlanks" dxfId="8991" priority="2550">
      <formula>LEN(TRIM(G95))=0</formula>
    </cfRule>
  </conditionalFormatting>
  <conditionalFormatting sqref="F95">
    <cfRule type="expression" dxfId="8990" priority="2545">
      <formula>AND($D95="MIN",$F95&lt;&gt;"")</formula>
    </cfRule>
    <cfRule type="expression" dxfId="8989" priority="2546">
      <formula>AND($D95="MIN",$F95="")</formula>
    </cfRule>
    <cfRule type="containsBlanks" dxfId="8988" priority="2547">
      <formula>LEN(TRIM(F95))=0</formula>
    </cfRule>
  </conditionalFormatting>
  <conditionalFormatting sqref="G95">
    <cfRule type="expression" dxfId="8987" priority="2542">
      <formula>AND(OR($D95="GD&amp;T",$D95="MAX"),$G95&lt;&gt;"")</formula>
    </cfRule>
    <cfRule type="expression" dxfId="8986" priority="2543">
      <formula>AND(OR($D95="GD&amp;T",$D95="MAX"),$G95="")</formula>
    </cfRule>
    <cfRule type="containsBlanks" dxfId="8985" priority="2544">
      <formula>LEN(TRIM(G95))=0</formula>
    </cfRule>
  </conditionalFormatting>
  <conditionalFormatting sqref="F95">
    <cfRule type="expression" dxfId="8984" priority="2539">
      <formula>AND($D95="MIN",$F95&lt;&gt;"")</formula>
    </cfRule>
    <cfRule type="expression" dxfId="8983" priority="2540">
      <formula>AND($D95="MIN",$F95="")</formula>
    </cfRule>
    <cfRule type="containsBlanks" dxfId="8982" priority="2541">
      <formula>LEN(TRIM(F95))=0</formula>
    </cfRule>
  </conditionalFormatting>
  <conditionalFormatting sqref="G95">
    <cfRule type="expression" dxfId="8981" priority="2536">
      <formula>AND(OR($D95="GD&amp;T",$D95="MAX"),$G95&lt;&gt;"")</formula>
    </cfRule>
    <cfRule type="expression" dxfId="8980" priority="2537">
      <formula>AND(OR($D95="GD&amp;T",$D95="MAX"),$G95="")</formula>
    </cfRule>
    <cfRule type="containsBlanks" dxfId="8979" priority="2538">
      <formula>LEN(TRIM(G95))=0</formula>
    </cfRule>
  </conditionalFormatting>
  <conditionalFormatting sqref="F95">
    <cfRule type="expression" dxfId="8978" priority="2533">
      <formula>AND($D95="MIN",$F95&lt;&gt;"")</formula>
    </cfRule>
    <cfRule type="expression" dxfId="8977" priority="2534">
      <formula>AND($D95="MIN",$F95="")</formula>
    </cfRule>
    <cfRule type="containsBlanks" dxfId="8976" priority="2535">
      <formula>LEN(TRIM(F95))=0</formula>
    </cfRule>
  </conditionalFormatting>
  <conditionalFormatting sqref="G95">
    <cfRule type="expression" dxfId="8975" priority="2530">
      <formula>AND(OR($D95="GD&amp;T",$D95="MAX"),$G95&lt;&gt;"")</formula>
    </cfRule>
    <cfRule type="expression" dxfId="8974" priority="2531">
      <formula>AND(OR($D95="GD&amp;T",$D95="MAX"),$G95="")</formula>
    </cfRule>
    <cfRule type="containsBlanks" dxfId="8973" priority="2532">
      <formula>LEN(TRIM(G95))=0</formula>
    </cfRule>
  </conditionalFormatting>
  <conditionalFormatting sqref="F95">
    <cfRule type="expression" dxfId="8972" priority="2527">
      <formula>AND($D95="MIN",$F95&lt;&gt;"")</formula>
    </cfRule>
    <cfRule type="expression" dxfId="8971" priority="2528">
      <formula>AND($D95="MIN",$F95="")</formula>
    </cfRule>
    <cfRule type="containsBlanks" dxfId="8970" priority="2529">
      <formula>LEN(TRIM(F95))=0</formula>
    </cfRule>
  </conditionalFormatting>
  <conditionalFormatting sqref="G95">
    <cfRule type="expression" dxfId="8969" priority="2524">
      <formula>AND(OR($D95="GD&amp;T",$D95="MAX"),$G95&lt;&gt;"")</formula>
    </cfRule>
    <cfRule type="expression" dxfId="8968" priority="2525">
      <formula>AND(OR($D95="GD&amp;T",$D95="MAX"),$G95="")</formula>
    </cfRule>
    <cfRule type="containsBlanks" dxfId="8967" priority="2526">
      <formula>LEN(TRIM(G95))=0</formula>
    </cfRule>
  </conditionalFormatting>
  <conditionalFormatting sqref="F95">
    <cfRule type="expression" dxfId="8966" priority="2521">
      <formula>AND($D95="MIN",$F95&lt;&gt;"")</formula>
    </cfRule>
    <cfRule type="expression" dxfId="8965" priority="2522">
      <formula>AND($D95="MIN",$F95="")</formula>
    </cfRule>
    <cfRule type="containsBlanks" dxfId="8964" priority="2523">
      <formula>LEN(TRIM(F95))=0</formula>
    </cfRule>
  </conditionalFormatting>
  <conditionalFormatting sqref="G95">
    <cfRule type="expression" dxfId="8963" priority="2518">
      <formula>AND(OR($D95="GD&amp;T",$D95="MAX"),$G95&lt;&gt;"")</formula>
    </cfRule>
    <cfRule type="expression" dxfId="8962" priority="2519">
      <formula>AND(OR($D95="GD&amp;T",$D95="MAX"),$G95="")</formula>
    </cfRule>
    <cfRule type="containsBlanks" dxfId="8961" priority="2520">
      <formula>LEN(TRIM(G95))=0</formula>
    </cfRule>
  </conditionalFormatting>
  <conditionalFormatting sqref="F95">
    <cfRule type="expression" dxfId="8960" priority="2515">
      <formula>AND($D95="MIN",$F95&lt;&gt;"")</formula>
    </cfRule>
    <cfRule type="expression" dxfId="8959" priority="2516">
      <formula>AND($D95="MIN",$F95="")</formula>
    </cfRule>
    <cfRule type="containsBlanks" dxfId="8958" priority="2517">
      <formula>LEN(TRIM(F95))=0</formula>
    </cfRule>
  </conditionalFormatting>
  <conditionalFormatting sqref="G95">
    <cfRule type="expression" dxfId="8957" priority="2512">
      <formula>AND(OR($D95="GD&amp;T",$D95="MAX"),$G95&lt;&gt;"")</formula>
    </cfRule>
    <cfRule type="expression" dxfId="8956" priority="2513">
      <formula>AND(OR($D95="GD&amp;T",$D95="MAX"),$G95="")</formula>
    </cfRule>
    <cfRule type="containsBlanks" dxfId="8955" priority="2514">
      <formula>LEN(TRIM(G95))=0</formula>
    </cfRule>
  </conditionalFormatting>
  <conditionalFormatting sqref="E96">
    <cfRule type="expression" dxfId="8954" priority="2509">
      <formula>AND($D96&lt;&gt;"Tolerance",$E96&lt;&gt;"")</formula>
    </cfRule>
    <cfRule type="expression" dxfId="8953" priority="2510">
      <formula>AND(OR($D96="GD&amp;T",$D96="MAX",$D96="MIN"),$E96="")</formula>
    </cfRule>
    <cfRule type="containsBlanks" dxfId="8952" priority="2511">
      <formula>LEN(TRIM(E96))=0</formula>
    </cfRule>
  </conditionalFormatting>
  <conditionalFormatting sqref="F96">
    <cfRule type="expression" dxfId="8951" priority="2506">
      <formula>AND($D96="MIN",$F96&lt;&gt;"")</formula>
    </cfRule>
    <cfRule type="expression" dxfId="8950" priority="2507">
      <formula>AND($D96="MIN",$F96="")</formula>
    </cfRule>
    <cfRule type="containsBlanks" dxfId="8949" priority="2508">
      <formula>LEN(TRIM(F96))=0</formula>
    </cfRule>
  </conditionalFormatting>
  <conditionalFormatting sqref="G96">
    <cfRule type="expression" dxfId="8948" priority="2503">
      <formula>AND(OR($D96="GD&amp;T",$D96="MAX"),$G96&lt;&gt;"")</formula>
    </cfRule>
    <cfRule type="expression" dxfId="8947" priority="2504">
      <formula>AND(OR($D96="GD&amp;T",$D96="MAX"),$G96="")</formula>
    </cfRule>
    <cfRule type="containsBlanks" dxfId="8946" priority="2505">
      <formula>LEN(TRIM(G96))=0</formula>
    </cfRule>
  </conditionalFormatting>
  <conditionalFormatting sqref="F96">
    <cfRule type="expression" dxfId="8945" priority="2500">
      <formula>AND($D96="MIN",$F96&lt;&gt;"")</formula>
    </cfRule>
    <cfRule type="expression" dxfId="8944" priority="2501">
      <formula>AND($D96="MIN",$F96="")</formula>
    </cfRule>
    <cfRule type="containsBlanks" dxfId="8943" priority="2502">
      <formula>LEN(TRIM(F96))=0</formula>
    </cfRule>
  </conditionalFormatting>
  <conditionalFormatting sqref="G96">
    <cfRule type="expression" dxfId="8942" priority="2497">
      <formula>AND(OR($D96="GD&amp;T",$D96="MAX"),$G96&lt;&gt;"")</formula>
    </cfRule>
    <cfRule type="expression" dxfId="8941" priority="2498">
      <formula>AND(OR($D96="GD&amp;T",$D96="MAX"),$G96="")</formula>
    </cfRule>
    <cfRule type="containsBlanks" dxfId="8940" priority="2499">
      <formula>LEN(TRIM(G96))=0</formula>
    </cfRule>
  </conditionalFormatting>
  <conditionalFormatting sqref="F96">
    <cfRule type="expression" dxfId="8939" priority="2494">
      <formula>AND($D96="MIN",$F96&lt;&gt;"")</formula>
    </cfRule>
    <cfRule type="expression" dxfId="8938" priority="2495">
      <formula>AND($D96="MIN",$F96="")</formula>
    </cfRule>
    <cfRule type="containsBlanks" dxfId="8937" priority="2496">
      <formula>LEN(TRIM(F96))=0</formula>
    </cfRule>
  </conditionalFormatting>
  <conditionalFormatting sqref="G96">
    <cfRule type="expression" dxfId="8936" priority="2491">
      <formula>AND(OR($D96="GD&amp;T",$D96="MAX"),$G96&lt;&gt;"")</formula>
    </cfRule>
    <cfRule type="expression" dxfId="8935" priority="2492">
      <formula>AND(OR($D96="GD&amp;T",$D96="MAX"),$G96="")</formula>
    </cfRule>
    <cfRule type="containsBlanks" dxfId="8934" priority="2493">
      <formula>LEN(TRIM(G96))=0</formula>
    </cfRule>
  </conditionalFormatting>
  <conditionalFormatting sqref="F96">
    <cfRule type="expression" dxfId="8933" priority="2488">
      <formula>AND($D96="MIN",$F96&lt;&gt;"")</formula>
    </cfRule>
    <cfRule type="expression" dxfId="8932" priority="2489">
      <formula>AND($D96="MIN",$F96="")</formula>
    </cfRule>
    <cfRule type="containsBlanks" dxfId="8931" priority="2490">
      <formula>LEN(TRIM(F96))=0</formula>
    </cfRule>
  </conditionalFormatting>
  <conditionalFormatting sqref="G96">
    <cfRule type="expression" dxfId="8930" priority="2485">
      <formula>AND(OR($D96="GD&amp;T",$D96="MAX"),$G96&lt;&gt;"")</formula>
    </cfRule>
    <cfRule type="expression" dxfId="8929" priority="2486">
      <formula>AND(OR($D96="GD&amp;T",$D96="MAX"),$G96="")</formula>
    </cfRule>
    <cfRule type="containsBlanks" dxfId="8928" priority="2487">
      <formula>LEN(TRIM(G96))=0</formula>
    </cfRule>
  </conditionalFormatting>
  <conditionalFormatting sqref="F96">
    <cfRule type="expression" dxfId="8927" priority="2482">
      <formula>AND($D96="MIN",$F96&lt;&gt;"")</formula>
    </cfRule>
    <cfRule type="expression" dxfId="8926" priority="2483">
      <formula>AND($D96="MIN",$F96="")</formula>
    </cfRule>
    <cfRule type="containsBlanks" dxfId="8925" priority="2484">
      <formula>LEN(TRIM(F96))=0</formula>
    </cfRule>
  </conditionalFormatting>
  <conditionalFormatting sqref="G96">
    <cfRule type="expression" dxfId="8924" priority="2479">
      <formula>AND(OR($D96="GD&amp;T",$D96="MAX"),$G96&lt;&gt;"")</formula>
    </cfRule>
    <cfRule type="expression" dxfId="8923" priority="2480">
      <formula>AND(OR($D96="GD&amp;T",$D96="MAX"),$G96="")</formula>
    </cfRule>
    <cfRule type="containsBlanks" dxfId="8922" priority="2481">
      <formula>LEN(TRIM(G96))=0</formula>
    </cfRule>
  </conditionalFormatting>
  <conditionalFormatting sqref="F96">
    <cfRule type="expression" dxfId="8921" priority="2476">
      <formula>AND($D96="MIN",$F96&lt;&gt;"")</formula>
    </cfRule>
    <cfRule type="expression" dxfId="8920" priority="2477">
      <formula>AND($D96="MIN",$F96="")</formula>
    </cfRule>
    <cfRule type="containsBlanks" dxfId="8919" priority="2478">
      <formula>LEN(TRIM(F96))=0</formula>
    </cfRule>
  </conditionalFormatting>
  <conditionalFormatting sqref="G96">
    <cfRule type="expression" dxfId="8918" priority="2473">
      <formula>AND(OR($D96="GD&amp;T",$D96="MAX"),$G96&lt;&gt;"")</formula>
    </cfRule>
    <cfRule type="expression" dxfId="8917" priority="2474">
      <formula>AND(OR($D96="GD&amp;T",$D96="MAX"),$G96="")</formula>
    </cfRule>
    <cfRule type="containsBlanks" dxfId="8916" priority="2475">
      <formula>LEN(TRIM(G96))=0</formula>
    </cfRule>
  </conditionalFormatting>
  <conditionalFormatting sqref="F96">
    <cfRule type="expression" dxfId="8915" priority="2470">
      <formula>AND($D96="MIN",$F96&lt;&gt;"")</formula>
    </cfRule>
    <cfRule type="expression" dxfId="8914" priority="2471">
      <formula>AND($D96="MIN",$F96="")</formula>
    </cfRule>
    <cfRule type="containsBlanks" dxfId="8913" priority="2472">
      <formula>LEN(TRIM(F96))=0</formula>
    </cfRule>
  </conditionalFormatting>
  <conditionalFormatting sqref="G96">
    <cfRule type="expression" dxfId="8912" priority="2467">
      <formula>AND(OR($D96="GD&amp;T",$D96="MAX"),$G96&lt;&gt;"")</formula>
    </cfRule>
    <cfRule type="expression" dxfId="8911" priority="2468">
      <formula>AND(OR($D96="GD&amp;T",$D96="MAX"),$G96="")</formula>
    </cfRule>
    <cfRule type="containsBlanks" dxfId="8910" priority="2469">
      <formula>LEN(TRIM(G96))=0</formula>
    </cfRule>
  </conditionalFormatting>
  <conditionalFormatting sqref="F96">
    <cfRule type="expression" dxfId="8909" priority="2464">
      <formula>AND($D96="MIN",$F96&lt;&gt;"")</formula>
    </cfRule>
    <cfRule type="expression" dxfId="8908" priority="2465">
      <formula>AND($D96="MIN",$F96="")</formula>
    </cfRule>
    <cfRule type="containsBlanks" dxfId="8907" priority="2466">
      <formula>LEN(TRIM(F96))=0</formula>
    </cfRule>
  </conditionalFormatting>
  <conditionalFormatting sqref="G96">
    <cfRule type="expression" dxfId="8906" priority="2461">
      <formula>AND(OR($D96="GD&amp;T",$D96="MAX"),$G96&lt;&gt;"")</formula>
    </cfRule>
    <cfRule type="expression" dxfId="8905" priority="2462">
      <formula>AND(OR($D96="GD&amp;T",$D96="MAX"),$G96="")</formula>
    </cfRule>
    <cfRule type="containsBlanks" dxfId="8904" priority="2463">
      <formula>LEN(TRIM(G96))=0</formula>
    </cfRule>
  </conditionalFormatting>
  <conditionalFormatting sqref="F96">
    <cfRule type="expression" dxfId="8903" priority="2458">
      <formula>AND($D96="MIN",$F96&lt;&gt;"")</formula>
    </cfRule>
    <cfRule type="expression" dxfId="8902" priority="2459">
      <formula>AND($D96="MIN",$F96="")</formula>
    </cfRule>
    <cfRule type="containsBlanks" dxfId="8901" priority="2460">
      <formula>LEN(TRIM(F96))=0</formula>
    </cfRule>
  </conditionalFormatting>
  <conditionalFormatting sqref="G96">
    <cfRule type="expression" dxfId="8900" priority="2455">
      <formula>AND(OR($D96="GD&amp;T",$D96="MAX"),$G96&lt;&gt;"")</formula>
    </cfRule>
    <cfRule type="expression" dxfId="8899" priority="2456">
      <formula>AND(OR($D96="GD&amp;T",$D96="MAX"),$G96="")</formula>
    </cfRule>
    <cfRule type="containsBlanks" dxfId="8898" priority="2457">
      <formula>LEN(TRIM(G96))=0</formula>
    </cfRule>
  </conditionalFormatting>
  <conditionalFormatting sqref="F96">
    <cfRule type="expression" dxfId="8897" priority="2452">
      <formula>AND($D96="MIN",$F96&lt;&gt;"")</formula>
    </cfRule>
    <cfRule type="expression" dxfId="8896" priority="2453">
      <formula>AND($D96="MIN",$F96="")</formula>
    </cfRule>
    <cfRule type="containsBlanks" dxfId="8895" priority="2454">
      <formula>LEN(TRIM(F96))=0</formula>
    </cfRule>
  </conditionalFormatting>
  <conditionalFormatting sqref="G96">
    <cfRule type="expression" dxfId="8894" priority="2449">
      <formula>AND(OR($D96="GD&amp;T",$D96="MAX"),$G96&lt;&gt;"")</formula>
    </cfRule>
    <cfRule type="expression" dxfId="8893" priority="2450">
      <formula>AND(OR($D96="GD&amp;T",$D96="MAX"),$G96="")</formula>
    </cfRule>
    <cfRule type="containsBlanks" dxfId="8892" priority="2451">
      <formula>LEN(TRIM(G96))=0</formula>
    </cfRule>
  </conditionalFormatting>
  <conditionalFormatting sqref="F96">
    <cfRule type="expression" dxfId="8891" priority="2446">
      <formula>AND($D96="MIN",$F96&lt;&gt;"")</formula>
    </cfRule>
    <cfRule type="expression" dxfId="8890" priority="2447">
      <formula>AND($D96="MIN",$F96="")</formula>
    </cfRule>
    <cfRule type="containsBlanks" dxfId="8889" priority="2448">
      <formula>LEN(TRIM(F96))=0</formula>
    </cfRule>
  </conditionalFormatting>
  <conditionalFormatting sqref="G96">
    <cfRule type="expression" dxfId="8888" priority="2443">
      <formula>AND(OR($D96="GD&amp;T",$D96="MAX"),$G96&lt;&gt;"")</formula>
    </cfRule>
    <cfRule type="expression" dxfId="8887" priority="2444">
      <formula>AND(OR($D96="GD&amp;T",$D96="MAX"),$G96="")</formula>
    </cfRule>
    <cfRule type="containsBlanks" dxfId="8886" priority="2445">
      <formula>LEN(TRIM(G96))=0</formula>
    </cfRule>
  </conditionalFormatting>
  <conditionalFormatting sqref="F96">
    <cfRule type="expression" dxfId="8885" priority="2440">
      <formula>AND($D96="MIN",$F96&lt;&gt;"")</formula>
    </cfRule>
    <cfRule type="expression" dxfId="8884" priority="2441">
      <formula>AND($D96="MIN",$F96="")</formula>
    </cfRule>
    <cfRule type="containsBlanks" dxfId="8883" priority="2442">
      <formula>LEN(TRIM(F96))=0</formula>
    </cfRule>
  </conditionalFormatting>
  <conditionalFormatting sqref="G96">
    <cfRule type="expression" dxfId="8882" priority="2437">
      <formula>AND(OR($D96="GD&amp;T",$D96="MAX"),$G96&lt;&gt;"")</formula>
    </cfRule>
    <cfRule type="expression" dxfId="8881" priority="2438">
      <formula>AND(OR($D96="GD&amp;T",$D96="MAX"),$G96="")</formula>
    </cfRule>
    <cfRule type="containsBlanks" dxfId="8880" priority="2439">
      <formula>LEN(TRIM(G96))=0</formula>
    </cfRule>
  </conditionalFormatting>
  <conditionalFormatting sqref="F96">
    <cfRule type="expression" dxfId="8879" priority="2434">
      <formula>AND($D96="MIN",$F96&lt;&gt;"")</formula>
    </cfRule>
    <cfRule type="expression" dxfId="8878" priority="2435">
      <formula>AND($D96="MIN",$F96="")</formula>
    </cfRule>
    <cfRule type="containsBlanks" dxfId="8877" priority="2436">
      <formula>LEN(TRIM(F96))=0</formula>
    </cfRule>
  </conditionalFormatting>
  <conditionalFormatting sqref="G96">
    <cfRule type="expression" dxfId="8876" priority="2431">
      <formula>AND(OR($D96="GD&amp;T",$D96="MAX"),$G96&lt;&gt;"")</formula>
    </cfRule>
    <cfRule type="expression" dxfId="8875" priority="2432">
      <formula>AND(OR($D96="GD&amp;T",$D96="MAX"),$G96="")</formula>
    </cfRule>
    <cfRule type="containsBlanks" dxfId="8874" priority="2433">
      <formula>LEN(TRIM(G96))=0</formula>
    </cfRule>
  </conditionalFormatting>
  <conditionalFormatting sqref="F96">
    <cfRule type="expression" dxfId="8873" priority="2428">
      <formula>AND($D96="MIN",$F96&lt;&gt;"")</formula>
    </cfRule>
    <cfRule type="expression" dxfId="8872" priority="2429">
      <formula>AND($D96="MIN",$F96="")</formula>
    </cfRule>
    <cfRule type="containsBlanks" dxfId="8871" priority="2430">
      <formula>LEN(TRIM(F96))=0</formula>
    </cfRule>
  </conditionalFormatting>
  <conditionalFormatting sqref="G96">
    <cfRule type="expression" dxfId="8870" priority="2425">
      <formula>AND(OR($D96="GD&amp;T",$D96="MAX"),$G96&lt;&gt;"")</formula>
    </cfRule>
    <cfRule type="expression" dxfId="8869" priority="2426">
      <formula>AND(OR($D96="GD&amp;T",$D96="MAX"),$G96="")</formula>
    </cfRule>
    <cfRule type="containsBlanks" dxfId="8868" priority="2427">
      <formula>LEN(TRIM(G96))=0</formula>
    </cfRule>
  </conditionalFormatting>
  <conditionalFormatting sqref="F96">
    <cfRule type="expression" dxfId="8867" priority="2422">
      <formula>AND($D96="MIN",$F96&lt;&gt;"")</formula>
    </cfRule>
    <cfRule type="expression" dxfId="8866" priority="2423">
      <formula>AND($D96="MIN",$F96="")</formula>
    </cfRule>
    <cfRule type="containsBlanks" dxfId="8865" priority="2424">
      <formula>LEN(TRIM(F96))=0</formula>
    </cfRule>
  </conditionalFormatting>
  <conditionalFormatting sqref="G96">
    <cfRule type="expression" dxfId="8864" priority="2419">
      <formula>AND(OR($D96="GD&amp;T",$D96="MAX"),$G96&lt;&gt;"")</formula>
    </cfRule>
    <cfRule type="expression" dxfId="8863" priority="2420">
      <formula>AND(OR($D96="GD&amp;T",$D96="MAX"),$G96="")</formula>
    </cfRule>
    <cfRule type="containsBlanks" dxfId="8862" priority="2421">
      <formula>LEN(TRIM(G96))=0</formula>
    </cfRule>
  </conditionalFormatting>
  <conditionalFormatting sqref="F96">
    <cfRule type="expression" dxfId="8861" priority="2416">
      <formula>AND($D96="MIN",$F96&lt;&gt;"")</formula>
    </cfRule>
    <cfRule type="expression" dxfId="8860" priority="2417">
      <formula>AND($D96="MIN",$F96="")</formula>
    </cfRule>
    <cfRule type="containsBlanks" dxfId="8859" priority="2418">
      <formula>LEN(TRIM(F96))=0</formula>
    </cfRule>
  </conditionalFormatting>
  <conditionalFormatting sqref="G96">
    <cfRule type="expression" dxfId="8858" priority="2413">
      <formula>AND(OR($D96="GD&amp;T",$D96="MAX"),$G96&lt;&gt;"")</formula>
    </cfRule>
    <cfRule type="expression" dxfId="8857" priority="2414">
      <formula>AND(OR($D96="GD&amp;T",$D96="MAX"),$G96="")</formula>
    </cfRule>
    <cfRule type="containsBlanks" dxfId="8856" priority="2415">
      <formula>LEN(TRIM(G96))=0</formula>
    </cfRule>
  </conditionalFormatting>
  <conditionalFormatting sqref="F96">
    <cfRule type="expression" dxfId="8855" priority="2410">
      <formula>AND($D96="MIN",$F96&lt;&gt;"")</formula>
    </cfRule>
    <cfRule type="expression" dxfId="8854" priority="2411">
      <formula>AND($D96="MIN",$F96="")</formula>
    </cfRule>
    <cfRule type="containsBlanks" dxfId="8853" priority="2412">
      <formula>LEN(TRIM(F96))=0</formula>
    </cfRule>
  </conditionalFormatting>
  <conditionalFormatting sqref="G96">
    <cfRule type="expression" dxfId="8852" priority="2407">
      <formula>AND(OR($D96="GD&amp;T",$D96="MAX"),$G96&lt;&gt;"")</formula>
    </cfRule>
    <cfRule type="expression" dxfId="8851" priority="2408">
      <formula>AND(OR($D96="GD&amp;T",$D96="MAX"),$G96="")</formula>
    </cfRule>
    <cfRule type="containsBlanks" dxfId="8850" priority="2409">
      <formula>LEN(TRIM(G96))=0</formula>
    </cfRule>
  </conditionalFormatting>
  <conditionalFormatting sqref="F96">
    <cfRule type="expression" dxfId="8849" priority="2404">
      <formula>AND($D96="MIN",$F96&lt;&gt;"")</formula>
    </cfRule>
    <cfRule type="expression" dxfId="8848" priority="2405">
      <formula>AND($D96="MIN",$F96="")</formula>
    </cfRule>
    <cfRule type="containsBlanks" dxfId="8847" priority="2406">
      <formula>LEN(TRIM(F96))=0</formula>
    </cfRule>
  </conditionalFormatting>
  <conditionalFormatting sqref="G96">
    <cfRule type="expression" dxfId="8846" priority="2401">
      <formula>AND(OR($D96="GD&amp;T",$D96="MAX"),$G96&lt;&gt;"")</formula>
    </cfRule>
    <cfRule type="expression" dxfId="8845" priority="2402">
      <formula>AND(OR($D96="GD&amp;T",$D96="MAX"),$G96="")</formula>
    </cfRule>
    <cfRule type="containsBlanks" dxfId="8844" priority="2403">
      <formula>LEN(TRIM(G96))=0</formula>
    </cfRule>
  </conditionalFormatting>
  <conditionalFormatting sqref="F96">
    <cfRule type="expression" dxfId="8843" priority="2398">
      <formula>AND($D96="MIN",$F96&lt;&gt;"")</formula>
    </cfRule>
    <cfRule type="expression" dxfId="8842" priority="2399">
      <formula>AND($D96="MIN",$F96="")</formula>
    </cfRule>
    <cfRule type="containsBlanks" dxfId="8841" priority="2400">
      <formula>LEN(TRIM(F96))=0</formula>
    </cfRule>
  </conditionalFormatting>
  <conditionalFormatting sqref="G96">
    <cfRule type="expression" dxfId="8840" priority="2395">
      <formula>AND(OR($D96="GD&amp;T",$D96="MAX"),$G96&lt;&gt;"")</formula>
    </cfRule>
    <cfRule type="expression" dxfId="8839" priority="2396">
      <formula>AND(OR($D96="GD&amp;T",$D96="MAX"),$G96="")</formula>
    </cfRule>
    <cfRule type="containsBlanks" dxfId="8838" priority="2397">
      <formula>LEN(TRIM(G96))=0</formula>
    </cfRule>
  </conditionalFormatting>
  <conditionalFormatting sqref="F96">
    <cfRule type="expression" dxfId="8837" priority="2392">
      <formula>AND($D96="MIN",$F96&lt;&gt;"")</formula>
    </cfRule>
    <cfRule type="expression" dxfId="8836" priority="2393">
      <formula>AND($D96="MIN",$F96="")</formula>
    </cfRule>
    <cfRule type="containsBlanks" dxfId="8835" priority="2394">
      <formula>LEN(TRIM(F96))=0</formula>
    </cfRule>
  </conditionalFormatting>
  <conditionalFormatting sqref="G96">
    <cfRule type="expression" dxfId="8834" priority="2389">
      <formula>AND(OR($D96="GD&amp;T",$D96="MAX"),$G96&lt;&gt;"")</formula>
    </cfRule>
    <cfRule type="expression" dxfId="8833" priority="2390">
      <formula>AND(OR($D96="GD&amp;T",$D96="MAX"),$G96="")</formula>
    </cfRule>
    <cfRule type="containsBlanks" dxfId="8832" priority="2391">
      <formula>LEN(TRIM(G96))=0</formula>
    </cfRule>
  </conditionalFormatting>
  <conditionalFormatting sqref="F96">
    <cfRule type="expression" dxfId="8831" priority="2386">
      <formula>AND($D96="MIN",$F96&lt;&gt;"")</formula>
    </cfRule>
    <cfRule type="expression" dxfId="8830" priority="2387">
      <formula>AND($D96="MIN",$F96="")</formula>
    </cfRule>
    <cfRule type="containsBlanks" dxfId="8829" priority="2388">
      <formula>LEN(TRIM(F96))=0</formula>
    </cfRule>
  </conditionalFormatting>
  <conditionalFormatting sqref="G96">
    <cfRule type="expression" dxfId="8828" priority="2383">
      <formula>AND(OR($D96="GD&amp;T",$D96="MAX"),$G96&lt;&gt;"")</formula>
    </cfRule>
    <cfRule type="expression" dxfId="8827" priority="2384">
      <formula>AND(OR($D96="GD&amp;T",$D96="MAX"),$G96="")</formula>
    </cfRule>
    <cfRule type="containsBlanks" dxfId="8826" priority="2385">
      <formula>LEN(TRIM(G96))=0</formula>
    </cfRule>
  </conditionalFormatting>
  <conditionalFormatting sqref="F96">
    <cfRule type="expression" dxfId="8825" priority="2380">
      <formula>AND($D96="MIN",$F96&lt;&gt;"")</formula>
    </cfRule>
    <cfRule type="expression" dxfId="8824" priority="2381">
      <formula>AND($D96="MIN",$F96="")</formula>
    </cfRule>
    <cfRule type="containsBlanks" dxfId="8823" priority="2382">
      <formula>LEN(TRIM(F96))=0</formula>
    </cfRule>
  </conditionalFormatting>
  <conditionalFormatting sqref="G96">
    <cfRule type="expression" dxfId="8822" priority="2377">
      <formula>AND(OR($D96="GD&amp;T",$D96="MAX"),$G96&lt;&gt;"")</formula>
    </cfRule>
    <cfRule type="expression" dxfId="8821" priority="2378">
      <formula>AND(OR($D96="GD&amp;T",$D96="MAX"),$G96="")</formula>
    </cfRule>
    <cfRule type="containsBlanks" dxfId="8820" priority="2379">
      <formula>LEN(TRIM(G96))=0</formula>
    </cfRule>
  </conditionalFormatting>
  <conditionalFormatting sqref="F96">
    <cfRule type="expression" dxfId="8819" priority="2374">
      <formula>AND($D96="MIN",$F96&lt;&gt;"")</formula>
    </cfRule>
    <cfRule type="expression" dxfId="8818" priority="2375">
      <formula>AND($D96="MIN",$F96="")</formula>
    </cfRule>
    <cfRule type="containsBlanks" dxfId="8817" priority="2376">
      <formula>LEN(TRIM(F96))=0</formula>
    </cfRule>
  </conditionalFormatting>
  <conditionalFormatting sqref="G96">
    <cfRule type="expression" dxfId="8816" priority="2371">
      <formula>AND(OR($D96="GD&amp;T",$D96="MAX"),$G96&lt;&gt;"")</formula>
    </cfRule>
    <cfRule type="expression" dxfId="8815" priority="2372">
      <formula>AND(OR($D96="GD&amp;T",$D96="MAX"),$G96="")</formula>
    </cfRule>
    <cfRule type="containsBlanks" dxfId="8814" priority="2373">
      <formula>LEN(TRIM(G96))=0</formula>
    </cfRule>
  </conditionalFormatting>
  <conditionalFormatting sqref="F96">
    <cfRule type="expression" dxfId="8813" priority="2368">
      <formula>AND($D96="MIN",$F96&lt;&gt;"")</formula>
    </cfRule>
    <cfRule type="expression" dxfId="8812" priority="2369">
      <formula>AND($D96="MIN",$F96="")</formula>
    </cfRule>
    <cfRule type="containsBlanks" dxfId="8811" priority="2370">
      <formula>LEN(TRIM(F96))=0</formula>
    </cfRule>
  </conditionalFormatting>
  <conditionalFormatting sqref="G96">
    <cfRule type="expression" dxfId="8810" priority="2365">
      <formula>AND(OR($D96="GD&amp;T",$D96="MAX"),$G96&lt;&gt;"")</formula>
    </cfRule>
    <cfRule type="expression" dxfId="8809" priority="2366">
      <formula>AND(OR($D96="GD&amp;T",$D96="MAX"),$G96="")</formula>
    </cfRule>
    <cfRule type="containsBlanks" dxfId="8808" priority="2367">
      <formula>LEN(TRIM(G96))=0</formula>
    </cfRule>
  </conditionalFormatting>
  <conditionalFormatting sqref="F96">
    <cfRule type="expression" dxfId="8807" priority="2362">
      <formula>AND($D96="MIN",$F96&lt;&gt;"")</formula>
    </cfRule>
    <cfRule type="expression" dxfId="8806" priority="2363">
      <formula>AND($D96="MIN",$F96="")</formula>
    </cfRule>
    <cfRule type="containsBlanks" dxfId="8805" priority="2364">
      <formula>LEN(TRIM(F96))=0</formula>
    </cfRule>
  </conditionalFormatting>
  <conditionalFormatting sqref="G96">
    <cfRule type="expression" dxfId="8804" priority="2359">
      <formula>AND(OR($D96="GD&amp;T",$D96="MAX"),$G96&lt;&gt;"")</formula>
    </cfRule>
    <cfRule type="expression" dxfId="8803" priority="2360">
      <formula>AND(OR($D96="GD&amp;T",$D96="MAX"),$G96="")</formula>
    </cfRule>
    <cfRule type="containsBlanks" dxfId="8802" priority="2361">
      <formula>LEN(TRIM(G96))=0</formula>
    </cfRule>
  </conditionalFormatting>
  <conditionalFormatting sqref="F96">
    <cfRule type="expression" dxfId="8801" priority="2356">
      <formula>AND($D96="MIN",$F96&lt;&gt;"")</formula>
    </cfRule>
    <cfRule type="expression" dxfId="8800" priority="2357">
      <formula>AND($D96="MIN",$F96="")</formula>
    </cfRule>
    <cfRule type="containsBlanks" dxfId="8799" priority="2358">
      <formula>LEN(TRIM(F96))=0</formula>
    </cfRule>
  </conditionalFormatting>
  <conditionalFormatting sqref="G96">
    <cfRule type="expression" dxfId="8798" priority="2353">
      <formula>AND(OR($D96="GD&amp;T",$D96="MAX"),$G96&lt;&gt;"")</formula>
    </cfRule>
    <cfRule type="expression" dxfId="8797" priority="2354">
      <formula>AND(OR($D96="GD&amp;T",$D96="MAX"),$G96="")</formula>
    </cfRule>
    <cfRule type="containsBlanks" dxfId="8796" priority="2355">
      <formula>LEN(TRIM(G96))=0</formula>
    </cfRule>
  </conditionalFormatting>
  <conditionalFormatting sqref="E24:E25">
    <cfRule type="expression" dxfId="8795" priority="2344">
      <formula>AND($D24&lt;&gt;"Tolerance",$E24&lt;&gt;"")</formula>
    </cfRule>
    <cfRule type="expression" dxfId="8794" priority="2345">
      <formula>AND(OR($D24="GD&amp;T",$D24="MAX",$D24="MIN"),$E24="")</formula>
    </cfRule>
    <cfRule type="containsBlanks" dxfId="8793" priority="2346">
      <formula>LEN(TRIM(E24))=0</formula>
    </cfRule>
  </conditionalFormatting>
  <conditionalFormatting sqref="F16">
    <cfRule type="expression" dxfId="8792" priority="2317">
      <formula>AND($D16="MIN",$F16&lt;&gt;"")</formula>
    </cfRule>
    <cfRule type="expression" dxfId="8791" priority="2318">
      <formula>AND($D16="MIN",$F16="")</formula>
    </cfRule>
    <cfRule type="containsBlanks" dxfId="8790" priority="2319">
      <formula>LEN(TRIM(F16))=0</formula>
    </cfRule>
  </conditionalFormatting>
  <conditionalFormatting sqref="G16">
    <cfRule type="expression" dxfId="8789" priority="2314">
      <formula>AND(OR($D16="GD&amp;T",$D16="MAX"),$G16&lt;&gt;"")</formula>
    </cfRule>
    <cfRule type="expression" dxfId="8788" priority="2315">
      <formula>AND(OR($D16="GD&amp;T",$D16="MAX"),$G16="")</formula>
    </cfRule>
    <cfRule type="containsBlanks" dxfId="8787" priority="2316">
      <formula>LEN(TRIM(G16))=0</formula>
    </cfRule>
  </conditionalFormatting>
  <conditionalFormatting sqref="F16">
    <cfRule type="expression" dxfId="8786" priority="2311">
      <formula>AND($D16="MIN",$F16&lt;&gt;"")</formula>
    </cfRule>
    <cfRule type="expression" dxfId="8785" priority="2312">
      <formula>AND($D16="MIN",$F16="")</formula>
    </cfRule>
    <cfRule type="containsBlanks" dxfId="8784" priority="2313">
      <formula>LEN(TRIM(F16))=0</formula>
    </cfRule>
  </conditionalFormatting>
  <conditionalFormatting sqref="G16">
    <cfRule type="expression" dxfId="8783" priority="2308">
      <formula>AND(OR($D16="GD&amp;T",$D16="MAX"),$G16&lt;&gt;"")</formula>
    </cfRule>
    <cfRule type="expression" dxfId="8782" priority="2309">
      <formula>AND(OR($D16="GD&amp;T",$D16="MAX"),$G16="")</formula>
    </cfRule>
    <cfRule type="containsBlanks" dxfId="8781" priority="2310">
      <formula>LEN(TRIM(G16))=0</formula>
    </cfRule>
  </conditionalFormatting>
  <conditionalFormatting sqref="F16">
    <cfRule type="expression" dxfId="8780" priority="2293">
      <formula>AND($D16="MIN",$F16&lt;&gt;"")</formula>
    </cfRule>
    <cfRule type="expression" dxfId="8779" priority="2294">
      <formula>AND($D16="MIN",$F16="")</formula>
    </cfRule>
    <cfRule type="containsBlanks" dxfId="8778" priority="2295">
      <formula>LEN(TRIM(F16))=0</formula>
    </cfRule>
  </conditionalFormatting>
  <conditionalFormatting sqref="G16">
    <cfRule type="expression" dxfId="8777" priority="2290">
      <formula>AND(OR($D16="GD&amp;T",$D16="MAX"),$G16&lt;&gt;"")</formula>
    </cfRule>
    <cfRule type="expression" dxfId="8776" priority="2291">
      <formula>AND(OR($D16="GD&amp;T",$D16="MAX"),$G16="")</formula>
    </cfRule>
    <cfRule type="containsBlanks" dxfId="8775" priority="2292">
      <formula>LEN(TRIM(G16))=0</formula>
    </cfRule>
  </conditionalFormatting>
  <conditionalFormatting sqref="F16">
    <cfRule type="expression" dxfId="8774" priority="2287">
      <formula>AND($D16="MIN",$F16&lt;&gt;"")</formula>
    </cfRule>
    <cfRule type="expression" dxfId="8773" priority="2288">
      <formula>AND($D16="MIN",$F16="")</formula>
    </cfRule>
    <cfRule type="containsBlanks" dxfId="8772" priority="2289">
      <formula>LEN(TRIM(F16))=0</formula>
    </cfRule>
  </conditionalFormatting>
  <conditionalFormatting sqref="G16">
    <cfRule type="expression" dxfId="8771" priority="2284">
      <formula>AND(OR($D16="GD&amp;T",$D16="MAX"),$G16&lt;&gt;"")</formula>
    </cfRule>
    <cfRule type="expression" dxfId="8770" priority="2285">
      <formula>AND(OR($D16="GD&amp;T",$D16="MAX"),$G16="")</formula>
    </cfRule>
    <cfRule type="containsBlanks" dxfId="8769" priority="2286">
      <formula>LEN(TRIM(G16))=0</formula>
    </cfRule>
  </conditionalFormatting>
  <conditionalFormatting sqref="F16">
    <cfRule type="expression" dxfId="8768" priority="2239">
      <formula>AND($D16="MIN",$F16&lt;&gt;"")</formula>
    </cfRule>
    <cfRule type="expression" dxfId="8767" priority="2240">
      <formula>AND($D16="MIN",$F16="")</formula>
    </cfRule>
    <cfRule type="containsBlanks" dxfId="8766" priority="2241">
      <formula>LEN(TRIM(F16))=0</formula>
    </cfRule>
  </conditionalFormatting>
  <conditionalFormatting sqref="F16">
    <cfRule type="expression" dxfId="8765" priority="2236">
      <formula>AND($D16="MIN",$F16&lt;&gt;"")</formula>
    </cfRule>
    <cfRule type="expression" dxfId="8764" priority="2237">
      <formula>AND($D16="MIN",$F16="")</formula>
    </cfRule>
    <cfRule type="containsBlanks" dxfId="8763" priority="2238">
      <formula>LEN(TRIM(F16))=0</formula>
    </cfRule>
  </conditionalFormatting>
  <conditionalFormatting sqref="F16">
    <cfRule type="expression" dxfId="8762" priority="2233">
      <formula>AND($D16="MIN",$F16&lt;&gt;"")</formula>
    </cfRule>
    <cfRule type="expression" dxfId="8761" priority="2234">
      <formula>AND($D16="MIN",$F16="")</formula>
    </cfRule>
    <cfRule type="containsBlanks" dxfId="8760" priority="2235">
      <formula>LEN(TRIM(F16))=0</formula>
    </cfRule>
  </conditionalFormatting>
  <conditionalFormatting sqref="F16">
    <cfRule type="expression" dxfId="8759" priority="2230">
      <formula>AND($D16="MIN",$F16&lt;&gt;"")</formula>
    </cfRule>
    <cfRule type="expression" dxfId="8758" priority="2231">
      <formula>AND($D16="MIN",$F16="")</formula>
    </cfRule>
    <cfRule type="containsBlanks" dxfId="8757" priority="2232">
      <formula>LEN(TRIM(F16))=0</formula>
    </cfRule>
  </conditionalFormatting>
  <conditionalFormatting sqref="F16">
    <cfRule type="expression" dxfId="8756" priority="2227">
      <formula>AND($D16="MIN",$F16&lt;&gt;"")</formula>
    </cfRule>
    <cfRule type="expression" dxfId="8755" priority="2228">
      <formula>AND($D16="MIN",$F16="")</formula>
    </cfRule>
    <cfRule type="containsBlanks" dxfId="8754" priority="2229">
      <formula>LEN(TRIM(F16))=0</formula>
    </cfRule>
  </conditionalFormatting>
  <conditionalFormatting sqref="F17">
    <cfRule type="expression" dxfId="8753" priority="2200">
      <formula>AND($D17="MIN",$F17&lt;&gt;"")</formula>
    </cfRule>
    <cfRule type="expression" dxfId="8752" priority="2201">
      <formula>AND($D17="MIN",$F17="")</formula>
    </cfRule>
    <cfRule type="containsBlanks" dxfId="8751" priority="2202">
      <formula>LEN(TRIM(F17))=0</formula>
    </cfRule>
  </conditionalFormatting>
  <conditionalFormatting sqref="G17">
    <cfRule type="expression" dxfId="8750" priority="2197">
      <formula>AND(OR($D17="GD&amp;T",$D17="MAX"),$G17&lt;&gt;"")</formula>
    </cfRule>
    <cfRule type="expression" dxfId="8749" priority="2198">
      <formula>AND(OR($D17="GD&amp;T",$D17="MAX"),$G17="")</formula>
    </cfRule>
    <cfRule type="containsBlanks" dxfId="8748" priority="2199">
      <formula>LEN(TRIM(G17))=0</formula>
    </cfRule>
  </conditionalFormatting>
  <conditionalFormatting sqref="F17">
    <cfRule type="expression" dxfId="8747" priority="2194">
      <formula>AND($D17="MIN",$F17&lt;&gt;"")</formula>
    </cfRule>
    <cfRule type="expression" dxfId="8746" priority="2195">
      <formula>AND($D17="MIN",$F17="")</formula>
    </cfRule>
    <cfRule type="containsBlanks" dxfId="8745" priority="2196">
      <formula>LEN(TRIM(F17))=0</formula>
    </cfRule>
  </conditionalFormatting>
  <conditionalFormatting sqref="G17">
    <cfRule type="expression" dxfId="8744" priority="2191">
      <formula>AND(OR($D17="GD&amp;T",$D17="MAX"),$G17&lt;&gt;"")</formula>
    </cfRule>
    <cfRule type="expression" dxfId="8743" priority="2192">
      <formula>AND(OR($D17="GD&amp;T",$D17="MAX"),$G17="")</formula>
    </cfRule>
    <cfRule type="containsBlanks" dxfId="8742" priority="2193">
      <formula>LEN(TRIM(G17))=0</formula>
    </cfRule>
  </conditionalFormatting>
  <conditionalFormatting sqref="F17">
    <cfRule type="expression" dxfId="8741" priority="2176">
      <formula>AND($D17="MIN",$F17&lt;&gt;"")</formula>
    </cfRule>
    <cfRule type="expression" dxfId="8740" priority="2177">
      <formula>AND($D17="MIN",$F17="")</formula>
    </cfRule>
    <cfRule type="containsBlanks" dxfId="8739" priority="2178">
      <formula>LEN(TRIM(F17))=0</formula>
    </cfRule>
  </conditionalFormatting>
  <conditionalFormatting sqref="G17">
    <cfRule type="expression" dxfId="8738" priority="2173">
      <formula>AND(OR($D17="GD&amp;T",$D17="MAX"),$G17&lt;&gt;"")</formula>
    </cfRule>
    <cfRule type="expression" dxfId="8737" priority="2174">
      <formula>AND(OR($D17="GD&amp;T",$D17="MAX"),$G17="")</formula>
    </cfRule>
    <cfRule type="containsBlanks" dxfId="8736" priority="2175">
      <formula>LEN(TRIM(G17))=0</formula>
    </cfRule>
  </conditionalFormatting>
  <conditionalFormatting sqref="F17">
    <cfRule type="expression" dxfId="8735" priority="2170">
      <formula>AND($D17="MIN",$F17&lt;&gt;"")</formula>
    </cfRule>
    <cfRule type="expression" dxfId="8734" priority="2171">
      <formula>AND($D17="MIN",$F17="")</formula>
    </cfRule>
    <cfRule type="containsBlanks" dxfId="8733" priority="2172">
      <formula>LEN(TRIM(F17))=0</formula>
    </cfRule>
  </conditionalFormatting>
  <conditionalFormatting sqref="G17">
    <cfRule type="expression" dxfId="8732" priority="2167">
      <formula>AND(OR($D17="GD&amp;T",$D17="MAX"),$G17&lt;&gt;"")</formula>
    </cfRule>
    <cfRule type="expression" dxfId="8731" priority="2168">
      <formula>AND(OR($D17="GD&amp;T",$D17="MAX"),$G17="")</formula>
    </cfRule>
    <cfRule type="containsBlanks" dxfId="8730" priority="2169">
      <formula>LEN(TRIM(G17))=0</formula>
    </cfRule>
  </conditionalFormatting>
  <conditionalFormatting sqref="F17">
    <cfRule type="expression" dxfId="8729" priority="2122">
      <formula>AND($D17="MIN",$F17&lt;&gt;"")</formula>
    </cfRule>
    <cfRule type="expression" dxfId="8728" priority="2123">
      <formula>AND($D17="MIN",$F17="")</formula>
    </cfRule>
    <cfRule type="containsBlanks" dxfId="8727" priority="2124">
      <formula>LEN(TRIM(F17))=0</formula>
    </cfRule>
  </conditionalFormatting>
  <conditionalFormatting sqref="F17">
    <cfRule type="expression" dxfId="8726" priority="2119">
      <formula>AND($D17="MIN",$F17&lt;&gt;"")</formula>
    </cfRule>
    <cfRule type="expression" dxfId="8725" priority="2120">
      <formula>AND($D17="MIN",$F17="")</formula>
    </cfRule>
    <cfRule type="containsBlanks" dxfId="8724" priority="2121">
      <formula>LEN(TRIM(F17))=0</formula>
    </cfRule>
  </conditionalFormatting>
  <conditionalFormatting sqref="F17">
    <cfRule type="expression" dxfId="8723" priority="2116">
      <formula>AND($D17="MIN",$F17&lt;&gt;"")</formula>
    </cfRule>
    <cfRule type="expression" dxfId="8722" priority="2117">
      <formula>AND($D17="MIN",$F17="")</formula>
    </cfRule>
    <cfRule type="containsBlanks" dxfId="8721" priority="2118">
      <formula>LEN(TRIM(F17))=0</formula>
    </cfRule>
  </conditionalFormatting>
  <conditionalFormatting sqref="F17">
    <cfRule type="expression" dxfId="8720" priority="2113">
      <formula>AND($D17="MIN",$F17&lt;&gt;"")</formula>
    </cfRule>
    <cfRule type="expression" dxfId="8719" priority="2114">
      <formula>AND($D17="MIN",$F17="")</formula>
    </cfRule>
    <cfRule type="containsBlanks" dxfId="8718" priority="2115">
      <formula>LEN(TRIM(F17))=0</formula>
    </cfRule>
  </conditionalFormatting>
  <conditionalFormatting sqref="F17">
    <cfRule type="expression" dxfId="8717" priority="2110">
      <formula>AND($D17="MIN",$F17&lt;&gt;"")</formula>
    </cfRule>
    <cfRule type="expression" dxfId="8716" priority="2111">
      <formula>AND($D17="MIN",$F17="")</formula>
    </cfRule>
    <cfRule type="containsBlanks" dxfId="8715" priority="2112">
      <formula>LEN(TRIM(F17))=0</formula>
    </cfRule>
  </conditionalFormatting>
  <conditionalFormatting sqref="F18">
    <cfRule type="expression" dxfId="8714" priority="2083">
      <formula>AND($D18="MIN",$F18&lt;&gt;"")</formula>
    </cfRule>
    <cfRule type="expression" dxfId="8713" priority="2084">
      <formula>AND($D18="MIN",$F18="")</formula>
    </cfRule>
    <cfRule type="containsBlanks" dxfId="8712" priority="2085">
      <formula>LEN(TRIM(F18))=0</formula>
    </cfRule>
  </conditionalFormatting>
  <conditionalFormatting sqref="G18">
    <cfRule type="expression" dxfId="8711" priority="2080">
      <formula>AND(OR($D18="GD&amp;T",$D18="MAX"),$G18&lt;&gt;"")</formula>
    </cfRule>
    <cfRule type="expression" dxfId="8710" priority="2081">
      <formula>AND(OR($D18="GD&amp;T",$D18="MAX"),$G18="")</formula>
    </cfRule>
    <cfRule type="containsBlanks" dxfId="8709" priority="2082">
      <formula>LEN(TRIM(G18))=0</formula>
    </cfRule>
  </conditionalFormatting>
  <conditionalFormatting sqref="F18">
    <cfRule type="expression" dxfId="8708" priority="2077">
      <formula>AND($D18="MIN",$F18&lt;&gt;"")</formula>
    </cfRule>
    <cfRule type="expression" dxfId="8707" priority="2078">
      <formula>AND($D18="MIN",$F18="")</formula>
    </cfRule>
    <cfRule type="containsBlanks" dxfId="8706" priority="2079">
      <formula>LEN(TRIM(F18))=0</formula>
    </cfRule>
  </conditionalFormatting>
  <conditionalFormatting sqref="G18">
    <cfRule type="expression" dxfId="8705" priority="2074">
      <formula>AND(OR($D18="GD&amp;T",$D18="MAX"),$G18&lt;&gt;"")</formula>
    </cfRule>
    <cfRule type="expression" dxfId="8704" priority="2075">
      <formula>AND(OR($D18="GD&amp;T",$D18="MAX"),$G18="")</formula>
    </cfRule>
    <cfRule type="containsBlanks" dxfId="8703" priority="2076">
      <formula>LEN(TRIM(G18))=0</formula>
    </cfRule>
  </conditionalFormatting>
  <conditionalFormatting sqref="F18">
    <cfRule type="expression" dxfId="8702" priority="2059">
      <formula>AND($D18="MIN",$F18&lt;&gt;"")</formula>
    </cfRule>
    <cfRule type="expression" dxfId="8701" priority="2060">
      <formula>AND($D18="MIN",$F18="")</formula>
    </cfRule>
    <cfRule type="containsBlanks" dxfId="8700" priority="2061">
      <formula>LEN(TRIM(F18))=0</formula>
    </cfRule>
  </conditionalFormatting>
  <conditionalFormatting sqref="G18">
    <cfRule type="expression" dxfId="8699" priority="2056">
      <formula>AND(OR($D18="GD&amp;T",$D18="MAX"),$G18&lt;&gt;"")</formula>
    </cfRule>
    <cfRule type="expression" dxfId="8698" priority="2057">
      <formula>AND(OR($D18="GD&amp;T",$D18="MAX"),$G18="")</formula>
    </cfRule>
    <cfRule type="containsBlanks" dxfId="8697" priority="2058">
      <formula>LEN(TRIM(G18))=0</formula>
    </cfRule>
  </conditionalFormatting>
  <conditionalFormatting sqref="F18">
    <cfRule type="expression" dxfId="8696" priority="2053">
      <formula>AND($D18="MIN",$F18&lt;&gt;"")</formula>
    </cfRule>
    <cfRule type="expression" dxfId="8695" priority="2054">
      <formula>AND($D18="MIN",$F18="")</formula>
    </cfRule>
    <cfRule type="containsBlanks" dxfId="8694" priority="2055">
      <formula>LEN(TRIM(F18))=0</formula>
    </cfRule>
  </conditionalFormatting>
  <conditionalFormatting sqref="G18">
    <cfRule type="expression" dxfId="8693" priority="2050">
      <formula>AND(OR($D18="GD&amp;T",$D18="MAX"),$G18&lt;&gt;"")</formula>
    </cfRule>
    <cfRule type="expression" dxfId="8692" priority="2051">
      <formula>AND(OR($D18="GD&amp;T",$D18="MAX"),$G18="")</formula>
    </cfRule>
    <cfRule type="containsBlanks" dxfId="8691" priority="2052">
      <formula>LEN(TRIM(G18))=0</formula>
    </cfRule>
  </conditionalFormatting>
  <conditionalFormatting sqref="F18">
    <cfRule type="expression" dxfId="8690" priority="2005">
      <formula>AND($D18="MIN",$F18&lt;&gt;"")</formula>
    </cfRule>
    <cfRule type="expression" dxfId="8689" priority="2006">
      <formula>AND($D18="MIN",$F18="")</formula>
    </cfRule>
    <cfRule type="containsBlanks" dxfId="8688" priority="2007">
      <formula>LEN(TRIM(F18))=0</formula>
    </cfRule>
  </conditionalFormatting>
  <conditionalFormatting sqref="F18">
    <cfRule type="expression" dxfId="8687" priority="2002">
      <formula>AND($D18="MIN",$F18&lt;&gt;"")</formula>
    </cfRule>
    <cfRule type="expression" dxfId="8686" priority="2003">
      <formula>AND($D18="MIN",$F18="")</formula>
    </cfRule>
    <cfRule type="containsBlanks" dxfId="8685" priority="2004">
      <formula>LEN(TRIM(F18))=0</formula>
    </cfRule>
  </conditionalFormatting>
  <conditionalFormatting sqref="F18">
    <cfRule type="expression" dxfId="8684" priority="1999">
      <formula>AND($D18="MIN",$F18&lt;&gt;"")</formula>
    </cfRule>
    <cfRule type="expression" dxfId="8683" priority="2000">
      <formula>AND($D18="MIN",$F18="")</formula>
    </cfRule>
    <cfRule type="containsBlanks" dxfId="8682" priority="2001">
      <formula>LEN(TRIM(F18))=0</formula>
    </cfRule>
  </conditionalFormatting>
  <conditionalFormatting sqref="F18">
    <cfRule type="expression" dxfId="8681" priority="1996">
      <formula>AND($D18="MIN",$F18&lt;&gt;"")</formula>
    </cfRule>
    <cfRule type="expression" dxfId="8680" priority="1997">
      <formula>AND($D18="MIN",$F18="")</formula>
    </cfRule>
    <cfRule type="containsBlanks" dxfId="8679" priority="1998">
      <formula>LEN(TRIM(F18))=0</formula>
    </cfRule>
  </conditionalFormatting>
  <conditionalFormatting sqref="F18">
    <cfRule type="expression" dxfId="8678" priority="1993">
      <formula>AND($D18="MIN",$F18&lt;&gt;"")</formula>
    </cfRule>
    <cfRule type="expression" dxfId="8677" priority="1994">
      <formula>AND($D18="MIN",$F18="")</formula>
    </cfRule>
    <cfRule type="containsBlanks" dxfId="8676" priority="1995">
      <formula>LEN(TRIM(F18))=0</formula>
    </cfRule>
  </conditionalFormatting>
  <conditionalFormatting sqref="F24:F25">
    <cfRule type="expression" dxfId="8675" priority="1873">
      <formula>AND($D24="MIN",$F24&lt;&gt;"")</formula>
    </cfRule>
    <cfRule type="expression" dxfId="8674" priority="1874">
      <formula>AND($D24="MIN",$F24="")</formula>
    </cfRule>
    <cfRule type="containsBlanks" dxfId="8673" priority="1875">
      <formula>LEN(TRIM(F24))=0</formula>
    </cfRule>
  </conditionalFormatting>
  <conditionalFormatting sqref="G24:G25">
    <cfRule type="expression" dxfId="8672" priority="1870">
      <formula>AND(OR($D24="GD&amp;T",$D24="MAX"),$G24&lt;&gt;"")</formula>
    </cfRule>
    <cfRule type="expression" dxfId="8671" priority="1871">
      <formula>AND(OR($D24="GD&amp;T",$D24="MAX"),$G24="")</formula>
    </cfRule>
    <cfRule type="containsBlanks" dxfId="8670" priority="1872">
      <formula>LEN(TRIM(G24))=0</formula>
    </cfRule>
  </conditionalFormatting>
  <conditionalFormatting sqref="F24:F25">
    <cfRule type="expression" dxfId="8669" priority="1867">
      <formula>AND($D24="MIN",$F24&lt;&gt;"")</formula>
    </cfRule>
    <cfRule type="expression" dxfId="8668" priority="1868">
      <formula>AND($D24="MIN",$F24="")</formula>
    </cfRule>
    <cfRule type="containsBlanks" dxfId="8667" priority="1869">
      <formula>LEN(TRIM(F24))=0</formula>
    </cfRule>
  </conditionalFormatting>
  <conditionalFormatting sqref="G24:G25">
    <cfRule type="expression" dxfId="8666" priority="1864">
      <formula>AND(OR($D24="GD&amp;T",$D24="MAX"),$G24&lt;&gt;"")</formula>
    </cfRule>
    <cfRule type="expression" dxfId="8665" priority="1865">
      <formula>AND(OR($D24="GD&amp;T",$D24="MAX"),$G24="")</formula>
    </cfRule>
    <cfRule type="containsBlanks" dxfId="8664" priority="1866">
      <formula>LEN(TRIM(G24))=0</formula>
    </cfRule>
  </conditionalFormatting>
  <conditionalFormatting sqref="F24:F25">
    <cfRule type="expression" dxfId="8663" priority="1861">
      <formula>AND($D24="MIN",$F24&lt;&gt;"")</formula>
    </cfRule>
    <cfRule type="expression" dxfId="8662" priority="1862">
      <formula>AND($D24="MIN",$F24="")</formula>
    </cfRule>
    <cfRule type="containsBlanks" dxfId="8661" priority="1863">
      <formula>LEN(TRIM(F24))=0</formula>
    </cfRule>
  </conditionalFormatting>
  <conditionalFormatting sqref="G24:G25">
    <cfRule type="expression" dxfId="8660" priority="1858">
      <formula>AND(OR($D24="GD&amp;T",$D24="MAX"),$G24&lt;&gt;"")</formula>
    </cfRule>
    <cfRule type="expression" dxfId="8659" priority="1859">
      <formula>AND(OR($D24="GD&amp;T",$D24="MAX"),$G24="")</formula>
    </cfRule>
    <cfRule type="containsBlanks" dxfId="8658" priority="1860">
      <formula>LEN(TRIM(G24))=0</formula>
    </cfRule>
  </conditionalFormatting>
  <conditionalFormatting sqref="F24:F25">
    <cfRule type="expression" dxfId="8657" priority="1855">
      <formula>AND($D24="MIN",$F24&lt;&gt;"")</formula>
    </cfRule>
    <cfRule type="expression" dxfId="8656" priority="1856">
      <formula>AND($D24="MIN",$F24="")</formula>
    </cfRule>
    <cfRule type="containsBlanks" dxfId="8655" priority="1857">
      <formula>LEN(TRIM(F24))=0</formula>
    </cfRule>
  </conditionalFormatting>
  <conditionalFormatting sqref="G24:G25">
    <cfRule type="expression" dxfId="8654" priority="1852">
      <formula>AND(OR($D24="GD&amp;T",$D24="MAX"),$G24&lt;&gt;"")</formula>
    </cfRule>
    <cfRule type="expression" dxfId="8653" priority="1853">
      <formula>AND(OR($D24="GD&amp;T",$D24="MAX"),$G24="")</formula>
    </cfRule>
    <cfRule type="containsBlanks" dxfId="8652" priority="1854">
      <formula>LEN(TRIM(G24))=0</formula>
    </cfRule>
  </conditionalFormatting>
  <conditionalFormatting sqref="F24:F25">
    <cfRule type="expression" dxfId="8651" priority="1849">
      <formula>AND($D24="MIN",$F24&lt;&gt;"")</formula>
    </cfRule>
    <cfRule type="expression" dxfId="8650" priority="1850">
      <formula>AND($D24="MIN",$F24="")</formula>
    </cfRule>
    <cfRule type="containsBlanks" dxfId="8649" priority="1851">
      <formula>LEN(TRIM(F24))=0</formula>
    </cfRule>
  </conditionalFormatting>
  <conditionalFormatting sqref="G24:G25">
    <cfRule type="expression" dxfId="8648" priority="1846">
      <formula>AND(OR($D24="GD&amp;T",$D24="MAX"),$G24&lt;&gt;"")</formula>
    </cfRule>
    <cfRule type="expression" dxfId="8647" priority="1847">
      <formula>AND(OR($D24="GD&amp;T",$D24="MAX"),$G24="")</formula>
    </cfRule>
    <cfRule type="containsBlanks" dxfId="8646" priority="1848">
      <formula>LEN(TRIM(G24))=0</formula>
    </cfRule>
  </conditionalFormatting>
  <conditionalFormatting sqref="F24:F25">
    <cfRule type="expression" dxfId="8645" priority="1843">
      <formula>AND($D24="MIN",$F24&lt;&gt;"")</formula>
    </cfRule>
    <cfRule type="expression" dxfId="8644" priority="1844">
      <formula>AND($D24="MIN",$F24="")</formula>
    </cfRule>
    <cfRule type="containsBlanks" dxfId="8643" priority="1845">
      <formula>LEN(TRIM(F24))=0</formula>
    </cfRule>
  </conditionalFormatting>
  <conditionalFormatting sqref="G24:G25">
    <cfRule type="expression" dxfId="8642" priority="1840">
      <formula>AND(OR($D24="GD&amp;T",$D24="MAX"),$G24&lt;&gt;"")</formula>
    </cfRule>
    <cfRule type="expression" dxfId="8641" priority="1841">
      <formula>AND(OR($D24="GD&amp;T",$D24="MAX"),$G24="")</formula>
    </cfRule>
    <cfRule type="containsBlanks" dxfId="8640" priority="1842">
      <formula>LEN(TRIM(G24))=0</formula>
    </cfRule>
  </conditionalFormatting>
  <conditionalFormatting sqref="F24:F25">
    <cfRule type="expression" dxfId="8639" priority="1837">
      <formula>AND($D24="MIN",$F24&lt;&gt;"")</formula>
    </cfRule>
    <cfRule type="expression" dxfId="8638" priority="1838">
      <formula>AND($D24="MIN",$F24="")</formula>
    </cfRule>
    <cfRule type="containsBlanks" dxfId="8637" priority="1839">
      <formula>LEN(TRIM(F24))=0</formula>
    </cfRule>
  </conditionalFormatting>
  <conditionalFormatting sqref="G24:G25">
    <cfRule type="expression" dxfId="8636" priority="1834">
      <formula>AND(OR($D24="GD&amp;T",$D24="MAX"),$G24&lt;&gt;"")</formula>
    </cfRule>
    <cfRule type="expression" dxfId="8635" priority="1835">
      <formula>AND(OR($D24="GD&amp;T",$D24="MAX"),$G24="")</formula>
    </cfRule>
    <cfRule type="containsBlanks" dxfId="8634" priority="1836">
      <formula>LEN(TRIM(G24))=0</formula>
    </cfRule>
  </conditionalFormatting>
  <conditionalFormatting sqref="F24:F25">
    <cfRule type="expression" dxfId="8633" priority="1831">
      <formula>AND($D24="MIN",$F24&lt;&gt;"")</formula>
    </cfRule>
    <cfRule type="expression" dxfId="8632" priority="1832">
      <formula>AND($D24="MIN",$F24="")</formula>
    </cfRule>
    <cfRule type="containsBlanks" dxfId="8631" priority="1833">
      <formula>LEN(TRIM(F24))=0</formula>
    </cfRule>
  </conditionalFormatting>
  <conditionalFormatting sqref="G24:G25">
    <cfRule type="expression" dxfId="8630" priority="1828">
      <formula>AND(OR($D24="GD&amp;T",$D24="MAX"),$G24&lt;&gt;"")</formula>
    </cfRule>
    <cfRule type="expression" dxfId="8629" priority="1829">
      <formula>AND(OR($D24="GD&amp;T",$D24="MAX"),$G24="")</formula>
    </cfRule>
    <cfRule type="containsBlanks" dxfId="8628" priority="1830">
      <formula>LEN(TRIM(G24))=0</formula>
    </cfRule>
  </conditionalFormatting>
  <conditionalFormatting sqref="F24:F25">
    <cfRule type="expression" dxfId="8627" priority="1825">
      <formula>AND($D24="MIN",$F24&lt;&gt;"")</formula>
    </cfRule>
    <cfRule type="expression" dxfId="8626" priority="1826">
      <formula>AND($D24="MIN",$F24="")</formula>
    </cfRule>
    <cfRule type="containsBlanks" dxfId="8625" priority="1827">
      <formula>LEN(TRIM(F24))=0</formula>
    </cfRule>
  </conditionalFormatting>
  <conditionalFormatting sqref="G24:G25">
    <cfRule type="expression" dxfId="8624" priority="1822">
      <formula>AND(OR($D24="GD&amp;T",$D24="MAX"),$G24&lt;&gt;"")</formula>
    </cfRule>
    <cfRule type="expression" dxfId="8623" priority="1823">
      <formula>AND(OR($D24="GD&amp;T",$D24="MAX"),$G24="")</formula>
    </cfRule>
    <cfRule type="containsBlanks" dxfId="8622" priority="1824">
      <formula>LEN(TRIM(G24))=0</formula>
    </cfRule>
  </conditionalFormatting>
  <conditionalFormatting sqref="F24:F25">
    <cfRule type="expression" dxfId="8621" priority="1819">
      <formula>AND($D24="MIN",$F24&lt;&gt;"")</formula>
    </cfRule>
    <cfRule type="expression" dxfId="8620" priority="1820">
      <formula>AND($D24="MIN",$F24="")</formula>
    </cfRule>
    <cfRule type="containsBlanks" dxfId="8619" priority="1821">
      <formula>LEN(TRIM(F24))=0</formula>
    </cfRule>
  </conditionalFormatting>
  <conditionalFormatting sqref="G24:G25">
    <cfRule type="expression" dxfId="8618" priority="1816">
      <formula>AND(OR($D24="GD&amp;T",$D24="MAX"),$G24&lt;&gt;"")</formula>
    </cfRule>
    <cfRule type="expression" dxfId="8617" priority="1817">
      <formula>AND(OR($D24="GD&amp;T",$D24="MAX"),$G24="")</formula>
    </cfRule>
    <cfRule type="containsBlanks" dxfId="8616" priority="1818">
      <formula>LEN(TRIM(G24))=0</formula>
    </cfRule>
  </conditionalFormatting>
  <conditionalFormatting sqref="F24:F25">
    <cfRule type="expression" dxfId="8615" priority="1813">
      <formula>AND($D24="MIN",$F24&lt;&gt;"")</formula>
    </cfRule>
    <cfRule type="expression" dxfId="8614" priority="1814">
      <formula>AND($D24="MIN",$F24="")</formula>
    </cfRule>
    <cfRule type="containsBlanks" dxfId="8613" priority="1815">
      <formula>LEN(TRIM(F24))=0</formula>
    </cfRule>
  </conditionalFormatting>
  <conditionalFormatting sqref="G24:G25">
    <cfRule type="expression" dxfId="8612" priority="1810">
      <formula>AND(OR($D24="GD&amp;T",$D24="MAX"),$G24&lt;&gt;"")</formula>
    </cfRule>
    <cfRule type="expression" dxfId="8611" priority="1811">
      <formula>AND(OR($D24="GD&amp;T",$D24="MAX"),$G24="")</formula>
    </cfRule>
    <cfRule type="containsBlanks" dxfId="8610" priority="1812">
      <formula>LEN(TRIM(G24))=0</formula>
    </cfRule>
  </conditionalFormatting>
  <conditionalFormatting sqref="F24:F25">
    <cfRule type="expression" dxfId="8609" priority="1807">
      <formula>AND($D24="MIN",$F24&lt;&gt;"")</formula>
    </cfRule>
    <cfRule type="expression" dxfId="8608" priority="1808">
      <formula>AND($D24="MIN",$F24="")</formula>
    </cfRule>
    <cfRule type="containsBlanks" dxfId="8607" priority="1809">
      <formula>LEN(TRIM(F24))=0</formula>
    </cfRule>
  </conditionalFormatting>
  <conditionalFormatting sqref="G24:G25">
    <cfRule type="expression" dxfId="8606" priority="1804">
      <formula>AND(OR($D24="GD&amp;T",$D24="MAX"),$G24&lt;&gt;"")</formula>
    </cfRule>
    <cfRule type="expression" dxfId="8605" priority="1805">
      <formula>AND(OR($D24="GD&amp;T",$D24="MAX"),$G24="")</formula>
    </cfRule>
    <cfRule type="containsBlanks" dxfId="8604" priority="1806">
      <formula>LEN(TRIM(G24))=0</formula>
    </cfRule>
  </conditionalFormatting>
  <conditionalFormatting sqref="F24:F25">
    <cfRule type="expression" dxfId="8603" priority="1801">
      <formula>AND($D24="MIN",$F24&lt;&gt;"")</formula>
    </cfRule>
    <cfRule type="expression" dxfId="8602" priority="1802">
      <formula>AND($D24="MIN",$F24="")</formula>
    </cfRule>
    <cfRule type="containsBlanks" dxfId="8601" priority="1803">
      <formula>LEN(TRIM(F24))=0</formula>
    </cfRule>
  </conditionalFormatting>
  <conditionalFormatting sqref="G24:G25">
    <cfRule type="expression" dxfId="8600" priority="1798">
      <formula>AND(OR($D24="GD&amp;T",$D24="MAX"),$G24&lt;&gt;"")</formula>
    </cfRule>
    <cfRule type="expression" dxfId="8599" priority="1799">
      <formula>AND(OR($D24="GD&amp;T",$D24="MAX"),$G24="")</formula>
    </cfRule>
    <cfRule type="containsBlanks" dxfId="8598" priority="1800">
      <formula>LEN(TRIM(G24))=0</formula>
    </cfRule>
  </conditionalFormatting>
  <conditionalFormatting sqref="F16">
    <cfRule type="expression" dxfId="8597" priority="1663">
      <formula>AND($D16="MIN",$F16&lt;&gt;"")</formula>
    </cfRule>
    <cfRule type="expression" dxfId="8596" priority="1664">
      <formula>AND($D16="MIN",$F16="")</formula>
    </cfRule>
    <cfRule type="containsBlanks" dxfId="8595" priority="1665">
      <formula>LEN(TRIM(F16))=0</formula>
    </cfRule>
  </conditionalFormatting>
  <conditionalFormatting sqref="G16">
    <cfRule type="expression" dxfId="8594" priority="1660">
      <formula>AND(OR($D16="GD&amp;T",$D16="MAX"),$G16&lt;&gt;"")</formula>
    </cfRule>
    <cfRule type="expression" dxfId="8593" priority="1661">
      <formula>AND(OR($D16="GD&amp;T",$D16="MAX"),$G16="")</formula>
    </cfRule>
    <cfRule type="containsBlanks" dxfId="8592" priority="1662">
      <formula>LEN(TRIM(G16))=0</formula>
    </cfRule>
  </conditionalFormatting>
  <conditionalFormatting sqref="F16">
    <cfRule type="expression" dxfId="8591" priority="1657">
      <formula>AND($D16="MIN",$F16&lt;&gt;"")</formula>
    </cfRule>
    <cfRule type="expression" dxfId="8590" priority="1658">
      <formula>AND($D16="MIN",$F16="")</formula>
    </cfRule>
    <cfRule type="containsBlanks" dxfId="8589" priority="1659">
      <formula>LEN(TRIM(F16))=0</formula>
    </cfRule>
  </conditionalFormatting>
  <conditionalFormatting sqref="G16">
    <cfRule type="expression" dxfId="8588" priority="1654">
      <formula>AND(OR($D16="GD&amp;T",$D16="MAX"),$G16&lt;&gt;"")</formula>
    </cfRule>
    <cfRule type="expression" dxfId="8587" priority="1655">
      <formula>AND(OR($D16="GD&amp;T",$D16="MAX"),$G16="")</formula>
    </cfRule>
    <cfRule type="containsBlanks" dxfId="8586" priority="1656">
      <formula>LEN(TRIM(G16))=0</formula>
    </cfRule>
  </conditionalFormatting>
  <conditionalFormatting sqref="F16">
    <cfRule type="expression" dxfId="8585" priority="1651">
      <formula>AND($D16="MIN",$F16&lt;&gt;"")</formula>
    </cfRule>
    <cfRule type="expression" dxfId="8584" priority="1652">
      <formula>AND($D16="MIN",$F16="")</formula>
    </cfRule>
    <cfRule type="containsBlanks" dxfId="8583" priority="1653">
      <formula>LEN(TRIM(F16))=0</formula>
    </cfRule>
  </conditionalFormatting>
  <conditionalFormatting sqref="G16">
    <cfRule type="expression" dxfId="8582" priority="1648">
      <formula>AND(OR($D16="GD&amp;T",$D16="MAX"),$G16&lt;&gt;"")</formula>
    </cfRule>
    <cfRule type="expression" dxfId="8581" priority="1649">
      <formula>AND(OR($D16="GD&amp;T",$D16="MAX"),$G16="")</formula>
    </cfRule>
    <cfRule type="containsBlanks" dxfId="8580" priority="1650">
      <formula>LEN(TRIM(G16))=0</formula>
    </cfRule>
  </conditionalFormatting>
  <conditionalFormatting sqref="F16">
    <cfRule type="expression" dxfId="8579" priority="1645">
      <formula>AND($D16="MIN",$F16&lt;&gt;"")</formula>
    </cfRule>
    <cfRule type="expression" dxfId="8578" priority="1646">
      <formula>AND($D16="MIN",$F16="")</formula>
    </cfRule>
    <cfRule type="containsBlanks" dxfId="8577" priority="1647">
      <formula>LEN(TRIM(F16))=0</formula>
    </cfRule>
  </conditionalFormatting>
  <conditionalFormatting sqref="G16">
    <cfRule type="expression" dxfId="8576" priority="1642">
      <formula>AND(OR($D16="GD&amp;T",$D16="MAX"),$G16&lt;&gt;"")</formula>
    </cfRule>
    <cfRule type="expression" dxfId="8575" priority="1643">
      <formula>AND(OR($D16="GD&amp;T",$D16="MAX"),$G16="")</formula>
    </cfRule>
    <cfRule type="containsBlanks" dxfId="8574" priority="1644">
      <formula>LEN(TRIM(G16))=0</formula>
    </cfRule>
  </conditionalFormatting>
  <conditionalFormatting sqref="F16">
    <cfRule type="expression" dxfId="8573" priority="1639">
      <formula>AND($D16="MIN",$F16&lt;&gt;"")</formula>
    </cfRule>
    <cfRule type="expression" dxfId="8572" priority="1640">
      <formula>AND($D16="MIN",$F16="")</formula>
    </cfRule>
    <cfRule type="containsBlanks" dxfId="8571" priority="1641">
      <formula>LEN(TRIM(F16))=0</formula>
    </cfRule>
  </conditionalFormatting>
  <conditionalFormatting sqref="G16">
    <cfRule type="expression" dxfId="8570" priority="1636">
      <formula>AND(OR($D16="GD&amp;T",$D16="MAX"),$G16&lt;&gt;"")</formula>
    </cfRule>
    <cfRule type="expression" dxfId="8569" priority="1637">
      <formula>AND(OR($D16="GD&amp;T",$D16="MAX"),$G16="")</formula>
    </cfRule>
    <cfRule type="containsBlanks" dxfId="8568" priority="1638">
      <formula>LEN(TRIM(G16))=0</formula>
    </cfRule>
  </conditionalFormatting>
  <conditionalFormatting sqref="F16">
    <cfRule type="expression" dxfId="8567" priority="1633">
      <formula>AND($D16="MIN",$F16&lt;&gt;"")</formula>
    </cfRule>
    <cfRule type="expression" dxfId="8566" priority="1634">
      <formula>AND($D16="MIN",$F16="")</formula>
    </cfRule>
    <cfRule type="containsBlanks" dxfId="8565" priority="1635">
      <formula>LEN(TRIM(F16))=0</formula>
    </cfRule>
  </conditionalFormatting>
  <conditionalFormatting sqref="G16">
    <cfRule type="expression" dxfId="8564" priority="1630">
      <formula>AND(OR($D16="GD&amp;T",$D16="MAX"),$G16&lt;&gt;"")</formula>
    </cfRule>
    <cfRule type="expression" dxfId="8563" priority="1631">
      <formula>AND(OR($D16="GD&amp;T",$D16="MAX"),$G16="")</formula>
    </cfRule>
    <cfRule type="containsBlanks" dxfId="8562" priority="1632">
      <formula>LEN(TRIM(G16))=0</formula>
    </cfRule>
  </conditionalFormatting>
  <conditionalFormatting sqref="F16">
    <cfRule type="expression" dxfId="8561" priority="1627">
      <formula>AND($D16="MIN",$F16&lt;&gt;"")</formula>
    </cfRule>
    <cfRule type="expression" dxfId="8560" priority="1628">
      <formula>AND($D16="MIN",$F16="")</formula>
    </cfRule>
    <cfRule type="containsBlanks" dxfId="8559" priority="1629">
      <formula>LEN(TRIM(F16))=0</formula>
    </cfRule>
  </conditionalFormatting>
  <conditionalFormatting sqref="G16">
    <cfRule type="expression" dxfId="8558" priority="1624">
      <formula>AND(OR($D16="GD&amp;T",$D16="MAX"),$G16&lt;&gt;"")</formula>
    </cfRule>
    <cfRule type="expression" dxfId="8557" priority="1625">
      <formula>AND(OR($D16="GD&amp;T",$D16="MAX"),$G16="")</formula>
    </cfRule>
    <cfRule type="containsBlanks" dxfId="8556" priority="1626">
      <formula>LEN(TRIM(G16))=0</formula>
    </cfRule>
  </conditionalFormatting>
  <conditionalFormatting sqref="F16">
    <cfRule type="expression" dxfId="8555" priority="1621">
      <formula>AND($D16="MIN",$F16&lt;&gt;"")</formula>
    </cfRule>
    <cfRule type="expression" dxfId="8554" priority="1622">
      <formula>AND($D16="MIN",$F16="")</formula>
    </cfRule>
    <cfRule type="containsBlanks" dxfId="8553" priority="1623">
      <formula>LEN(TRIM(F16))=0</formula>
    </cfRule>
  </conditionalFormatting>
  <conditionalFormatting sqref="G16">
    <cfRule type="expression" dxfId="8552" priority="1618">
      <formula>AND(OR($D16="GD&amp;T",$D16="MAX"),$G16&lt;&gt;"")</formula>
    </cfRule>
    <cfRule type="expression" dxfId="8551" priority="1619">
      <formula>AND(OR($D16="GD&amp;T",$D16="MAX"),$G16="")</formula>
    </cfRule>
    <cfRule type="containsBlanks" dxfId="8550" priority="1620">
      <formula>LEN(TRIM(G16))=0</formula>
    </cfRule>
  </conditionalFormatting>
  <conditionalFormatting sqref="F16">
    <cfRule type="expression" dxfId="8549" priority="1615">
      <formula>AND($D16="MIN",$F16&lt;&gt;"")</formula>
    </cfRule>
    <cfRule type="expression" dxfId="8548" priority="1616">
      <formula>AND($D16="MIN",$F16="")</formula>
    </cfRule>
    <cfRule type="containsBlanks" dxfId="8547" priority="1617">
      <formula>LEN(TRIM(F16))=0</formula>
    </cfRule>
  </conditionalFormatting>
  <conditionalFormatting sqref="F16">
    <cfRule type="expression" dxfId="8546" priority="1612">
      <formula>AND($D16="MIN",$F16&lt;&gt;"")</formula>
    </cfRule>
    <cfRule type="expression" dxfId="8545" priority="1613">
      <formula>AND($D16="MIN",$F16="")</formula>
    </cfRule>
    <cfRule type="containsBlanks" dxfId="8544" priority="1614">
      <formula>LEN(TRIM(F16))=0</formula>
    </cfRule>
  </conditionalFormatting>
  <conditionalFormatting sqref="F16">
    <cfRule type="expression" dxfId="8543" priority="1609">
      <formula>AND($D16="MIN",$F16&lt;&gt;"")</formula>
    </cfRule>
    <cfRule type="expression" dxfId="8542" priority="1610">
      <formula>AND($D16="MIN",$F16="")</formula>
    </cfRule>
    <cfRule type="containsBlanks" dxfId="8541" priority="1611">
      <formula>LEN(TRIM(F16))=0</formula>
    </cfRule>
  </conditionalFormatting>
  <conditionalFormatting sqref="F16">
    <cfRule type="expression" dxfId="8540" priority="1606">
      <formula>AND($D16="MIN",$F16&lt;&gt;"")</formula>
    </cfRule>
    <cfRule type="expression" dxfId="8539" priority="1607">
      <formula>AND($D16="MIN",$F16="")</formula>
    </cfRule>
    <cfRule type="containsBlanks" dxfId="8538" priority="1608">
      <formula>LEN(TRIM(F16))=0</formula>
    </cfRule>
  </conditionalFormatting>
  <conditionalFormatting sqref="F16">
    <cfRule type="expression" dxfId="8537" priority="1603">
      <formula>AND($D16="MIN",$F16&lt;&gt;"")</formula>
    </cfRule>
    <cfRule type="expression" dxfId="8536" priority="1604">
      <formula>AND($D16="MIN",$F16="")</formula>
    </cfRule>
    <cfRule type="containsBlanks" dxfId="8535" priority="1605">
      <formula>LEN(TRIM(F16))=0</formula>
    </cfRule>
  </conditionalFormatting>
  <conditionalFormatting sqref="F16">
    <cfRule type="expression" dxfId="8534" priority="1600">
      <formula>AND($D16="MIN",$F16&lt;&gt;"")</formula>
    </cfRule>
    <cfRule type="expression" dxfId="8533" priority="1601">
      <formula>AND($D16="MIN",$F16="")</formula>
    </cfRule>
    <cfRule type="containsBlanks" dxfId="8532" priority="1602">
      <formula>LEN(TRIM(F16))=0</formula>
    </cfRule>
  </conditionalFormatting>
  <conditionalFormatting sqref="G16">
    <cfRule type="expression" dxfId="8531" priority="1597">
      <formula>AND(OR($D16="GD&amp;T",$D16="MAX"),$G16&lt;&gt;"")</formula>
    </cfRule>
    <cfRule type="expression" dxfId="8530" priority="1598">
      <formula>AND(OR($D16="GD&amp;T",$D16="MAX"),$G16="")</formula>
    </cfRule>
    <cfRule type="containsBlanks" dxfId="8529" priority="1599">
      <formula>LEN(TRIM(G16))=0</formula>
    </cfRule>
  </conditionalFormatting>
  <conditionalFormatting sqref="F16">
    <cfRule type="expression" dxfId="8528" priority="1594">
      <formula>AND($D16="MIN",$F16&lt;&gt;"")</formula>
    </cfRule>
    <cfRule type="expression" dxfId="8527" priority="1595">
      <formula>AND($D16="MIN",$F16="")</formula>
    </cfRule>
    <cfRule type="containsBlanks" dxfId="8526" priority="1596">
      <formula>LEN(TRIM(F16))=0</formula>
    </cfRule>
  </conditionalFormatting>
  <conditionalFormatting sqref="G16">
    <cfRule type="expression" dxfId="8525" priority="1591">
      <formula>AND(OR($D16="GD&amp;T",$D16="MAX"),$G16&lt;&gt;"")</formula>
    </cfRule>
    <cfRule type="expression" dxfId="8524" priority="1592">
      <formula>AND(OR($D16="GD&amp;T",$D16="MAX"),$G16="")</formula>
    </cfRule>
    <cfRule type="containsBlanks" dxfId="8523" priority="1593">
      <formula>LEN(TRIM(G16))=0</formula>
    </cfRule>
  </conditionalFormatting>
  <conditionalFormatting sqref="F16">
    <cfRule type="expression" dxfId="8522" priority="1588">
      <formula>AND($D16="MIN",$F16&lt;&gt;"")</formula>
    </cfRule>
    <cfRule type="expression" dxfId="8521" priority="1589">
      <formula>AND($D16="MIN",$F16="")</formula>
    </cfRule>
    <cfRule type="containsBlanks" dxfId="8520" priority="1590">
      <formula>LEN(TRIM(F16))=0</formula>
    </cfRule>
  </conditionalFormatting>
  <conditionalFormatting sqref="G16">
    <cfRule type="expression" dxfId="8519" priority="1585">
      <formula>AND(OR($D16="GD&amp;T",$D16="MAX"),$G16&lt;&gt;"")</formula>
    </cfRule>
    <cfRule type="expression" dxfId="8518" priority="1586">
      <formula>AND(OR($D16="GD&amp;T",$D16="MAX"),$G16="")</formula>
    </cfRule>
    <cfRule type="containsBlanks" dxfId="8517" priority="1587">
      <formula>LEN(TRIM(G16))=0</formula>
    </cfRule>
  </conditionalFormatting>
  <conditionalFormatting sqref="F16">
    <cfRule type="expression" dxfId="8516" priority="1582">
      <formula>AND($D16="MIN",$F16&lt;&gt;"")</formula>
    </cfRule>
    <cfRule type="expression" dxfId="8515" priority="1583">
      <formula>AND($D16="MIN",$F16="")</formula>
    </cfRule>
    <cfRule type="containsBlanks" dxfId="8514" priority="1584">
      <formula>LEN(TRIM(F16))=0</formula>
    </cfRule>
  </conditionalFormatting>
  <conditionalFormatting sqref="G16">
    <cfRule type="expression" dxfId="8513" priority="1579">
      <formula>AND(OR($D16="GD&amp;T",$D16="MAX"),$G16&lt;&gt;"")</formula>
    </cfRule>
    <cfRule type="expression" dxfId="8512" priority="1580">
      <formula>AND(OR($D16="GD&amp;T",$D16="MAX"),$G16="")</formula>
    </cfRule>
    <cfRule type="containsBlanks" dxfId="8511" priority="1581">
      <formula>LEN(TRIM(G16))=0</formula>
    </cfRule>
  </conditionalFormatting>
  <conditionalFormatting sqref="G16">
    <cfRule type="expression" dxfId="8510" priority="1576">
      <formula>AND(OR($D16="GD&amp;T",$D16="MAX"),$G16&lt;&gt;"")</formula>
    </cfRule>
    <cfRule type="expression" dxfId="8509" priority="1577">
      <formula>AND(OR($D16="GD&amp;T",$D16="MAX"),$G16="")</formula>
    </cfRule>
    <cfRule type="containsBlanks" dxfId="8508" priority="1578">
      <formula>LEN(TRIM(G16))=0</formula>
    </cfRule>
  </conditionalFormatting>
  <conditionalFormatting sqref="G16">
    <cfRule type="expression" dxfId="8507" priority="1573">
      <formula>AND(OR($D16="GD&amp;T",$D16="MAX"),$G16&lt;&gt;"")</formula>
    </cfRule>
    <cfRule type="expression" dxfId="8506" priority="1574">
      <formula>AND(OR($D16="GD&amp;T",$D16="MAX"),$G16="")</formula>
    </cfRule>
    <cfRule type="containsBlanks" dxfId="8505" priority="1575">
      <formula>LEN(TRIM(G16))=0</formula>
    </cfRule>
  </conditionalFormatting>
  <conditionalFormatting sqref="G16">
    <cfRule type="expression" dxfId="8504" priority="1570">
      <formula>AND(OR($D16="GD&amp;T",$D16="MAX"),$G16&lt;&gt;"")</formula>
    </cfRule>
    <cfRule type="expression" dxfId="8503" priority="1571">
      <formula>AND(OR($D16="GD&amp;T",$D16="MAX"),$G16="")</formula>
    </cfRule>
    <cfRule type="containsBlanks" dxfId="8502" priority="1572">
      <formula>LEN(TRIM(G16))=0</formula>
    </cfRule>
  </conditionalFormatting>
  <conditionalFormatting sqref="G16">
    <cfRule type="expression" dxfId="8501" priority="1567">
      <formula>AND(OR($D16="GD&amp;T",$D16="MAX"),$G16&lt;&gt;"")</formula>
    </cfRule>
    <cfRule type="expression" dxfId="8500" priority="1568">
      <formula>AND(OR($D16="GD&amp;T",$D16="MAX"),$G16="")</formula>
    </cfRule>
    <cfRule type="containsBlanks" dxfId="8499" priority="1569">
      <formula>LEN(TRIM(G16))=0</formula>
    </cfRule>
  </conditionalFormatting>
  <conditionalFormatting sqref="G16">
    <cfRule type="expression" dxfId="8498" priority="1564">
      <formula>AND(OR($D16="GD&amp;T",$D16="MAX"),$G16&lt;&gt;"")</formula>
    </cfRule>
    <cfRule type="expression" dxfId="8497" priority="1565">
      <formula>AND(OR($D16="GD&amp;T",$D16="MAX"),$G16="")</formula>
    </cfRule>
    <cfRule type="containsBlanks" dxfId="8496" priority="1566">
      <formula>LEN(TRIM(G16))=0</formula>
    </cfRule>
  </conditionalFormatting>
  <conditionalFormatting sqref="F16">
    <cfRule type="expression" dxfId="8495" priority="1561">
      <formula>AND($D16="MIN",$F16&lt;&gt;"")</formula>
    </cfRule>
    <cfRule type="expression" dxfId="8494" priority="1562">
      <formula>AND($D16="MIN",$F16="")</formula>
    </cfRule>
    <cfRule type="containsBlanks" dxfId="8493" priority="1563">
      <formula>LEN(TRIM(F16))=0</formula>
    </cfRule>
  </conditionalFormatting>
  <conditionalFormatting sqref="F16">
    <cfRule type="expression" dxfId="8492" priority="1558">
      <formula>AND($D16="MIN",$F16&lt;&gt;"")</formula>
    </cfRule>
    <cfRule type="expression" dxfId="8491" priority="1559">
      <formula>AND($D16="MIN",$F16="")</formula>
    </cfRule>
    <cfRule type="containsBlanks" dxfId="8490" priority="1560">
      <formula>LEN(TRIM(F16))=0</formula>
    </cfRule>
  </conditionalFormatting>
  <conditionalFormatting sqref="F16">
    <cfRule type="expression" dxfId="8489" priority="1555">
      <formula>AND($D16="MIN",$F16&lt;&gt;"")</formula>
    </cfRule>
    <cfRule type="expression" dxfId="8488" priority="1556">
      <formula>AND($D16="MIN",$F16="")</formula>
    </cfRule>
    <cfRule type="containsBlanks" dxfId="8487" priority="1557">
      <formula>LEN(TRIM(F16))=0</formula>
    </cfRule>
  </conditionalFormatting>
  <conditionalFormatting sqref="F16">
    <cfRule type="expression" dxfId="8486" priority="1552">
      <formula>AND($D16="MIN",$F16&lt;&gt;"")</formula>
    </cfRule>
    <cfRule type="expression" dxfId="8485" priority="1553">
      <formula>AND($D16="MIN",$F16="")</formula>
    </cfRule>
    <cfRule type="containsBlanks" dxfId="8484" priority="1554">
      <formula>LEN(TRIM(F16))=0</formula>
    </cfRule>
  </conditionalFormatting>
  <conditionalFormatting sqref="F16">
    <cfRule type="expression" dxfId="8483" priority="1549">
      <formula>AND($D16="MIN",$F16&lt;&gt;"")</formula>
    </cfRule>
    <cfRule type="expression" dxfId="8482" priority="1550">
      <formula>AND($D16="MIN",$F16="")</formula>
    </cfRule>
    <cfRule type="containsBlanks" dxfId="8481" priority="1551">
      <formula>LEN(TRIM(F16))=0</formula>
    </cfRule>
  </conditionalFormatting>
  <conditionalFormatting sqref="F16">
    <cfRule type="expression" dxfId="8480" priority="1546">
      <formula>AND($D16="MIN",$F16&lt;&gt;"")</formula>
    </cfRule>
    <cfRule type="expression" dxfId="8479" priority="1547">
      <formula>AND($D16="MIN",$F16="")</formula>
    </cfRule>
    <cfRule type="containsBlanks" dxfId="8478" priority="1548">
      <formula>LEN(TRIM(F16))=0</formula>
    </cfRule>
  </conditionalFormatting>
  <conditionalFormatting sqref="G16">
    <cfRule type="expression" dxfId="8477" priority="1543">
      <formula>AND(OR($D16="GD&amp;T",$D16="MAX"),$G16&lt;&gt;"")</formula>
    </cfRule>
    <cfRule type="expression" dxfId="8476" priority="1544">
      <formula>AND(OR($D16="GD&amp;T",$D16="MAX"),$G16="")</formula>
    </cfRule>
    <cfRule type="containsBlanks" dxfId="8475" priority="1545">
      <formula>LEN(TRIM(G16))=0</formula>
    </cfRule>
  </conditionalFormatting>
  <conditionalFormatting sqref="F16">
    <cfRule type="expression" dxfId="8474" priority="1540">
      <formula>AND($D16="MIN",$F16&lt;&gt;"")</formula>
    </cfRule>
    <cfRule type="expression" dxfId="8473" priority="1541">
      <formula>AND($D16="MIN",$F16="")</formula>
    </cfRule>
    <cfRule type="containsBlanks" dxfId="8472" priority="1542">
      <formula>LEN(TRIM(F16))=0</formula>
    </cfRule>
  </conditionalFormatting>
  <conditionalFormatting sqref="G16">
    <cfRule type="expression" dxfId="8471" priority="1537">
      <formula>AND(OR($D16="GD&amp;T",$D16="MAX"),$G16&lt;&gt;"")</formula>
    </cfRule>
    <cfRule type="expression" dxfId="8470" priority="1538">
      <formula>AND(OR($D16="GD&amp;T",$D16="MAX"),$G16="")</formula>
    </cfRule>
    <cfRule type="containsBlanks" dxfId="8469" priority="1539">
      <formula>LEN(TRIM(G16))=0</formula>
    </cfRule>
  </conditionalFormatting>
  <conditionalFormatting sqref="F16">
    <cfRule type="expression" dxfId="8468" priority="1534">
      <formula>AND($D16="MIN",$F16&lt;&gt;"")</formula>
    </cfRule>
    <cfRule type="expression" dxfId="8467" priority="1535">
      <formula>AND($D16="MIN",$F16="")</formula>
    </cfRule>
    <cfRule type="containsBlanks" dxfId="8466" priority="1536">
      <formula>LEN(TRIM(F16))=0</formula>
    </cfRule>
  </conditionalFormatting>
  <conditionalFormatting sqref="G16">
    <cfRule type="expression" dxfId="8465" priority="1531">
      <formula>AND(OR($D16="GD&amp;T",$D16="MAX"),$G16&lt;&gt;"")</formula>
    </cfRule>
    <cfRule type="expression" dxfId="8464" priority="1532">
      <formula>AND(OR($D16="GD&amp;T",$D16="MAX"),$G16="")</formula>
    </cfRule>
    <cfRule type="containsBlanks" dxfId="8463" priority="1533">
      <formula>LEN(TRIM(G16))=0</formula>
    </cfRule>
  </conditionalFormatting>
  <conditionalFormatting sqref="F16">
    <cfRule type="expression" dxfId="8462" priority="1528">
      <formula>AND($D16="MIN",$F16&lt;&gt;"")</formula>
    </cfRule>
    <cfRule type="expression" dxfId="8461" priority="1529">
      <formula>AND($D16="MIN",$F16="")</formula>
    </cfRule>
    <cfRule type="containsBlanks" dxfId="8460" priority="1530">
      <formula>LEN(TRIM(F16))=0</formula>
    </cfRule>
  </conditionalFormatting>
  <conditionalFormatting sqref="G16">
    <cfRule type="expression" dxfId="8459" priority="1525">
      <formula>AND(OR($D16="GD&amp;T",$D16="MAX"),$G16&lt;&gt;"")</formula>
    </cfRule>
    <cfRule type="expression" dxfId="8458" priority="1526">
      <formula>AND(OR($D16="GD&amp;T",$D16="MAX"),$G16="")</formula>
    </cfRule>
    <cfRule type="containsBlanks" dxfId="8457" priority="1527">
      <formula>LEN(TRIM(G16))=0</formula>
    </cfRule>
  </conditionalFormatting>
  <conditionalFormatting sqref="F16">
    <cfRule type="expression" dxfId="8456" priority="1522">
      <formula>AND($D16="MIN",$F16&lt;&gt;"")</formula>
    </cfRule>
    <cfRule type="expression" dxfId="8455" priority="1523">
      <formula>AND($D16="MIN",$F16="")</formula>
    </cfRule>
    <cfRule type="containsBlanks" dxfId="8454" priority="1524">
      <formula>LEN(TRIM(F16))=0</formula>
    </cfRule>
  </conditionalFormatting>
  <conditionalFormatting sqref="G16">
    <cfRule type="expression" dxfId="8453" priority="1519">
      <formula>AND(OR($D16="GD&amp;T",$D16="MAX"),$G16&lt;&gt;"")</formula>
    </cfRule>
    <cfRule type="expression" dxfId="8452" priority="1520">
      <formula>AND(OR($D16="GD&amp;T",$D16="MAX"),$G16="")</formula>
    </cfRule>
    <cfRule type="containsBlanks" dxfId="8451" priority="1521">
      <formula>LEN(TRIM(G16))=0</formula>
    </cfRule>
  </conditionalFormatting>
  <conditionalFormatting sqref="F16">
    <cfRule type="expression" dxfId="8450" priority="1516">
      <formula>AND($D16="MIN",$F16&lt;&gt;"")</formula>
    </cfRule>
    <cfRule type="expression" dxfId="8449" priority="1517">
      <formula>AND($D16="MIN",$F16="")</formula>
    </cfRule>
    <cfRule type="containsBlanks" dxfId="8448" priority="1518">
      <formula>LEN(TRIM(F16))=0</formula>
    </cfRule>
  </conditionalFormatting>
  <conditionalFormatting sqref="G16">
    <cfRule type="expression" dxfId="8447" priority="1513">
      <formula>AND(OR($D16="GD&amp;T",$D16="MAX"),$G16&lt;&gt;"")</formula>
    </cfRule>
    <cfRule type="expression" dxfId="8446" priority="1514">
      <formula>AND(OR($D16="GD&amp;T",$D16="MAX"),$G16="")</formula>
    </cfRule>
    <cfRule type="containsBlanks" dxfId="8445" priority="1515">
      <formula>LEN(TRIM(G16))=0</formula>
    </cfRule>
  </conditionalFormatting>
  <conditionalFormatting sqref="F16">
    <cfRule type="expression" dxfId="8444" priority="1510">
      <formula>AND($D16="MIN",$F16&lt;&gt;"")</formula>
    </cfRule>
    <cfRule type="expression" dxfId="8443" priority="1511">
      <formula>AND($D16="MIN",$F16="")</formula>
    </cfRule>
    <cfRule type="containsBlanks" dxfId="8442" priority="1512">
      <formula>LEN(TRIM(F16))=0</formula>
    </cfRule>
  </conditionalFormatting>
  <conditionalFormatting sqref="G16">
    <cfRule type="expression" dxfId="8441" priority="1507">
      <formula>AND(OR($D16="GD&amp;T",$D16="MAX"),$G16&lt;&gt;"")</formula>
    </cfRule>
    <cfRule type="expression" dxfId="8440" priority="1508">
      <formula>AND(OR($D16="GD&amp;T",$D16="MAX"),$G16="")</formula>
    </cfRule>
    <cfRule type="containsBlanks" dxfId="8439" priority="1509">
      <formula>LEN(TRIM(G16))=0</formula>
    </cfRule>
  </conditionalFormatting>
  <conditionalFormatting sqref="F16">
    <cfRule type="expression" dxfId="8438" priority="1504">
      <formula>AND($D16="MIN",$F16&lt;&gt;"")</formula>
    </cfRule>
    <cfRule type="expression" dxfId="8437" priority="1505">
      <formula>AND($D16="MIN",$F16="")</formula>
    </cfRule>
    <cfRule type="containsBlanks" dxfId="8436" priority="1506">
      <formula>LEN(TRIM(F16))=0</formula>
    </cfRule>
  </conditionalFormatting>
  <conditionalFormatting sqref="G16">
    <cfRule type="expression" dxfId="8435" priority="1501">
      <formula>AND(OR($D16="GD&amp;T",$D16="MAX"),$G16&lt;&gt;"")</formula>
    </cfRule>
    <cfRule type="expression" dxfId="8434" priority="1502">
      <formula>AND(OR($D16="GD&amp;T",$D16="MAX"),$G16="")</formula>
    </cfRule>
    <cfRule type="containsBlanks" dxfId="8433" priority="1503">
      <formula>LEN(TRIM(G16))=0</formula>
    </cfRule>
  </conditionalFormatting>
  <conditionalFormatting sqref="F16">
    <cfRule type="expression" dxfId="8432" priority="1498">
      <formula>AND($D16="MIN",$F16&lt;&gt;"")</formula>
    </cfRule>
    <cfRule type="expression" dxfId="8431" priority="1499">
      <formula>AND($D16="MIN",$F16="")</formula>
    </cfRule>
    <cfRule type="containsBlanks" dxfId="8430" priority="1500">
      <formula>LEN(TRIM(F16))=0</formula>
    </cfRule>
  </conditionalFormatting>
  <conditionalFormatting sqref="G16">
    <cfRule type="expression" dxfId="8429" priority="1495">
      <formula>AND(OR($D16="GD&amp;T",$D16="MAX"),$G16&lt;&gt;"")</formula>
    </cfRule>
    <cfRule type="expression" dxfId="8428" priority="1496">
      <formula>AND(OR($D16="GD&amp;T",$D16="MAX"),$G16="")</formula>
    </cfRule>
    <cfRule type="containsBlanks" dxfId="8427" priority="1497">
      <formula>LEN(TRIM(G16))=0</formula>
    </cfRule>
  </conditionalFormatting>
  <conditionalFormatting sqref="F16">
    <cfRule type="expression" dxfId="8426" priority="1492">
      <formula>AND($D16="MIN",$F16&lt;&gt;"")</formula>
    </cfRule>
    <cfRule type="expression" dxfId="8425" priority="1493">
      <formula>AND($D16="MIN",$F16="")</formula>
    </cfRule>
    <cfRule type="containsBlanks" dxfId="8424" priority="1494">
      <formula>LEN(TRIM(F16))=0</formula>
    </cfRule>
  </conditionalFormatting>
  <conditionalFormatting sqref="G16">
    <cfRule type="expression" dxfId="8423" priority="1489">
      <formula>AND(OR($D16="GD&amp;T",$D16="MAX"),$G16&lt;&gt;"")</formula>
    </cfRule>
    <cfRule type="expression" dxfId="8422" priority="1490">
      <formula>AND(OR($D16="GD&amp;T",$D16="MAX"),$G16="")</formula>
    </cfRule>
    <cfRule type="containsBlanks" dxfId="8421" priority="1491">
      <formula>LEN(TRIM(G16))=0</formula>
    </cfRule>
  </conditionalFormatting>
  <conditionalFormatting sqref="F16">
    <cfRule type="expression" dxfId="8420" priority="1486">
      <formula>AND($D16="MIN",$F16&lt;&gt;"")</formula>
    </cfRule>
    <cfRule type="expression" dxfId="8419" priority="1487">
      <formula>AND($D16="MIN",$F16="")</formula>
    </cfRule>
    <cfRule type="containsBlanks" dxfId="8418" priority="1488">
      <formula>LEN(TRIM(F16))=0</formula>
    </cfRule>
  </conditionalFormatting>
  <conditionalFormatting sqref="G16">
    <cfRule type="expression" dxfId="8417" priority="1483">
      <formula>AND(OR($D16="GD&amp;T",$D16="MAX"),$G16&lt;&gt;"")</formula>
    </cfRule>
    <cfRule type="expression" dxfId="8416" priority="1484">
      <formula>AND(OR($D16="GD&amp;T",$D16="MAX"),$G16="")</formula>
    </cfRule>
    <cfRule type="containsBlanks" dxfId="8415" priority="1485">
      <formula>LEN(TRIM(G16))=0</formula>
    </cfRule>
  </conditionalFormatting>
  <conditionalFormatting sqref="F16">
    <cfRule type="expression" dxfId="8414" priority="1480">
      <formula>AND($D16="MIN",$F16&lt;&gt;"")</formula>
    </cfRule>
    <cfRule type="expression" dxfId="8413" priority="1481">
      <formula>AND($D16="MIN",$F16="")</formula>
    </cfRule>
    <cfRule type="containsBlanks" dxfId="8412" priority="1482">
      <formula>LEN(TRIM(F16))=0</formula>
    </cfRule>
  </conditionalFormatting>
  <conditionalFormatting sqref="G16">
    <cfRule type="expression" dxfId="8411" priority="1477">
      <formula>AND(OR($D16="GD&amp;T",$D16="MAX"),$G16&lt;&gt;"")</formula>
    </cfRule>
    <cfRule type="expression" dxfId="8410" priority="1478">
      <formula>AND(OR($D16="GD&amp;T",$D16="MAX"),$G16="")</formula>
    </cfRule>
    <cfRule type="containsBlanks" dxfId="8409" priority="1479">
      <formula>LEN(TRIM(G16))=0</formula>
    </cfRule>
  </conditionalFormatting>
  <conditionalFormatting sqref="F16">
    <cfRule type="expression" dxfId="8408" priority="1474">
      <formula>AND($D16="MIN",$F16&lt;&gt;"")</formula>
    </cfRule>
    <cfRule type="expression" dxfId="8407" priority="1475">
      <formula>AND($D16="MIN",$F16="")</formula>
    </cfRule>
    <cfRule type="containsBlanks" dxfId="8406" priority="1476">
      <formula>LEN(TRIM(F16))=0</formula>
    </cfRule>
  </conditionalFormatting>
  <conditionalFormatting sqref="G16">
    <cfRule type="expression" dxfId="8405" priority="1471">
      <formula>AND(OR($D16="GD&amp;T",$D16="MAX"),$G16&lt;&gt;"")</formula>
    </cfRule>
    <cfRule type="expression" dxfId="8404" priority="1472">
      <formula>AND(OR($D16="GD&amp;T",$D16="MAX"),$G16="")</formula>
    </cfRule>
    <cfRule type="containsBlanks" dxfId="8403" priority="1473">
      <formula>LEN(TRIM(G16))=0</formula>
    </cfRule>
  </conditionalFormatting>
  <conditionalFormatting sqref="F17">
    <cfRule type="expression" dxfId="8402" priority="1468">
      <formula>AND($D17="MIN",$F17&lt;&gt;"")</formula>
    </cfRule>
    <cfRule type="expression" dxfId="8401" priority="1469">
      <formula>AND($D17="MIN",$F17="")</formula>
    </cfRule>
    <cfRule type="containsBlanks" dxfId="8400" priority="1470">
      <formula>LEN(TRIM(F17))=0</formula>
    </cfRule>
  </conditionalFormatting>
  <conditionalFormatting sqref="G17">
    <cfRule type="expression" dxfId="8399" priority="1465">
      <formula>AND(OR($D17="GD&amp;T",$D17="MAX"),$G17&lt;&gt;"")</formula>
    </cfRule>
    <cfRule type="expression" dxfId="8398" priority="1466">
      <formula>AND(OR($D17="GD&amp;T",$D17="MAX"),$G17="")</formula>
    </cfRule>
    <cfRule type="containsBlanks" dxfId="8397" priority="1467">
      <formula>LEN(TRIM(G17))=0</formula>
    </cfRule>
  </conditionalFormatting>
  <conditionalFormatting sqref="F17">
    <cfRule type="expression" dxfId="8396" priority="1462">
      <formula>AND($D17="MIN",$F17&lt;&gt;"")</formula>
    </cfRule>
    <cfRule type="expression" dxfId="8395" priority="1463">
      <formula>AND($D17="MIN",$F17="")</formula>
    </cfRule>
    <cfRule type="containsBlanks" dxfId="8394" priority="1464">
      <formula>LEN(TRIM(F17))=0</formula>
    </cfRule>
  </conditionalFormatting>
  <conditionalFormatting sqref="G17">
    <cfRule type="expression" dxfId="8393" priority="1459">
      <formula>AND(OR($D17="GD&amp;T",$D17="MAX"),$G17&lt;&gt;"")</formula>
    </cfRule>
    <cfRule type="expression" dxfId="8392" priority="1460">
      <formula>AND(OR($D17="GD&amp;T",$D17="MAX"),$G17="")</formula>
    </cfRule>
    <cfRule type="containsBlanks" dxfId="8391" priority="1461">
      <formula>LEN(TRIM(G17))=0</formula>
    </cfRule>
  </conditionalFormatting>
  <conditionalFormatting sqref="F17">
    <cfRule type="expression" dxfId="8390" priority="1456">
      <formula>AND($D17="MIN",$F17&lt;&gt;"")</formula>
    </cfRule>
    <cfRule type="expression" dxfId="8389" priority="1457">
      <formula>AND($D17="MIN",$F17="")</formula>
    </cfRule>
    <cfRule type="containsBlanks" dxfId="8388" priority="1458">
      <formula>LEN(TRIM(F17))=0</formula>
    </cfRule>
  </conditionalFormatting>
  <conditionalFormatting sqref="G17">
    <cfRule type="expression" dxfId="8387" priority="1453">
      <formula>AND(OR($D17="GD&amp;T",$D17="MAX"),$G17&lt;&gt;"")</formula>
    </cfRule>
    <cfRule type="expression" dxfId="8386" priority="1454">
      <formula>AND(OR($D17="GD&amp;T",$D17="MAX"),$G17="")</formula>
    </cfRule>
    <cfRule type="containsBlanks" dxfId="8385" priority="1455">
      <formula>LEN(TRIM(G17))=0</formula>
    </cfRule>
  </conditionalFormatting>
  <conditionalFormatting sqref="F17">
    <cfRule type="expression" dxfId="8384" priority="1450">
      <formula>AND($D17="MIN",$F17&lt;&gt;"")</formula>
    </cfRule>
    <cfRule type="expression" dxfId="8383" priority="1451">
      <formula>AND($D17="MIN",$F17="")</formula>
    </cfRule>
    <cfRule type="containsBlanks" dxfId="8382" priority="1452">
      <formula>LEN(TRIM(F17))=0</formula>
    </cfRule>
  </conditionalFormatting>
  <conditionalFormatting sqref="G17">
    <cfRule type="expression" dxfId="8381" priority="1447">
      <formula>AND(OR($D17="GD&amp;T",$D17="MAX"),$G17&lt;&gt;"")</formula>
    </cfRule>
    <cfRule type="expression" dxfId="8380" priority="1448">
      <formula>AND(OR($D17="GD&amp;T",$D17="MAX"),$G17="")</formula>
    </cfRule>
    <cfRule type="containsBlanks" dxfId="8379" priority="1449">
      <formula>LEN(TRIM(G17))=0</formula>
    </cfRule>
  </conditionalFormatting>
  <conditionalFormatting sqref="F17">
    <cfRule type="expression" dxfId="8378" priority="1444">
      <formula>AND($D17="MIN",$F17&lt;&gt;"")</formula>
    </cfRule>
    <cfRule type="expression" dxfId="8377" priority="1445">
      <formula>AND($D17="MIN",$F17="")</formula>
    </cfRule>
    <cfRule type="containsBlanks" dxfId="8376" priority="1446">
      <formula>LEN(TRIM(F17))=0</formula>
    </cfRule>
  </conditionalFormatting>
  <conditionalFormatting sqref="G17">
    <cfRule type="expression" dxfId="8375" priority="1441">
      <formula>AND(OR($D17="GD&amp;T",$D17="MAX"),$G17&lt;&gt;"")</formula>
    </cfRule>
    <cfRule type="expression" dxfId="8374" priority="1442">
      <formula>AND(OR($D17="GD&amp;T",$D17="MAX"),$G17="")</formula>
    </cfRule>
    <cfRule type="containsBlanks" dxfId="8373" priority="1443">
      <formula>LEN(TRIM(G17))=0</formula>
    </cfRule>
  </conditionalFormatting>
  <conditionalFormatting sqref="F17">
    <cfRule type="expression" dxfId="8372" priority="1438">
      <formula>AND($D17="MIN",$F17&lt;&gt;"")</formula>
    </cfRule>
    <cfRule type="expression" dxfId="8371" priority="1439">
      <formula>AND($D17="MIN",$F17="")</formula>
    </cfRule>
    <cfRule type="containsBlanks" dxfId="8370" priority="1440">
      <formula>LEN(TRIM(F17))=0</formula>
    </cfRule>
  </conditionalFormatting>
  <conditionalFormatting sqref="G17">
    <cfRule type="expression" dxfId="8369" priority="1435">
      <formula>AND(OR($D17="GD&amp;T",$D17="MAX"),$G17&lt;&gt;"")</formula>
    </cfRule>
    <cfRule type="expression" dxfId="8368" priority="1436">
      <formula>AND(OR($D17="GD&amp;T",$D17="MAX"),$G17="")</formula>
    </cfRule>
    <cfRule type="containsBlanks" dxfId="8367" priority="1437">
      <formula>LEN(TRIM(G17))=0</formula>
    </cfRule>
  </conditionalFormatting>
  <conditionalFormatting sqref="F17">
    <cfRule type="expression" dxfId="8366" priority="1432">
      <formula>AND($D17="MIN",$F17&lt;&gt;"")</formula>
    </cfRule>
    <cfRule type="expression" dxfId="8365" priority="1433">
      <formula>AND($D17="MIN",$F17="")</formula>
    </cfRule>
    <cfRule type="containsBlanks" dxfId="8364" priority="1434">
      <formula>LEN(TRIM(F17))=0</formula>
    </cfRule>
  </conditionalFormatting>
  <conditionalFormatting sqref="G17">
    <cfRule type="expression" dxfId="8363" priority="1429">
      <formula>AND(OR($D17="GD&amp;T",$D17="MAX"),$G17&lt;&gt;"")</formula>
    </cfRule>
    <cfRule type="expression" dxfId="8362" priority="1430">
      <formula>AND(OR($D17="GD&amp;T",$D17="MAX"),$G17="")</formula>
    </cfRule>
    <cfRule type="containsBlanks" dxfId="8361" priority="1431">
      <formula>LEN(TRIM(G17))=0</formula>
    </cfRule>
  </conditionalFormatting>
  <conditionalFormatting sqref="F17">
    <cfRule type="expression" dxfId="8360" priority="1426">
      <formula>AND($D17="MIN",$F17&lt;&gt;"")</formula>
    </cfRule>
    <cfRule type="expression" dxfId="8359" priority="1427">
      <formula>AND($D17="MIN",$F17="")</formula>
    </cfRule>
    <cfRule type="containsBlanks" dxfId="8358" priority="1428">
      <formula>LEN(TRIM(F17))=0</formula>
    </cfRule>
  </conditionalFormatting>
  <conditionalFormatting sqref="G17">
    <cfRule type="expression" dxfId="8357" priority="1423">
      <formula>AND(OR($D17="GD&amp;T",$D17="MAX"),$G17&lt;&gt;"")</formula>
    </cfRule>
    <cfRule type="expression" dxfId="8356" priority="1424">
      <formula>AND(OR($D17="GD&amp;T",$D17="MAX"),$G17="")</formula>
    </cfRule>
    <cfRule type="containsBlanks" dxfId="8355" priority="1425">
      <formula>LEN(TRIM(G17))=0</formula>
    </cfRule>
  </conditionalFormatting>
  <conditionalFormatting sqref="F17">
    <cfRule type="expression" dxfId="8354" priority="1420">
      <formula>AND($D17="MIN",$F17&lt;&gt;"")</formula>
    </cfRule>
    <cfRule type="expression" dxfId="8353" priority="1421">
      <formula>AND($D17="MIN",$F17="")</formula>
    </cfRule>
    <cfRule type="containsBlanks" dxfId="8352" priority="1422">
      <formula>LEN(TRIM(F17))=0</formula>
    </cfRule>
  </conditionalFormatting>
  <conditionalFormatting sqref="F17">
    <cfRule type="expression" dxfId="8351" priority="1417">
      <formula>AND($D17="MIN",$F17&lt;&gt;"")</formula>
    </cfRule>
    <cfRule type="expression" dxfId="8350" priority="1418">
      <formula>AND($D17="MIN",$F17="")</formula>
    </cfRule>
    <cfRule type="containsBlanks" dxfId="8349" priority="1419">
      <formula>LEN(TRIM(F17))=0</formula>
    </cfRule>
  </conditionalFormatting>
  <conditionalFormatting sqref="F17">
    <cfRule type="expression" dxfId="8348" priority="1414">
      <formula>AND($D17="MIN",$F17&lt;&gt;"")</formula>
    </cfRule>
    <cfRule type="expression" dxfId="8347" priority="1415">
      <formula>AND($D17="MIN",$F17="")</formula>
    </cfRule>
    <cfRule type="containsBlanks" dxfId="8346" priority="1416">
      <formula>LEN(TRIM(F17))=0</formula>
    </cfRule>
  </conditionalFormatting>
  <conditionalFormatting sqref="F17">
    <cfRule type="expression" dxfId="8345" priority="1411">
      <formula>AND($D17="MIN",$F17&lt;&gt;"")</formula>
    </cfRule>
    <cfRule type="expression" dxfId="8344" priority="1412">
      <formula>AND($D17="MIN",$F17="")</formula>
    </cfRule>
    <cfRule type="containsBlanks" dxfId="8343" priority="1413">
      <formula>LEN(TRIM(F17))=0</formula>
    </cfRule>
  </conditionalFormatting>
  <conditionalFormatting sqref="F17">
    <cfRule type="expression" dxfId="8342" priority="1408">
      <formula>AND($D17="MIN",$F17&lt;&gt;"")</formula>
    </cfRule>
    <cfRule type="expression" dxfId="8341" priority="1409">
      <formula>AND($D17="MIN",$F17="")</formula>
    </cfRule>
    <cfRule type="containsBlanks" dxfId="8340" priority="1410">
      <formula>LEN(TRIM(F17))=0</formula>
    </cfRule>
  </conditionalFormatting>
  <conditionalFormatting sqref="E18">
    <cfRule type="expression" dxfId="8339" priority="1288">
      <formula>AND($D18&lt;&gt;"Tolerance",$E18&lt;&gt;"")</formula>
    </cfRule>
    <cfRule type="expression" dxfId="8338" priority="1289">
      <formula>AND(OR($D18="GD&amp;T",$D18="MAX",$D18="MIN"),$E18="")</formula>
    </cfRule>
    <cfRule type="containsBlanks" dxfId="8337" priority="1290">
      <formula>LEN(TRIM(E18))=0</formula>
    </cfRule>
  </conditionalFormatting>
  <conditionalFormatting sqref="F18">
    <cfRule type="expression" dxfId="8336" priority="1285">
      <formula>AND($D18="MIN",$F18&lt;&gt;"")</formula>
    </cfRule>
    <cfRule type="expression" dxfId="8335" priority="1286">
      <formula>AND($D18="MIN",$F18="")</formula>
    </cfRule>
    <cfRule type="containsBlanks" dxfId="8334" priority="1287">
      <formula>LEN(TRIM(F18))=0</formula>
    </cfRule>
  </conditionalFormatting>
  <conditionalFormatting sqref="G18">
    <cfRule type="expression" dxfId="8333" priority="1282">
      <formula>AND(OR($D18="GD&amp;T",$D18="MAX"),$G18&lt;&gt;"")</formula>
    </cfRule>
    <cfRule type="expression" dxfId="8332" priority="1283">
      <formula>AND(OR($D18="GD&amp;T",$D18="MAX"),$G18="")</formula>
    </cfRule>
    <cfRule type="containsBlanks" dxfId="8331" priority="1284">
      <formula>LEN(TRIM(G18))=0</formula>
    </cfRule>
  </conditionalFormatting>
  <conditionalFormatting sqref="F18">
    <cfRule type="expression" dxfId="8330" priority="1279">
      <formula>AND($D18="MIN",$F18&lt;&gt;"")</formula>
    </cfRule>
    <cfRule type="expression" dxfId="8329" priority="1280">
      <formula>AND($D18="MIN",$F18="")</formula>
    </cfRule>
    <cfRule type="containsBlanks" dxfId="8328" priority="1281">
      <formula>LEN(TRIM(F18))=0</formula>
    </cfRule>
  </conditionalFormatting>
  <conditionalFormatting sqref="G18">
    <cfRule type="expression" dxfId="8327" priority="1276">
      <formula>AND(OR($D18="GD&amp;T",$D18="MAX"),$G18&lt;&gt;"")</formula>
    </cfRule>
    <cfRule type="expression" dxfId="8326" priority="1277">
      <formula>AND(OR($D18="GD&amp;T",$D18="MAX"),$G18="")</formula>
    </cfRule>
    <cfRule type="containsBlanks" dxfId="8325" priority="1278">
      <formula>LEN(TRIM(G18))=0</formula>
    </cfRule>
  </conditionalFormatting>
  <conditionalFormatting sqref="F18">
    <cfRule type="expression" dxfId="8324" priority="1273">
      <formula>AND($D18="MIN",$F18&lt;&gt;"")</formula>
    </cfRule>
    <cfRule type="expression" dxfId="8323" priority="1274">
      <formula>AND($D18="MIN",$F18="")</formula>
    </cfRule>
    <cfRule type="containsBlanks" dxfId="8322" priority="1275">
      <formula>LEN(TRIM(F18))=0</formula>
    </cfRule>
  </conditionalFormatting>
  <conditionalFormatting sqref="G18">
    <cfRule type="expression" dxfId="8321" priority="1270">
      <formula>AND(OR($D18="GD&amp;T",$D18="MAX"),$G18&lt;&gt;"")</formula>
    </cfRule>
    <cfRule type="expression" dxfId="8320" priority="1271">
      <formula>AND(OR($D18="GD&amp;T",$D18="MAX"),$G18="")</formula>
    </cfRule>
    <cfRule type="containsBlanks" dxfId="8319" priority="1272">
      <formula>LEN(TRIM(G18))=0</formula>
    </cfRule>
  </conditionalFormatting>
  <conditionalFormatting sqref="F18">
    <cfRule type="expression" dxfId="8318" priority="1267">
      <formula>AND($D18="MIN",$F18&lt;&gt;"")</formula>
    </cfRule>
    <cfRule type="expression" dxfId="8317" priority="1268">
      <formula>AND($D18="MIN",$F18="")</formula>
    </cfRule>
    <cfRule type="containsBlanks" dxfId="8316" priority="1269">
      <formula>LEN(TRIM(F18))=0</formula>
    </cfRule>
  </conditionalFormatting>
  <conditionalFormatting sqref="G18">
    <cfRule type="expression" dxfId="8315" priority="1264">
      <formula>AND(OR($D18="GD&amp;T",$D18="MAX"),$G18&lt;&gt;"")</formula>
    </cfRule>
    <cfRule type="expression" dxfId="8314" priority="1265">
      <formula>AND(OR($D18="GD&amp;T",$D18="MAX"),$G18="")</formula>
    </cfRule>
    <cfRule type="containsBlanks" dxfId="8313" priority="1266">
      <formula>LEN(TRIM(G18))=0</formula>
    </cfRule>
  </conditionalFormatting>
  <conditionalFormatting sqref="F18">
    <cfRule type="expression" dxfId="8312" priority="1261">
      <formula>AND($D18="MIN",$F18&lt;&gt;"")</formula>
    </cfRule>
    <cfRule type="expression" dxfId="8311" priority="1262">
      <formula>AND($D18="MIN",$F18="")</formula>
    </cfRule>
    <cfRule type="containsBlanks" dxfId="8310" priority="1263">
      <formula>LEN(TRIM(F18))=0</formula>
    </cfRule>
  </conditionalFormatting>
  <conditionalFormatting sqref="G18">
    <cfRule type="expression" dxfId="8309" priority="1258">
      <formula>AND(OR($D18="GD&amp;T",$D18="MAX"),$G18&lt;&gt;"")</formula>
    </cfRule>
    <cfRule type="expression" dxfId="8308" priority="1259">
      <formula>AND(OR($D18="GD&amp;T",$D18="MAX"),$G18="")</formula>
    </cfRule>
    <cfRule type="containsBlanks" dxfId="8307" priority="1260">
      <formula>LEN(TRIM(G18))=0</formula>
    </cfRule>
  </conditionalFormatting>
  <conditionalFormatting sqref="F18">
    <cfRule type="expression" dxfId="8306" priority="1255">
      <formula>AND($D18="MIN",$F18&lt;&gt;"")</formula>
    </cfRule>
    <cfRule type="expression" dxfId="8305" priority="1256">
      <formula>AND($D18="MIN",$F18="")</formula>
    </cfRule>
    <cfRule type="containsBlanks" dxfId="8304" priority="1257">
      <formula>LEN(TRIM(F18))=0</formula>
    </cfRule>
  </conditionalFormatting>
  <conditionalFormatting sqref="G18">
    <cfRule type="expression" dxfId="8303" priority="1252">
      <formula>AND(OR($D18="GD&amp;T",$D18="MAX"),$G18&lt;&gt;"")</formula>
    </cfRule>
    <cfRule type="expression" dxfId="8302" priority="1253">
      <formula>AND(OR($D18="GD&amp;T",$D18="MAX"),$G18="")</formula>
    </cfRule>
    <cfRule type="containsBlanks" dxfId="8301" priority="1254">
      <formula>LEN(TRIM(G18))=0</formula>
    </cfRule>
  </conditionalFormatting>
  <conditionalFormatting sqref="F18">
    <cfRule type="expression" dxfId="8300" priority="1249">
      <formula>AND($D18="MIN",$F18&lt;&gt;"")</formula>
    </cfRule>
    <cfRule type="expression" dxfId="8299" priority="1250">
      <formula>AND($D18="MIN",$F18="")</formula>
    </cfRule>
    <cfRule type="containsBlanks" dxfId="8298" priority="1251">
      <formula>LEN(TRIM(F18))=0</formula>
    </cfRule>
  </conditionalFormatting>
  <conditionalFormatting sqref="G18">
    <cfRule type="expression" dxfId="8297" priority="1246">
      <formula>AND(OR($D18="GD&amp;T",$D18="MAX"),$G18&lt;&gt;"")</formula>
    </cfRule>
    <cfRule type="expression" dxfId="8296" priority="1247">
      <formula>AND(OR($D18="GD&amp;T",$D18="MAX"),$G18="")</formula>
    </cfRule>
    <cfRule type="containsBlanks" dxfId="8295" priority="1248">
      <formula>LEN(TRIM(G18))=0</formula>
    </cfRule>
  </conditionalFormatting>
  <conditionalFormatting sqref="F18">
    <cfRule type="expression" dxfId="8294" priority="1243">
      <formula>AND($D18="MIN",$F18&lt;&gt;"")</formula>
    </cfRule>
    <cfRule type="expression" dxfId="8293" priority="1244">
      <formula>AND($D18="MIN",$F18="")</formula>
    </cfRule>
    <cfRule type="containsBlanks" dxfId="8292" priority="1245">
      <formula>LEN(TRIM(F18))=0</formula>
    </cfRule>
  </conditionalFormatting>
  <conditionalFormatting sqref="G18">
    <cfRule type="expression" dxfId="8291" priority="1240">
      <formula>AND(OR($D18="GD&amp;T",$D18="MAX"),$G18&lt;&gt;"")</formula>
    </cfRule>
    <cfRule type="expression" dxfId="8290" priority="1241">
      <formula>AND(OR($D18="GD&amp;T",$D18="MAX"),$G18="")</formula>
    </cfRule>
    <cfRule type="containsBlanks" dxfId="8289" priority="1242">
      <formula>LEN(TRIM(G18))=0</formula>
    </cfRule>
  </conditionalFormatting>
  <conditionalFormatting sqref="F18">
    <cfRule type="expression" dxfId="8288" priority="1237">
      <formula>AND($D18="MIN",$F18&lt;&gt;"")</formula>
    </cfRule>
    <cfRule type="expression" dxfId="8287" priority="1238">
      <formula>AND($D18="MIN",$F18="")</formula>
    </cfRule>
    <cfRule type="containsBlanks" dxfId="8286" priority="1239">
      <formula>LEN(TRIM(F18))=0</formula>
    </cfRule>
  </conditionalFormatting>
  <conditionalFormatting sqref="F18">
    <cfRule type="expression" dxfId="8285" priority="1234">
      <formula>AND($D18="MIN",$F18&lt;&gt;"")</formula>
    </cfRule>
    <cfRule type="expression" dxfId="8284" priority="1235">
      <formula>AND($D18="MIN",$F18="")</formula>
    </cfRule>
    <cfRule type="containsBlanks" dxfId="8283" priority="1236">
      <formula>LEN(TRIM(F18))=0</formula>
    </cfRule>
  </conditionalFormatting>
  <conditionalFormatting sqref="F18">
    <cfRule type="expression" dxfId="8282" priority="1231">
      <formula>AND($D18="MIN",$F18&lt;&gt;"")</formula>
    </cfRule>
    <cfRule type="expression" dxfId="8281" priority="1232">
      <formula>AND($D18="MIN",$F18="")</formula>
    </cfRule>
    <cfRule type="containsBlanks" dxfId="8280" priority="1233">
      <formula>LEN(TRIM(F18))=0</formula>
    </cfRule>
  </conditionalFormatting>
  <conditionalFormatting sqref="F18">
    <cfRule type="expression" dxfId="8279" priority="1228">
      <formula>AND($D18="MIN",$F18&lt;&gt;"")</formula>
    </cfRule>
    <cfRule type="expression" dxfId="8278" priority="1229">
      <formula>AND($D18="MIN",$F18="")</formula>
    </cfRule>
    <cfRule type="containsBlanks" dxfId="8277" priority="1230">
      <formula>LEN(TRIM(F18))=0</formula>
    </cfRule>
  </conditionalFormatting>
  <conditionalFormatting sqref="F18">
    <cfRule type="expression" dxfId="8276" priority="1225">
      <formula>AND($D18="MIN",$F18&lt;&gt;"")</formula>
    </cfRule>
    <cfRule type="expression" dxfId="8275" priority="1226">
      <formula>AND($D18="MIN",$F18="")</formula>
    </cfRule>
    <cfRule type="containsBlanks" dxfId="8274" priority="1227">
      <formula>LEN(TRIM(F18))=0</formula>
    </cfRule>
  </conditionalFormatting>
  <conditionalFormatting sqref="F18">
    <cfRule type="expression" dxfId="8273" priority="1222">
      <formula>AND($D18="MIN",$F18&lt;&gt;"")</formula>
    </cfRule>
    <cfRule type="expression" dxfId="8272" priority="1223">
      <formula>AND($D18="MIN",$F18="")</formula>
    </cfRule>
    <cfRule type="containsBlanks" dxfId="8271" priority="1224">
      <formula>LEN(TRIM(F18))=0</formula>
    </cfRule>
  </conditionalFormatting>
  <conditionalFormatting sqref="G18">
    <cfRule type="expression" dxfId="8270" priority="1219">
      <formula>AND(OR($D18="GD&amp;T",$D18="MAX"),$G18&lt;&gt;"")</formula>
    </cfRule>
    <cfRule type="expression" dxfId="8269" priority="1220">
      <formula>AND(OR($D18="GD&amp;T",$D18="MAX"),$G18="")</formula>
    </cfRule>
    <cfRule type="containsBlanks" dxfId="8268" priority="1221">
      <formula>LEN(TRIM(G18))=0</formula>
    </cfRule>
  </conditionalFormatting>
  <conditionalFormatting sqref="F18">
    <cfRule type="expression" dxfId="8267" priority="1216">
      <formula>AND($D18="MIN",$F18&lt;&gt;"")</formula>
    </cfRule>
    <cfRule type="expression" dxfId="8266" priority="1217">
      <formula>AND($D18="MIN",$F18="")</formula>
    </cfRule>
    <cfRule type="containsBlanks" dxfId="8265" priority="1218">
      <formula>LEN(TRIM(F18))=0</formula>
    </cfRule>
  </conditionalFormatting>
  <conditionalFormatting sqref="G18">
    <cfRule type="expression" dxfId="8264" priority="1213">
      <formula>AND(OR($D18="GD&amp;T",$D18="MAX"),$G18&lt;&gt;"")</formula>
    </cfRule>
    <cfRule type="expression" dxfId="8263" priority="1214">
      <formula>AND(OR($D18="GD&amp;T",$D18="MAX"),$G18="")</formula>
    </cfRule>
    <cfRule type="containsBlanks" dxfId="8262" priority="1215">
      <formula>LEN(TRIM(G18))=0</formula>
    </cfRule>
  </conditionalFormatting>
  <conditionalFormatting sqref="F18">
    <cfRule type="expression" dxfId="8261" priority="1210">
      <formula>AND($D18="MIN",$F18&lt;&gt;"")</formula>
    </cfRule>
    <cfRule type="expression" dxfId="8260" priority="1211">
      <formula>AND($D18="MIN",$F18="")</formula>
    </cfRule>
    <cfRule type="containsBlanks" dxfId="8259" priority="1212">
      <formula>LEN(TRIM(F18))=0</formula>
    </cfRule>
  </conditionalFormatting>
  <conditionalFormatting sqref="G18">
    <cfRule type="expression" dxfId="8258" priority="1207">
      <formula>AND(OR($D18="GD&amp;T",$D18="MAX"),$G18&lt;&gt;"")</formula>
    </cfRule>
    <cfRule type="expression" dxfId="8257" priority="1208">
      <formula>AND(OR($D18="GD&amp;T",$D18="MAX"),$G18="")</formula>
    </cfRule>
    <cfRule type="containsBlanks" dxfId="8256" priority="1209">
      <formula>LEN(TRIM(G18))=0</formula>
    </cfRule>
  </conditionalFormatting>
  <conditionalFormatting sqref="F18">
    <cfRule type="expression" dxfId="8255" priority="1204">
      <formula>AND($D18="MIN",$F18&lt;&gt;"")</formula>
    </cfRule>
    <cfRule type="expression" dxfId="8254" priority="1205">
      <formula>AND($D18="MIN",$F18="")</formula>
    </cfRule>
    <cfRule type="containsBlanks" dxfId="8253" priority="1206">
      <formula>LEN(TRIM(F18))=0</formula>
    </cfRule>
  </conditionalFormatting>
  <conditionalFormatting sqref="G18">
    <cfRule type="expression" dxfId="8252" priority="1201">
      <formula>AND(OR($D18="GD&amp;T",$D18="MAX"),$G18&lt;&gt;"")</formula>
    </cfRule>
    <cfRule type="expression" dxfId="8251" priority="1202">
      <formula>AND(OR($D18="GD&amp;T",$D18="MAX"),$G18="")</formula>
    </cfRule>
    <cfRule type="containsBlanks" dxfId="8250" priority="1203">
      <formula>LEN(TRIM(G18))=0</formula>
    </cfRule>
  </conditionalFormatting>
  <conditionalFormatting sqref="G18">
    <cfRule type="expression" dxfId="8249" priority="1198">
      <formula>AND(OR($D18="GD&amp;T",$D18="MAX"),$G18&lt;&gt;"")</formula>
    </cfRule>
    <cfRule type="expression" dxfId="8248" priority="1199">
      <formula>AND(OR($D18="GD&amp;T",$D18="MAX"),$G18="")</formula>
    </cfRule>
    <cfRule type="containsBlanks" dxfId="8247" priority="1200">
      <formula>LEN(TRIM(G18))=0</formula>
    </cfRule>
  </conditionalFormatting>
  <conditionalFormatting sqref="G18">
    <cfRule type="expression" dxfId="8246" priority="1195">
      <formula>AND(OR($D18="GD&amp;T",$D18="MAX"),$G18&lt;&gt;"")</formula>
    </cfRule>
    <cfRule type="expression" dxfId="8245" priority="1196">
      <formula>AND(OR($D18="GD&amp;T",$D18="MAX"),$G18="")</formula>
    </cfRule>
    <cfRule type="containsBlanks" dxfId="8244" priority="1197">
      <formula>LEN(TRIM(G18))=0</formula>
    </cfRule>
  </conditionalFormatting>
  <conditionalFormatting sqref="G18">
    <cfRule type="expression" dxfId="8243" priority="1192">
      <formula>AND(OR($D18="GD&amp;T",$D18="MAX"),$G18&lt;&gt;"")</formula>
    </cfRule>
    <cfRule type="expression" dxfId="8242" priority="1193">
      <formula>AND(OR($D18="GD&amp;T",$D18="MAX"),$G18="")</formula>
    </cfRule>
    <cfRule type="containsBlanks" dxfId="8241" priority="1194">
      <formula>LEN(TRIM(G18))=0</formula>
    </cfRule>
  </conditionalFormatting>
  <conditionalFormatting sqref="G18">
    <cfRule type="expression" dxfId="8240" priority="1189">
      <formula>AND(OR($D18="GD&amp;T",$D18="MAX"),$G18&lt;&gt;"")</formula>
    </cfRule>
    <cfRule type="expression" dxfId="8239" priority="1190">
      <formula>AND(OR($D18="GD&amp;T",$D18="MAX"),$G18="")</formula>
    </cfRule>
    <cfRule type="containsBlanks" dxfId="8238" priority="1191">
      <formula>LEN(TRIM(G18))=0</formula>
    </cfRule>
  </conditionalFormatting>
  <conditionalFormatting sqref="G18">
    <cfRule type="expression" dxfId="8237" priority="1186">
      <formula>AND(OR($D18="GD&amp;T",$D18="MAX"),$G18&lt;&gt;"")</formula>
    </cfRule>
    <cfRule type="expression" dxfId="8236" priority="1187">
      <formula>AND(OR($D18="GD&amp;T",$D18="MAX"),$G18="")</formula>
    </cfRule>
    <cfRule type="containsBlanks" dxfId="8235" priority="1188">
      <formula>LEN(TRIM(G18))=0</formula>
    </cfRule>
  </conditionalFormatting>
  <conditionalFormatting sqref="F18">
    <cfRule type="expression" dxfId="8234" priority="1183">
      <formula>AND($D18="MIN",$F18&lt;&gt;"")</formula>
    </cfRule>
    <cfRule type="expression" dxfId="8233" priority="1184">
      <formula>AND($D18="MIN",$F18="")</formula>
    </cfRule>
    <cfRule type="containsBlanks" dxfId="8232" priority="1185">
      <formula>LEN(TRIM(F18))=0</formula>
    </cfRule>
  </conditionalFormatting>
  <conditionalFormatting sqref="F18">
    <cfRule type="expression" dxfId="8231" priority="1180">
      <formula>AND($D18="MIN",$F18&lt;&gt;"")</formula>
    </cfRule>
    <cfRule type="expression" dxfId="8230" priority="1181">
      <formula>AND($D18="MIN",$F18="")</formula>
    </cfRule>
    <cfRule type="containsBlanks" dxfId="8229" priority="1182">
      <formula>LEN(TRIM(F18))=0</formula>
    </cfRule>
  </conditionalFormatting>
  <conditionalFormatting sqref="F18">
    <cfRule type="expression" dxfId="8228" priority="1177">
      <formula>AND($D18="MIN",$F18&lt;&gt;"")</formula>
    </cfRule>
    <cfRule type="expression" dxfId="8227" priority="1178">
      <formula>AND($D18="MIN",$F18="")</formula>
    </cfRule>
    <cfRule type="containsBlanks" dxfId="8226" priority="1179">
      <formula>LEN(TRIM(F18))=0</formula>
    </cfRule>
  </conditionalFormatting>
  <conditionalFormatting sqref="F18">
    <cfRule type="expression" dxfId="8225" priority="1174">
      <formula>AND($D18="MIN",$F18&lt;&gt;"")</formula>
    </cfRule>
    <cfRule type="expression" dxfId="8224" priority="1175">
      <formula>AND($D18="MIN",$F18="")</formula>
    </cfRule>
    <cfRule type="containsBlanks" dxfId="8223" priority="1176">
      <formula>LEN(TRIM(F18))=0</formula>
    </cfRule>
  </conditionalFormatting>
  <conditionalFormatting sqref="F18">
    <cfRule type="expression" dxfId="8222" priority="1171">
      <formula>AND($D18="MIN",$F18&lt;&gt;"")</formula>
    </cfRule>
    <cfRule type="expression" dxfId="8221" priority="1172">
      <formula>AND($D18="MIN",$F18="")</formula>
    </cfRule>
    <cfRule type="containsBlanks" dxfId="8220" priority="1173">
      <formula>LEN(TRIM(F18))=0</formula>
    </cfRule>
  </conditionalFormatting>
  <conditionalFormatting sqref="F18">
    <cfRule type="expression" dxfId="8219" priority="1168">
      <formula>AND($D18="MIN",$F18&lt;&gt;"")</formula>
    </cfRule>
    <cfRule type="expression" dxfId="8218" priority="1169">
      <formula>AND($D18="MIN",$F18="")</formula>
    </cfRule>
    <cfRule type="containsBlanks" dxfId="8217" priority="1170">
      <formula>LEN(TRIM(F18))=0</formula>
    </cfRule>
  </conditionalFormatting>
  <conditionalFormatting sqref="G18">
    <cfRule type="expression" dxfId="8216" priority="1165">
      <formula>AND(OR($D18="GD&amp;T",$D18="MAX"),$G18&lt;&gt;"")</formula>
    </cfRule>
    <cfRule type="expression" dxfId="8215" priority="1166">
      <formula>AND(OR($D18="GD&amp;T",$D18="MAX"),$G18="")</formula>
    </cfRule>
    <cfRule type="containsBlanks" dxfId="8214" priority="1167">
      <formula>LEN(TRIM(G18))=0</formula>
    </cfRule>
  </conditionalFormatting>
  <conditionalFormatting sqref="F18">
    <cfRule type="expression" dxfId="8213" priority="1162">
      <formula>AND($D18="MIN",$F18&lt;&gt;"")</formula>
    </cfRule>
    <cfRule type="expression" dxfId="8212" priority="1163">
      <formula>AND($D18="MIN",$F18="")</formula>
    </cfRule>
    <cfRule type="containsBlanks" dxfId="8211" priority="1164">
      <formula>LEN(TRIM(F18))=0</formula>
    </cfRule>
  </conditionalFormatting>
  <conditionalFormatting sqref="G18">
    <cfRule type="expression" dxfId="8210" priority="1159">
      <formula>AND(OR($D18="GD&amp;T",$D18="MAX"),$G18&lt;&gt;"")</formula>
    </cfRule>
    <cfRule type="expression" dxfId="8209" priority="1160">
      <formula>AND(OR($D18="GD&amp;T",$D18="MAX"),$G18="")</formula>
    </cfRule>
    <cfRule type="containsBlanks" dxfId="8208" priority="1161">
      <formula>LEN(TRIM(G18))=0</formula>
    </cfRule>
  </conditionalFormatting>
  <conditionalFormatting sqref="F18">
    <cfRule type="expression" dxfId="8207" priority="1156">
      <formula>AND($D18="MIN",$F18&lt;&gt;"")</formula>
    </cfRule>
    <cfRule type="expression" dxfId="8206" priority="1157">
      <formula>AND($D18="MIN",$F18="")</formula>
    </cfRule>
    <cfRule type="containsBlanks" dxfId="8205" priority="1158">
      <formula>LEN(TRIM(F18))=0</formula>
    </cfRule>
  </conditionalFormatting>
  <conditionalFormatting sqref="G18">
    <cfRule type="expression" dxfId="8204" priority="1153">
      <formula>AND(OR($D18="GD&amp;T",$D18="MAX"),$G18&lt;&gt;"")</formula>
    </cfRule>
    <cfRule type="expression" dxfId="8203" priority="1154">
      <formula>AND(OR($D18="GD&amp;T",$D18="MAX"),$G18="")</formula>
    </cfRule>
    <cfRule type="containsBlanks" dxfId="8202" priority="1155">
      <formula>LEN(TRIM(G18))=0</formula>
    </cfRule>
  </conditionalFormatting>
  <conditionalFormatting sqref="F18">
    <cfRule type="expression" dxfId="8201" priority="1150">
      <formula>AND($D18="MIN",$F18&lt;&gt;"")</formula>
    </cfRule>
    <cfRule type="expression" dxfId="8200" priority="1151">
      <formula>AND($D18="MIN",$F18="")</formula>
    </cfRule>
    <cfRule type="containsBlanks" dxfId="8199" priority="1152">
      <formula>LEN(TRIM(F18))=0</formula>
    </cfRule>
  </conditionalFormatting>
  <conditionalFormatting sqref="G18">
    <cfRule type="expression" dxfId="8198" priority="1147">
      <formula>AND(OR($D18="GD&amp;T",$D18="MAX"),$G18&lt;&gt;"")</formula>
    </cfRule>
    <cfRule type="expression" dxfId="8197" priority="1148">
      <formula>AND(OR($D18="GD&amp;T",$D18="MAX"),$G18="")</formula>
    </cfRule>
    <cfRule type="containsBlanks" dxfId="8196" priority="1149">
      <formula>LEN(TRIM(G18))=0</formula>
    </cfRule>
  </conditionalFormatting>
  <conditionalFormatting sqref="F18">
    <cfRule type="expression" dxfId="8195" priority="1144">
      <formula>AND($D18="MIN",$F18&lt;&gt;"")</formula>
    </cfRule>
    <cfRule type="expression" dxfId="8194" priority="1145">
      <formula>AND($D18="MIN",$F18="")</formula>
    </cfRule>
    <cfRule type="containsBlanks" dxfId="8193" priority="1146">
      <formula>LEN(TRIM(F18))=0</formula>
    </cfRule>
  </conditionalFormatting>
  <conditionalFormatting sqref="G18">
    <cfRule type="expression" dxfId="8192" priority="1141">
      <formula>AND(OR($D18="GD&amp;T",$D18="MAX"),$G18&lt;&gt;"")</formula>
    </cfRule>
    <cfRule type="expression" dxfId="8191" priority="1142">
      <formula>AND(OR($D18="GD&amp;T",$D18="MAX"),$G18="")</formula>
    </cfRule>
    <cfRule type="containsBlanks" dxfId="8190" priority="1143">
      <formula>LEN(TRIM(G18))=0</formula>
    </cfRule>
  </conditionalFormatting>
  <conditionalFormatting sqref="F18">
    <cfRule type="expression" dxfId="8189" priority="1138">
      <formula>AND($D18="MIN",$F18&lt;&gt;"")</formula>
    </cfRule>
    <cfRule type="expression" dxfId="8188" priority="1139">
      <formula>AND($D18="MIN",$F18="")</formula>
    </cfRule>
    <cfRule type="containsBlanks" dxfId="8187" priority="1140">
      <formula>LEN(TRIM(F18))=0</formula>
    </cfRule>
  </conditionalFormatting>
  <conditionalFormatting sqref="G18">
    <cfRule type="expression" dxfId="8186" priority="1135">
      <formula>AND(OR($D18="GD&amp;T",$D18="MAX"),$G18&lt;&gt;"")</formula>
    </cfRule>
    <cfRule type="expression" dxfId="8185" priority="1136">
      <formula>AND(OR($D18="GD&amp;T",$D18="MAX"),$G18="")</formula>
    </cfRule>
    <cfRule type="containsBlanks" dxfId="8184" priority="1137">
      <formula>LEN(TRIM(G18))=0</formula>
    </cfRule>
  </conditionalFormatting>
  <conditionalFormatting sqref="F18">
    <cfRule type="expression" dxfId="8183" priority="1132">
      <formula>AND($D18="MIN",$F18&lt;&gt;"")</formula>
    </cfRule>
    <cfRule type="expression" dxfId="8182" priority="1133">
      <formula>AND($D18="MIN",$F18="")</formula>
    </cfRule>
    <cfRule type="containsBlanks" dxfId="8181" priority="1134">
      <formula>LEN(TRIM(F18))=0</formula>
    </cfRule>
  </conditionalFormatting>
  <conditionalFormatting sqref="G18">
    <cfRule type="expression" dxfId="8180" priority="1129">
      <formula>AND(OR($D18="GD&amp;T",$D18="MAX"),$G18&lt;&gt;"")</formula>
    </cfRule>
    <cfRule type="expression" dxfId="8179" priority="1130">
      <formula>AND(OR($D18="GD&amp;T",$D18="MAX"),$G18="")</formula>
    </cfRule>
    <cfRule type="containsBlanks" dxfId="8178" priority="1131">
      <formula>LEN(TRIM(G18))=0</formula>
    </cfRule>
  </conditionalFormatting>
  <conditionalFormatting sqref="F18">
    <cfRule type="expression" dxfId="8177" priority="1126">
      <formula>AND($D18="MIN",$F18&lt;&gt;"")</formula>
    </cfRule>
    <cfRule type="expression" dxfId="8176" priority="1127">
      <formula>AND($D18="MIN",$F18="")</formula>
    </cfRule>
    <cfRule type="containsBlanks" dxfId="8175" priority="1128">
      <formula>LEN(TRIM(F18))=0</formula>
    </cfRule>
  </conditionalFormatting>
  <conditionalFormatting sqref="G18">
    <cfRule type="expression" dxfId="8174" priority="1123">
      <formula>AND(OR($D18="GD&amp;T",$D18="MAX"),$G18&lt;&gt;"")</formula>
    </cfRule>
    <cfRule type="expression" dxfId="8173" priority="1124">
      <formula>AND(OR($D18="GD&amp;T",$D18="MAX"),$G18="")</formula>
    </cfRule>
    <cfRule type="containsBlanks" dxfId="8172" priority="1125">
      <formula>LEN(TRIM(G18))=0</formula>
    </cfRule>
  </conditionalFormatting>
  <conditionalFormatting sqref="F18">
    <cfRule type="expression" dxfId="8171" priority="1120">
      <formula>AND($D18="MIN",$F18&lt;&gt;"")</formula>
    </cfRule>
    <cfRule type="expression" dxfId="8170" priority="1121">
      <formula>AND($D18="MIN",$F18="")</formula>
    </cfRule>
    <cfRule type="containsBlanks" dxfId="8169" priority="1122">
      <formula>LEN(TRIM(F18))=0</formula>
    </cfRule>
  </conditionalFormatting>
  <conditionalFormatting sqref="F18">
    <cfRule type="expression" dxfId="8168" priority="1117">
      <formula>AND($D18="MIN",$F18&lt;&gt;"")</formula>
    </cfRule>
    <cfRule type="expression" dxfId="8167" priority="1118">
      <formula>AND($D18="MIN",$F18="")</formula>
    </cfRule>
    <cfRule type="containsBlanks" dxfId="8166" priority="1119">
      <formula>LEN(TRIM(F18))=0</formula>
    </cfRule>
  </conditionalFormatting>
  <conditionalFormatting sqref="F18">
    <cfRule type="expression" dxfId="8165" priority="1114">
      <formula>AND($D18="MIN",$F18&lt;&gt;"")</formula>
    </cfRule>
    <cfRule type="expression" dxfId="8164" priority="1115">
      <formula>AND($D18="MIN",$F18="")</formula>
    </cfRule>
    <cfRule type="containsBlanks" dxfId="8163" priority="1116">
      <formula>LEN(TRIM(F18))=0</formula>
    </cfRule>
  </conditionalFormatting>
  <conditionalFormatting sqref="F18">
    <cfRule type="expression" dxfId="8162" priority="1111">
      <formula>AND($D18="MIN",$F18&lt;&gt;"")</formula>
    </cfRule>
    <cfRule type="expression" dxfId="8161" priority="1112">
      <formula>AND($D18="MIN",$F18="")</formula>
    </cfRule>
    <cfRule type="containsBlanks" dxfId="8160" priority="1113">
      <formula>LEN(TRIM(F18))=0</formula>
    </cfRule>
  </conditionalFormatting>
  <conditionalFormatting sqref="F18">
    <cfRule type="expression" dxfId="8159" priority="1108">
      <formula>AND($D18="MIN",$F18&lt;&gt;"")</formula>
    </cfRule>
    <cfRule type="expression" dxfId="8158" priority="1109">
      <formula>AND($D18="MIN",$F18="")</formula>
    </cfRule>
    <cfRule type="containsBlanks" dxfId="8157" priority="1110">
      <formula>LEN(TRIM(F18))=0</formula>
    </cfRule>
  </conditionalFormatting>
  <conditionalFormatting sqref="F17">
    <cfRule type="expression" dxfId="8156" priority="571">
      <formula>AND($D17="MIN",$F17&lt;&gt;"")</formula>
    </cfRule>
    <cfRule type="expression" dxfId="8155" priority="572">
      <formula>AND($D17="MIN",$F17="")</formula>
    </cfRule>
    <cfRule type="containsBlanks" dxfId="8154" priority="573">
      <formula>LEN(TRIM(F17))=0</formula>
    </cfRule>
  </conditionalFormatting>
  <conditionalFormatting sqref="G17">
    <cfRule type="expression" dxfId="8153" priority="568">
      <formula>AND(OR($D17="GD&amp;T",$D17="MAX"),$G17&lt;&gt;"")</formula>
    </cfRule>
    <cfRule type="expression" dxfId="8152" priority="569">
      <formula>AND(OR($D17="GD&amp;T",$D17="MAX"),$G17="")</formula>
    </cfRule>
    <cfRule type="containsBlanks" dxfId="8151" priority="570">
      <formula>LEN(TRIM(G17))=0</formula>
    </cfRule>
  </conditionalFormatting>
  <conditionalFormatting sqref="F17">
    <cfRule type="expression" dxfId="8150" priority="565">
      <formula>AND($D17="MIN",$F17&lt;&gt;"")</formula>
    </cfRule>
    <cfRule type="expression" dxfId="8149" priority="566">
      <formula>AND($D17="MIN",$F17="")</formula>
    </cfRule>
    <cfRule type="containsBlanks" dxfId="8148" priority="567">
      <formula>LEN(TRIM(F17))=0</formula>
    </cfRule>
  </conditionalFormatting>
  <conditionalFormatting sqref="G17">
    <cfRule type="expression" dxfId="8147" priority="562">
      <formula>AND(OR($D17="GD&amp;T",$D17="MAX"),$G17&lt;&gt;"")</formula>
    </cfRule>
    <cfRule type="expression" dxfId="8146" priority="563">
      <formula>AND(OR($D17="GD&amp;T",$D17="MAX"),$G17="")</formula>
    </cfRule>
    <cfRule type="containsBlanks" dxfId="8145" priority="564">
      <formula>LEN(TRIM(G17))=0</formula>
    </cfRule>
  </conditionalFormatting>
  <conditionalFormatting sqref="F17">
    <cfRule type="expression" dxfId="8144" priority="559">
      <formula>AND($D17="MIN",$F17&lt;&gt;"")</formula>
    </cfRule>
    <cfRule type="expression" dxfId="8143" priority="560">
      <formula>AND($D17="MIN",$F17="")</formula>
    </cfRule>
    <cfRule type="containsBlanks" dxfId="8142" priority="561">
      <formula>LEN(TRIM(F17))=0</formula>
    </cfRule>
  </conditionalFormatting>
  <conditionalFormatting sqref="G17">
    <cfRule type="expression" dxfId="8141" priority="556">
      <formula>AND(OR($D17="GD&amp;T",$D17="MAX"),$G17&lt;&gt;"")</formula>
    </cfRule>
    <cfRule type="expression" dxfId="8140" priority="557">
      <formula>AND(OR($D17="GD&amp;T",$D17="MAX"),$G17="")</formula>
    </cfRule>
    <cfRule type="containsBlanks" dxfId="8139" priority="558">
      <formula>LEN(TRIM(G17))=0</formula>
    </cfRule>
  </conditionalFormatting>
  <conditionalFormatting sqref="F17">
    <cfRule type="expression" dxfId="8138" priority="553">
      <formula>AND($D17="MIN",$F17&lt;&gt;"")</formula>
    </cfRule>
    <cfRule type="expression" dxfId="8137" priority="554">
      <formula>AND($D17="MIN",$F17="")</formula>
    </cfRule>
    <cfRule type="containsBlanks" dxfId="8136" priority="555">
      <formula>LEN(TRIM(F17))=0</formula>
    </cfRule>
  </conditionalFormatting>
  <conditionalFormatting sqref="G17">
    <cfRule type="expression" dxfId="8135" priority="550">
      <formula>AND(OR($D17="GD&amp;T",$D17="MAX"),$G17&lt;&gt;"")</formula>
    </cfRule>
    <cfRule type="expression" dxfId="8134" priority="551">
      <formula>AND(OR($D17="GD&amp;T",$D17="MAX"),$G17="")</formula>
    </cfRule>
    <cfRule type="containsBlanks" dxfId="8133" priority="552">
      <formula>LEN(TRIM(G17))=0</formula>
    </cfRule>
  </conditionalFormatting>
  <conditionalFormatting sqref="F17">
    <cfRule type="expression" dxfId="8132" priority="547">
      <formula>AND($D17="MIN",$F17&lt;&gt;"")</formula>
    </cfRule>
    <cfRule type="expression" dxfId="8131" priority="548">
      <formula>AND($D17="MIN",$F17="")</formula>
    </cfRule>
    <cfRule type="containsBlanks" dxfId="8130" priority="549">
      <formula>LEN(TRIM(F17))=0</formula>
    </cfRule>
  </conditionalFormatting>
  <conditionalFormatting sqref="G17">
    <cfRule type="expression" dxfId="8129" priority="544">
      <formula>AND(OR($D17="GD&amp;T",$D17="MAX"),$G17&lt;&gt;"")</formula>
    </cfRule>
    <cfRule type="expression" dxfId="8128" priority="545">
      <formula>AND(OR($D17="GD&amp;T",$D17="MAX"),$G17="")</formula>
    </cfRule>
    <cfRule type="containsBlanks" dxfId="8127" priority="546">
      <formula>LEN(TRIM(G17))=0</formula>
    </cfRule>
  </conditionalFormatting>
  <conditionalFormatting sqref="F17">
    <cfRule type="expression" dxfId="8126" priority="541">
      <formula>AND($D17="MIN",$F17&lt;&gt;"")</formula>
    </cfRule>
    <cfRule type="expression" dxfId="8125" priority="542">
      <formula>AND($D17="MIN",$F17="")</formula>
    </cfRule>
    <cfRule type="containsBlanks" dxfId="8124" priority="543">
      <formula>LEN(TRIM(F17))=0</formula>
    </cfRule>
  </conditionalFormatting>
  <conditionalFormatting sqref="G17">
    <cfRule type="expression" dxfId="8123" priority="538">
      <formula>AND(OR($D17="GD&amp;T",$D17="MAX"),$G17&lt;&gt;"")</formula>
    </cfRule>
    <cfRule type="expression" dxfId="8122" priority="539">
      <formula>AND(OR($D17="GD&amp;T",$D17="MAX"),$G17="")</formula>
    </cfRule>
    <cfRule type="containsBlanks" dxfId="8121" priority="540">
      <formula>LEN(TRIM(G17))=0</formula>
    </cfRule>
  </conditionalFormatting>
  <conditionalFormatting sqref="F17">
    <cfRule type="expression" dxfId="8120" priority="535">
      <formula>AND($D17="MIN",$F17&lt;&gt;"")</formula>
    </cfRule>
    <cfRule type="expression" dxfId="8119" priority="536">
      <formula>AND($D17="MIN",$F17="")</formula>
    </cfRule>
    <cfRule type="containsBlanks" dxfId="8118" priority="537">
      <formula>LEN(TRIM(F17))=0</formula>
    </cfRule>
  </conditionalFormatting>
  <conditionalFormatting sqref="G17">
    <cfRule type="expression" dxfId="8117" priority="532">
      <formula>AND(OR($D17="GD&amp;T",$D17="MAX"),$G17&lt;&gt;"")</formula>
    </cfRule>
    <cfRule type="expression" dxfId="8116" priority="533">
      <formula>AND(OR($D17="GD&amp;T",$D17="MAX"),$G17="")</formula>
    </cfRule>
    <cfRule type="containsBlanks" dxfId="8115" priority="534">
      <formula>LEN(TRIM(G17))=0</formula>
    </cfRule>
  </conditionalFormatting>
  <conditionalFormatting sqref="F17">
    <cfRule type="expression" dxfId="8114" priority="529">
      <formula>AND($D17="MIN",$F17&lt;&gt;"")</formula>
    </cfRule>
    <cfRule type="expression" dxfId="8113" priority="530">
      <formula>AND($D17="MIN",$F17="")</formula>
    </cfRule>
    <cfRule type="containsBlanks" dxfId="8112" priority="531">
      <formula>LEN(TRIM(F17))=0</formula>
    </cfRule>
  </conditionalFormatting>
  <conditionalFormatting sqref="G17">
    <cfRule type="expression" dxfId="8111" priority="526">
      <formula>AND(OR($D17="GD&amp;T",$D17="MAX"),$G17&lt;&gt;"")</formula>
    </cfRule>
    <cfRule type="expression" dxfId="8110" priority="527">
      <formula>AND(OR($D17="GD&amp;T",$D17="MAX"),$G17="")</formula>
    </cfRule>
    <cfRule type="containsBlanks" dxfId="8109" priority="528">
      <formula>LEN(TRIM(G17))=0</formula>
    </cfRule>
  </conditionalFormatting>
  <conditionalFormatting sqref="F17">
    <cfRule type="expression" dxfId="8108" priority="523">
      <formula>AND($D17="MIN",$F17&lt;&gt;"")</formula>
    </cfRule>
    <cfRule type="expression" dxfId="8107" priority="524">
      <formula>AND($D17="MIN",$F17="")</formula>
    </cfRule>
    <cfRule type="containsBlanks" dxfId="8106" priority="525">
      <formula>LEN(TRIM(F17))=0</formula>
    </cfRule>
  </conditionalFormatting>
  <conditionalFormatting sqref="G17">
    <cfRule type="expression" dxfId="8105" priority="520">
      <formula>AND(OR($D17="GD&amp;T",$D17="MAX"),$G17&lt;&gt;"")</formula>
    </cfRule>
    <cfRule type="expression" dxfId="8104" priority="521">
      <formula>AND(OR($D17="GD&amp;T",$D17="MAX"),$G17="")</formula>
    </cfRule>
    <cfRule type="containsBlanks" dxfId="8103" priority="522">
      <formula>LEN(TRIM(G17))=0</formula>
    </cfRule>
  </conditionalFormatting>
  <conditionalFormatting sqref="F17">
    <cfRule type="expression" dxfId="8102" priority="517">
      <formula>AND($D17="MIN",$F17&lt;&gt;"")</formula>
    </cfRule>
    <cfRule type="expression" dxfId="8101" priority="518">
      <formula>AND($D17="MIN",$F17="")</formula>
    </cfRule>
    <cfRule type="containsBlanks" dxfId="8100" priority="519">
      <formula>LEN(TRIM(F17))=0</formula>
    </cfRule>
  </conditionalFormatting>
  <conditionalFormatting sqref="G17">
    <cfRule type="expression" dxfId="8099" priority="514">
      <formula>AND(OR($D17="GD&amp;T",$D17="MAX"),$G17&lt;&gt;"")</formula>
    </cfRule>
    <cfRule type="expression" dxfId="8098" priority="515">
      <formula>AND(OR($D17="GD&amp;T",$D17="MAX"),$G17="")</formula>
    </cfRule>
    <cfRule type="containsBlanks" dxfId="8097" priority="516">
      <formula>LEN(TRIM(G17))=0</formula>
    </cfRule>
  </conditionalFormatting>
  <conditionalFormatting sqref="F17">
    <cfRule type="expression" dxfId="8096" priority="511">
      <formula>AND($D17="MIN",$F17&lt;&gt;"")</formula>
    </cfRule>
    <cfRule type="expression" dxfId="8095" priority="512">
      <formula>AND($D17="MIN",$F17="")</formula>
    </cfRule>
    <cfRule type="containsBlanks" dxfId="8094" priority="513">
      <formula>LEN(TRIM(F17))=0</formula>
    </cfRule>
  </conditionalFormatting>
  <conditionalFormatting sqref="G17">
    <cfRule type="expression" dxfId="8093" priority="508">
      <formula>AND(OR($D17="GD&amp;T",$D17="MAX"),$G17&lt;&gt;"")</formula>
    </cfRule>
    <cfRule type="expression" dxfId="8092" priority="509">
      <formula>AND(OR($D17="GD&amp;T",$D17="MAX"),$G17="")</formula>
    </cfRule>
    <cfRule type="containsBlanks" dxfId="8091" priority="510">
      <formula>LEN(TRIM(G17))=0</formula>
    </cfRule>
  </conditionalFormatting>
  <conditionalFormatting sqref="F17">
    <cfRule type="expression" dxfId="8090" priority="505">
      <formula>AND($D17="MIN",$F17&lt;&gt;"")</formula>
    </cfRule>
    <cfRule type="expression" dxfId="8089" priority="506">
      <formula>AND($D17="MIN",$F17="")</formula>
    </cfRule>
    <cfRule type="containsBlanks" dxfId="8088" priority="507">
      <formula>LEN(TRIM(F17))=0</formula>
    </cfRule>
  </conditionalFormatting>
  <conditionalFormatting sqref="G17">
    <cfRule type="expression" dxfId="8087" priority="502">
      <formula>AND(OR($D17="GD&amp;T",$D17="MAX"),$G17&lt;&gt;"")</formula>
    </cfRule>
    <cfRule type="expression" dxfId="8086" priority="503">
      <formula>AND(OR($D17="GD&amp;T",$D17="MAX"),$G17="")</formula>
    </cfRule>
    <cfRule type="containsBlanks" dxfId="8085" priority="504">
      <formula>LEN(TRIM(G17))=0</formula>
    </cfRule>
  </conditionalFormatting>
  <conditionalFormatting sqref="F17">
    <cfRule type="expression" dxfId="8084" priority="499">
      <formula>AND($D17="MIN",$F17&lt;&gt;"")</formula>
    </cfRule>
    <cfRule type="expression" dxfId="8083" priority="500">
      <formula>AND($D17="MIN",$F17="")</formula>
    </cfRule>
    <cfRule type="containsBlanks" dxfId="8082" priority="501">
      <formula>LEN(TRIM(F17))=0</formula>
    </cfRule>
  </conditionalFormatting>
  <conditionalFormatting sqref="G17">
    <cfRule type="expression" dxfId="8081" priority="496">
      <formula>AND(OR($D17="GD&amp;T",$D17="MAX"),$G17&lt;&gt;"")</formula>
    </cfRule>
    <cfRule type="expression" dxfId="8080" priority="497">
      <formula>AND(OR($D17="GD&amp;T",$D17="MAX"),$G17="")</formula>
    </cfRule>
    <cfRule type="containsBlanks" dxfId="8079" priority="498">
      <formula>LEN(TRIM(G17))=0</formula>
    </cfRule>
  </conditionalFormatting>
  <conditionalFormatting sqref="F17">
    <cfRule type="expression" dxfId="8078" priority="493">
      <formula>AND($D17="MIN",$F17&lt;&gt;"")</formula>
    </cfRule>
    <cfRule type="expression" dxfId="8077" priority="494">
      <formula>AND($D17="MIN",$F17="")</formula>
    </cfRule>
    <cfRule type="containsBlanks" dxfId="8076" priority="495">
      <formula>LEN(TRIM(F17))=0</formula>
    </cfRule>
  </conditionalFormatting>
  <conditionalFormatting sqref="G17">
    <cfRule type="expression" dxfId="8075" priority="490">
      <formula>AND(OR($D17="GD&amp;T",$D17="MAX"),$G17&lt;&gt;"")</formula>
    </cfRule>
    <cfRule type="expression" dxfId="8074" priority="491">
      <formula>AND(OR($D17="GD&amp;T",$D17="MAX"),$G17="")</formula>
    </cfRule>
    <cfRule type="containsBlanks" dxfId="8073" priority="492">
      <formula>LEN(TRIM(G17))=0</formula>
    </cfRule>
  </conditionalFormatting>
  <conditionalFormatting sqref="F17">
    <cfRule type="expression" dxfId="8072" priority="487">
      <formula>AND($D17="MIN",$F17&lt;&gt;"")</formula>
    </cfRule>
    <cfRule type="expression" dxfId="8071" priority="488">
      <formula>AND($D17="MIN",$F17="")</formula>
    </cfRule>
    <cfRule type="containsBlanks" dxfId="8070" priority="489">
      <formula>LEN(TRIM(F17))=0</formula>
    </cfRule>
  </conditionalFormatting>
  <conditionalFormatting sqref="G17">
    <cfRule type="expression" dxfId="8069" priority="484">
      <formula>AND(OR($D17="GD&amp;T",$D17="MAX"),$G17&lt;&gt;"")</formula>
    </cfRule>
    <cfRule type="expression" dxfId="8068" priority="485">
      <formula>AND(OR($D17="GD&amp;T",$D17="MAX"),$G17="")</formula>
    </cfRule>
    <cfRule type="containsBlanks" dxfId="8067" priority="486">
      <formula>LEN(TRIM(G17))=0</formula>
    </cfRule>
  </conditionalFormatting>
  <conditionalFormatting sqref="F17">
    <cfRule type="expression" dxfId="8066" priority="481">
      <formula>AND($D17="MIN",$F17&lt;&gt;"")</formula>
    </cfRule>
    <cfRule type="expression" dxfId="8065" priority="482">
      <formula>AND($D17="MIN",$F17="")</formula>
    </cfRule>
    <cfRule type="containsBlanks" dxfId="8064" priority="483">
      <formula>LEN(TRIM(F17))=0</formula>
    </cfRule>
  </conditionalFormatting>
  <conditionalFormatting sqref="G17">
    <cfRule type="expression" dxfId="8063" priority="478">
      <formula>AND(OR($D17="GD&amp;T",$D17="MAX"),$G17&lt;&gt;"")</formula>
    </cfRule>
    <cfRule type="expression" dxfId="8062" priority="479">
      <formula>AND(OR($D17="GD&amp;T",$D17="MAX"),$G17="")</formula>
    </cfRule>
    <cfRule type="containsBlanks" dxfId="8061" priority="480">
      <formula>LEN(TRIM(G17))=0</formula>
    </cfRule>
  </conditionalFormatting>
  <conditionalFormatting sqref="F17">
    <cfRule type="expression" dxfId="8060" priority="475">
      <formula>AND($D17="MIN",$F17&lt;&gt;"")</formula>
    </cfRule>
    <cfRule type="expression" dxfId="8059" priority="476">
      <formula>AND($D17="MIN",$F17="")</formula>
    </cfRule>
    <cfRule type="containsBlanks" dxfId="8058" priority="477">
      <formula>LEN(TRIM(F17))=0</formula>
    </cfRule>
  </conditionalFormatting>
  <conditionalFormatting sqref="G17">
    <cfRule type="expression" dxfId="8057" priority="472">
      <formula>AND(OR($D17="GD&amp;T",$D17="MAX"),$G17&lt;&gt;"")</formula>
    </cfRule>
    <cfRule type="expression" dxfId="8056" priority="473">
      <formula>AND(OR($D17="GD&amp;T",$D17="MAX"),$G17="")</formula>
    </cfRule>
    <cfRule type="containsBlanks" dxfId="8055" priority="474">
      <formula>LEN(TRIM(G17))=0</formula>
    </cfRule>
  </conditionalFormatting>
  <conditionalFormatting sqref="F17">
    <cfRule type="expression" dxfId="8054" priority="469">
      <formula>AND($D17="MIN",$F17&lt;&gt;"")</formula>
    </cfRule>
    <cfRule type="expression" dxfId="8053" priority="470">
      <formula>AND($D17="MIN",$F17="")</formula>
    </cfRule>
    <cfRule type="containsBlanks" dxfId="8052" priority="471">
      <formula>LEN(TRIM(F17))=0</formula>
    </cfRule>
  </conditionalFormatting>
  <conditionalFormatting sqref="G17">
    <cfRule type="expression" dxfId="8051" priority="466">
      <formula>AND(OR($D17="GD&amp;T",$D17="MAX"),$G17&lt;&gt;"")</formula>
    </cfRule>
    <cfRule type="expression" dxfId="8050" priority="467">
      <formula>AND(OR($D17="GD&amp;T",$D17="MAX"),$G17="")</formula>
    </cfRule>
    <cfRule type="containsBlanks" dxfId="8049" priority="468">
      <formula>LEN(TRIM(G17))=0</formula>
    </cfRule>
  </conditionalFormatting>
  <conditionalFormatting sqref="F17">
    <cfRule type="expression" dxfId="8048" priority="463">
      <formula>AND($D17="MIN",$F17&lt;&gt;"")</formula>
    </cfRule>
    <cfRule type="expression" dxfId="8047" priority="464">
      <formula>AND($D17="MIN",$F17="")</formula>
    </cfRule>
    <cfRule type="containsBlanks" dxfId="8046" priority="465">
      <formula>LEN(TRIM(F17))=0</formula>
    </cfRule>
  </conditionalFormatting>
  <conditionalFormatting sqref="G17">
    <cfRule type="expression" dxfId="8045" priority="460">
      <formula>AND(OR($D17="GD&amp;T",$D17="MAX"),$G17&lt;&gt;"")</formula>
    </cfRule>
    <cfRule type="expression" dxfId="8044" priority="461">
      <formula>AND(OR($D17="GD&amp;T",$D17="MAX"),$G17="")</formula>
    </cfRule>
    <cfRule type="containsBlanks" dxfId="8043" priority="462">
      <formula>LEN(TRIM(G17))=0</formula>
    </cfRule>
  </conditionalFormatting>
  <conditionalFormatting sqref="F17">
    <cfRule type="expression" dxfId="8042" priority="457">
      <formula>AND($D17="MIN",$F17&lt;&gt;"")</formula>
    </cfRule>
    <cfRule type="expression" dxfId="8041" priority="458">
      <formula>AND($D17="MIN",$F17="")</formula>
    </cfRule>
    <cfRule type="containsBlanks" dxfId="8040" priority="459">
      <formula>LEN(TRIM(F17))=0</formula>
    </cfRule>
  </conditionalFormatting>
  <conditionalFormatting sqref="G17">
    <cfRule type="expression" dxfId="8039" priority="454">
      <formula>AND(OR($D17="GD&amp;T",$D17="MAX"),$G17&lt;&gt;"")</formula>
    </cfRule>
    <cfRule type="expression" dxfId="8038" priority="455">
      <formula>AND(OR($D17="GD&amp;T",$D17="MAX"),$G17="")</formula>
    </cfRule>
    <cfRule type="containsBlanks" dxfId="8037" priority="456">
      <formula>LEN(TRIM(G17))=0</formula>
    </cfRule>
  </conditionalFormatting>
  <conditionalFormatting sqref="F17">
    <cfRule type="expression" dxfId="8036" priority="451">
      <formula>AND($D17="MIN",$F17&lt;&gt;"")</formula>
    </cfRule>
    <cfRule type="expression" dxfId="8035" priority="452">
      <formula>AND($D17="MIN",$F17="")</formula>
    </cfRule>
    <cfRule type="containsBlanks" dxfId="8034" priority="453">
      <formula>LEN(TRIM(F17))=0</formula>
    </cfRule>
  </conditionalFormatting>
  <conditionalFormatting sqref="G17">
    <cfRule type="expression" dxfId="8033" priority="448">
      <formula>AND(OR($D17="GD&amp;T",$D17="MAX"),$G17&lt;&gt;"")</formula>
    </cfRule>
    <cfRule type="expression" dxfId="8032" priority="449">
      <formula>AND(OR($D17="GD&amp;T",$D17="MAX"),$G17="")</formula>
    </cfRule>
    <cfRule type="containsBlanks" dxfId="8031" priority="450">
      <formula>LEN(TRIM(G17))=0</formula>
    </cfRule>
  </conditionalFormatting>
  <conditionalFormatting sqref="F17">
    <cfRule type="expression" dxfId="8030" priority="445">
      <formula>AND($D17="MIN",$F17&lt;&gt;"")</formula>
    </cfRule>
    <cfRule type="expression" dxfId="8029" priority="446">
      <formula>AND($D17="MIN",$F17="")</formula>
    </cfRule>
    <cfRule type="containsBlanks" dxfId="8028" priority="447">
      <formula>LEN(TRIM(F17))=0</formula>
    </cfRule>
  </conditionalFormatting>
  <conditionalFormatting sqref="G17">
    <cfRule type="expression" dxfId="8027" priority="442">
      <formula>AND(OR($D17="GD&amp;T",$D17="MAX"),$G17&lt;&gt;"")</formula>
    </cfRule>
    <cfRule type="expression" dxfId="8026" priority="443">
      <formula>AND(OR($D17="GD&amp;T",$D17="MAX"),$G17="")</formula>
    </cfRule>
    <cfRule type="containsBlanks" dxfId="8025" priority="444">
      <formula>LEN(TRIM(G17))=0</formula>
    </cfRule>
  </conditionalFormatting>
  <conditionalFormatting sqref="F17">
    <cfRule type="expression" dxfId="8024" priority="439">
      <formula>AND($D17="MIN",$F17&lt;&gt;"")</formula>
    </cfRule>
    <cfRule type="expression" dxfId="8023" priority="440">
      <formula>AND($D17="MIN",$F17="")</formula>
    </cfRule>
    <cfRule type="containsBlanks" dxfId="8022" priority="441">
      <formula>LEN(TRIM(F17))=0</formula>
    </cfRule>
  </conditionalFormatting>
  <conditionalFormatting sqref="G17">
    <cfRule type="expression" dxfId="8021" priority="436">
      <formula>AND(OR($D17="GD&amp;T",$D17="MAX"),$G17&lt;&gt;"")</formula>
    </cfRule>
    <cfRule type="expression" dxfId="8020" priority="437">
      <formula>AND(OR($D17="GD&amp;T",$D17="MAX"),$G17="")</formula>
    </cfRule>
    <cfRule type="containsBlanks" dxfId="8019" priority="438">
      <formula>LEN(TRIM(G17))=0</formula>
    </cfRule>
  </conditionalFormatting>
  <conditionalFormatting sqref="F17">
    <cfRule type="expression" dxfId="8018" priority="433">
      <formula>AND($D17="MIN",$F17&lt;&gt;"")</formula>
    </cfRule>
    <cfRule type="expression" dxfId="8017" priority="434">
      <formula>AND($D17="MIN",$F17="")</formula>
    </cfRule>
    <cfRule type="containsBlanks" dxfId="8016" priority="435">
      <formula>LEN(TRIM(F17))=0</formula>
    </cfRule>
  </conditionalFormatting>
  <conditionalFormatting sqref="G17">
    <cfRule type="expression" dxfId="8015" priority="430">
      <formula>AND(OR($D17="GD&amp;T",$D17="MAX"),$G17&lt;&gt;"")</formula>
    </cfRule>
    <cfRule type="expression" dxfId="8014" priority="431">
      <formula>AND(OR($D17="GD&amp;T",$D17="MAX"),$G17="")</formula>
    </cfRule>
    <cfRule type="containsBlanks" dxfId="8013" priority="432">
      <formula>LEN(TRIM(G17))=0</formula>
    </cfRule>
  </conditionalFormatting>
  <conditionalFormatting sqref="F17">
    <cfRule type="expression" dxfId="8012" priority="427">
      <formula>AND($D17="MIN",$F17&lt;&gt;"")</formula>
    </cfRule>
    <cfRule type="expression" dxfId="8011" priority="428">
      <formula>AND($D17="MIN",$F17="")</formula>
    </cfRule>
    <cfRule type="containsBlanks" dxfId="8010" priority="429">
      <formula>LEN(TRIM(F17))=0</formula>
    </cfRule>
  </conditionalFormatting>
  <conditionalFormatting sqref="G17">
    <cfRule type="expression" dxfId="8009" priority="424">
      <formula>AND(OR($D17="GD&amp;T",$D17="MAX"),$G17&lt;&gt;"")</formula>
    </cfRule>
    <cfRule type="expression" dxfId="8008" priority="425">
      <formula>AND(OR($D17="GD&amp;T",$D17="MAX"),$G17="")</formula>
    </cfRule>
    <cfRule type="containsBlanks" dxfId="8007" priority="426">
      <formula>LEN(TRIM(G17))=0</formula>
    </cfRule>
  </conditionalFormatting>
  <conditionalFormatting sqref="F17">
    <cfRule type="expression" dxfId="8006" priority="421">
      <formula>AND($D17="MIN",$F17&lt;&gt;"")</formula>
    </cfRule>
    <cfRule type="expression" dxfId="8005" priority="422">
      <formula>AND($D17="MIN",$F17="")</formula>
    </cfRule>
    <cfRule type="containsBlanks" dxfId="8004" priority="423">
      <formula>LEN(TRIM(F17))=0</formula>
    </cfRule>
  </conditionalFormatting>
  <conditionalFormatting sqref="G17">
    <cfRule type="expression" dxfId="8003" priority="418">
      <formula>AND(OR($D17="GD&amp;T",$D17="MAX"),$G17&lt;&gt;"")</formula>
    </cfRule>
    <cfRule type="expression" dxfId="8002" priority="419">
      <formula>AND(OR($D17="GD&amp;T",$D17="MAX"),$G17="")</formula>
    </cfRule>
    <cfRule type="containsBlanks" dxfId="8001" priority="420">
      <formula>LEN(TRIM(G17))=0</formula>
    </cfRule>
  </conditionalFormatting>
  <conditionalFormatting sqref="F17">
    <cfRule type="expression" dxfId="8000" priority="415">
      <formula>AND($D17="MIN",$F17&lt;&gt;"")</formula>
    </cfRule>
    <cfRule type="expression" dxfId="7999" priority="416">
      <formula>AND($D17="MIN",$F17="")</formula>
    </cfRule>
    <cfRule type="containsBlanks" dxfId="7998" priority="417">
      <formula>LEN(TRIM(F17))=0</formula>
    </cfRule>
  </conditionalFormatting>
  <conditionalFormatting sqref="G17">
    <cfRule type="expression" dxfId="7997" priority="412">
      <formula>AND(OR($D17="GD&amp;T",$D17="MAX"),$G17&lt;&gt;"")</formula>
    </cfRule>
    <cfRule type="expression" dxfId="7996" priority="413">
      <formula>AND(OR($D17="GD&amp;T",$D17="MAX"),$G17="")</formula>
    </cfRule>
    <cfRule type="containsBlanks" dxfId="7995" priority="414">
      <formula>LEN(TRIM(G17))=0</formula>
    </cfRule>
  </conditionalFormatting>
  <conditionalFormatting sqref="F17">
    <cfRule type="expression" dxfId="7994" priority="409">
      <formula>AND($D17="MIN",$F17&lt;&gt;"")</formula>
    </cfRule>
    <cfRule type="expression" dxfId="7993" priority="410">
      <formula>AND($D17="MIN",$F17="")</formula>
    </cfRule>
    <cfRule type="containsBlanks" dxfId="7992" priority="411">
      <formula>LEN(TRIM(F17))=0</formula>
    </cfRule>
  </conditionalFormatting>
  <conditionalFormatting sqref="G17">
    <cfRule type="expression" dxfId="7991" priority="406">
      <formula>AND(OR($D17="GD&amp;T",$D17="MAX"),$G17&lt;&gt;"")</formula>
    </cfRule>
    <cfRule type="expression" dxfId="7990" priority="407">
      <formula>AND(OR($D17="GD&amp;T",$D17="MAX"),$G17="")</formula>
    </cfRule>
    <cfRule type="containsBlanks" dxfId="7989" priority="408">
      <formula>LEN(TRIM(G17))=0</formula>
    </cfRule>
  </conditionalFormatting>
  <conditionalFormatting sqref="F17">
    <cfRule type="expression" dxfId="7988" priority="403">
      <formula>AND($D17="MIN",$F17&lt;&gt;"")</formula>
    </cfRule>
    <cfRule type="expression" dxfId="7987" priority="404">
      <formula>AND($D17="MIN",$F17="")</formula>
    </cfRule>
    <cfRule type="containsBlanks" dxfId="7986" priority="405">
      <formula>LEN(TRIM(F17))=0</formula>
    </cfRule>
  </conditionalFormatting>
  <conditionalFormatting sqref="G17">
    <cfRule type="expression" dxfId="7985" priority="400">
      <formula>AND(OR($D17="GD&amp;T",$D17="MAX"),$G17&lt;&gt;"")</formula>
    </cfRule>
    <cfRule type="expression" dxfId="7984" priority="401">
      <formula>AND(OR($D17="GD&amp;T",$D17="MAX"),$G17="")</formula>
    </cfRule>
    <cfRule type="containsBlanks" dxfId="7983" priority="402">
      <formula>LEN(TRIM(G17))=0</formula>
    </cfRule>
  </conditionalFormatting>
  <conditionalFormatting sqref="F17">
    <cfRule type="expression" dxfId="7982" priority="397">
      <formula>AND($D17="MIN",$F17&lt;&gt;"")</formula>
    </cfRule>
    <cfRule type="expression" dxfId="7981" priority="398">
      <formula>AND($D17="MIN",$F17="")</formula>
    </cfRule>
    <cfRule type="containsBlanks" dxfId="7980" priority="399">
      <formula>LEN(TRIM(F17))=0</formula>
    </cfRule>
  </conditionalFormatting>
  <conditionalFormatting sqref="G17">
    <cfRule type="expression" dxfId="7979" priority="394">
      <formula>AND(OR($D17="GD&amp;T",$D17="MAX"),$G17&lt;&gt;"")</formula>
    </cfRule>
    <cfRule type="expression" dxfId="7978" priority="395">
      <formula>AND(OR($D17="GD&amp;T",$D17="MAX"),$G17="")</formula>
    </cfRule>
    <cfRule type="containsBlanks" dxfId="7977" priority="396">
      <formula>LEN(TRIM(G17))=0</formula>
    </cfRule>
  </conditionalFormatting>
  <conditionalFormatting sqref="F17">
    <cfRule type="expression" dxfId="7976" priority="391">
      <formula>AND($D17="MIN",$F17&lt;&gt;"")</formula>
    </cfRule>
    <cfRule type="expression" dxfId="7975" priority="392">
      <formula>AND($D17="MIN",$F17="")</formula>
    </cfRule>
    <cfRule type="containsBlanks" dxfId="7974" priority="393">
      <formula>LEN(TRIM(F17))=0</formula>
    </cfRule>
  </conditionalFormatting>
  <conditionalFormatting sqref="G17">
    <cfRule type="expression" dxfId="7973" priority="388">
      <formula>AND(OR($D17="GD&amp;T",$D17="MAX"),$G17&lt;&gt;"")</formula>
    </cfRule>
    <cfRule type="expression" dxfId="7972" priority="389">
      <formula>AND(OR($D17="GD&amp;T",$D17="MAX"),$G17="")</formula>
    </cfRule>
    <cfRule type="containsBlanks" dxfId="7971" priority="390">
      <formula>LEN(TRIM(G17))=0</formula>
    </cfRule>
  </conditionalFormatting>
  <conditionalFormatting sqref="F17">
    <cfRule type="expression" dxfId="7970" priority="385">
      <formula>AND($D17="MIN",$F17&lt;&gt;"")</formula>
    </cfRule>
    <cfRule type="expression" dxfId="7969" priority="386">
      <formula>AND($D17="MIN",$F17="")</formula>
    </cfRule>
    <cfRule type="containsBlanks" dxfId="7968" priority="387">
      <formula>LEN(TRIM(F17))=0</formula>
    </cfRule>
  </conditionalFormatting>
  <conditionalFormatting sqref="G17">
    <cfRule type="expression" dxfId="7967" priority="382">
      <formula>AND(OR($D17="GD&amp;T",$D17="MAX"),$G17&lt;&gt;"")</formula>
    </cfRule>
    <cfRule type="expression" dxfId="7966" priority="383">
      <formula>AND(OR($D17="GD&amp;T",$D17="MAX"),$G17="")</formula>
    </cfRule>
    <cfRule type="containsBlanks" dxfId="7965" priority="384">
      <formula>LEN(TRIM(G17))=0</formula>
    </cfRule>
  </conditionalFormatting>
  <conditionalFormatting sqref="F17">
    <cfRule type="expression" dxfId="7964" priority="379">
      <formula>AND($D17="MIN",$F17&lt;&gt;"")</formula>
    </cfRule>
    <cfRule type="expression" dxfId="7963" priority="380">
      <formula>AND($D17="MIN",$F17="")</formula>
    </cfRule>
    <cfRule type="containsBlanks" dxfId="7962" priority="381">
      <formula>LEN(TRIM(F17))=0</formula>
    </cfRule>
  </conditionalFormatting>
  <conditionalFormatting sqref="G17">
    <cfRule type="expression" dxfId="7961" priority="376">
      <formula>AND(OR($D17="GD&amp;T",$D17="MAX"),$G17&lt;&gt;"")</formula>
    </cfRule>
    <cfRule type="expression" dxfId="7960" priority="377">
      <formula>AND(OR($D17="GD&amp;T",$D17="MAX"),$G17="")</formula>
    </cfRule>
    <cfRule type="containsBlanks" dxfId="7959" priority="378">
      <formula>LEN(TRIM(G17))=0</formula>
    </cfRule>
  </conditionalFormatting>
  <conditionalFormatting sqref="F17">
    <cfRule type="expression" dxfId="7958" priority="373">
      <formula>AND($D17="MIN",$F17&lt;&gt;"")</formula>
    </cfRule>
    <cfRule type="expression" dxfId="7957" priority="374">
      <formula>AND($D17="MIN",$F17="")</formula>
    </cfRule>
    <cfRule type="containsBlanks" dxfId="7956" priority="375">
      <formula>LEN(TRIM(F17))=0</formula>
    </cfRule>
  </conditionalFormatting>
  <conditionalFormatting sqref="G17">
    <cfRule type="expression" dxfId="7955" priority="370">
      <formula>AND(OR($D17="GD&amp;T",$D17="MAX"),$G17&lt;&gt;"")</formula>
    </cfRule>
    <cfRule type="expression" dxfId="7954" priority="371">
      <formula>AND(OR($D17="GD&amp;T",$D17="MAX"),$G17="")</formula>
    </cfRule>
    <cfRule type="containsBlanks" dxfId="7953" priority="372">
      <formula>LEN(TRIM(G17))=0</formula>
    </cfRule>
  </conditionalFormatting>
  <conditionalFormatting sqref="F17">
    <cfRule type="expression" dxfId="7952" priority="367">
      <formula>AND($D17="MIN",$F17&lt;&gt;"")</formula>
    </cfRule>
    <cfRule type="expression" dxfId="7951" priority="368">
      <formula>AND($D17="MIN",$F17="")</formula>
    </cfRule>
    <cfRule type="containsBlanks" dxfId="7950" priority="369">
      <formula>LEN(TRIM(F17))=0</formula>
    </cfRule>
  </conditionalFormatting>
  <conditionalFormatting sqref="G17">
    <cfRule type="expression" dxfId="7949" priority="364">
      <formula>AND(OR($D17="GD&amp;T",$D17="MAX"),$G17&lt;&gt;"")</formula>
    </cfRule>
    <cfRule type="expression" dxfId="7948" priority="365">
      <formula>AND(OR($D17="GD&amp;T",$D17="MAX"),$G17="")</formula>
    </cfRule>
    <cfRule type="containsBlanks" dxfId="7947" priority="366">
      <formula>LEN(TRIM(G17))=0</formula>
    </cfRule>
  </conditionalFormatting>
  <conditionalFormatting sqref="F17">
    <cfRule type="expression" dxfId="7946" priority="361">
      <formula>AND($D17="MIN",$F17&lt;&gt;"")</formula>
    </cfRule>
    <cfRule type="expression" dxfId="7945" priority="362">
      <formula>AND($D17="MIN",$F17="")</formula>
    </cfRule>
    <cfRule type="containsBlanks" dxfId="7944" priority="363">
      <formula>LEN(TRIM(F17))=0</formula>
    </cfRule>
  </conditionalFormatting>
  <conditionalFormatting sqref="G17">
    <cfRule type="expression" dxfId="7943" priority="358">
      <formula>AND(OR($D17="GD&amp;T",$D17="MAX"),$G17&lt;&gt;"")</formula>
    </cfRule>
    <cfRule type="expression" dxfId="7942" priority="359">
      <formula>AND(OR($D17="GD&amp;T",$D17="MAX"),$G17="")</formula>
    </cfRule>
    <cfRule type="containsBlanks" dxfId="7941" priority="360">
      <formula>LEN(TRIM(G17))=0</formula>
    </cfRule>
  </conditionalFormatting>
  <conditionalFormatting sqref="F17">
    <cfRule type="expression" dxfId="7940" priority="355">
      <formula>AND($D17="MIN",$F17&lt;&gt;"")</formula>
    </cfRule>
    <cfRule type="expression" dxfId="7939" priority="356">
      <formula>AND($D17="MIN",$F17="")</formula>
    </cfRule>
    <cfRule type="containsBlanks" dxfId="7938" priority="357">
      <formula>LEN(TRIM(F17))=0</formula>
    </cfRule>
  </conditionalFormatting>
  <conditionalFormatting sqref="G17">
    <cfRule type="expression" dxfId="7937" priority="352">
      <formula>AND(OR($D17="GD&amp;T",$D17="MAX"),$G17&lt;&gt;"")</formula>
    </cfRule>
    <cfRule type="expression" dxfId="7936" priority="353">
      <formula>AND(OR($D17="GD&amp;T",$D17="MAX"),$G17="")</formula>
    </cfRule>
    <cfRule type="containsBlanks" dxfId="7935" priority="354">
      <formula>LEN(TRIM(G17))=0</formula>
    </cfRule>
  </conditionalFormatting>
  <conditionalFormatting sqref="F17">
    <cfRule type="expression" dxfId="7934" priority="349">
      <formula>AND($D17="MIN",$F17&lt;&gt;"")</formula>
    </cfRule>
    <cfRule type="expression" dxfId="7933" priority="350">
      <formula>AND($D17="MIN",$F17="")</formula>
    </cfRule>
    <cfRule type="containsBlanks" dxfId="7932" priority="351">
      <formula>LEN(TRIM(F17))=0</formula>
    </cfRule>
  </conditionalFormatting>
  <conditionalFormatting sqref="G17">
    <cfRule type="expression" dxfId="7931" priority="346">
      <formula>AND(OR($D17="GD&amp;T",$D17="MAX"),$G17&lt;&gt;"")</formula>
    </cfRule>
    <cfRule type="expression" dxfId="7930" priority="347">
      <formula>AND(OR($D17="GD&amp;T",$D17="MAX"),$G17="")</formula>
    </cfRule>
    <cfRule type="containsBlanks" dxfId="7929" priority="348">
      <formula>LEN(TRIM(G17))=0</formula>
    </cfRule>
  </conditionalFormatting>
  <conditionalFormatting sqref="F17">
    <cfRule type="expression" dxfId="7928" priority="343">
      <formula>AND($D17="MIN",$F17&lt;&gt;"")</formula>
    </cfRule>
    <cfRule type="expression" dxfId="7927" priority="344">
      <formula>AND($D17="MIN",$F17="")</formula>
    </cfRule>
    <cfRule type="containsBlanks" dxfId="7926" priority="345">
      <formula>LEN(TRIM(F17))=0</formula>
    </cfRule>
  </conditionalFormatting>
  <conditionalFormatting sqref="G17">
    <cfRule type="expression" dxfId="7925" priority="340">
      <formula>AND(OR($D17="GD&amp;T",$D17="MAX"),$G17&lt;&gt;"")</formula>
    </cfRule>
    <cfRule type="expression" dxfId="7924" priority="341">
      <formula>AND(OR($D17="GD&amp;T",$D17="MAX"),$G17="")</formula>
    </cfRule>
    <cfRule type="containsBlanks" dxfId="7923" priority="342">
      <formula>LEN(TRIM(G17))=0</formula>
    </cfRule>
  </conditionalFormatting>
  <conditionalFormatting sqref="F17">
    <cfRule type="expression" dxfId="7922" priority="337">
      <formula>AND($D17="MIN",$F17&lt;&gt;"")</formula>
    </cfRule>
    <cfRule type="expression" dxfId="7921" priority="338">
      <formula>AND($D17="MIN",$F17="")</formula>
    </cfRule>
    <cfRule type="containsBlanks" dxfId="7920" priority="339">
      <formula>LEN(TRIM(F17))=0</formula>
    </cfRule>
  </conditionalFormatting>
  <conditionalFormatting sqref="G17">
    <cfRule type="expression" dxfId="7919" priority="334">
      <formula>AND(OR($D17="GD&amp;T",$D17="MAX"),$G17&lt;&gt;"")</formula>
    </cfRule>
    <cfRule type="expression" dxfId="7918" priority="335">
      <formula>AND(OR($D17="GD&amp;T",$D17="MAX"),$G17="")</formula>
    </cfRule>
    <cfRule type="containsBlanks" dxfId="7917" priority="336">
      <formula>LEN(TRIM(G17))=0</formula>
    </cfRule>
  </conditionalFormatting>
  <conditionalFormatting sqref="F17">
    <cfRule type="expression" dxfId="7916" priority="331">
      <formula>AND($D17="MIN",$F17&lt;&gt;"")</formula>
    </cfRule>
    <cfRule type="expression" dxfId="7915" priority="332">
      <formula>AND($D17="MIN",$F17="")</formula>
    </cfRule>
    <cfRule type="containsBlanks" dxfId="7914" priority="333">
      <formula>LEN(TRIM(F17))=0</formula>
    </cfRule>
  </conditionalFormatting>
  <conditionalFormatting sqref="G17">
    <cfRule type="expression" dxfId="7913" priority="328">
      <formula>AND(OR($D17="GD&amp;T",$D17="MAX"),$G17&lt;&gt;"")</formula>
    </cfRule>
    <cfRule type="expression" dxfId="7912" priority="329">
      <formula>AND(OR($D17="GD&amp;T",$D17="MAX"),$G17="")</formula>
    </cfRule>
    <cfRule type="containsBlanks" dxfId="7911" priority="330">
      <formula>LEN(TRIM(G17))=0</formula>
    </cfRule>
  </conditionalFormatting>
  <conditionalFormatting sqref="F17">
    <cfRule type="expression" dxfId="7910" priority="325">
      <formula>AND($D17="MIN",$F17&lt;&gt;"")</formula>
    </cfRule>
    <cfRule type="expression" dxfId="7909" priority="326">
      <formula>AND($D17="MIN",$F17="")</formula>
    </cfRule>
    <cfRule type="containsBlanks" dxfId="7908" priority="327">
      <formula>LEN(TRIM(F17))=0</formula>
    </cfRule>
  </conditionalFormatting>
  <conditionalFormatting sqref="G17">
    <cfRule type="expression" dxfId="7907" priority="322">
      <formula>AND(OR($D17="GD&amp;T",$D17="MAX"),$G17&lt;&gt;"")</formula>
    </cfRule>
    <cfRule type="expression" dxfId="7906" priority="323">
      <formula>AND(OR($D17="GD&amp;T",$D17="MAX"),$G17="")</formula>
    </cfRule>
    <cfRule type="containsBlanks" dxfId="7905" priority="324">
      <formula>LEN(TRIM(G17))=0</formula>
    </cfRule>
  </conditionalFormatting>
  <conditionalFormatting sqref="F17">
    <cfRule type="expression" dxfId="7904" priority="319">
      <formula>AND($D17="MIN",$F17&lt;&gt;"")</formula>
    </cfRule>
    <cfRule type="expression" dxfId="7903" priority="320">
      <formula>AND($D17="MIN",$F17="")</formula>
    </cfRule>
    <cfRule type="containsBlanks" dxfId="7902" priority="321">
      <formula>LEN(TRIM(F17))=0</formula>
    </cfRule>
  </conditionalFormatting>
  <conditionalFormatting sqref="G17">
    <cfRule type="expression" dxfId="7901" priority="316">
      <formula>AND(OR($D17="GD&amp;T",$D17="MAX"),$G17&lt;&gt;"")</formula>
    </cfRule>
    <cfRule type="expression" dxfId="7900" priority="317">
      <formula>AND(OR($D17="GD&amp;T",$D17="MAX"),$G17="")</formula>
    </cfRule>
    <cfRule type="containsBlanks" dxfId="7899" priority="318">
      <formula>LEN(TRIM(G17))=0</formula>
    </cfRule>
  </conditionalFormatting>
  <conditionalFormatting sqref="F17">
    <cfRule type="expression" dxfId="7898" priority="313">
      <formula>AND($D17="MIN",$F17&lt;&gt;"")</formula>
    </cfRule>
    <cfRule type="expression" dxfId="7897" priority="314">
      <formula>AND($D17="MIN",$F17="")</formula>
    </cfRule>
    <cfRule type="containsBlanks" dxfId="7896" priority="315">
      <formula>LEN(TRIM(F17))=0</formula>
    </cfRule>
  </conditionalFormatting>
  <conditionalFormatting sqref="G17">
    <cfRule type="expression" dxfId="7895" priority="310">
      <formula>AND(OR($D17="GD&amp;T",$D17="MAX"),$G17&lt;&gt;"")</formula>
    </cfRule>
    <cfRule type="expression" dxfId="7894" priority="311">
      <formula>AND(OR($D17="GD&amp;T",$D17="MAX"),$G17="")</formula>
    </cfRule>
    <cfRule type="containsBlanks" dxfId="7893" priority="312">
      <formula>LEN(TRIM(G17))=0</formula>
    </cfRule>
  </conditionalFormatting>
  <conditionalFormatting sqref="F17">
    <cfRule type="expression" dxfId="7892" priority="307">
      <formula>AND($D17="MIN",$F17&lt;&gt;"")</formula>
    </cfRule>
    <cfRule type="expression" dxfId="7891" priority="308">
      <formula>AND($D17="MIN",$F17="")</formula>
    </cfRule>
    <cfRule type="containsBlanks" dxfId="7890" priority="309">
      <formula>LEN(TRIM(F17))=0</formula>
    </cfRule>
  </conditionalFormatting>
  <conditionalFormatting sqref="G17">
    <cfRule type="expression" dxfId="7889" priority="304">
      <formula>AND(OR($D17="GD&amp;T",$D17="MAX"),$G17&lt;&gt;"")</formula>
    </cfRule>
    <cfRule type="expression" dxfId="7888" priority="305">
      <formula>AND(OR($D17="GD&amp;T",$D17="MAX"),$G17="")</formula>
    </cfRule>
    <cfRule type="containsBlanks" dxfId="7887" priority="306">
      <formula>LEN(TRIM(G17))=0</formula>
    </cfRule>
  </conditionalFormatting>
  <conditionalFormatting sqref="F17">
    <cfRule type="expression" dxfId="7886" priority="301">
      <formula>AND($D17="MIN",$F17&lt;&gt;"")</formula>
    </cfRule>
    <cfRule type="expression" dxfId="7885" priority="302">
      <formula>AND($D17="MIN",$F17="")</formula>
    </cfRule>
    <cfRule type="containsBlanks" dxfId="7884" priority="303">
      <formula>LEN(TRIM(F17))=0</formula>
    </cfRule>
  </conditionalFormatting>
  <conditionalFormatting sqref="G17">
    <cfRule type="expression" dxfId="7883" priority="298">
      <formula>AND(OR($D17="GD&amp;T",$D17="MAX"),$G17&lt;&gt;"")</formula>
    </cfRule>
    <cfRule type="expression" dxfId="7882" priority="299">
      <formula>AND(OR($D17="GD&amp;T",$D17="MAX"),$G17="")</formula>
    </cfRule>
    <cfRule type="containsBlanks" dxfId="7881" priority="300">
      <formula>LEN(TRIM(G17))=0</formula>
    </cfRule>
  </conditionalFormatting>
  <conditionalFormatting sqref="E106">
    <cfRule type="expression" dxfId="7880" priority="31">
      <formula>AND($D106&lt;&gt;"Tolerance",$E106&lt;&gt;"")</formula>
    </cfRule>
    <cfRule type="expression" dxfId="7879" priority="32">
      <formula>AND(OR($D106="GD&amp;T",$D106="MAX",$D106="MIN"),$E106="")</formula>
    </cfRule>
    <cfRule type="containsBlanks" dxfId="7878" priority="33">
      <formula>LEN(TRIM(E106))=0</formula>
    </cfRule>
  </conditionalFormatting>
  <conditionalFormatting sqref="F106">
    <cfRule type="expression" dxfId="7877" priority="28">
      <formula>AND($D106="MIN",$F106&lt;&gt;"")</formula>
    </cfRule>
    <cfRule type="expression" dxfId="7876" priority="29">
      <formula>AND($D106="MIN",$F106="")</formula>
    </cfRule>
    <cfRule type="containsBlanks" dxfId="7875" priority="30">
      <formula>LEN(TRIM(F106))=0</formula>
    </cfRule>
  </conditionalFormatting>
  <conditionalFormatting sqref="G106">
    <cfRule type="expression" dxfId="7874" priority="25">
      <formula>AND(OR($D106="GD&amp;T",$D106="MAX"),$G106&lt;&gt;"")</formula>
    </cfRule>
    <cfRule type="expression" dxfId="7873" priority="26">
      <formula>AND(OR($D106="GD&amp;T",$D106="MAX"),$G106="")</formula>
    </cfRule>
    <cfRule type="containsBlanks" dxfId="7872" priority="27">
      <formula>LEN(TRIM(G106))=0</formula>
    </cfRule>
  </conditionalFormatting>
  <conditionalFormatting sqref="K106:M106">
    <cfRule type="containsBlanks" dxfId="7871" priority="24">
      <formula>LEN(TRIM(K106))=0</formula>
    </cfRule>
  </conditionalFormatting>
  <conditionalFormatting sqref="K106:M106">
    <cfRule type="expression" dxfId="7870" priority="21">
      <formula>AND($J106&lt;&gt;"",K106&lt;$J106)</formula>
    </cfRule>
    <cfRule type="expression" dxfId="7869" priority="22">
      <formula>AND($I106&lt;&gt;"",K106&gt;$I106)</formula>
    </cfRule>
    <cfRule type="notContainsBlanks" dxfId="7868" priority="23">
      <formula>LEN(TRIM(K106))&gt;0</formula>
    </cfRule>
  </conditionalFormatting>
  <conditionalFormatting sqref="E106">
    <cfRule type="expression" dxfId="7867" priority="18">
      <formula>AND($D106&lt;&gt;"Tolerance",$E106&lt;&gt;"")</formula>
    </cfRule>
    <cfRule type="expression" dxfId="7866" priority="19">
      <formula>AND(OR($D106="GD&amp;T",$D106="MAX",$D106="MIN"),$E106="")</formula>
    </cfRule>
    <cfRule type="containsBlanks" dxfId="7865" priority="20">
      <formula>LEN(TRIM(E106))=0</formula>
    </cfRule>
  </conditionalFormatting>
  <conditionalFormatting sqref="F106">
    <cfRule type="expression" dxfId="7864" priority="15">
      <formula>AND($D106="MIN",$F106&lt;&gt;"")</formula>
    </cfRule>
    <cfRule type="expression" dxfId="7863" priority="16">
      <formula>AND($D106="MIN",$F106="")</formula>
    </cfRule>
    <cfRule type="containsBlanks" dxfId="7862" priority="17">
      <formula>LEN(TRIM(F106))=0</formula>
    </cfRule>
  </conditionalFormatting>
  <conditionalFormatting sqref="G106">
    <cfRule type="expression" dxfId="7861" priority="12">
      <formula>AND(OR($D106="GD&amp;T",$D106="MAX"),$G106&lt;&gt;"")</formula>
    </cfRule>
    <cfRule type="expression" dxfId="7860" priority="13">
      <formula>AND(OR($D106="GD&amp;T",$D106="MAX"),$G106="")</formula>
    </cfRule>
    <cfRule type="containsBlanks" dxfId="7859" priority="14">
      <formula>LEN(TRIM(G106))=0</formula>
    </cfRule>
  </conditionalFormatting>
  <conditionalFormatting sqref="K106:M106">
    <cfRule type="containsBlanks" dxfId="7858" priority="11">
      <formula>LEN(TRIM(K106))=0</formula>
    </cfRule>
  </conditionalFormatting>
  <conditionalFormatting sqref="K106:M106">
    <cfRule type="expression" dxfId="7857" priority="8">
      <formula>AND($J106&lt;&gt;"",K106&lt;$J106)</formula>
    </cfRule>
    <cfRule type="expression" dxfId="7856" priority="9">
      <formula>AND($I106&lt;&gt;"",K106&gt;$I106)</formula>
    </cfRule>
    <cfRule type="notContainsBlanks" dxfId="7855" priority="10">
      <formula>LEN(TRIM(K106))&gt;0</formula>
    </cfRule>
  </conditionalFormatting>
  <conditionalFormatting sqref="U106:V106">
    <cfRule type="containsText" dxfId="7854" priority="6" operator="containsText" text="Alert">
      <formula>NOT(ISERROR(SEARCH("Alert",U106)))</formula>
    </cfRule>
    <cfRule type="containsText" dxfId="7853" priority="7" operator="containsText" text="Reject">
      <formula>NOT(ISERROR(SEARCH("Reject",U106)))</formula>
    </cfRule>
  </conditionalFormatting>
  <conditionalFormatting sqref="R106">
    <cfRule type="expression" dxfId="7852" priority="3">
      <formula>AND($J106&lt;&gt;"",R106&lt;$J106)</formula>
    </cfRule>
    <cfRule type="expression" dxfId="7851" priority="4">
      <formula>AND($I106&lt;&gt;"",R106&gt;$I106)</formula>
    </cfRule>
    <cfRule type="notContainsBlanks" dxfId="7850" priority="5">
      <formula>LEN(TRIM(R106))&gt;0</formula>
    </cfRule>
  </conditionalFormatting>
  <conditionalFormatting sqref="R106:T106">
    <cfRule type="containsBlanks" dxfId="7849" priority="2">
      <formula>LEN(TRIM(R106))=0</formula>
    </cfRule>
  </conditionalFormatting>
  <conditionalFormatting sqref="S106:T106">
    <cfRule type="cellIs" dxfId="7848" priority="1" operator="greaterThanOrEqual">
      <formula>1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Pict="0" macro="[0]!modSheetButtons.showAddShtFrm">
                <anchor moveWithCells="1" sizeWithCells="1">
                  <from>
                    <xdr:col>1</xdr:col>
                    <xdr:colOff>19050</xdr:colOff>
                    <xdr:row>0</xdr:row>
                    <xdr:rowOff>76200</xdr:rowOff>
                  </from>
                  <to>
                    <xdr:col>3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C106"/>
  <sheetViews>
    <sheetView tabSelected="1" topLeftCell="L13" zoomScale="78" zoomScaleNormal="78" workbookViewId="0">
      <selection activeCell="W36" sqref="W36"/>
    </sheetView>
  </sheetViews>
  <sheetFormatPr defaultColWidth="12.625" defaultRowHeight="12.75" customHeight="1"/>
  <cols>
    <col min="1" max="1" width="0.875" style="14" customWidth="1"/>
    <col min="2" max="2" width="9" style="14" customWidth="1"/>
    <col min="3" max="3" width="19.5" style="14" customWidth="1"/>
    <col min="4" max="8" width="9" style="14" customWidth="1"/>
    <col min="9" max="10" width="9" style="14" hidden="1" customWidth="1"/>
    <col min="11" max="13" width="9" style="14" customWidth="1"/>
    <col min="14" max="14" width="0.875" style="14" customWidth="1"/>
    <col min="15" max="22" width="9" style="14" customWidth="1"/>
    <col min="23" max="23" width="36" style="14" customWidth="1"/>
    <col min="24" max="24" width="0.875" style="14" customWidth="1"/>
    <col min="25" max="16384" width="12.625" style="14"/>
  </cols>
  <sheetData>
    <row r="1" spans="1:29" s="11" customFormat="1" ht="21.95" customHeight="1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</row>
    <row r="2" spans="1:29" s="12" customFormat="1" ht="14.1" customHeight="1">
      <c r="A2" s="15"/>
      <c r="B2" s="16">
        <v>7</v>
      </c>
      <c r="C2" s="16"/>
      <c r="D2" s="17"/>
      <c r="E2" s="17"/>
      <c r="F2" s="17"/>
      <c r="I2" s="17"/>
      <c r="J2" s="17"/>
      <c r="K2" s="15"/>
      <c r="L2" s="15"/>
      <c r="M2" s="15"/>
      <c r="N2" s="15"/>
      <c r="O2" s="17"/>
      <c r="P2" s="9"/>
      <c r="Q2" s="9"/>
      <c r="R2" s="9"/>
      <c r="S2" s="9"/>
      <c r="T2" s="9"/>
      <c r="U2" s="60" t="s">
        <v>1</v>
      </c>
      <c r="V2" s="60"/>
      <c r="W2" s="17"/>
      <c r="X2" s="15"/>
    </row>
    <row r="3" spans="1:29" s="12" customFormat="1" ht="9.1999999999999993" customHeight="1">
      <c r="A3" s="15"/>
      <c r="B3" s="17"/>
      <c r="C3" s="17"/>
      <c r="D3" s="15"/>
      <c r="E3" s="15"/>
      <c r="F3" s="17"/>
      <c r="G3" s="17"/>
      <c r="H3" s="17"/>
      <c r="I3" s="17"/>
      <c r="J3" s="17"/>
      <c r="K3" s="15"/>
      <c r="L3" s="15"/>
      <c r="M3" s="15"/>
      <c r="N3" s="15"/>
      <c r="O3" s="17"/>
      <c r="P3" s="17"/>
      <c r="Q3" s="17"/>
      <c r="R3" s="17"/>
      <c r="S3" s="17"/>
      <c r="T3" s="15"/>
      <c r="U3" s="15"/>
      <c r="V3" s="17"/>
      <c r="W3" s="17"/>
      <c r="X3" s="15"/>
    </row>
    <row r="4" spans="1:29" s="12" customFormat="1" ht="18.75" customHeight="1">
      <c r="A4" s="9"/>
      <c r="B4" s="61" t="s">
        <v>2</v>
      </c>
      <c r="C4" s="62"/>
      <c r="D4" s="63" t="s">
        <v>80</v>
      </c>
      <c r="E4" s="64"/>
      <c r="F4" s="64"/>
      <c r="G4" s="64"/>
      <c r="H4" s="65"/>
      <c r="I4" s="17"/>
      <c r="J4" s="17"/>
      <c r="K4" s="66" t="s">
        <v>3</v>
      </c>
      <c r="L4" s="67"/>
      <c r="M4" s="68" t="s">
        <v>60</v>
      </c>
      <c r="N4" s="69"/>
      <c r="O4" s="69"/>
      <c r="P4" s="69"/>
      <c r="Q4" s="70"/>
      <c r="R4" s="61" t="s">
        <v>4</v>
      </c>
      <c r="S4" s="71"/>
      <c r="T4" s="72"/>
      <c r="U4" s="73" t="s">
        <v>91</v>
      </c>
      <c r="V4" s="74"/>
      <c r="W4" s="74"/>
      <c r="X4" s="75"/>
      <c r="Y4" s="9"/>
      <c r="Z4" s="9"/>
      <c r="AA4" s="9"/>
      <c r="AB4" s="9"/>
      <c r="AC4" s="9"/>
    </row>
    <row r="5" spans="1:29" s="12" customFormat="1" ht="18.75" customHeight="1">
      <c r="A5" s="9"/>
      <c r="B5" s="61" t="s">
        <v>5</v>
      </c>
      <c r="C5" s="62"/>
      <c r="D5" s="63" t="s">
        <v>65</v>
      </c>
      <c r="E5" s="64"/>
      <c r="F5" s="64"/>
      <c r="G5" s="64"/>
      <c r="H5" s="65"/>
      <c r="I5" s="17"/>
      <c r="J5" s="17"/>
      <c r="K5" s="66" t="s">
        <v>6</v>
      </c>
      <c r="L5" s="67"/>
      <c r="M5" s="79" t="s">
        <v>81</v>
      </c>
      <c r="N5" s="80"/>
      <c r="O5" s="80"/>
      <c r="P5" s="80"/>
      <c r="Q5" s="81"/>
      <c r="R5" s="61" t="s">
        <v>7</v>
      </c>
      <c r="S5" s="82"/>
      <c r="T5" s="62"/>
      <c r="U5" s="76"/>
      <c r="V5" s="77"/>
      <c r="W5" s="77"/>
      <c r="X5" s="78"/>
      <c r="Y5" s="9"/>
      <c r="Z5" s="9"/>
      <c r="AA5" s="9"/>
      <c r="AB5" s="9"/>
      <c r="AC5" s="9"/>
    </row>
    <row r="6" spans="1:29" s="12" customFormat="1" ht="18.75" customHeight="1">
      <c r="A6" s="9"/>
      <c r="B6" s="61" t="s">
        <v>8</v>
      </c>
      <c r="C6" s="62"/>
      <c r="D6" s="83">
        <v>1</v>
      </c>
      <c r="E6" s="84"/>
      <c r="F6" s="84"/>
      <c r="G6" s="84"/>
      <c r="H6" s="85"/>
      <c r="I6" s="17"/>
      <c r="J6" s="17"/>
      <c r="K6" s="66" t="s">
        <v>9</v>
      </c>
      <c r="L6" s="67"/>
      <c r="M6" s="79" t="s">
        <v>83</v>
      </c>
      <c r="N6" s="80"/>
      <c r="O6" s="80"/>
      <c r="P6" s="80"/>
      <c r="Q6" s="81"/>
      <c r="R6" s="61" t="s">
        <v>10</v>
      </c>
      <c r="S6" s="82"/>
      <c r="T6" s="62"/>
      <c r="U6" s="76"/>
      <c r="V6" s="77"/>
      <c r="W6" s="77"/>
      <c r="X6" s="78"/>
      <c r="Y6" s="9"/>
      <c r="Z6" s="9"/>
      <c r="AA6" s="9"/>
      <c r="AB6" s="9"/>
      <c r="AC6" s="9"/>
    </row>
    <row r="7" spans="1:29" s="12" customFormat="1" ht="9.1999999999999993" customHeight="1">
      <c r="A7" s="18"/>
      <c r="B7" s="19"/>
      <c r="C7" s="18"/>
      <c r="D7" s="19"/>
      <c r="E7" s="19"/>
      <c r="F7" s="18"/>
      <c r="G7" s="19"/>
      <c r="H7" s="18"/>
      <c r="I7" s="19"/>
      <c r="J7" s="18"/>
      <c r="K7" s="19"/>
      <c r="L7" s="18"/>
      <c r="M7" s="19"/>
      <c r="N7" s="18"/>
      <c r="O7" s="19"/>
      <c r="P7" s="18"/>
      <c r="Q7" s="19"/>
      <c r="R7" s="18"/>
      <c r="S7" s="19"/>
      <c r="T7" s="18"/>
      <c r="U7" s="19"/>
      <c r="V7" s="18"/>
      <c r="W7" s="19"/>
      <c r="X7" s="15"/>
    </row>
    <row r="8" spans="1:29" s="13" customFormat="1" ht="15" customHeight="1">
      <c r="A8" s="86" t="s">
        <v>11</v>
      </c>
      <c r="B8" s="87"/>
      <c r="C8" s="87"/>
      <c r="D8" s="87"/>
      <c r="E8" s="87"/>
      <c r="F8" s="87"/>
      <c r="G8" s="87"/>
      <c r="H8" s="87"/>
      <c r="I8" s="87"/>
      <c r="J8" s="88"/>
      <c r="K8" s="86" t="s">
        <v>12</v>
      </c>
      <c r="L8" s="87"/>
      <c r="M8" s="87"/>
      <c r="N8" s="87"/>
      <c r="O8" s="87"/>
      <c r="P8" s="87"/>
      <c r="Q8" s="88"/>
      <c r="R8" s="86" t="s">
        <v>13</v>
      </c>
      <c r="S8" s="87"/>
      <c r="T8" s="87"/>
      <c r="U8" s="87"/>
      <c r="V8" s="88"/>
      <c r="W8" s="89" t="s">
        <v>14</v>
      </c>
      <c r="X8" s="90"/>
    </row>
    <row r="9" spans="1:29" s="12" customFormat="1" ht="15" customHeight="1">
      <c r="A9" s="20"/>
      <c r="B9" s="21"/>
      <c r="C9" s="22"/>
      <c r="D9" s="23"/>
      <c r="E9" s="23"/>
      <c r="F9" s="22"/>
      <c r="G9" s="22"/>
      <c r="H9" s="91" t="s">
        <v>15</v>
      </c>
      <c r="I9" s="93" t="s">
        <v>16</v>
      </c>
      <c r="J9" s="93" t="s">
        <v>17</v>
      </c>
      <c r="K9" s="95" t="s">
        <v>18</v>
      </c>
      <c r="L9" s="96"/>
      <c r="M9" s="97"/>
      <c r="N9" s="20"/>
      <c r="O9" s="95" t="s">
        <v>19</v>
      </c>
      <c r="P9" s="96"/>
      <c r="Q9" s="97"/>
      <c r="R9" s="98" t="s">
        <v>20</v>
      </c>
      <c r="S9" s="37" t="s">
        <v>21</v>
      </c>
      <c r="T9" s="38"/>
      <c r="U9" s="39" t="s">
        <v>22</v>
      </c>
      <c r="V9" s="38"/>
      <c r="W9" s="40"/>
      <c r="X9" s="20"/>
    </row>
    <row r="10" spans="1:29" s="12" customFormat="1" ht="35.1" customHeight="1">
      <c r="A10" s="24"/>
      <c r="B10" s="25" t="s">
        <v>23</v>
      </c>
      <c r="C10" s="25" t="s">
        <v>24</v>
      </c>
      <c r="D10" s="26" t="s">
        <v>25</v>
      </c>
      <c r="E10" s="27" t="s">
        <v>26</v>
      </c>
      <c r="F10" s="48" t="s">
        <v>27</v>
      </c>
      <c r="G10" s="48" t="s">
        <v>28</v>
      </c>
      <c r="H10" s="92"/>
      <c r="I10" s="94"/>
      <c r="J10" s="94"/>
      <c r="K10" s="31">
        <v>1</v>
      </c>
      <c r="L10" s="31">
        <v>2</v>
      </c>
      <c r="M10" s="31">
        <v>3</v>
      </c>
      <c r="N10" s="24"/>
      <c r="O10" s="32">
        <v>1</v>
      </c>
      <c r="P10" s="32">
        <v>2</v>
      </c>
      <c r="Q10" s="32">
        <v>3</v>
      </c>
      <c r="R10" s="99"/>
      <c r="S10" s="25" t="s">
        <v>29</v>
      </c>
      <c r="T10" s="41" t="s">
        <v>30</v>
      </c>
      <c r="U10" s="25" t="s">
        <v>31</v>
      </c>
      <c r="V10" s="41" t="s">
        <v>32</v>
      </c>
      <c r="W10" s="42" t="s">
        <v>33</v>
      </c>
      <c r="X10" s="24"/>
    </row>
    <row r="11" spans="1:29" s="12" customFormat="1" ht="18" customHeight="1">
      <c r="A11" s="28"/>
      <c r="B11" s="49">
        <v>2</v>
      </c>
      <c r="C11" s="53"/>
      <c r="D11" s="30" t="s">
        <v>40</v>
      </c>
      <c r="E11" s="52">
        <v>18.170000000000002</v>
      </c>
      <c r="F11" s="51">
        <v>0.12</v>
      </c>
      <c r="G11" s="51">
        <v>-0.12</v>
      </c>
      <c r="H11" s="50" t="s">
        <v>45</v>
      </c>
      <c r="I11" s="33">
        <f t="shared" ref="I11:I60" si="0">IF(AND(E11="",F11=""),"",IF(E11="",F11,E11+F11))</f>
        <v>18.290000000000003</v>
      </c>
      <c r="J11" s="33">
        <f t="shared" ref="J11:J60" si="1">IF(AND(E11="",G11=""),"",IF(E11="",G11,E11+G11))</f>
        <v>18.05</v>
      </c>
      <c r="K11" s="34">
        <v>18.178000000000001</v>
      </c>
      <c r="L11" s="34">
        <v>18.192</v>
      </c>
      <c r="M11" s="34">
        <v>18.199000000000002</v>
      </c>
      <c r="N11" s="28"/>
      <c r="O11" s="35">
        <f t="shared" ref="O11:Q26" si="2">IF(ISERR(K11/K11)=TRUE," ",K11-$E11)</f>
        <v>7.9999999999991189E-3</v>
      </c>
      <c r="P11" s="36">
        <f t="shared" si="2"/>
        <v>2.1999999999998465E-2</v>
      </c>
      <c r="Q11" s="36">
        <f t="shared" si="2"/>
        <v>2.8999999999999915E-2</v>
      </c>
      <c r="R11" s="43">
        <f>IF(ISERR(K11/K11)=TRUE," ",AVERAGE(K11:M11))</f>
        <v>18.189666666666668</v>
      </c>
      <c r="S11" s="44">
        <f>IF(ISERR(F11/F11)=TRUE," ",IF(ISERR(K11/K11)=TRUE," ",IF(ISNUMBER($K11)=FALSE," ",IF(MAX($K11:$M11)&lt;$E11,0,(MAX($K11:$M11)-$E11)/$F11))))</f>
        <v>0.24166666666666597</v>
      </c>
      <c r="T11" s="44">
        <f>IF(ISERR(G11/E11)=TRUE," ",IF(ISERR(G11/G11)=TRUE," ",IF(ISERR(K11/K11)=TRUE," ",IF(ISNUMBER(K11)=FALSE," ",IF(MIN(K11:M11)&gt;$E11,0,($E11-MIN(K11:M11))/-G11)))))</f>
        <v>0</v>
      </c>
      <c r="U11" s="45" t="str">
        <f t="shared" ref="U11:U106" si="3">IF(ISNUMBER($S11)=TRUE,IF($S11&gt;0.651,IF($S11&gt;1.001,"Reject","Alert")," ")," ")</f>
        <v xml:space="preserve"> </v>
      </c>
      <c r="V11" s="45" t="str">
        <f>IF(K11="","",IF(ISERR(G11/G11)=TRUE," ",IF(ISERR(G11/E11)=TRUE,IF((G11-MIN(K11:M11))&gt;0.001,"Reject",""),IF(ISNUMBER($T11)=TRUE,IF($T11&gt;0.651,IF($T11&gt;1.001,"Reject","Alert")," ")," "))))</f>
        <v xml:space="preserve"> </v>
      </c>
      <c r="W11" s="46"/>
      <c r="X11" s="28"/>
    </row>
    <row r="12" spans="1:29" s="12" customFormat="1" ht="18" customHeight="1">
      <c r="A12" s="28"/>
      <c r="B12" s="49">
        <v>4</v>
      </c>
      <c r="C12" s="53">
        <v>1</v>
      </c>
      <c r="D12" s="30" t="s">
        <v>40</v>
      </c>
      <c r="E12" s="52">
        <v>5.07</v>
      </c>
      <c r="F12" s="56">
        <v>0.05</v>
      </c>
      <c r="G12" s="56">
        <v>-0.05</v>
      </c>
      <c r="H12" s="50" t="s">
        <v>45</v>
      </c>
      <c r="I12" s="33">
        <f t="shared" si="0"/>
        <v>5.12</v>
      </c>
      <c r="J12" s="33">
        <f t="shared" si="1"/>
        <v>5.0200000000000005</v>
      </c>
      <c r="K12" s="34">
        <v>5.0519999999999996</v>
      </c>
      <c r="L12" s="34">
        <v>5.0629999999999997</v>
      </c>
      <c r="M12" s="34">
        <v>5.0759999999999996</v>
      </c>
      <c r="N12" s="28"/>
      <c r="O12" s="35">
        <f t="shared" si="2"/>
        <v>-1.8000000000000682E-2</v>
      </c>
      <c r="P12" s="36">
        <f t="shared" si="2"/>
        <v>-7.0000000000005613E-3</v>
      </c>
      <c r="Q12" s="36">
        <f t="shared" si="2"/>
        <v>5.9999999999993392E-3</v>
      </c>
      <c r="R12" s="43">
        <f>IF(ISERR(K12/K12)=TRUE," ",AVERAGE(K12:M12))</f>
        <v>5.0636666666666663</v>
      </c>
      <c r="S12" s="44">
        <f>IF(ISERR(F12/F12)=TRUE," ",IF(ISERR(K12/K12)=TRUE," ",IF(ISNUMBER($K12)=FALSE," ",IF(MAX($K12:$M12)&lt;$E12,0,(MAX($K12:$M12)-$E12)/$F12))))</f>
        <v>0.11999999999998678</v>
      </c>
      <c r="T12" s="44">
        <f>IF(ISERR(G12/E12)=TRUE," ",IF(ISERR(G12/G12)=TRUE," ",IF(ISERR(K12/K12)=TRUE," ",IF(ISNUMBER(K12)=FALSE," ",IF(MIN(K12:M12)&gt;$E12,0,($E12-MIN(K12:M12))/-G12)))))</f>
        <v>0.36000000000001364</v>
      </c>
      <c r="U12" s="45" t="str">
        <f t="shared" si="3"/>
        <v xml:space="preserve"> </v>
      </c>
      <c r="V12" s="45" t="str">
        <f>IF(K12="","",IF(ISERR(G12/G12)=TRUE," ",IF(ISERR(G12/E12)=TRUE,IF((G12-MIN(K12:M12))&gt;0.001,"Reject",""),IF(ISNUMBER($T12)=TRUE,IF($T12&gt;0.651,IF($T12&gt;1.001,"Reject","Alert")," ")," "))))</f>
        <v xml:space="preserve"> </v>
      </c>
      <c r="W12" s="46"/>
      <c r="X12" s="28"/>
    </row>
    <row r="13" spans="1:29" s="12" customFormat="1" ht="18" customHeight="1">
      <c r="A13" s="28"/>
      <c r="B13" s="49"/>
      <c r="C13" s="53">
        <v>2</v>
      </c>
      <c r="D13" s="30" t="s">
        <v>40</v>
      </c>
      <c r="E13" s="52">
        <v>5.07</v>
      </c>
      <c r="F13" s="56">
        <v>0.05</v>
      </c>
      <c r="G13" s="56">
        <v>-0.05</v>
      </c>
      <c r="H13" s="50" t="s">
        <v>45</v>
      </c>
      <c r="I13" s="33">
        <f>IF(AND(E13="",F13=""),"",IF(E13="",F13,E13+F13))</f>
        <v>5.12</v>
      </c>
      <c r="J13" s="33">
        <f>IF(AND(E13="",G13=""),"",IF(E13="",G13,E13+G13))</f>
        <v>5.0200000000000005</v>
      </c>
      <c r="K13" s="34">
        <v>5.0250000000000004</v>
      </c>
      <c r="L13" s="34">
        <v>5.0350000000000001</v>
      </c>
      <c r="M13" s="34">
        <v>5.0519999999999996</v>
      </c>
      <c r="N13" s="28"/>
      <c r="O13" s="35">
        <f t="shared" si="2"/>
        <v>-4.4999999999999929E-2</v>
      </c>
      <c r="P13" s="36">
        <f t="shared" si="2"/>
        <v>-3.5000000000000142E-2</v>
      </c>
      <c r="Q13" s="36">
        <f t="shared" si="2"/>
        <v>-1.8000000000000682E-2</v>
      </c>
      <c r="R13" s="43">
        <f>IF(ISERR(K13/K13)=TRUE," ",AVERAGE(K13:M13))</f>
        <v>5.0373333333333337</v>
      </c>
      <c r="S13" s="44">
        <f>IF(ISERR(F13/F13)=TRUE," ",IF(ISERR(K13/K13)=TRUE," ",IF(ISNUMBER($K13)=FALSE," ",IF(MAX($K13:$M13)&lt;$E13,0,(MAX($K13:$M13)-$E13)/$F13))))</f>
        <v>0</v>
      </c>
      <c r="T13" s="44">
        <f>IF(ISERR(G13/E13)=TRUE," ",IF(ISERR(G13/G13)=TRUE," ",IF(ISERR(K13/K13)=TRUE," ",IF(ISNUMBER(K13)=FALSE," ",IF(MIN(K13:M13)&gt;$E13,0,($E13-MIN(K13:M13))/-G13)))))</f>
        <v>0.89999999999999858</v>
      </c>
      <c r="U13" s="45" t="str">
        <f t="shared" si="3"/>
        <v xml:space="preserve"> </v>
      </c>
      <c r="V13" s="45" t="str">
        <f>IF(K13="","",IF(ISERR(G13/G13)=TRUE," ",IF(ISERR(G13/E13)=TRUE,IF((G13-MIN(K13:M13))&gt;0.001,"Reject",""),IF(ISNUMBER($T13)=TRUE,IF($T13&gt;0.651,IF($T13&gt;1.001,"Reject","Alert")," ")," "))))</f>
        <v>Alert</v>
      </c>
      <c r="W13" s="47"/>
      <c r="X13" s="28"/>
    </row>
    <row r="14" spans="1:29" s="12" customFormat="1" ht="18" customHeight="1">
      <c r="A14" s="28"/>
      <c r="B14" s="49"/>
      <c r="C14" s="53">
        <v>3</v>
      </c>
      <c r="D14" s="30" t="s">
        <v>40</v>
      </c>
      <c r="E14" s="52">
        <v>5.07</v>
      </c>
      <c r="F14" s="56">
        <v>0.05</v>
      </c>
      <c r="G14" s="56">
        <v>-0.05</v>
      </c>
      <c r="H14" s="50" t="s">
        <v>45</v>
      </c>
      <c r="I14" s="33">
        <f>IF(AND(E14="",F14=""),"",IF(E14="",F14,E14+F14))</f>
        <v>5.12</v>
      </c>
      <c r="J14" s="33">
        <f>IF(AND(E14="",G14=""),"",IF(E14="",G14,E14+G14))</f>
        <v>5.0200000000000005</v>
      </c>
      <c r="K14" s="34">
        <v>5.05</v>
      </c>
      <c r="L14" s="34">
        <v>5.0620000000000003</v>
      </c>
      <c r="M14" s="34">
        <v>5.0730000000000004</v>
      </c>
      <c r="N14" s="28"/>
      <c r="O14" s="35">
        <f t="shared" si="2"/>
        <v>-2.0000000000000462E-2</v>
      </c>
      <c r="P14" s="36">
        <f t="shared" si="2"/>
        <v>-8.0000000000000071E-3</v>
      </c>
      <c r="Q14" s="36">
        <f t="shared" si="2"/>
        <v>3.0000000000001137E-3</v>
      </c>
      <c r="R14" s="43">
        <f>IF(ISERR(K14/K14)=TRUE," ",AVERAGE(K14:M14))</f>
        <v>5.0616666666666665</v>
      </c>
      <c r="S14" s="44">
        <f>IF(ISERR(F14/F14)=TRUE," ",IF(ISERR(K14/K14)=TRUE," ",IF(ISNUMBER($K14)=FALSE," ",IF(MAX($K14:$M14)&lt;$E14,0,(MAX($K14:$M14)-$E14)/$F14))))</f>
        <v>6.0000000000002274E-2</v>
      </c>
      <c r="T14" s="44">
        <f>IF(ISERR(G14/E14)=TRUE," ",IF(ISERR(G14/G14)=TRUE," ",IF(ISERR(K14/K14)=TRUE," ",IF(ISNUMBER(K14)=FALSE," ",IF(MIN(K14:M14)&gt;$E14,0,($E14-MIN(K14:M14))/-G14)))))</f>
        <v>0.40000000000000924</v>
      </c>
      <c r="U14" s="45" t="str">
        <f t="shared" si="3"/>
        <v xml:space="preserve"> </v>
      </c>
      <c r="V14" s="45" t="str">
        <f>IF(K14="","",IF(ISERR(G14/G14)=TRUE," ",IF(ISERR(G14/E14)=TRUE,IF((G14-MIN(K14:M14))&gt;0.001,"Reject",""),IF(ISNUMBER($T14)=TRUE,IF($T14&gt;0.651,IF($T14&gt;1.001,"Reject","Alert")," ")," "))))</f>
        <v xml:space="preserve"> </v>
      </c>
      <c r="W14" s="47"/>
      <c r="X14" s="28"/>
    </row>
    <row r="15" spans="1:29" s="12" customFormat="1" ht="18" customHeight="1">
      <c r="A15" s="28"/>
      <c r="B15" s="49"/>
      <c r="C15" s="53">
        <v>4</v>
      </c>
      <c r="D15" s="30" t="s">
        <v>40</v>
      </c>
      <c r="E15" s="52">
        <v>5.07</v>
      </c>
      <c r="F15" s="56">
        <v>0.05</v>
      </c>
      <c r="G15" s="56">
        <v>-0.05</v>
      </c>
      <c r="H15" s="50" t="s">
        <v>45</v>
      </c>
      <c r="I15" s="33">
        <f t="shared" si="0"/>
        <v>5.12</v>
      </c>
      <c r="J15" s="33">
        <f t="shared" si="1"/>
        <v>5.0200000000000005</v>
      </c>
      <c r="K15" s="34">
        <v>5.0510000000000002</v>
      </c>
      <c r="L15" s="34">
        <v>5.0640000000000001</v>
      </c>
      <c r="M15" s="34">
        <v>5.0679999999999996</v>
      </c>
      <c r="N15" s="28"/>
      <c r="O15" s="35">
        <f t="shared" si="2"/>
        <v>-1.9000000000000128E-2</v>
      </c>
      <c r="P15" s="36">
        <f t="shared" si="2"/>
        <v>-6.0000000000002274E-3</v>
      </c>
      <c r="Q15" s="36">
        <f t="shared" si="2"/>
        <v>-2.0000000000006679E-3</v>
      </c>
      <c r="R15" s="43">
        <f t="shared" ref="R15:R78" si="4">IF(ISERR(K15/K15)=TRUE," ",AVERAGE(K15:M15))</f>
        <v>5.0609999999999999</v>
      </c>
      <c r="S15" s="44">
        <f t="shared" ref="S15:S78" si="5">IF(ISERR(F15/F15)=TRUE," ",IF(ISERR(K15/K15)=TRUE," ",IF(ISNUMBER($K15)=FALSE," ",IF(MAX($K15:$M15)&lt;$E15,0,(MAX($K15:$M15)-$E15)/$F15))))</f>
        <v>0</v>
      </c>
      <c r="T15" s="44">
        <f t="shared" ref="T15:T78" si="6">IF(ISERR(G15/E15)=TRUE," ",IF(ISERR(G15/G15)=TRUE," ",IF(ISERR(K15/K15)=TRUE," ",IF(ISNUMBER(K15)=FALSE," ",IF(MIN(K15:M15)&gt;$E15,0,($E15-MIN(K15:M15))/-G15)))))</f>
        <v>0.38000000000000256</v>
      </c>
      <c r="U15" s="45" t="str">
        <f t="shared" si="3"/>
        <v xml:space="preserve"> </v>
      </c>
      <c r="V15" s="45" t="str">
        <f t="shared" ref="V15:V78" si="7">IF(K15="","",IF(ISERR(G15/G15)=TRUE," ",IF(ISERR(G15/E15)=TRUE,IF((G15-MIN(K15:M15))&gt;0.001,"Reject",""),IF(ISNUMBER($T15)=TRUE,IF($T15&gt;0.651,IF($T15&gt;1.001,"Reject","Alert")," ")," "))))</f>
        <v xml:space="preserve"> </v>
      </c>
      <c r="W15" s="47"/>
      <c r="X15" s="28"/>
    </row>
    <row r="16" spans="1:29" s="12" customFormat="1" ht="18" customHeight="1">
      <c r="A16" s="28"/>
      <c r="B16" s="49">
        <v>6</v>
      </c>
      <c r="C16" s="53"/>
      <c r="D16" s="30" t="s">
        <v>40</v>
      </c>
      <c r="E16" s="52">
        <v>47.15</v>
      </c>
      <c r="F16" s="51">
        <v>0.12</v>
      </c>
      <c r="G16" s="51">
        <v>-0.12</v>
      </c>
      <c r="H16" s="50" t="s">
        <v>45</v>
      </c>
      <c r="I16" s="33">
        <f t="shared" si="0"/>
        <v>47.269999999999996</v>
      </c>
      <c r="J16" s="33">
        <f t="shared" si="1"/>
        <v>47.03</v>
      </c>
      <c r="K16" s="34">
        <v>47.162999999999997</v>
      </c>
      <c r="L16" s="34">
        <v>47.171999999999997</v>
      </c>
      <c r="M16" s="34">
        <v>47.183</v>
      </c>
      <c r="N16" s="28"/>
      <c r="O16" s="35">
        <f t="shared" si="2"/>
        <v>1.2999999999998124E-2</v>
      </c>
      <c r="P16" s="36">
        <f t="shared" si="2"/>
        <v>2.1999999999998465E-2</v>
      </c>
      <c r="Q16" s="36">
        <f t="shared" si="2"/>
        <v>3.3000000000001251E-2</v>
      </c>
      <c r="R16" s="43">
        <f t="shared" si="4"/>
        <v>47.172666666666665</v>
      </c>
      <c r="S16" s="44">
        <f t="shared" si="5"/>
        <v>0.27500000000001046</v>
      </c>
      <c r="T16" s="44">
        <f t="shared" si="6"/>
        <v>0</v>
      </c>
      <c r="U16" s="45" t="str">
        <f t="shared" si="3"/>
        <v xml:space="preserve"> </v>
      </c>
      <c r="V16" s="45" t="str">
        <f t="shared" si="7"/>
        <v xml:space="preserve"> </v>
      </c>
      <c r="W16" s="47"/>
      <c r="X16" s="28"/>
    </row>
    <row r="17" spans="1:24" s="12" customFormat="1" ht="18" customHeight="1">
      <c r="A17" s="28"/>
      <c r="B17" s="49">
        <v>7</v>
      </c>
      <c r="C17" s="53"/>
      <c r="D17" s="30" t="s">
        <v>40</v>
      </c>
      <c r="E17" s="52">
        <v>4.76</v>
      </c>
      <c r="F17" s="56">
        <v>0.05</v>
      </c>
      <c r="G17" s="56">
        <v>-0.05</v>
      </c>
      <c r="H17" s="50" t="s">
        <v>84</v>
      </c>
      <c r="I17" s="33">
        <f t="shared" si="0"/>
        <v>4.8099999999999996</v>
      </c>
      <c r="J17" s="33">
        <f t="shared" si="1"/>
        <v>4.71</v>
      </c>
      <c r="K17" s="34">
        <v>4.8380000000000001</v>
      </c>
      <c r="L17" s="34">
        <v>4.8449999999999998</v>
      </c>
      <c r="M17" s="34">
        <v>4.8520000000000003</v>
      </c>
      <c r="N17" s="28"/>
      <c r="O17" s="35">
        <f t="shared" si="2"/>
        <v>7.8000000000000291E-2</v>
      </c>
      <c r="P17" s="36">
        <f t="shared" si="2"/>
        <v>8.4999999999999964E-2</v>
      </c>
      <c r="Q17" s="36">
        <f t="shared" si="2"/>
        <v>9.2000000000000526E-2</v>
      </c>
      <c r="R17" s="43">
        <f t="shared" si="4"/>
        <v>4.8449999999999998</v>
      </c>
      <c r="S17" s="44">
        <f t="shared" si="5"/>
        <v>1.8400000000000105</v>
      </c>
      <c r="T17" s="44">
        <f t="shared" si="6"/>
        <v>0</v>
      </c>
      <c r="U17" s="45" t="str">
        <f t="shared" si="3"/>
        <v>Reject</v>
      </c>
      <c r="V17" s="45" t="str">
        <f t="shared" si="7"/>
        <v xml:space="preserve"> </v>
      </c>
      <c r="W17" s="102" t="s">
        <v>93</v>
      </c>
      <c r="X17" s="28"/>
    </row>
    <row r="18" spans="1:24" s="12" customFormat="1" ht="18" customHeight="1">
      <c r="A18" s="28"/>
      <c r="B18" s="49">
        <v>8</v>
      </c>
      <c r="C18" s="53"/>
      <c r="D18" s="30" t="s">
        <v>40</v>
      </c>
      <c r="E18" s="52">
        <v>138.88999999999999</v>
      </c>
      <c r="F18" s="51">
        <v>0.15</v>
      </c>
      <c r="G18" s="51">
        <v>-0.15</v>
      </c>
      <c r="H18" s="50" t="s">
        <v>45</v>
      </c>
      <c r="I18" s="33">
        <f t="shared" si="0"/>
        <v>139.04</v>
      </c>
      <c r="J18" s="33">
        <f t="shared" si="1"/>
        <v>138.73999999999998</v>
      </c>
      <c r="K18" s="34">
        <v>138.50299999999999</v>
      </c>
      <c r="L18" s="34">
        <v>138.512</v>
      </c>
      <c r="M18" s="34">
        <v>138.52199999999999</v>
      </c>
      <c r="N18" s="28"/>
      <c r="O18" s="35">
        <f t="shared" si="2"/>
        <v>-0.38700000000000045</v>
      </c>
      <c r="P18" s="36">
        <f t="shared" si="2"/>
        <v>-0.3779999999999859</v>
      </c>
      <c r="Q18" s="36">
        <f t="shared" si="2"/>
        <v>-0.367999999999995</v>
      </c>
      <c r="R18" s="43">
        <f t="shared" si="4"/>
        <v>138.51233333333332</v>
      </c>
      <c r="S18" s="44">
        <f t="shared" si="5"/>
        <v>0</v>
      </c>
      <c r="T18" s="44">
        <f t="shared" si="6"/>
        <v>2.5800000000000032</v>
      </c>
      <c r="U18" s="45" t="str">
        <f t="shared" si="3"/>
        <v xml:space="preserve"> </v>
      </c>
      <c r="V18" s="45" t="str">
        <f t="shared" si="7"/>
        <v>Reject</v>
      </c>
      <c r="W18" s="102" t="s">
        <v>92</v>
      </c>
      <c r="X18" s="28"/>
    </row>
    <row r="19" spans="1:24" s="12" customFormat="1" ht="18" customHeight="1">
      <c r="A19" s="28"/>
      <c r="B19" s="49">
        <v>9</v>
      </c>
      <c r="C19" s="53"/>
      <c r="D19" s="30" t="s">
        <v>40</v>
      </c>
      <c r="E19" s="52">
        <v>2.2999999999999998</v>
      </c>
      <c r="F19" s="51">
        <v>0.03</v>
      </c>
      <c r="G19" s="51">
        <v>-0.03</v>
      </c>
      <c r="H19" s="50" t="s">
        <v>45</v>
      </c>
      <c r="I19" s="33">
        <f t="shared" si="0"/>
        <v>2.3299999999999996</v>
      </c>
      <c r="J19" s="33">
        <f t="shared" si="1"/>
        <v>2.27</v>
      </c>
      <c r="K19" s="34">
        <v>2.2999999999999998</v>
      </c>
      <c r="L19" s="34">
        <v>2.3119999999999998</v>
      </c>
      <c r="M19" s="34">
        <v>2.3250000000000002</v>
      </c>
      <c r="N19" s="28"/>
      <c r="O19" s="35">
        <f t="shared" si="2"/>
        <v>0</v>
      </c>
      <c r="P19" s="36">
        <f t="shared" si="2"/>
        <v>1.2000000000000011E-2</v>
      </c>
      <c r="Q19" s="36">
        <f t="shared" si="2"/>
        <v>2.5000000000000355E-2</v>
      </c>
      <c r="R19" s="43">
        <f t="shared" si="4"/>
        <v>2.3123333333333336</v>
      </c>
      <c r="S19" s="44">
        <f t="shared" si="5"/>
        <v>0.83333333333334525</v>
      </c>
      <c r="T19" s="44">
        <f t="shared" si="6"/>
        <v>0</v>
      </c>
      <c r="U19" s="45" t="str">
        <f t="shared" si="3"/>
        <v>Alert</v>
      </c>
      <c r="V19" s="45" t="str">
        <f t="shared" si="7"/>
        <v xml:space="preserve"> </v>
      </c>
      <c r="W19" s="47"/>
      <c r="X19" s="28"/>
    </row>
    <row r="20" spans="1:24" s="12" customFormat="1" ht="18" customHeight="1">
      <c r="A20" s="28"/>
      <c r="B20" s="49">
        <v>10</v>
      </c>
      <c r="C20" s="53"/>
      <c r="D20" s="30" t="s">
        <v>40</v>
      </c>
      <c r="E20" s="52">
        <v>113.63</v>
      </c>
      <c r="F20" s="51">
        <v>0.13</v>
      </c>
      <c r="G20" s="51">
        <v>-0.13</v>
      </c>
      <c r="H20" s="50" t="s">
        <v>45</v>
      </c>
      <c r="I20" s="33"/>
      <c r="J20" s="33"/>
      <c r="K20" s="34">
        <v>113.71</v>
      </c>
      <c r="L20" s="34">
        <v>113.721</v>
      </c>
      <c r="M20" s="34">
        <v>113.732</v>
      </c>
      <c r="N20" s="28"/>
      <c r="O20" s="35">
        <f t="shared" si="2"/>
        <v>7.9999999999998295E-2</v>
      </c>
      <c r="P20" s="36">
        <f t="shared" si="2"/>
        <v>9.1000000000008185E-2</v>
      </c>
      <c r="Q20" s="36">
        <f t="shared" si="2"/>
        <v>0.10200000000000387</v>
      </c>
      <c r="R20" s="43">
        <f t="shared" si="4"/>
        <v>113.721</v>
      </c>
      <c r="S20" s="44">
        <f t="shared" si="5"/>
        <v>0.78461538461541436</v>
      </c>
      <c r="T20" s="44">
        <f t="shared" si="6"/>
        <v>0</v>
      </c>
      <c r="U20" s="45" t="str">
        <f t="shared" si="3"/>
        <v>Alert</v>
      </c>
      <c r="V20" s="45" t="str">
        <f t="shared" si="7"/>
        <v xml:space="preserve"> </v>
      </c>
      <c r="W20" s="47"/>
      <c r="X20" s="28"/>
    </row>
    <row r="21" spans="1:24" s="12" customFormat="1" ht="18" customHeight="1">
      <c r="A21" s="28"/>
      <c r="B21" s="49">
        <v>11</v>
      </c>
      <c r="C21" s="53"/>
      <c r="D21" s="30" t="s">
        <v>40</v>
      </c>
      <c r="E21" s="52">
        <v>115.93</v>
      </c>
      <c r="F21" s="51">
        <v>0.13</v>
      </c>
      <c r="G21" s="51">
        <v>-0.13</v>
      </c>
      <c r="H21" s="50" t="s">
        <v>45</v>
      </c>
      <c r="I21" s="33"/>
      <c r="J21" s="33"/>
      <c r="K21" s="34">
        <v>115.979</v>
      </c>
      <c r="L21" s="34">
        <v>115.988</v>
      </c>
      <c r="M21" s="34">
        <v>115.999</v>
      </c>
      <c r="N21" s="28"/>
      <c r="O21" s="35">
        <f t="shared" si="2"/>
        <v>4.8999999999992383E-2</v>
      </c>
      <c r="P21" s="36">
        <f t="shared" si="2"/>
        <v>5.7999999999992724E-2</v>
      </c>
      <c r="Q21" s="36">
        <f t="shared" si="2"/>
        <v>6.8999999999988404E-2</v>
      </c>
      <c r="R21" s="43">
        <f t="shared" si="4"/>
        <v>115.98866666666667</v>
      </c>
      <c r="S21" s="44">
        <f t="shared" si="5"/>
        <v>0.53076923076914151</v>
      </c>
      <c r="T21" s="44">
        <f t="shared" si="6"/>
        <v>0</v>
      </c>
      <c r="U21" s="45" t="str">
        <f t="shared" si="3"/>
        <v xml:space="preserve"> </v>
      </c>
      <c r="V21" s="45" t="str">
        <f t="shared" si="7"/>
        <v xml:space="preserve"> </v>
      </c>
      <c r="W21" s="47"/>
      <c r="X21" s="28"/>
    </row>
    <row r="22" spans="1:24" s="12" customFormat="1" ht="18" customHeight="1">
      <c r="A22" s="28"/>
      <c r="B22" s="49">
        <v>12</v>
      </c>
      <c r="C22" s="53" t="s">
        <v>70</v>
      </c>
      <c r="D22" s="30" t="s">
        <v>40</v>
      </c>
      <c r="E22" s="52">
        <v>50</v>
      </c>
      <c r="F22" s="51">
        <v>0.06</v>
      </c>
      <c r="G22" s="51">
        <v>-0.06</v>
      </c>
      <c r="H22" s="50" t="s">
        <v>45</v>
      </c>
      <c r="I22" s="33">
        <f t="shared" si="0"/>
        <v>50.06</v>
      </c>
      <c r="J22" s="33">
        <f t="shared" si="1"/>
        <v>49.94</v>
      </c>
      <c r="K22" s="34">
        <v>50.087000000000003</v>
      </c>
      <c r="L22" s="34">
        <v>50.098999999999997</v>
      </c>
      <c r="M22" s="34">
        <v>50.103000000000002</v>
      </c>
      <c r="N22" s="28"/>
      <c r="O22" s="35">
        <f t="shared" si="2"/>
        <v>8.7000000000003297E-2</v>
      </c>
      <c r="P22" s="36">
        <f t="shared" si="2"/>
        <v>9.8999999999996646E-2</v>
      </c>
      <c r="Q22" s="36">
        <f t="shared" si="2"/>
        <v>0.10300000000000153</v>
      </c>
      <c r="R22" s="43">
        <f t="shared" si="4"/>
        <v>50.096333333333341</v>
      </c>
      <c r="S22" s="44">
        <f t="shared" si="5"/>
        <v>1.7166666666666923</v>
      </c>
      <c r="T22" s="44">
        <f t="shared" si="6"/>
        <v>0</v>
      </c>
      <c r="U22" s="45" t="str">
        <f t="shared" si="3"/>
        <v>Reject</v>
      </c>
      <c r="V22" s="45" t="str">
        <f t="shared" si="7"/>
        <v xml:space="preserve"> </v>
      </c>
      <c r="W22" s="102" t="s">
        <v>94</v>
      </c>
      <c r="X22" s="28"/>
    </row>
    <row r="23" spans="1:24" s="12" customFormat="1" ht="18" customHeight="1">
      <c r="A23" s="28"/>
      <c r="B23" s="49">
        <v>13</v>
      </c>
      <c r="C23" s="53"/>
      <c r="D23" s="30" t="s">
        <v>40</v>
      </c>
      <c r="E23" s="52">
        <v>1.5</v>
      </c>
      <c r="F23" s="51">
        <v>0.03</v>
      </c>
      <c r="G23" s="51">
        <v>-0.03</v>
      </c>
      <c r="H23" s="50" t="s">
        <v>45</v>
      </c>
      <c r="I23" s="33"/>
      <c r="J23" s="33"/>
      <c r="K23" s="34">
        <v>1.542</v>
      </c>
      <c r="L23" s="34">
        <v>1.5549999999999999</v>
      </c>
      <c r="M23" s="34">
        <v>1.5620000000000001</v>
      </c>
      <c r="N23" s="28"/>
      <c r="O23" s="35">
        <f t="shared" si="2"/>
        <v>4.2000000000000037E-2</v>
      </c>
      <c r="P23" s="36">
        <f t="shared" si="2"/>
        <v>5.4999999999999938E-2</v>
      </c>
      <c r="Q23" s="36">
        <f t="shared" si="2"/>
        <v>6.2000000000000055E-2</v>
      </c>
      <c r="R23" s="43">
        <f t="shared" si="4"/>
        <v>1.5529999999999999</v>
      </c>
      <c r="S23" s="44">
        <f t="shared" si="5"/>
        <v>2.0666666666666687</v>
      </c>
      <c r="T23" s="44">
        <f t="shared" si="6"/>
        <v>0</v>
      </c>
      <c r="U23" s="45" t="str">
        <f t="shared" si="3"/>
        <v>Reject</v>
      </c>
      <c r="V23" s="45" t="str">
        <f t="shared" si="7"/>
        <v xml:space="preserve"> </v>
      </c>
      <c r="W23" s="102" t="s">
        <v>94</v>
      </c>
      <c r="X23" s="28"/>
    </row>
    <row r="24" spans="1:24" s="12" customFormat="1" ht="18" customHeight="1">
      <c r="A24" s="28"/>
      <c r="B24" s="49">
        <v>14</v>
      </c>
      <c r="C24" s="53" t="s">
        <v>70</v>
      </c>
      <c r="D24" s="30" t="s">
        <v>40</v>
      </c>
      <c r="E24" s="52">
        <v>40.17</v>
      </c>
      <c r="F24" s="51">
        <v>0.1</v>
      </c>
      <c r="G24" s="51">
        <v>-0.1</v>
      </c>
      <c r="H24" s="50" t="s">
        <v>45</v>
      </c>
      <c r="I24" s="33">
        <f t="shared" si="0"/>
        <v>40.270000000000003</v>
      </c>
      <c r="J24" s="33">
        <f t="shared" si="1"/>
        <v>40.07</v>
      </c>
      <c r="K24" s="34">
        <v>40.171999999999997</v>
      </c>
      <c r="L24" s="34">
        <v>40.188000000000002</v>
      </c>
      <c r="M24" s="34">
        <v>40.192</v>
      </c>
      <c r="N24" s="28"/>
      <c r="O24" s="35">
        <f t="shared" si="2"/>
        <v>1.9999999999953388E-3</v>
      </c>
      <c r="P24" s="36">
        <f t="shared" si="2"/>
        <v>1.8000000000000682E-2</v>
      </c>
      <c r="Q24" s="36">
        <f t="shared" si="2"/>
        <v>2.1999999999998465E-2</v>
      </c>
      <c r="R24" s="43">
        <f t="shared" si="4"/>
        <v>40.183999999999997</v>
      </c>
      <c r="S24" s="44">
        <f t="shared" si="5"/>
        <v>0.21999999999998465</v>
      </c>
      <c r="T24" s="44">
        <f t="shared" si="6"/>
        <v>0</v>
      </c>
      <c r="U24" s="45" t="str">
        <f t="shared" si="3"/>
        <v xml:space="preserve"> </v>
      </c>
      <c r="V24" s="45" t="str">
        <f t="shared" si="7"/>
        <v xml:space="preserve"> </v>
      </c>
      <c r="W24" s="47"/>
      <c r="X24" s="28"/>
    </row>
    <row r="25" spans="1:24" s="12" customFormat="1" ht="18" customHeight="1">
      <c r="A25" s="28"/>
      <c r="B25" s="49"/>
      <c r="C25" s="53" t="s">
        <v>71</v>
      </c>
      <c r="D25" s="30" t="s">
        <v>40</v>
      </c>
      <c r="E25" s="52">
        <v>40.17</v>
      </c>
      <c r="F25" s="51">
        <v>0.1</v>
      </c>
      <c r="G25" s="51">
        <v>-0.1</v>
      </c>
      <c r="H25" s="50" t="s">
        <v>45</v>
      </c>
      <c r="I25" s="33"/>
      <c r="J25" s="33"/>
      <c r="K25" s="34">
        <v>40.244</v>
      </c>
      <c r="L25" s="34">
        <v>40.253</v>
      </c>
      <c r="M25" s="34">
        <v>40.268000000000001</v>
      </c>
      <c r="N25" s="28"/>
      <c r="O25" s="35">
        <f t="shared" si="2"/>
        <v>7.3999999999998067E-2</v>
      </c>
      <c r="P25" s="36">
        <f t="shared" si="2"/>
        <v>8.2999999999998408E-2</v>
      </c>
      <c r="Q25" s="36">
        <f t="shared" si="2"/>
        <v>9.7999999999998977E-2</v>
      </c>
      <c r="R25" s="43">
        <f t="shared" si="4"/>
        <v>40.255000000000003</v>
      </c>
      <c r="S25" s="44">
        <f t="shared" si="5"/>
        <v>0.97999999999998977</v>
      </c>
      <c r="T25" s="44">
        <f t="shared" si="6"/>
        <v>0</v>
      </c>
      <c r="U25" s="45" t="str">
        <f t="shared" si="3"/>
        <v>Alert</v>
      </c>
      <c r="V25" s="45" t="str">
        <f t="shared" si="7"/>
        <v xml:space="preserve"> </v>
      </c>
      <c r="W25" s="47"/>
      <c r="X25" s="28"/>
    </row>
    <row r="26" spans="1:24" s="12" customFormat="1" ht="18" customHeight="1">
      <c r="A26" s="28"/>
      <c r="B26" s="49">
        <v>15</v>
      </c>
      <c r="C26" s="53" t="s">
        <v>70</v>
      </c>
      <c r="D26" s="30" t="s">
        <v>40</v>
      </c>
      <c r="E26" s="52">
        <v>3</v>
      </c>
      <c r="F26" s="51">
        <v>0.03</v>
      </c>
      <c r="G26" s="51">
        <v>-0.03</v>
      </c>
      <c r="H26" s="50" t="s">
        <v>45</v>
      </c>
      <c r="I26" s="33">
        <f t="shared" si="0"/>
        <v>3.03</v>
      </c>
      <c r="J26" s="33">
        <f t="shared" si="1"/>
        <v>2.97</v>
      </c>
      <c r="K26" s="34">
        <v>2.9990000000000001</v>
      </c>
      <c r="L26" s="34">
        <v>2.9910000000000001</v>
      </c>
      <c r="M26" s="34">
        <v>2.9990000000000001</v>
      </c>
      <c r="N26" s="28"/>
      <c r="O26" s="35">
        <f t="shared" si="2"/>
        <v>-9.9999999999988987E-4</v>
      </c>
      <c r="P26" s="36">
        <f t="shared" si="2"/>
        <v>-8.999999999999897E-3</v>
      </c>
      <c r="Q26" s="36">
        <f t="shared" si="2"/>
        <v>-9.9999999999988987E-4</v>
      </c>
      <c r="R26" s="43">
        <f t="shared" si="4"/>
        <v>2.9963333333333337</v>
      </c>
      <c r="S26" s="44">
        <f t="shared" si="5"/>
        <v>0</v>
      </c>
      <c r="T26" s="44">
        <f t="shared" si="6"/>
        <v>0.2999999999999966</v>
      </c>
      <c r="U26" s="45" t="str">
        <f t="shared" si="3"/>
        <v xml:space="preserve"> </v>
      </c>
      <c r="V26" s="45" t="str">
        <f t="shared" si="7"/>
        <v xml:space="preserve"> </v>
      </c>
      <c r="W26" s="47"/>
      <c r="X26" s="28"/>
    </row>
    <row r="27" spans="1:24" s="12" customFormat="1" ht="18" customHeight="1">
      <c r="A27" s="28"/>
      <c r="B27" s="49"/>
      <c r="C27" s="53" t="s">
        <v>72</v>
      </c>
      <c r="D27" s="30" t="s">
        <v>40</v>
      </c>
      <c r="E27" s="52">
        <v>3</v>
      </c>
      <c r="F27" s="51">
        <v>0.03</v>
      </c>
      <c r="G27" s="51">
        <v>-0.03</v>
      </c>
      <c r="H27" s="50" t="s">
        <v>45</v>
      </c>
      <c r="I27" s="33">
        <f t="shared" si="0"/>
        <v>3.03</v>
      </c>
      <c r="J27" s="33">
        <f t="shared" si="1"/>
        <v>2.97</v>
      </c>
      <c r="K27" s="34">
        <v>2.9990000000000001</v>
      </c>
      <c r="L27" s="34">
        <v>2.9950000000000001</v>
      </c>
      <c r="M27" s="34">
        <v>2.99</v>
      </c>
      <c r="N27" s="28"/>
      <c r="O27" s="35">
        <f t="shared" ref="O27:Q83" si="8">IF(ISERR(K27/K27)=TRUE," ",K27-$E27)</f>
        <v>-9.9999999999988987E-4</v>
      </c>
      <c r="P27" s="36">
        <f t="shared" si="8"/>
        <v>-4.9999999999998934E-3</v>
      </c>
      <c r="Q27" s="36">
        <f t="shared" si="8"/>
        <v>-9.9999999999997868E-3</v>
      </c>
      <c r="R27" s="43">
        <f t="shared" si="4"/>
        <v>2.9946666666666668</v>
      </c>
      <c r="S27" s="44">
        <f t="shared" si="5"/>
        <v>0</v>
      </c>
      <c r="T27" s="44">
        <f t="shared" si="6"/>
        <v>0.33333333333332626</v>
      </c>
      <c r="U27" s="45" t="str">
        <f t="shared" si="3"/>
        <v xml:space="preserve"> </v>
      </c>
      <c r="V27" s="45" t="str">
        <f t="shared" si="7"/>
        <v xml:space="preserve"> </v>
      </c>
      <c r="W27" s="47"/>
      <c r="X27" s="28"/>
    </row>
    <row r="28" spans="1:24" s="12" customFormat="1" ht="18" customHeight="1">
      <c r="A28" s="28"/>
      <c r="B28" s="49"/>
      <c r="C28" s="53" t="s">
        <v>71</v>
      </c>
      <c r="D28" s="30" t="s">
        <v>40</v>
      </c>
      <c r="E28" s="52">
        <v>3</v>
      </c>
      <c r="F28" s="51">
        <v>0.03</v>
      </c>
      <c r="G28" s="51">
        <v>-0.03</v>
      </c>
      <c r="H28" s="50" t="s">
        <v>45</v>
      </c>
      <c r="I28" s="33">
        <f t="shared" si="0"/>
        <v>3.03</v>
      </c>
      <c r="J28" s="33">
        <f t="shared" si="1"/>
        <v>2.97</v>
      </c>
      <c r="K28" s="34">
        <v>2.81</v>
      </c>
      <c r="L28" s="34">
        <v>2.8180000000000001</v>
      </c>
      <c r="M28" s="34">
        <v>2.806</v>
      </c>
      <c r="N28" s="28"/>
      <c r="O28" s="35">
        <f t="shared" si="8"/>
        <v>-0.18999999999999995</v>
      </c>
      <c r="P28" s="36">
        <f t="shared" si="8"/>
        <v>-0.18199999999999994</v>
      </c>
      <c r="Q28" s="36">
        <f t="shared" si="8"/>
        <v>-0.19399999999999995</v>
      </c>
      <c r="R28" s="43">
        <f t="shared" si="4"/>
        <v>2.8113333333333337</v>
      </c>
      <c r="S28" s="44">
        <f t="shared" si="5"/>
        <v>0</v>
      </c>
      <c r="T28" s="44">
        <f t="shared" si="6"/>
        <v>6.466666666666665</v>
      </c>
      <c r="U28" s="45" t="str">
        <f t="shared" si="3"/>
        <v xml:space="preserve"> </v>
      </c>
      <c r="V28" s="45" t="str">
        <f t="shared" si="7"/>
        <v>Reject</v>
      </c>
      <c r="W28" s="103" t="s">
        <v>95</v>
      </c>
      <c r="X28" s="28"/>
    </row>
    <row r="29" spans="1:24" s="12" customFormat="1" ht="18" customHeight="1">
      <c r="A29" s="28"/>
      <c r="B29" s="49">
        <v>16</v>
      </c>
      <c r="C29" s="53" t="s">
        <v>70</v>
      </c>
      <c r="D29" s="30" t="s">
        <v>40</v>
      </c>
      <c r="E29" s="52">
        <v>38.61</v>
      </c>
      <c r="F29" s="51">
        <v>0.06</v>
      </c>
      <c r="G29" s="51">
        <v>-0.06</v>
      </c>
      <c r="H29" s="50" t="s">
        <v>45</v>
      </c>
      <c r="I29" s="33">
        <f t="shared" si="0"/>
        <v>38.67</v>
      </c>
      <c r="J29" s="33">
        <f t="shared" si="1"/>
        <v>38.549999999999997</v>
      </c>
      <c r="K29" s="34">
        <v>38.720999999999997</v>
      </c>
      <c r="L29" s="34">
        <v>38.728000000000002</v>
      </c>
      <c r="M29" s="34">
        <v>38.738</v>
      </c>
      <c r="N29" s="28"/>
      <c r="O29" s="35">
        <f t="shared" si="8"/>
        <v>0.1109999999999971</v>
      </c>
      <c r="P29" s="36">
        <f t="shared" si="8"/>
        <v>0.1180000000000021</v>
      </c>
      <c r="Q29" s="36">
        <f t="shared" si="8"/>
        <v>0.12800000000000011</v>
      </c>
      <c r="R29" s="43">
        <f t="shared" si="4"/>
        <v>38.728999999999999</v>
      </c>
      <c r="S29" s="44">
        <f t="shared" si="5"/>
        <v>2.1333333333333355</v>
      </c>
      <c r="T29" s="44">
        <f t="shared" si="6"/>
        <v>0</v>
      </c>
      <c r="U29" s="45" t="str">
        <f t="shared" si="3"/>
        <v>Reject</v>
      </c>
      <c r="V29" s="45" t="str">
        <f t="shared" si="7"/>
        <v xml:space="preserve"> </v>
      </c>
      <c r="W29" s="102" t="s">
        <v>94</v>
      </c>
      <c r="X29" s="28"/>
    </row>
    <row r="30" spans="1:24" s="12" customFormat="1" ht="18" customHeight="1">
      <c r="A30" s="28"/>
      <c r="B30" s="49"/>
      <c r="C30" s="53" t="s">
        <v>71</v>
      </c>
      <c r="D30" s="30" t="s">
        <v>40</v>
      </c>
      <c r="E30" s="52">
        <v>38.61</v>
      </c>
      <c r="F30" s="51">
        <v>0.06</v>
      </c>
      <c r="G30" s="51">
        <v>-0.06</v>
      </c>
      <c r="H30" s="50" t="s">
        <v>45</v>
      </c>
      <c r="I30" s="33">
        <f t="shared" si="0"/>
        <v>38.67</v>
      </c>
      <c r="J30" s="33">
        <f t="shared" si="1"/>
        <v>38.549999999999997</v>
      </c>
      <c r="K30" s="34">
        <v>38.777000000000001</v>
      </c>
      <c r="L30" s="34">
        <v>38.789000000000001</v>
      </c>
      <c r="M30" s="34">
        <v>38.792000000000002</v>
      </c>
      <c r="N30" s="28"/>
      <c r="O30" s="35">
        <f t="shared" si="8"/>
        <v>0.16700000000000159</v>
      </c>
      <c r="P30" s="36">
        <f t="shared" si="8"/>
        <v>0.17900000000000205</v>
      </c>
      <c r="Q30" s="36">
        <f t="shared" si="8"/>
        <v>0.18200000000000216</v>
      </c>
      <c r="R30" s="43">
        <f t="shared" si="4"/>
        <v>38.786000000000001</v>
      </c>
      <c r="S30" s="44">
        <f t="shared" si="5"/>
        <v>3.0333333333333696</v>
      </c>
      <c r="T30" s="44">
        <f t="shared" si="6"/>
        <v>0</v>
      </c>
      <c r="U30" s="45" t="str">
        <f t="shared" si="3"/>
        <v>Reject</v>
      </c>
      <c r="V30" s="45" t="str">
        <f t="shared" si="7"/>
        <v xml:space="preserve"> </v>
      </c>
      <c r="W30" s="102" t="s">
        <v>94</v>
      </c>
      <c r="X30" s="28"/>
    </row>
    <row r="31" spans="1:24" s="12" customFormat="1" ht="18" customHeight="1">
      <c r="A31" s="28"/>
      <c r="B31" s="49">
        <v>17</v>
      </c>
      <c r="C31" s="53">
        <v>1</v>
      </c>
      <c r="D31" s="30" t="s">
        <v>40</v>
      </c>
      <c r="E31" s="52">
        <v>2.98</v>
      </c>
      <c r="F31" s="51">
        <v>0.03</v>
      </c>
      <c r="G31" s="51">
        <v>-0.03</v>
      </c>
      <c r="H31" s="50" t="s">
        <v>45</v>
      </c>
      <c r="I31" s="33">
        <f t="shared" si="0"/>
        <v>3.01</v>
      </c>
      <c r="J31" s="33">
        <f t="shared" si="1"/>
        <v>2.95</v>
      </c>
      <c r="K31" s="34">
        <v>2.992</v>
      </c>
      <c r="L31" s="34">
        <v>2.9990000000000001</v>
      </c>
      <c r="M31" s="34">
        <v>2.99</v>
      </c>
      <c r="N31" s="28"/>
      <c r="O31" s="35">
        <f t="shared" si="8"/>
        <v>1.2000000000000011E-2</v>
      </c>
      <c r="P31" s="36">
        <f t="shared" si="8"/>
        <v>1.9000000000000128E-2</v>
      </c>
      <c r="Q31" s="36">
        <f t="shared" si="8"/>
        <v>1.0000000000000231E-2</v>
      </c>
      <c r="R31" s="43">
        <f t="shared" si="4"/>
        <v>2.9936666666666665</v>
      </c>
      <c r="S31" s="44">
        <f t="shared" si="5"/>
        <v>0.63333333333333763</v>
      </c>
      <c r="T31" s="44">
        <f t="shared" si="6"/>
        <v>0</v>
      </c>
      <c r="U31" s="45" t="str">
        <f t="shared" si="3"/>
        <v xml:space="preserve"> </v>
      </c>
      <c r="V31" s="45" t="str">
        <f t="shared" si="7"/>
        <v xml:space="preserve"> </v>
      </c>
      <c r="W31" s="47"/>
      <c r="X31" s="28"/>
    </row>
    <row r="32" spans="1:24" s="12" customFormat="1" ht="18" customHeight="1">
      <c r="A32" s="28"/>
      <c r="B32" s="49"/>
      <c r="C32" s="53">
        <v>2</v>
      </c>
      <c r="D32" s="30" t="s">
        <v>40</v>
      </c>
      <c r="E32" s="52">
        <v>2.98</v>
      </c>
      <c r="F32" s="51">
        <v>0.03</v>
      </c>
      <c r="G32" s="51">
        <v>-0.03</v>
      </c>
      <c r="H32" s="50" t="s">
        <v>45</v>
      </c>
      <c r="I32" s="33">
        <f t="shared" si="0"/>
        <v>3.01</v>
      </c>
      <c r="J32" s="33">
        <f t="shared" si="1"/>
        <v>2.95</v>
      </c>
      <c r="K32" s="34">
        <v>2.95</v>
      </c>
      <c r="L32" s="34">
        <v>2.9620000000000002</v>
      </c>
      <c r="M32" s="34">
        <v>2.972</v>
      </c>
      <c r="N32" s="28"/>
      <c r="O32" s="35">
        <f t="shared" si="8"/>
        <v>-2.9999999999999805E-2</v>
      </c>
      <c r="P32" s="36">
        <f t="shared" si="8"/>
        <v>-1.7999999999999794E-2</v>
      </c>
      <c r="Q32" s="36">
        <f t="shared" si="8"/>
        <v>-8.0000000000000071E-3</v>
      </c>
      <c r="R32" s="43">
        <f t="shared" si="4"/>
        <v>2.9613333333333336</v>
      </c>
      <c r="S32" s="44">
        <f t="shared" si="5"/>
        <v>0</v>
      </c>
      <c r="T32" s="44">
        <f t="shared" si="6"/>
        <v>0.99999999999999356</v>
      </c>
      <c r="U32" s="45" t="str">
        <f t="shared" si="3"/>
        <v xml:space="preserve"> </v>
      </c>
      <c r="V32" s="45" t="str">
        <f t="shared" si="7"/>
        <v>Alert</v>
      </c>
      <c r="W32" s="47"/>
      <c r="X32" s="28"/>
    </row>
    <row r="33" spans="1:24" s="12" customFormat="1" ht="18" customHeight="1">
      <c r="A33" s="28"/>
      <c r="B33" s="49"/>
      <c r="C33" s="53">
        <v>3</v>
      </c>
      <c r="D33" s="30" t="s">
        <v>40</v>
      </c>
      <c r="E33" s="52">
        <v>2.98</v>
      </c>
      <c r="F33" s="51">
        <v>0.03</v>
      </c>
      <c r="G33" s="51">
        <v>-0.03</v>
      </c>
      <c r="H33" s="50" t="s">
        <v>45</v>
      </c>
      <c r="I33" s="33">
        <f t="shared" si="0"/>
        <v>3.01</v>
      </c>
      <c r="J33" s="33">
        <f t="shared" si="1"/>
        <v>2.95</v>
      </c>
      <c r="K33" s="34">
        <v>2.9569999999999999</v>
      </c>
      <c r="L33" s="34">
        <v>2.9660000000000002</v>
      </c>
      <c r="M33" s="34">
        <v>2.96</v>
      </c>
      <c r="N33" s="28"/>
      <c r="O33" s="35">
        <f t="shared" si="8"/>
        <v>-2.3000000000000131E-2</v>
      </c>
      <c r="P33" s="36">
        <f t="shared" si="8"/>
        <v>-1.399999999999979E-2</v>
      </c>
      <c r="Q33" s="36">
        <f t="shared" si="8"/>
        <v>-2.0000000000000018E-2</v>
      </c>
      <c r="R33" s="43">
        <f t="shared" si="4"/>
        <v>2.9609999999999999</v>
      </c>
      <c r="S33" s="44">
        <f t="shared" si="5"/>
        <v>0</v>
      </c>
      <c r="T33" s="44">
        <f t="shared" si="6"/>
        <v>0.76666666666667105</v>
      </c>
      <c r="U33" s="45" t="str">
        <f t="shared" si="3"/>
        <v xml:space="preserve"> </v>
      </c>
      <c r="V33" s="45" t="str">
        <f t="shared" si="7"/>
        <v>Alert</v>
      </c>
      <c r="W33" s="47"/>
      <c r="X33" s="28"/>
    </row>
    <row r="34" spans="1:24" s="12" customFormat="1" ht="18" customHeight="1">
      <c r="A34" s="28"/>
      <c r="B34" s="49"/>
      <c r="C34" s="53">
        <v>4</v>
      </c>
      <c r="D34" s="30" t="s">
        <v>40</v>
      </c>
      <c r="E34" s="52">
        <v>2.98</v>
      </c>
      <c r="F34" s="51">
        <v>0.03</v>
      </c>
      <c r="G34" s="51">
        <v>-0.03</v>
      </c>
      <c r="H34" s="50" t="s">
        <v>67</v>
      </c>
      <c r="I34" s="33">
        <f t="shared" si="0"/>
        <v>3.01</v>
      </c>
      <c r="J34" s="33">
        <f t="shared" si="1"/>
        <v>2.95</v>
      </c>
      <c r="K34" s="34">
        <v>2.988</v>
      </c>
      <c r="L34" s="34">
        <v>2.992</v>
      </c>
      <c r="M34" s="34">
        <v>2.9830000000000001</v>
      </c>
      <c r="N34" s="28"/>
      <c r="O34" s="35">
        <f t="shared" si="8"/>
        <v>8.0000000000000071E-3</v>
      </c>
      <c r="P34" s="36">
        <f t="shared" si="8"/>
        <v>1.2000000000000011E-2</v>
      </c>
      <c r="Q34" s="36">
        <f t="shared" si="8"/>
        <v>3.0000000000001137E-3</v>
      </c>
      <c r="R34" s="43">
        <f t="shared" si="4"/>
        <v>2.9876666666666671</v>
      </c>
      <c r="S34" s="44">
        <f t="shared" si="5"/>
        <v>0.40000000000000036</v>
      </c>
      <c r="T34" s="44">
        <f t="shared" si="6"/>
        <v>0</v>
      </c>
      <c r="U34" s="45" t="str">
        <f t="shared" si="3"/>
        <v xml:space="preserve"> </v>
      </c>
      <c r="V34" s="45" t="str">
        <f t="shared" si="7"/>
        <v xml:space="preserve"> </v>
      </c>
      <c r="W34" s="47"/>
      <c r="X34" s="28"/>
    </row>
    <row r="35" spans="1:24" s="12" customFormat="1" ht="18" customHeight="1">
      <c r="A35" s="28"/>
      <c r="B35" s="49">
        <v>18</v>
      </c>
      <c r="C35" s="53" t="s">
        <v>70</v>
      </c>
      <c r="D35" s="30" t="s">
        <v>40</v>
      </c>
      <c r="E35" s="52">
        <v>25.01</v>
      </c>
      <c r="F35" s="51">
        <v>0.05</v>
      </c>
      <c r="G35" s="51">
        <v>-0.05</v>
      </c>
      <c r="H35" s="50" t="s">
        <v>45</v>
      </c>
      <c r="I35" s="33">
        <f t="shared" si="0"/>
        <v>25.060000000000002</v>
      </c>
      <c r="J35" s="33">
        <f t="shared" si="1"/>
        <v>24.96</v>
      </c>
      <c r="K35" s="34">
        <v>25.129000000000001</v>
      </c>
      <c r="L35" s="34">
        <v>25.135999999999999</v>
      </c>
      <c r="M35" s="34">
        <v>25.141999999999999</v>
      </c>
      <c r="N35" s="28"/>
      <c r="O35" s="35">
        <f t="shared" si="8"/>
        <v>0.11899999999999977</v>
      </c>
      <c r="P35" s="36">
        <f t="shared" si="8"/>
        <v>0.12599999999999767</v>
      </c>
      <c r="Q35" s="36">
        <f t="shared" si="8"/>
        <v>0.1319999999999979</v>
      </c>
      <c r="R35" s="43">
        <f t="shared" si="4"/>
        <v>25.135666666666665</v>
      </c>
      <c r="S35" s="44">
        <f t="shared" si="5"/>
        <v>2.6399999999999579</v>
      </c>
      <c r="T35" s="44">
        <f t="shared" si="6"/>
        <v>0</v>
      </c>
      <c r="U35" s="45" t="str">
        <f t="shared" si="3"/>
        <v>Reject</v>
      </c>
      <c r="V35" s="45" t="str">
        <f t="shared" si="7"/>
        <v xml:space="preserve"> </v>
      </c>
      <c r="W35" s="102" t="s">
        <v>94</v>
      </c>
      <c r="X35" s="28"/>
    </row>
    <row r="36" spans="1:24" s="12" customFormat="1" ht="18" customHeight="1">
      <c r="A36" s="28"/>
      <c r="B36" s="58"/>
      <c r="C36" s="53" t="s">
        <v>71</v>
      </c>
      <c r="D36" s="30" t="s">
        <v>40</v>
      </c>
      <c r="E36" s="52">
        <v>25.01</v>
      </c>
      <c r="F36" s="51">
        <v>0.05</v>
      </c>
      <c r="G36" s="51">
        <v>-0.05</v>
      </c>
      <c r="H36" s="50" t="s">
        <v>67</v>
      </c>
      <c r="I36" s="33">
        <f t="shared" si="0"/>
        <v>25.060000000000002</v>
      </c>
      <c r="J36" s="33">
        <f t="shared" si="1"/>
        <v>24.96</v>
      </c>
      <c r="K36" s="34">
        <v>25.082999999999998</v>
      </c>
      <c r="L36" s="34">
        <v>25.094999999999999</v>
      </c>
      <c r="M36" s="34">
        <v>25.099</v>
      </c>
      <c r="N36" s="28"/>
      <c r="O36" s="35">
        <f t="shared" si="8"/>
        <v>7.2999999999996845E-2</v>
      </c>
      <c r="P36" s="36">
        <f t="shared" si="8"/>
        <v>8.49999999999973E-2</v>
      </c>
      <c r="Q36" s="36">
        <f t="shared" si="8"/>
        <v>8.8999999999998636E-2</v>
      </c>
      <c r="R36" s="43">
        <f t="shared" si="4"/>
        <v>25.092333333333332</v>
      </c>
      <c r="S36" s="44">
        <f t="shared" si="5"/>
        <v>1.7799999999999727</v>
      </c>
      <c r="T36" s="44">
        <f t="shared" si="6"/>
        <v>0</v>
      </c>
      <c r="U36" s="45" t="str">
        <f t="shared" si="3"/>
        <v>Reject</v>
      </c>
      <c r="V36" s="45" t="str">
        <f t="shared" si="7"/>
        <v xml:space="preserve"> </v>
      </c>
      <c r="W36" s="102" t="s">
        <v>94</v>
      </c>
      <c r="X36" s="28"/>
    </row>
    <row r="37" spans="1:24" s="12" customFormat="1" ht="18" customHeight="1">
      <c r="A37" s="28"/>
      <c r="B37" s="58" t="s">
        <v>66</v>
      </c>
      <c r="C37" s="53" t="s">
        <v>70</v>
      </c>
      <c r="D37" s="30" t="s">
        <v>40</v>
      </c>
      <c r="E37" s="52">
        <v>66.91</v>
      </c>
      <c r="F37" s="51">
        <v>0.1</v>
      </c>
      <c r="G37" s="51">
        <v>-0.1</v>
      </c>
      <c r="H37" s="50" t="s">
        <v>67</v>
      </c>
      <c r="I37" s="33">
        <f t="shared" si="0"/>
        <v>67.009999999999991</v>
      </c>
      <c r="J37" s="33">
        <f t="shared" si="1"/>
        <v>66.81</v>
      </c>
      <c r="K37" s="34">
        <v>66.759</v>
      </c>
      <c r="L37" s="34">
        <v>66.762</v>
      </c>
      <c r="M37" s="34">
        <v>66.769000000000005</v>
      </c>
      <c r="N37" s="28"/>
      <c r="O37" s="35">
        <f t="shared" si="8"/>
        <v>-0.15099999999999625</v>
      </c>
      <c r="P37" s="36">
        <f t="shared" si="8"/>
        <v>-0.14799999999999613</v>
      </c>
      <c r="Q37" s="36">
        <f t="shared" si="8"/>
        <v>-0.14099999999999113</v>
      </c>
      <c r="R37" s="43">
        <f t="shared" si="4"/>
        <v>66.763333333333335</v>
      </c>
      <c r="S37" s="44">
        <f t="shared" si="5"/>
        <v>0</v>
      </c>
      <c r="T37" s="44">
        <f t="shared" si="6"/>
        <v>1.5099999999999625</v>
      </c>
      <c r="U37" s="45" t="str">
        <f t="shared" si="3"/>
        <v xml:space="preserve"> </v>
      </c>
      <c r="V37" s="45" t="str">
        <f t="shared" si="7"/>
        <v>Reject</v>
      </c>
      <c r="W37" s="103" t="s">
        <v>96</v>
      </c>
      <c r="X37" s="28"/>
    </row>
    <row r="38" spans="1:24" s="12" customFormat="1" ht="18" customHeight="1">
      <c r="A38" s="28"/>
      <c r="B38" s="49"/>
      <c r="C38" s="53" t="s">
        <v>71</v>
      </c>
      <c r="D38" s="30" t="s">
        <v>40</v>
      </c>
      <c r="E38" s="51">
        <v>66.91</v>
      </c>
      <c r="F38" s="51">
        <v>0.1</v>
      </c>
      <c r="G38" s="51">
        <v>-0.1</v>
      </c>
      <c r="H38" s="50" t="s">
        <v>67</v>
      </c>
      <c r="I38" s="33">
        <f t="shared" si="0"/>
        <v>67.009999999999991</v>
      </c>
      <c r="J38" s="33">
        <f t="shared" si="1"/>
        <v>66.81</v>
      </c>
      <c r="K38" s="34">
        <v>66.820999999999998</v>
      </c>
      <c r="L38" s="34">
        <v>66.832999999999998</v>
      </c>
      <c r="M38" s="34">
        <v>66.858999999999995</v>
      </c>
      <c r="N38" s="28"/>
      <c r="O38" s="35">
        <f t="shared" si="8"/>
        <v>-8.8999999999998636E-2</v>
      </c>
      <c r="P38" s="36">
        <f t="shared" si="8"/>
        <v>-7.6999999999998181E-2</v>
      </c>
      <c r="Q38" s="36">
        <f t="shared" si="8"/>
        <v>-5.1000000000001933E-2</v>
      </c>
      <c r="R38" s="43">
        <f t="shared" si="4"/>
        <v>66.837666666666664</v>
      </c>
      <c r="S38" s="44">
        <f t="shared" si="5"/>
        <v>0</v>
      </c>
      <c r="T38" s="44">
        <f t="shared" si="6"/>
        <v>0.88999999999998636</v>
      </c>
      <c r="U38" s="45" t="str">
        <f t="shared" si="3"/>
        <v xml:space="preserve"> </v>
      </c>
      <c r="V38" s="45" t="str">
        <f t="shared" si="7"/>
        <v>Alert</v>
      </c>
      <c r="W38" s="47"/>
      <c r="X38" s="28"/>
    </row>
    <row r="39" spans="1:24" s="12" customFormat="1" ht="18" customHeight="1">
      <c r="A39" s="28"/>
      <c r="B39" s="49">
        <v>20</v>
      </c>
      <c r="C39" s="53" t="s">
        <v>73</v>
      </c>
      <c r="D39" s="30" t="s">
        <v>40</v>
      </c>
      <c r="E39" s="51">
        <v>132.28</v>
      </c>
      <c r="F39" s="51">
        <v>0.15</v>
      </c>
      <c r="G39" s="51">
        <v>-0.15</v>
      </c>
      <c r="H39" s="50" t="s">
        <v>67</v>
      </c>
      <c r="I39" s="33">
        <f t="shared" si="0"/>
        <v>132.43</v>
      </c>
      <c r="J39" s="33">
        <f t="shared" si="1"/>
        <v>132.13</v>
      </c>
      <c r="K39" s="34">
        <v>131.02600000000001</v>
      </c>
      <c r="L39" s="34">
        <v>131.035</v>
      </c>
      <c r="M39" s="34">
        <v>131.042</v>
      </c>
      <c r="N39" s="28"/>
      <c r="O39" s="35">
        <f t="shared" si="8"/>
        <v>-1.2539999999999907</v>
      </c>
      <c r="P39" s="36">
        <f t="shared" si="8"/>
        <v>-1.2450000000000045</v>
      </c>
      <c r="Q39" s="36">
        <f t="shared" si="8"/>
        <v>-1.2379999999999995</v>
      </c>
      <c r="R39" s="43">
        <f t="shared" si="4"/>
        <v>131.03433333333336</v>
      </c>
      <c r="S39" s="44">
        <f t="shared" si="5"/>
        <v>0</v>
      </c>
      <c r="T39" s="44">
        <f t="shared" si="6"/>
        <v>8.359999999999939</v>
      </c>
      <c r="U39" s="45" t="str">
        <f t="shared" si="3"/>
        <v xml:space="preserve"> </v>
      </c>
      <c r="V39" s="45" t="str">
        <f t="shared" si="7"/>
        <v>Reject</v>
      </c>
      <c r="W39" s="102" t="s">
        <v>92</v>
      </c>
      <c r="X39" s="28"/>
    </row>
    <row r="40" spans="1:24" s="12" customFormat="1" ht="18" customHeight="1">
      <c r="A40" s="28"/>
      <c r="B40" s="49"/>
      <c r="C40" s="53" t="s">
        <v>74</v>
      </c>
      <c r="D40" s="30" t="s">
        <v>40</v>
      </c>
      <c r="E40" s="52">
        <v>132.28</v>
      </c>
      <c r="F40" s="51">
        <v>0.15</v>
      </c>
      <c r="G40" s="51">
        <v>-0.15</v>
      </c>
      <c r="H40" s="50" t="s">
        <v>45</v>
      </c>
      <c r="I40" s="33">
        <f t="shared" si="0"/>
        <v>132.43</v>
      </c>
      <c r="J40" s="33">
        <f t="shared" si="1"/>
        <v>132.13</v>
      </c>
      <c r="K40" s="34">
        <v>132.06100000000001</v>
      </c>
      <c r="L40" s="34">
        <v>132.072</v>
      </c>
      <c r="M40" s="34">
        <v>132.08000000000001</v>
      </c>
      <c r="N40" s="28"/>
      <c r="O40" s="35">
        <f t="shared" si="8"/>
        <v>-0.21899999999999409</v>
      </c>
      <c r="P40" s="36">
        <f t="shared" si="8"/>
        <v>-0.20799999999999841</v>
      </c>
      <c r="Q40" s="36">
        <f t="shared" si="8"/>
        <v>-0.19999999999998863</v>
      </c>
      <c r="R40" s="43">
        <f t="shared" si="4"/>
        <v>132.07100000000003</v>
      </c>
      <c r="S40" s="44">
        <f t="shared" si="5"/>
        <v>0</v>
      </c>
      <c r="T40" s="44">
        <f t="shared" si="6"/>
        <v>1.4599999999999607</v>
      </c>
      <c r="U40" s="45" t="str">
        <f t="shared" si="3"/>
        <v xml:space="preserve"> </v>
      </c>
      <c r="V40" s="45" t="str">
        <f t="shared" si="7"/>
        <v>Reject</v>
      </c>
      <c r="W40" s="102" t="s">
        <v>92</v>
      </c>
      <c r="X40" s="28"/>
    </row>
    <row r="41" spans="1:24" s="12" customFormat="1" ht="18" customHeight="1">
      <c r="A41" s="28"/>
      <c r="B41" s="49">
        <v>21</v>
      </c>
      <c r="C41" s="53" t="s">
        <v>85</v>
      </c>
      <c r="D41" s="30" t="s">
        <v>40</v>
      </c>
      <c r="E41" s="52">
        <v>1.1100000000000001</v>
      </c>
      <c r="F41" s="51">
        <v>0.03</v>
      </c>
      <c r="G41" s="51">
        <v>-0.03</v>
      </c>
      <c r="H41" s="50" t="s">
        <v>67</v>
      </c>
      <c r="I41" s="33"/>
      <c r="J41" s="33"/>
      <c r="K41" s="34">
        <v>1.095</v>
      </c>
      <c r="L41" s="34">
        <v>1.0880000000000001</v>
      </c>
      <c r="M41" s="34">
        <v>1.0920000000000001</v>
      </c>
      <c r="N41" s="28"/>
      <c r="O41" s="35">
        <f t="shared" si="8"/>
        <v>-1.5000000000000124E-2</v>
      </c>
      <c r="P41" s="36">
        <f t="shared" si="8"/>
        <v>-2.200000000000002E-2</v>
      </c>
      <c r="Q41" s="36">
        <f t="shared" si="8"/>
        <v>-1.8000000000000016E-2</v>
      </c>
      <c r="R41" s="43">
        <f t="shared" si="4"/>
        <v>1.0916666666666666</v>
      </c>
      <c r="S41" s="44">
        <f t="shared" si="5"/>
        <v>0</v>
      </c>
      <c r="T41" s="44">
        <f t="shared" si="6"/>
        <v>0.73333333333333406</v>
      </c>
      <c r="U41" s="45" t="str">
        <f t="shared" si="3"/>
        <v xml:space="preserve"> </v>
      </c>
      <c r="V41" s="45" t="str">
        <f t="shared" si="7"/>
        <v>Alert</v>
      </c>
      <c r="W41" s="47"/>
      <c r="X41" s="28"/>
    </row>
    <row r="42" spans="1:24" s="12" customFormat="1" ht="18" customHeight="1">
      <c r="A42" s="28"/>
      <c r="B42" s="49"/>
      <c r="C42" s="53" t="s">
        <v>86</v>
      </c>
      <c r="D42" s="30" t="s">
        <v>40</v>
      </c>
      <c r="E42" s="52">
        <v>1.1100000000000001</v>
      </c>
      <c r="F42" s="51">
        <v>0.03</v>
      </c>
      <c r="G42" s="51">
        <v>-0.03</v>
      </c>
      <c r="H42" s="50" t="s">
        <v>67</v>
      </c>
      <c r="I42" s="33"/>
      <c r="J42" s="33"/>
      <c r="K42" s="34">
        <v>1.1200000000000001</v>
      </c>
      <c r="L42" s="34">
        <v>1.1279999999999999</v>
      </c>
      <c r="M42" s="34">
        <v>1.1319999999999999</v>
      </c>
      <c r="N42" s="28"/>
      <c r="O42" s="35">
        <f t="shared" si="8"/>
        <v>1.0000000000000009E-2</v>
      </c>
      <c r="P42" s="36">
        <f t="shared" si="8"/>
        <v>1.7999999999999794E-2</v>
      </c>
      <c r="Q42" s="36">
        <f t="shared" si="8"/>
        <v>2.1999999999999797E-2</v>
      </c>
      <c r="R42" s="43">
        <f t="shared" si="4"/>
        <v>1.1266666666666667</v>
      </c>
      <c r="S42" s="44">
        <f t="shared" si="5"/>
        <v>0.73333333333332662</v>
      </c>
      <c r="T42" s="44">
        <f t="shared" si="6"/>
        <v>0</v>
      </c>
      <c r="U42" s="45" t="str">
        <f t="shared" si="3"/>
        <v>Alert</v>
      </c>
      <c r="V42" s="45" t="str">
        <f t="shared" si="7"/>
        <v xml:space="preserve"> </v>
      </c>
      <c r="W42" s="47"/>
      <c r="X42" s="28"/>
    </row>
    <row r="43" spans="1:24" s="12" customFormat="1" ht="18" customHeight="1">
      <c r="A43" s="28"/>
      <c r="B43" s="49"/>
      <c r="C43" s="53" t="s">
        <v>87</v>
      </c>
      <c r="D43" s="30" t="s">
        <v>40</v>
      </c>
      <c r="E43" s="52">
        <v>1.1100000000000001</v>
      </c>
      <c r="F43" s="51">
        <v>0.03</v>
      </c>
      <c r="G43" s="51">
        <v>-0.03</v>
      </c>
      <c r="H43" s="50" t="s">
        <v>67</v>
      </c>
      <c r="I43" s="33"/>
      <c r="J43" s="33"/>
      <c r="K43" s="34">
        <v>1.097</v>
      </c>
      <c r="L43" s="34">
        <v>1.091</v>
      </c>
      <c r="M43" s="34">
        <v>1.095</v>
      </c>
      <c r="N43" s="28"/>
      <c r="O43" s="35">
        <f t="shared" si="8"/>
        <v>-1.3000000000000123E-2</v>
      </c>
      <c r="P43" s="36">
        <f t="shared" si="8"/>
        <v>-1.9000000000000128E-2</v>
      </c>
      <c r="Q43" s="36">
        <f t="shared" si="8"/>
        <v>-1.5000000000000124E-2</v>
      </c>
      <c r="R43" s="43">
        <f t="shared" si="4"/>
        <v>1.0943333333333332</v>
      </c>
      <c r="S43" s="44">
        <f t="shared" si="5"/>
        <v>0</v>
      </c>
      <c r="T43" s="44">
        <f t="shared" si="6"/>
        <v>0.63333333333333763</v>
      </c>
      <c r="U43" s="45" t="str">
        <f t="shared" si="3"/>
        <v xml:space="preserve"> </v>
      </c>
      <c r="V43" s="45" t="str">
        <f t="shared" si="7"/>
        <v xml:space="preserve"> </v>
      </c>
      <c r="W43" s="47"/>
      <c r="X43" s="28"/>
    </row>
    <row r="44" spans="1:24" s="12" customFormat="1" ht="18" customHeight="1">
      <c r="A44" s="28"/>
      <c r="B44" s="49"/>
      <c r="C44" s="53" t="s">
        <v>86</v>
      </c>
      <c r="D44" s="30" t="s">
        <v>40</v>
      </c>
      <c r="E44" s="52">
        <v>1.1100000000000001</v>
      </c>
      <c r="F44" s="51">
        <v>0.03</v>
      </c>
      <c r="G44" s="51">
        <v>-0.03</v>
      </c>
      <c r="H44" s="50" t="s">
        <v>67</v>
      </c>
      <c r="I44" s="33"/>
      <c r="J44" s="33"/>
      <c r="K44" s="34">
        <v>1.101</v>
      </c>
      <c r="L44" s="34">
        <v>1.1080000000000001</v>
      </c>
      <c r="M44" s="34">
        <v>1.1060000000000001</v>
      </c>
      <c r="N44" s="28"/>
      <c r="O44" s="35">
        <f t="shared" si="8"/>
        <v>-9.000000000000119E-3</v>
      </c>
      <c r="P44" s="36">
        <f t="shared" si="8"/>
        <v>-2.0000000000000018E-3</v>
      </c>
      <c r="Q44" s="36">
        <f t="shared" si="8"/>
        <v>-4.0000000000000036E-3</v>
      </c>
      <c r="R44" s="43">
        <f t="shared" si="4"/>
        <v>1.1050000000000002</v>
      </c>
      <c r="S44" s="44">
        <f t="shared" si="5"/>
        <v>0</v>
      </c>
      <c r="T44" s="44">
        <f t="shared" si="6"/>
        <v>0.30000000000000399</v>
      </c>
      <c r="U44" s="45" t="str">
        <f t="shared" si="3"/>
        <v xml:space="preserve"> </v>
      </c>
      <c r="V44" s="45" t="str">
        <f t="shared" si="7"/>
        <v xml:space="preserve"> </v>
      </c>
      <c r="W44" s="47"/>
      <c r="X44" s="28"/>
    </row>
    <row r="45" spans="1:24" s="12" customFormat="1" ht="18" customHeight="1">
      <c r="A45" s="28"/>
      <c r="B45" s="49">
        <v>22</v>
      </c>
      <c r="C45" s="53" t="s">
        <v>85</v>
      </c>
      <c r="D45" s="30" t="s">
        <v>40</v>
      </c>
      <c r="E45" s="52">
        <v>4.5</v>
      </c>
      <c r="F45" s="51">
        <v>0.08</v>
      </c>
      <c r="G45" s="51">
        <v>-0.08</v>
      </c>
      <c r="H45" s="50" t="s">
        <v>88</v>
      </c>
      <c r="I45" s="33"/>
      <c r="J45" s="33"/>
      <c r="K45" s="34">
        <v>4.4749999999999996</v>
      </c>
      <c r="L45" s="34">
        <v>4.4820000000000002</v>
      </c>
      <c r="M45" s="34">
        <v>4.4790000000000001</v>
      </c>
      <c r="N45" s="28"/>
      <c r="O45" s="35">
        <f t="shared" si="8"/>
        <v>-2.5000000000000355E-2</v>
      </c>
      <c r="P45" s="36">
        <f t="shared" si="8"/>
        <v>-1.7999999999999794E-2</v>
      </c>
      <c r="Q45" s="36">
        <f t="shared" si="8"/>
        <v>-2.0999999999999908E-2</v>
      </c>
      <c r="R45" s="43">
        <f t="shared" si="4"/>
        <v>4.4786666666666664</v>
      </c>
      <c r="S45" s="44">
        <f t="shared" si="5"/>
        <v>0</v>
      </c>
      <c r="T45" s="44">
        <f t="shared" si="6"/>
        <v>0.31250000000000444</v>
      </c>
      <c r="U45" s="45" t="str">
        <f t="shared" si="3"/>
        <v xml:space="preserve"> </v>
      </c>
      <c r="V45" s="45" t="str">
        <f t="shared" si="7"/>
        <v xml:space="preserve"> </v>
      </c>
      <c r="W45" s="47"/>
      <c r="X45" s="28"/>
    </row>
    <row r="46" spans="1:24" s="12" customFormat="1" ht="18" customHeight="1">
      <c r="A46" s="28"/>
      <c r="B46" s="49"/>
      <c r="C46" s="53" t="s">
        <v>86</v>
      </c>
      <c r="D46" s="30" t="s">
        <v>40</v>
      </c>
      <c r="E46" s="52">
        <v>4.5</v>
      </c>
      <c r="F46" s="51">
        <v>0.08</v>
      </c>
      <c r="G46" s="51">
        <v>-0.08</v>
      </c>
      <c r="H46" s="50" t="s">
        <v>88</v>
      </c>
      <c r="I46" s="33"/>
      <c r="J46" s="33"/>
      <c r="K46" s="34">
        <v>4.5359999999999996</v>
      </c>
      <c r="L46" s="34">
        <v>4.548</v>
      </c>
      <c r="M46" s="34">
        <v>4.5430000000000001</v>
      </c>
      <c r="N46" s="28"/>
      <c r="O46" s="35">
        <f t="shared" si="8"/>
        <v>3.5999999999999588E-2</v>
      </c>
      <c r="P46" s="36">
        <f t="shared" si="8"/>
        <v>4.8000000000000043E-2</v>
      </c>
      <c r="Q46" s="36">
        <f t="shared" si="8"/>
        <v>4.3000000000000149E-2</v>
      </c>
      <c r="R46" s="43">
        <f t="shared" si="4"/>
        <v>4.5423333333333327</v>
      </c>
      <c r="S46" s="44">
        <f t="shared" si="5"/>
        <v>0.60000000000000053</v>
      </c>
      <c r="T46" s="44">
        <f t="shared" si="6"/>
        <v>0</v>
      </c>
      <c r="U46" s="45" t="str">
        <f t="shared" si="3"/>
        <v xml:space="preserve"> </v>
      </c>
      <c r="V46" s="45" t="str">
        <f t="shared" si="7"/>
        <v xml:space="preserve"> </v>
      </c>
      <c r="W46" s="47"/>
      <c r="X46" s="28"/>
    </row>
    <row r="47" spans="1:24" s="12" customFormat="1" ht="18" customHeight="1">
      <c r="A47" s="28"/>
      <c r="B47" s="49"/>
      <c r="C47" s="53" t="s">
        <v>87</v>
      </c>
      <c r="D47" s="30" t="s">
        <v>40</v>
      </c>
      <c r="E47" s="52">
        <v>4.5</v>
      </c>
      <c r="F47" s="51">
        <v>0.08</v>
      </c>
      <c r="G47" s="51">
        <v>-0.08</v>
      </c>
      <c r="H47" s="50" t="s">
        <v>88</v>
      </c>
      <c r="I47" s="33"/>
      <c r="J47" s="33"/>
      <c r="K47" s="34">
        <v>4.5229999999999997</v>
      </c>
      <c r="L47" s="34">
        <v>4.5359999999999996</v>
      </c>
      <c r="M47" s="34">
        <v>4.5419999999999998</v>
      </c>
      <c r="N47" s="28"/>
      <c r="O47" s="35">
        <f t="shared" si="8"/>
        <v>2.2999999999999687E-2</v>
      </c>
      <c r="P47" s="36">
        <f t="shared" si="8"/>
        <v>3.5999999999999588E-2</v>
      </c>
      <c r="Q47" s="36">
        <f t="shared" si="8"/>
        <v>4.1999999999999815E-2</v>
      </c>
      <c r="R47" s="43">
        <f t="shared" si="4"/>
        <v>4.5336666666666661</v>
      </c>
      <c r="S47" s="44">
        <f t="shared" si="5"/>
        <v>0.52499999999999769</v>
      </c>
      <c r="T47" s="44">
        <f t="shared" si="6"/>
        <v>0</v>
      </c>
      <c r="U47" s="45" t="str">
        <f t="shared" si="3"/>
        <v xml:space="preserve"> </v>
      </c>
      <c r="V47" s="45" t="str">
        <f t="shared" si="7"/>
        <v xml:space="preserve"> </v>
      </c>
      <c r="W47" s="47"/>
      <c r="X47" s="28"/>
    </row>
    <row r="48" spans="1:24" s="12" customFormat="1" ht="18" customHeight="1">
      <c r="A48" s="28"/>
      <c r="B48" s="49"/>
      <c r="C48" s="53" t="s">
        <v>86</v>
      </c>
      <c r="D48" s="30" t="s">
        <v>40</v>
      </c>
      <c r="E48" s="52">
        <v>4.5</v>
      </c>
      <c r="F48" s="51">
        <v>0.08</v>
      </c>
      <c r="G48" s="51">
        <v>-0.08</v>
      </c>
      <c r="H48" s="50" t="s">
        <v>88</v>
      </c>
      <c r="I48" s="33"/>
      <c r="J48" s="33"/>
      <c r="K48" s="34">
        <v>4.5750000000000002</v>
      </c>
      <c r="L48" s="34">
        <v>4.5620000000000003</v>
      </c>
      <c r="M48" s="34">
        <v>4.5670000000000002</v>
      </c>
      <c r="N48" s="28"/>
      <c r="O48" s="35">
        <f t="shared" si="8"/>
        <v>7.5000000000000178E-2</v>
      </c>
      <c r="P48" s="36">
        <f t="shared" si="8"/>
        <v>6.2000000000000277E-2</v>
      </c>
      <c r="Q48" s="36">
        <f t="shared" si="8"/>
        <v>6.7000000000000171E-2</v>
      </c>
      <c r="R48" s="43">
        <f t="shared" si="4"/>
        <v>4.5680000000000005</v>
      </c>
      <c r="S48" s="44">
        <f t="shared" si="5"/>
        <v>0.93750000000000222</v>
      </c>
      <c r="T48" s="44">
        <f t="shared" si="6"/>
        <v>0</v>
      </c>
      <c r="U48" s="45" t="str">
        <f t="shared" si="3"/>
        <v>Alert</v>
      </c>
      <c r="V48" s="45" t="str">
        <f t="shared" si="7"/>
        <v xml:space="preserve"> </v>
      </c>
      <c r="W48" s="47"/>
      <c r="X48" s="28"/>
    </row>
    <row r="49" spans="1:24" s="12" customFormat="1" ht="18" customHeight="1">
      <c r="A49" s="28"/>
      <c r="B49" s="49">
        <v>23</v>
      </c>
      <c r="C49" s="53" t="s">
        <v>70</v>
      </c>
      <c r="D49" s="30" t="s">
        <v>40</v>
      </c>
      <c r="E49" s="52">
        <v>0.81</v>
      </c>
      <c r="F49" s="51">
        <v>0.03</v>
      </c>
      <c r="G49" s="51">
        <v>-0.03</v>
      </c>
      <c r="H49" s="50" t="s">
        <v>88</v>
      </c>
      <c r="I49" s="33"/>
      <c r="J49" s="33"/>
      <c r="K49" s="34">
        <v>0.78600000000000003</v>
      </c>
      <c r="L49" s="34">
        <v>0.78800000000000003</v>
      </c>
      <c r="M49" s="34">
        <v>0.79200000000000004</v>
      </c>
      <c r="N49" s="28"/>
      <c r="O49" s="35">
        <f t="shared" si="8"/>
        <v>-2.4000000000000021E-2</v>
      </c>
      <c r="P49" s="36">
        <f t="shared" si="8"/>
        <v>-2.200000000000002E-2</v>
      </c>
      <c r="Q49" s="36">
        <f t="shared" si="8"/>
        <v>-1.8000000000000016E-2</v>
      </c>
      <c r="R49" s="43">
        <f t="shared" si="4"/>
        <v>0.78866666666666674</v>
      </c>
      <c r="S49" s="44">
        <f t="shared" si="5"/>
        <v>0</v>
      </c>
      <c r="T49" s="44">
        <f t="shared" si="6"/>
        <v>0.80000000000000071</v>
      </c>
      <c r="U49" s="45" t="str">
        <f t="shared" si="3"/>
        <v xml:space="preserve"> </v>
      </c>
      <c r="V49" s="45" t="str">
        <f t="shared" si="7"/>
        <v>Alert</v>
      </c>
      <c r="W49" s="47"/>
      <c r="X49" s="28"/>
    </row>
    <row r="50" spans="1:24" s="12" customFormat="1" ht="18" customHeight="1">
      <c r="A50" s="28"/>
      <c r="B50" s="49"/>
      <c r="C50" s="53" t="s">
        <v>71</v>
      </c>
      <c r="D50" s="30" t="s">
        <v>40</v>
      </c>
      <c r="E50" s="52">
        <v>0.81</v>
      </c>
      <c r="F50" s="51">
        <v>0.03</v>
      </c>
      <c r="G50" s="51">
        <v>-0.03</v>
      </c>
      <c r="H50" s="50" t="s">
        <v>88</v>
      </c>
      <c r="I50" s="33"/>
      <c r="J50" s="33"/>
      <c r="K50" s="34">
        <v>0.78400000000000003</v>
      </c>
      <c r="L50" s="34">
        <v>0.76800000000000002</v>
      </c>
      <c r="M50" s="34">
        <v>0.77600000000000002</v>
      </c>
      <c r="N50" s="28"/>
      <c r="O50" s="35">
        <f t="shared" si="8"/>
        <v>-2.6000000000000023E-2</v>
      </c>
      <c r="P50" s="36">
        <f t="shared" si="8"/>
        <v>-4.2000000000000037E-2</v>
      </c>
      <c r="Q50" s="36">
        <f t="shared" si="8"/>
        <v>-3.400000000000003E-2</v>
      </c>
      <c r="R50" s="43">
        <f t="shared" si="4"/>
        <v>0.77600000000000013</v>
      </c>
      <c r="S50" s="44">
        <f t="shared" si="5"/>
        <v>0</v>
      </c>
      <c r="T50" s="44">
        <f t="shared" si="6"/>
        <v>1.4000000000000012</v>
      </c>
      <c r="U50" s="45" t="str">
        <f t="shared" si="3"/>
        <v xml:space="preserve"> </v>
      </c>
      <c r="V50" s="45" t="str">
        <f t="shared" si="7"/>
        <v>Reject</v>
      </c>
      <c r="W50" s="47"/>
      <c r="X50" s="28"/>
    </row>
    <row r="51" spans="1:24" s="12" customFormat="1" ht="18" customHeight="1">
      <c r="A51" s="28"/>
      <c r="B51" s="49">
        <v>24</v>
      </c>
      <c r="C51" s="53" t="s">
        <v>89</v>
      </c>
      <c r="D51" s="30" t="s">
        <v>40</v>
      </c>
      <c r="E51" s="52">
        <v>12.33</v>
      </c>
      <c r="F51" s="51">
        <v>0.05</v>
      </c>
      <c r="G51" s="51">
        <v>-0.05</v>
      </c>
      <c r="H51" s="50" t="s">
        <v>69</v>
      </c>
      <c r="I51" s="33">
        <f t="shared" si="0"/>
        <v>12.38</v>
      </c>
      <c r="J51" s="33">
        <f t="shared" si="1"/>
        <v>12.28</v>
      </c>
      <c r="K51" s="34">
        <v>12.406000000000001</v>
      </c>
      <c r="L51" s="34">
        <v>12.412000000000001</v>
      </c>
      <c r="M51" s="34">
        <v>12.417999999999999</v>
      </c>
      <c r="N51" s="28"/>
      <c r="O51" s="35">
        <f t="shared" si="8"/>
        <v>7.6000000000000512E-2</v>
      </c>
      <c r="P51" s="36">
        <f t="shared" si="8"/>
        <v>8.2000000000000739E-2</v>
      </c>
      <c r="Q51" s="36">
        <f t="shared" si="8"/>
        <v>8.799999999999919E-2</v>
      </c>
      <c r="R51" s="43">
        <f t="shared" si="4"/>
        <v>12.412000000000001</v>
      </c>
      <c r="S51" s="44">
        <f t="shared" si="5"/>
        <v>1.7599999999999838</v>
      </c>
      <c r="T51" s="44">
        <f t="shared" si="6"/>
        <v>0</v>
      </c>
      <c r="U51" s="45" t="str">
        <f t="shared" si="3"/>
        <v>Reject</v>
      </c>
      <c r="V51" s="45" t="str">
        <f t="shared" si="7"/>
        <v xml:space="preserve"> </v>
      </c>
      <c r="W51" s="103" t="s">
        <v>96</v>
      </c>
      <c r="X51" s="28"/>
    </row>
    <row r="52" spans="1:24" s="12" customFormat="1" ht="18" customHeight="1">
      <c r="A52" s="28"/>
      <c r="B52" s="49"/>
      <c r="C52" s="53" t="s">
        <v>71</v>
      </c>
      <c r="D52" s="30" t="s">
        <v>40</v>
      </c>
      <c r="E52" s="52">
        <v>12.33</v>
      </c>
      <c r="F52" s="51">
        <v>0.05</v>
      </c>
      <c r="G52" s="51">
        <v>-0.05</v>
      </c>
      <c r="H52" s="50" t="s">
        <v>69</v>
      </c>
      <c r="I52" s="33">
        <f t="shared" si="0"/>
        <v>12.38</v>
      </c>
      <c r="J52" s="33">
        <f t="shared" si="1"/>
        <v>12.28</v>
      </c>
      <c r="K52" s="34">
        <v>12.407</v>
      </c>
      <c r="L52" s="34">
        <v>12.417999999999999</v>
      </c>
      <c r="M52" s="34">
        <v>12.42</v>
      </c>
      <c r="N52" s="28"/>
      <c r="O52" s="35">
        <f t="shared" si="8"/>
        <v>7.6999999999999957E-2</v>
      </c>
      <c r="P52" s="36">
        <f t="shared" si="8"/>
        <v>8.799999999999919E-2</v>
      </c>
      <c r="Q52" s="36">
        <f t="shared" si="8"/>
        <v>8.9999999999999858E-2</v>
      </c>
      <c r="R52" s="43">
        <f t="shared" si="4"/>
        <v>12.414999999999999</v>
      </c>
      <c r="S52" s="44">
        <f t="shared" si="5"/>
        <v>1.7999999999999972</v>
      </c>
      <c r="T52" s="44">
        <f t="shared" si="6"/>
        <v>0</v>
      </c>
      <c r="U52" s="45" t="str">
        <f t="shared" si="3"/>
        <v>Reject</v>
      </c>
      <c r="V52" s="45" t="str">
        <f t="shared" si="7"/>
        <v xml:space="preserve"> </v>
      </c>
      <c r="W52" s="103" t="s">
        <v>96</v>
      </c>
      <c r="X52" s="28"/>
    </row>
    <row r="53" spans="1:24" s="12" customFormat="1" ht="18" customHeight="1">
      <c r="A53" s="28"/>
      <c r="B53" s="49">
        <v>26</v>
      </c>
      <c r="C53" s="57"/>
      <c r="D53" s="30" t="s">
        <v>40</v>
      </c>
      <c r="E53" s="52">
        <v>113.59</v>
      </c>
      <c r="F53" s="51">
        <v>0.15</v>
      </c>
      <c r="G53" s="51">
        <v>-0.15</v>
      </c>
      <c r="H53" s="50" t="s">
        <v>45</v>
      </c>
      <c r="I53" s="33">
        <f t="shared" si="0"/>
        <v>113.74000000000001</v>
      </c>
      <c r="J53" s="33">
        <f t="shared" si="1"/>
        <v>113.44</v>
      </c>
      <c r="K53" s="34">
        <v>113.714</v>
      </c>
      <c r="L53" s="34">
        <v>113.72499999999999</v>
      </c>
      <c r="M53" s="34">
        <v>113.732</v>
      </c>
      <c r="N53" s="28"/>
      <c r="O53" s="35">
        <f t="shared" si="8"/>
        <v>0.12399999999999523</v>
      </c>
      <c r="P53" s="36">
        <f t="shared" si="8"/>
        <v>0.13499999999999091</v>
      </c>
      <c r="Q53" s="36">
        <f t="shared" si="8"/>
        <v>0.14199999999999591</v>
      </c>
      <c r="R53" s="43">
        <f t="shared" si="4"/>
        <v>113.72366666666666</v>
      </c>
      <c r="S53" s="44">
        <f t="shared" si="5"/>
        <v>0.94666666666663946</v>
      </c>
      <c r="T53" s="44">
        <f t="shared" si="6"/>
        <v>0</v>
      </c>
      <c r="U53" s="45" t="str">
        <f t="shared" si="3"/>
        <v>Alert</v>
      </c>
      <c r="V53" s="45" t="str">
        <f t="shared" si="7"/>
        <v xml:space="preserve"> </v>
      </c>
      <c r="W53" s="47"/>
      <c r="X53" s="28"/>
    </row>
    <row r="54" spans="1:24" s="12" customFormat="1" ht="18" customHeight="1">
      <c r="A54" s="28"/>
      <c r="B54" s="49">
        <v>27</v>
      </c>
      <c r="C54" s="53" t="s">
        <v>89</v>
      </c>
      <c r="D54" s="30" t="s">
        <v>40</v>
      </c>
      <c r="E54" s="52">
        <v>47.97</v>
      </c>
      <c r="F54" s="51">
        <v>0.05</v>
      </c>
      <c r="G54" s="51">
        <v>-0.05</v>
      </c>
      <c r="H54" s="50" t="s">
        <v>45</v>
      </c>
      <c r="I54" s="33"/>
      <c r="J54" s="33"/>
      <c r="K54" s="34">
        <v>47.92</v>
      </c>
      <c r="L54" s="34">
        <v>47.932000000000002</v>
      </c>
      <c r="M54" s="34">
        <v>47.942999999999998</v>
      </c>
      <c r="N54" s="28"/>
      <c r="O54" s="35">
        <f t="shared" si="8"/>
        <v>-4.9999999999997158E-2</v>
      </c>
      <c r="P54" s="36">
        <f t="shared" si="8"/>
        <v>-3.7999999999996703E-2</v>
      </c>
      <c r="Q54" s="36">
        <f t="shared" si="8"/>
        <v>-2.7000000000001023E-2</v>
      </c>
      <c r="R54" s="43">
        <f t="shared" si="4"/>
        <v>47.931666666666672</v>
      </c>
      <c r="S54" s="44">
        <f t="shared" si="5"/>
        <v>0</v>
      </c>
      <c r="T54" s="44">
        <f t="shared" si="6"/>
        <v>0.99999999999994316</v>
      </c>
      <c r="U54" s="45" t="str">
        <f t="shared" si="3"/>
        <v xml:space="preserve"> </v>
      </c>
      <c r="V54" s="45" t="str">
        <f t="shared" si="7"/>
        <v>Alert</v>
      </c>
      <c r="W54" s="47"/>
      <c r="X54" s="28"/>
    </row>
    <row r="55" spans="1:24" s="12" customFormat="1" ht="18" customHeight="1">
      <c r="A55" s="28"/>
      <c r="B55" s="49"/>
      <c r="C55" s="53" t="s">
        <v>71</v>
      </c>
      <c r="D55" s="30" t="s">
        <v>40</v>
      </c>
      <c r="E55" s="52">
        <v>47.97</v>
      </c>
      <c r="F55" s="51">
        <v>0.05</v>
      </c>
      <c r="G55" s="51">
        <v>-0.05</v>
      </c>
      <c r="H55" s="50" t="s">
        <v>45</v>
      </c>
      <c r="I55" s="33"/>
      <c r="J55" s="33"/>
      <c r="K55" s="34">
        <v>47.933</v>
      </c>
      <c r="L55" s="34">
        <v>47.938000000000002</v>
      </c>
      <c r="M55" s="34">
        <v>47.942</v>
      </c>
      <c r="N55" s="28"/>
      <c r="O55" s="35">
        <f t="shared" si="8"/>
        <v>-3.6999999999999034E-2</v>
      </c>
      <c r="P55" s="36">
        <f t="shared" si="8"/>
        <v>-3.1999999999996476E-2</v>
      </c>
      <c r="Q55" s="36">
        <f t="shared" si="8"/>
        <v>-2.7999999999998693E-2</v>
      </c>
      <c r="R55" s="43">
        <f t="shared" si="4"/>
        <v>47.937666666666672</v>
      </c>
      <c r="S55" s="44">
        <f t="shared" si="5"/>
        <v>0</v>
      </c>
      <c r="T55" s="44">
        <f t="shared" si="6"/>
        <v>0.73999999999998067</v>
      </c>
      <c r="U55" s="45" t="str">
        <f t="shared" si="3"/>
        <v xml:space="preserve"> </v>
      </c>
      <c r="V55" s="45" t="str">
        <f t="shared" si="7"/>
        <v>Alert</v>
      </c>
      <c r="W55" s="47"/>
      <c r="X55" s="28"/>
    </row>
    <row r="56" spans="1:24" s="12" customFormat="1" ht="18" customHeight="1">
      <c r="A56" s="28"/>
      <c r="B56" s="49">
        <v>28</v>
      </c>
      <c r="C56" s="53" t="s">
        <v>75</v>
      </c>
      <c r="D56" s="30" t="s">
        <v>40</v>
      </c>
      <c r="E56" s="52">
        <v>1</v>
      </c>
      <c r="F56" s="51">
        <v>0.03</v>
      </c>
      <c r="G56" s="51">
        <v>-0.03</v>
      </c>
      <c r="H56" s="50" t="s">
        <v>45</v>
      </c>
      <c r="I56" s="33">
        <f t="shared" si="0"/>
        <v>1.03</v>
      </c>
      <c r="J56" s="33">
        <f t="shared" si="1"/>
        <v>0.97</v>
      </c>
      <c r="K56" s="34">
        <v>0.92100000000000004</v>
      </c>
      <c r="L56" s="34">
        <v>0.92800000000000005</v>
      </c>
      <c r="M56" s="34">
        <v>0.93200000000000005</v>
      </c>
      <c r="N56" s="28"/>
      <c r="O56" s="35">
        <f t="shared" si="8"/>
        <v>-7.8999999999999959E-2</v>
      </c>
      <c r="P56" s="36">
        <f t="shared" si="8"/>
        <v>-7.1999999999999953E-2</v>
      </c>
      <c r="Q56" s="36">
        <f t="shared" si="8"/>
        <v>-6.7999999999999949E-2</v>
      </c>
      <c r="R56" s="43">
        <f t="shared" si="4"/>
        <v>0.92700000000000005</v>
      </c>
      <c r="S56" s="44">
        <f t="shared" si="5"/>
        <v>0</v>
      </c>
      <c r="T56" s="44">
        <f t="shared" si="6"/>
        <v>2.633333333333332</v>
      </c>
      <c r="U56" s="45" t="str">
        <f t="shared" si="3"/>
        <v xml:space="preserve"> </v>
      </c>
      <c r="V56" s="45" t="str">
        <f t="shared" si="7"/>
        <v>Reject</v>
      </c>
      <c r="W56" s="103" t="s">
        <v>97</v>
      </c>
      <c r="X56" s="28"/>
    </row>
    <row r="57" spans="1:24" s="12" customFormat="1" ht="18" customHeight="1">
      <c r="A57" s="28"/>
      <c r="B57" s="49"/>
      <c r="C57" s="53" t="s">
        <v>74</v>
      </c>
      <c r="D57" s="30" t="s">
        <v>40</v>
      </c>
      <c r="E57" s="52">
        <v>1</v>
      </c>
      <c r="F57" s="51">
        <v>0.03</v>
      </c>
      <c r="G57" s="51">
        <v>-0.03</v>
      </c>
      <c r="H57" s="50" t="s">
        <v>45</v>
      </c>
      <c r="I57" s="33">
        <f t="shared" si="0"/>
        <v>1.03</v>
      </c>
      <c r="J57" s="33">
        <f t="shared" si="1"/>
        <v>0.97</v>
      </c>
      <c r="K57" s="34">
        <v>0.91700000000000004</v>
      </c>
      <c r="L57" s="34">
        <v>0.92200000000000004</v>
      </c>
      <c r="M57" s="34">
        <v>0.93100000000000005</v>
      </c>
      <c r="N57" s="28"/>
      <c r="O57" s="35">
        <f t="shared" si="8"/>
        <v>-8.2999999999999963E-2</v>
      </c>
      <c r="P57" s="36">
        <f t="shared" si="8"/>
        <v>-7.7999999999999958E-2</v>
      </c>
      <c r="Q57" s="36">
        <f t="shared" si="8"/>
        <v>-6.899999999999995E-2</v>
      </c>
      <c r="R57" s="43">
        <f t="shared" si="4"/>
        <v>0.92333333333333334</v>
      </c>
      <c r="S57" s="44">
        <f t="shared" si="5"/>
        <v>0</v>
      </c>
      <c r="T57" s="44">
        <f t="shared" si="6"/>
        <v>2.7666666666666657</v>
      </c>
      <c r="U57" s="45" t="str">
        <f t="shared" si="3"/>
        <v xml:space="preserve"> </v>
      </c>
      <c r="V57" s="45" t="str">
        <f t="shared" si="7"/>
        <v>Reject</v>
      </c>
      <c r="W57" s="103" t="s">
        <v>97</v>
      </c>
      <c r="X57" s="28"/>
    </row>
    <row r="58" spans="1:24" s="12" customFormat="1" ht="18" customHeight="1">
      <c r="A58" s="28"/>
      <c r="B58" s="49"/>
      <c r="C58" s="53" t="s">
        <v>76</v>
      </c>
      <c r="D58" s="30" t="s">
        <v>40</v>
      </c>
      <c r="E58" s="52">
        <v>1</v>
      </c>
      <c r="F58" s="51">
        <v>0.03</v>
      </c>
      <c r="G58" s="51">
        <v>-0.03</v>
      </c>
      <c r="H58" s="50" t="s">
        <v>45</v>
      </c>
      <c r="I58" s="33">
        <f t="shared" si="0"/>
        <v>1.03</v>
      </c>
      <c r="J58" s="33">
        <f t="shared" si="1"/>
        <v>0.97</v>
      </c>
      <c r="K58" s="34">
        <v>0.94299999999999995</v>
      </c>
      <c r="L58" s="34">
        <v>0.93500000000000005</v>
      </c>
      <c r="M58" s="34">
        <v>0.94199999999999995</v>
      </c>
      <c r="N58" s="28"/>
      <c r="O58" s="35">
        <f t="shared" si="8"/>
        <v>-5.7000000000000051E-2</v>
      </c>
      <c r="P58" s="36">
        <f t="shared" si="8"/>
        <v>-6.4999999999999947E-2</v>
      </c>
      <c r="Q58" s="36">
        <f t="shared" si="8"/>
        <v>-5.8000000000000052E-2</v>
      </c>
      <c r="R58" s="43">
        <f t="shared" si="4"/>
        <v>0.94000000000000006</v>
      </c>
      <c r="S58" s="44">
        <f t="shared" si="5"/>
        <v>0</v>
      </c>
      <c r="T58" s="44">
        <f t="shared" si="6"/>
        <v>2.1666666666666652</v>
      </c>
      <c r="U58" s="45" t="str">
        <f t="shared" si="3"/>
        <v xml:space="preserve"> </v>
      </c>
      <c r="V58" s="45" t="str">
        <f t="shared" si="7"/>
        <v>Reject</v>
      </c>
      <c r="W58" s="103" t="s">
        <v>97</v>
      </c>
      <c r="X58" s="28"/>
    </row>
    <row r="59" spans="1:24" s="12" customFormat="1" ht="18" customHeight="1">
      <c r="A59" s="28"/>
      <c r="B59" s="49"/>
      <c r="C59" s="53" t="s">
        <v>74</v>
      </c>
      <c r="D59" s="30" t="s">
        <v>40</v>
      </c>
      <c r="E59" s="52">
        <v>1</v>
      </c>
      <c r="F59" s="51">
        <v>0.03</v>
      </c>
      <c r="G59" s="51">
        <v>-0.03</v>
      </c>
      <c r="H59" s="50" t="s">
        <v>45</v>
      </c>
      <c r="I59" s="33">
        <f t="shared" si="0"/>
        <v>1.03</v>
      </c>
      <c r="J59" s="33">
        <f t="shared" si="1"/>
        <v>0.97</v>
      </c>
      <c r="K59" s="34">
        <v>0.94799999999999995</v>
      </c>
      <c r="L59" s="34">
        <v>0.94599999999999995</v>
      </c>
      <c r="M59" s="34">
        <v>0.95199999999999996</v>
      </c>
      <c r="N59" s="28"/>
      <c r="O59" s="35">
        <f t="shared" si="8"/>
        <v>-5.2000000000000046E-2</v>
      </c>
      <c r="P59" s="36">
        <f t="shared" si="8"/>
        <v>-5.4000000000000048E-2</v>
      </c>
      <c r="Q59" s="36">
        <f t="shared" si="8"/>
        <v>-4.8000000000000043E-2</v>
      </c>
      <c r="R59" s="43">
        <f t="shared" si="4"/>
        <v>0.94866666666666666</v>
      </c>
      <c r="S59" s="44">
        <f t="shared" si="5"/>
        <v>0</v>
      </c>
      <c r="T59" s="44">
        <f t="shared" si="6"/>
        <v>1.8000000000000016</v>
      </c>
      <c r="U59" s="45" t="str">
        <f t="shared" si="3"/>
        <v xml:space="preserve"> </v>
      </c>
      <c r="V59" s="45" t="str">
        <f t="shared" si="7"/>
        <v>Reject</v>
      </c>
      <c r="W59" s="103" t="s">
        <v>97</v>
      </c>
      <c r="X59" s="28"/>
    </row>
    <row r="60" spans="1:24" s="12" customFormat="1" ht="18" customHeight="1">
      <c r="A60" s="28"/>
      <c r="B60" s="49">
        <v>29</v>
      </c>
      <c r="C60" s="53" t="s">
        <v>89</v>
      </c>
      <c r="D60" s="30" t="s">
        <v>40</v>
      </c>
      <c r="E60" s="52">
        <v>4</v>
      </c>
      <c r="F60" s="51">
        <v>0.03</v>
      </c>
      <c r="G60" s="51">
        <v>-0.03</v>
      </c>
      <c r="H60" s="50" t="s">
        <v>45</v>
      </c>
      <c r="I60" s="33">
        <f t="shared" si="0"/>
        <v>4.03</v>
      </c>
      <c r="J60" s="33">
        <f t="shared" si="1"/>
        <v>3.97</v>
      </c>
      <c r="K60" s="34">
        <v>3.952</v>
      </c>
      <c r="L60" s="34">
        <v>3.9620000000000002</v>
      </c>
      <c r="M60" s="34">
        <v>3.972</v>
      </c>
      <c r="N60" s="28"/>
      <c r="O60" s="35">
        <f t="shared" si="8"/>
        <v>-4.8000000000000043E-2</v>
      </c>
      <c r="P60" s="36">
        <f t="shared" si="8"/>
        <v>-3.7999999999999812E-2</v>
      </c>
      <c r="Q60" s="36">
        <f t="shared" si="8"/>
        <v>-2.8000000000000025E-2</v>
      </c>
      <c r="R60" s="43">
        <f t="shared" si="4"/>
        <v>3.9619999999999997</v>
      </c>
      <c r="S60" s="44">
        <f t="shared" si="5"/>
        <v>0</v>
      </c>
      <c r="T60" s="44">
        <f t="shared" si="6"/>
        <v>1.6000000000000014</v>
      </c>
      <c r="U60" s="45" t="str">
        <f t="shared" si="3"/>
        <v xml:space="preserve"> </v>
      </c>
      <c r="V60" s="45" t="str">
        <f t="shared" si="7"/>
        <v>Reject</v>
      </c>
      <c r="W60" s="102" t="s">
        <v>98</v>
      </c>
      <c r="X60" s="28"/>
    </row>
    <row r="61" spans="1:24" s="12" customFormat="1" ht="18" customHeight="1">
      <c r="A61" s="28"/>
      <c r="B61" s="49"/>
      <c r="C61" s="53" t="s">
        <v>71</v>
      </c>
      <c r="D61" s="30" t="s">
        <v>40</v>
      </c>
      <c r="E61" s="52">
        <v>4</v>
      </c>
      <c r="F61" s="51">
        <v>0.03</v>
      </c>
      <c r="G61" s="51">
        <v>-0.03</v>
      </c>
      <c r="H61" s="50" t="s">
        <v>45</v>
      </c>
      <c r="I61" s="33"/>
      <c r="J61" s="33"/>
      <c r="K61" s="34">
        <v>3.9460000000000002</v>
      </c>
      <c r="L61" s="34">
        <v>3.952</v>
      </c>
      <c r="M61" s="34">
        <v>3.9620000000000002</v>
      </c>
      <c r="N61" s="28"/>
      <c r="O61" s="35">
        <f t="shared" si="8"/>
        <v>-5.3999999999999826E-2</v>
      </c>
      <c r="P61" s="36">
        <f t="shared" si="8"/>
        <v>-4.8000000000000043E-2</v>
      </c>
      <c r="Q61" s="36">
        <f t="shared" si="8"/>
        <v>-3.7999999999999812E-2</v>
      </c>
      <c r="R61" s="43">
        <f t="shared" si="4"/>
        <v>3.9533333333333331</v>
      </c>
      <c r="S61" s="44">
        <f t="shared" si="5"/>
        <v>0</v>
      </c>
      <c r="T61" s="44">
        <f t="shared" si="6"/>
        <v>1.7999999999999943</v>
      </c>
      <c r="U61" s="45" t="str">
        <f t="shared" si="3"/>
        <v xml:space="preserve"> </v>
      </c>
      <c r="V61" s="45" t="str">
        <f t="shared" si="7"/>
        <v>Reject</v>
      </c>
      <c r="W61" s="102" t="s">
        <v>98</v>
      </c>
      <c r="X61" s="28"/>
    </row>
    <row r="62" spans="1:24" s="12" customFormat="1" ht="18" customHeight="1">
      <c r="A62" s="28"/>
      <c r="B62" s="49">
        <v>30</v>
      </c>
      <c r="C62" s="53" t="s">
        <v>89</v>
      </c>
      <c r="D62" s="30" t="s">
        <v>40</v>
      </c>
      <c r="E62" s="52">
        <v>26.91</v>
      </c>
      <c r="F62" s="51">
        <v>7.0000000000000007E-2</v>
      </c>
      <c r="G62" s="51">
        <v>-7.0000000000000007E-2</v>
      </c>
      <c r="H62" s="50" t="s">
        <v>45</v>
      </c>
      <c r="I62" s="33"/>
      <c r="J62" s="33"/>
      <c r="K62" s="34">
        <v>26.863</v>
      </c>
      <c r="L62" s="34">
        <v>26.872</v>
      </c>
      <c r="M62" s="34">
        <v>26.885999999999999</v>
      </c>
      <c r="N62" s="28"/>
      <c r="O62" s="35">
        <f t="shared" si="8"/>
        <v>-4.7000000000000597E-2</v>
      </c>
      <c r="P62" s="36">
        <f t="shared" si="8"/>
        <v>-3.8000000000000256E-2</v>
      </c>
      <c r="Q62" s="36">
        <f t="shared" si="8"/>
        <v>-2.4000000000000909E-2</v>
      </c>
      <c r="R62" s="43">
        <f t="shared" si="4"/>
        <v>26.873666666666665</v>
      </c>
      <c r="S62" s="44">
        <f t="shared" si="5"/>
        <v>0</v>
      </c>
      <c r="T62" s="44">
        <f t="shared" si="6"/>
        <v>0.67142857142857992</v>
      </c>
      <c r="U62" s="45" t="str">
        <f t="shared" si="3"/>
        <v xml:space="preserve"> </v>
      </c>
      <c r="V62" s="45" t="str">
        <f t="shared" si="7"/>
        <v>Alert</v>
      </c>
      <c r="W62" s="47"/>
      <c r="X62" s="28"/>
    </row>
    <row r="63" spans="1:24" s="12" customFormat="1" ht="18" customHeight="1">
      <c r="A63" s="28"/>
      <c r="B63" s="49"/>
      <c r="C63" s="53" t="s">
        <v>71</v>
      </c>
      <c r="D63" s="30" t="s">
        <v>40</v>
      </c>
      <c r="E63" s="52">
        <v>26.91</v>
      </c>
      <c r="F63" s="51">
        <v>7.0000000000000007E-2</v>
      </c>
      <c r="G63" s="51">
        <v>-7.0000000000000007E-2</v>
      </c>
      <c r="H63" s="50" t="s">
        <v>45</v>
      </c>
      <c r="I63" s="33"/>
      <c r="J63" s="33"/>
      <c r="K63" s="34">
        <v>26.88</v>
      </c>
      <c r="L63" s="34">
        <v>26.888000000000002</v>
      </c>
      <c r="M63" s="34">
        <v>26.898</v>
      </c>
      <c r="N63" s="28"/>
      <c r="O63" s="35">
        <f t="shared" si="8"/>
        <v>-3.0000000000001137E-2</v>
      </c>
      <c r="P63" s="36">
        <f t="shared" si="8"/>
        <v>-2.1999999999998465E-2</v>
      </c>
      <c r="Q63" s="36">
        <f t="shared" si="8"/>
        <v>-1.2000000000000455E-2</v>
      </c>
      <c r="R63" s="43">
        <f t="shared" si="4"/>
        <v>26.888666666666666</v>
      </c>
      <c r="S63" s="44">
        <f t="shared" si="5"/>
        <v>0</v>
      </c>
      <c r="T63" s="44">
        <f t="shared" si="6"/>
        <v>0.42857142857144476</v>
      </c>
      <c r="U63" s="45" t="str">
        <f t="shared" si="3"/>
        <v xml:space="preserve"> </v>
      </c>
      <c r="V63" s="45" t="str">
        <f t="shared" si="7"/>
        <v xml:space="preserve"> </v>
      </c>
      <c r="W63" s="47"/>
      <c r="X63" s="28"/>
    </row>
    <row r="64" spans="1:24" s="12" customFormat="1" ht="18" customHeight="1">
      <c r="A64" s="28"/>
      <c r="B64" s="49">
        <v>31</v>
      </c>
      <c r="C64" s="53" t="s">
        <v>89</v>
      </c>
      <c r="D64" s="30" t="s">
        <v>40</v>
      </c>
      <c r="E64" s="52">
        <v>9.81</v>
      </c>
      <c r="F64" s="51">
        <v>0.05</v>
      </c>
      <c r="G64" s="51">
        <v>-0.05</v>
      </c>
      <c r="H64" s="50" t="s">
        <v>45</v>
      </c>
      <c r="I64" s="33"/>
      <c r="J64" s="33"/>
      <c r="K64" s="34">
        <v>9.8409999999999993</v>
      </c>
      <c r="L64" s="34">
        <v>9.8520000000000003</v>
      </c>
      <c r="M64" s="34">
        <v>9.8629999999999995</v>
      </c>
      <c r="N64" s="28"/>
      <c r="O64" s="35">
        <f t="shared" si="8"/>
        <v>3.0999999999998806E-2</v>
      </c>
      <c r="P64" s="36">
        <f t="shared" si="8"/>
        <v>4.1999999999999815E-2</v>
      </c>
      <c r="Q64" s="36">
        <f t="shared" si="8"/>
        <v>5.2999999999999048E-2</v>
      </c>
      <c r="R64" s="43">
        <f t="shared" si="4"/>
        <v>9.8519999999999985</v>
      </c>
      <c r="S64" s="44">
        <f t="shared" si="5"/>
        <v>1.059999999999981</v>
      </c>
      <c r="T64" s="44">
        <f t="shared" si="6"/>
        <v>0</v>
      </c>
      <c r="U64" s="45" t="str">
        <f t="shared" si="3"/>
        <v>Reject</v>
      </c>
      <c r="V64" s="45" t="str">
        <f t="shared" si="7"/>
        <v xml:space="preserve"> </v>
      </c>
      <c r="W64" s="47"/>
      <c r="X64" s="28"/>
    </row>
    <row r="65" spans="1:24" s="12" customFormat="1" ht="18" customHeight="1">
      <c r="A65" s="28"/>
      <c r="B65" s="49"/>
      <c r="C65" s="53" t="s">
        <v>71</v>
      </c>
      <c r="D65" s="30" t="s">
        <v>40</v>
      </c>
      <c r="E65" s="52">
        <v>9.81</v>
      </c>
      <c r="F65" s="51">
        <v>0.05</v>
      </c>
      <c r="G65" s="51">
        <v>-0.05</v>
      </c>
      <c r="H65" s="50" t="s">
        <v>45</v>
      </c>
      <c r="I65" s="33"/>
      <c r="J65" s="33"/>
      <c r="K65" s="34">
        <v>9.8179999999999996</v>
      </c>
      <c r="L65" s="34">
        <v>9.8219999999999992</v>
      </c>
      <c r="M65" s="34">
        <v>9.8279999999999994</v>
      </c>
      <c r="N65" s="28"/>
      <c r="O65" s="35">
        <f t="shared" si="8"/>
        <v>7.9999999999991189E-3</v>
      </c>
      <c r="P65" s="36">
        <f t="shared" si="8"/>
        <v>1.1999999999998678E-2</v>
      </c>
      <c r="Q65" s="36">
        <f t="shared" si="8"/>
        <v>1.7999999999998906E-2</v>
      </c>
      <c r="R65" s="43">
        <f t="shared" si="4"/>
        <v>9.8226666666666667</v>
      </c>
      <c r="S65" s="44">
        <f t="shared" si="5"/>
        <v>0.35999999999997812</v>
      </c>
      <c r="T65" s="44">
        <f t="shared" si="6"/>
        <v>0</v>
      </c>
      <c r="U65" s="45" t="str">
        <f t="shared" si="3"/>
        <v xml:space="preserve"> </v>
      </c>
      <c r="V65" s="45" t="str">
        <f t="shared" si="7"/>
        <v xml:space="preserve"> </v>
      </c>
      <c r="W65" s="47"/>
      <c r="X65" s="28"/>
    </row>
    <row r="66" spans="1:24" s="12" customFormat="1" ht="18" customHeight="1">
      <c r="A66" s="28"/>
      <c r="B66" s="49">
        <v>32</v>
      </c>
      <c r="C66" s="53" t="s">
        <v>89</v>
      </c>
      <c r="D66" s="30" t="s">
        <v>40</v>
      </c>
      <c r="E66" s="52">
        <v>4.0999999999999996</v>
      </c>
      <c r="F66" s="51">
        <v>0.03</v>
      </c>
      <c r="G66" s="51">
        <v>-0.03</v>
      </c>
      <c r="H66" s="50" t="s">
        <v>45</v>
      </c>
      <c r="I66" s="33"/>
      <c r="J66" s="33"/>
      <c r="K66" s="34">
        <v>4.0389999999999997</v>
      </c>
      <c r="L66" s="34">
        <v>4.0449999999999999</v>
      </c>
      <c r="M66" s="34">
        <v>4.0519999999999996</v>
      </c>
      <c r="N66" s="28"/>
      <c r="O66" s="35">
        <f t="shared" si="8"/>
        <v>-6.0999999999999943E-2</v>
      </c>
      <c r="P66" s="36">
        <f t="shared" si="8"/>
        <v>-5.4999999999999716E-2</v>
      </c>
      <c r="Q66" s="36">
        <f t="shared" si="8"/>
        <v>-4.8000000000000043E-2</v>
      </c>
      <c r="R66" s="43">
        <f t="shared" si="4"/>
        <v>4.0453333333333328</v>
      </c>
      <c r="S66" s="44">
        <f t="shared" si="5"/>
        <v>0</v>
      </c>
      <c r="T66" s="44">
        <f t="shared" si="6"/>
        <v>2.0333333333333314</v>
      </c>
      <c r="U66" s="45" t="str">
        <f t="shared" si="3"/>
        <v xml:space="preserve"> </v>
      </c>
      <c r="V66" s="45" t="str">
        <f t="shared" si="7"/>
        <v>Reject</v>
      </c>
      <c r="W66" s="102" t="s">
        <v>98</v>
      </c>
      <c r="X66" s="28"/>
    </row>
    <row r="67" spans="1:24" s="12" customFormat="1" ht="18" customHeight="1">
      <c r="A67" s="28"/>
      <c r="B67" s="49"/>
      <c r="C67" s="53" t="s">
        <v>71</v>
      </c>
      <c r="D67" s="30" t="s">
        <v>40</v>
      </c>
      <c r="E67" s="52">
        <v>4.0999999999999996</v>
      </c>
      <c r="F67" s="51">
        <v>0.03</v>
      </c>
      <c r="G67" s="51">
        <v>-0.03</v>
      </c>
      <c r="H67" s="50" t="s">
        <v>45</v>
      </c>
      <c r="I67" s="33"/>
      <c r="J67" s="33"/>
      <c r="K67" s="34">
        <v>4.0659999999999998</v>
      </c>
      <c r="L67" s="34">
        <v>4.0720000000000001</v>
      </c>
      <c r="M67" s="34">
        <v>4.0819999999999999</v>
      </c>
      <c r="N67" s="28"/>
      <c r="O67" s="35">
        <f t="shared" si="8"/>
        <v>-3.3999999999999808E-2</v>
      </c>
      <c r="P67" s="36">
        <f t="shared" si="8"/>
        <v>-2.7999999999999581E-2</v>
      </c>
      <c r="Q67" s="36">
        <f t="shared" si="8"/>
        <v>-1.7999999999999794E-2</v>
      </c>
      <c r="R67" s="43">
        <f t="shared" si="4"/>
        <v>4.0733333333333333</v>
      </c>
      <c r="S67" s="44">
        <f t="shared" si="5"/>
        <v>0</v>
      </c>
      <c r="T67" s="44">
        <f t="shared" si="6"/>
        <v>1.1333333333333271</v>
      </c>
      <c r="U67" s="45" t="str">
        <f t="shared" si="3"/>
        <v xml:space="preserve"> </v>
      </c>
      <c r="V67" s="45" t="str">
        <f t="shared" si="7"/>
        <v>Reject</v>
      </c>
      <c r="W67" s="102" t="s">
        <v>98</v>
      </c>
      <c r="X67" s="28"/>
    </row>
    <row r="68" spans="1:24" s="12" customFormat="1" ht="18" customHeight="1">
      <c r="A68" s="28"/>
      <c r="B68" s="49">
        <v>33</v>
      </c>
      <c r="C68" s="53" t="s">
        <v>89</v>
      </c>
      <c r="D68" s="30" t="s">
        <v>40</v>
      </c>
      <c r="E68" s="52">
        <v>13.05</v>
      </c>
      <c r="F68" s="51">
        <v>0.06</v>
      </c>
      <c r="G68" s="51">
        <v>-0.06</v>
      </c>
      <c r="H68" s="50" t="s">
        <v>45</v>
      </c>
      <c r="I68" s="33"/>
      <c r="J68" s="33"/>
      <c r="K68" s="34">
        <v>13.04</v>
      </c>
      <c r="L68" s="34">
        <v>13.052</v>
      </c>
      <c r="M68" s="34">
        <v>13.061999999999999</v>
      </c>
      <c r="N68" s="28"/>
      <c r="O68" s="35">
        <f t="shared" si="8"/>
        <v>-1.0000000000001563E-2</v>
      </c>
      <c r="P68" s="36">
        <f t="shared" si="8"/>
        <v>1.9999999999988916E-3</v>
      </c>
      <c r="Q68" s="36">
        <f t="shared" si="8"/>
        <v>1.1999999999998678E-2</v>
      </c>
      <c r="R68" s="43">
        <f t="shared" si="4"/>
        <v>13.051333333333332</v>
      </c>
      <c r="S68" s="44">
        <f t="shared" si="5"/>
        <v>0.19999999999997797</v>
      </c>
      <c r="T68" s="44">
        <f t="shared" si="6"/>
        <v>0.16666666666669272</v>
      </c>
      <c r="U68" s="45" t="str">
        <f t="shared" si="3"/>
        <v xml:space="preserve"> </v>
      </c>
      <c r="V68" s="45" t="str">
        <f t="shared" si="7"/>
        <v xml:space="preserve"> </v>
      </c>
      <c r="W68" s="47"/>
      <c r="X68" s="28"/>
    </row>
    <row r="69" spans="1:24" s="12" customFormat="1" ht="18" customHeight="1">
      <c r="A69" s="28"/>
      <c r="B69" s="49"/>
      <c r="C69" s="53" t="s">
        <v>71</v>
      </c>
      <c r="D69" s="30" t="s">
        <v>40</v>
      </c>
      <c r="E69" s="52">
        <v>13.05</v>
      </c>
      <c r="F69" s="51">
        <v>0.06</v>
      </c>
      <c r="G69" s="51">
        <v>-0.06</v>
      </c>
      <c r="H69" s="50" t="s">
        <v>45</v>
      </c>
      <c r="I69" s="33"/>
      <c r="J69" s="33"/>
      <c r="K69" s="34">
        <v>13.064</v>
      </c>
      <c r="L69" s="34">
        <v>13.074999999999999</v>
      </c>
      <c r="M69" s="34">
        <v>13.085000000000001</v>
      </c>
      <c r="N69" s="28"/>
      <c r="O69" s="35">
        <f t="shared" si="8"/>
        <v>1.3999999999999346E-2</v>
      </c>
      <c r="P69" s="36">
        <f t="shared" si="8"/>
        <v>2.4999999999998579E-2</v>
      </c>
      <c r="Q69" s="36">
        <f t="shared" si="8"/>
        <v>3.5000000000000142E-2</v>
      </c>
      <c r="R69" s="43">
        <f t="shared" si="4"/>
        <v>13.074666666666667</v>
      </c>
      <c r="S69" s="44">
        <f t="shared" si="5"/>
        <v>0.5833333333333357</v>
      </c>
      <c r="T69" s="44">
        <f t="shared" si="6"/>
        <v>0</v>
      </c>
      <c r="U69" s="45" t="str">
        <f t="shared" si="3"/>
        <v xml:space="preserve"> </v>
      </c>
      <c r="V69" s="45" t="str">
        <f t="shared" si="7"/>
        <v xml:space="preserve"> </v>
      </c>
      <c r="W69" s="47"/>
      <c r="X69" s="28"/>
    </row>
    <row r="70" spans="1:24" s="12" customFormat="1" ht="18" customHeight="1">
      <c r="A70" s="28"/>
      <c r="B70" s="29">
        <v>34</v>
      </c>
      <c r="C70" s="53" t="s">
        <v>70</v>
      </c>
      <c r="D70" s="30" t="s">
        <v>40</v>
      </c>
      <c r="E70" s="52">
        <v>1.03</v>
      </c>
      <c r="F70" s="51">
        <v>0.03</v>
      </c>
      <c r="G70" s="51">
        <v>-0.03</v>
      </c>
      <c r="H70" s="50" t="s">
        <v>45</v>
      </c>
      <c r="I70" s="33">
        <f t="shared" ref="I70:I81" si="9">IF(AND(E70="",F70=""),"",IF(E70="",F70,E70+F70))</f>
        <v>1.06</v>
      </c>
      <c r="J70" s="33">
        <f t="shared" ref="J70:J81" si="10">IF(AND(E70="",G70=""),"",IF(E70="",G70,E70+G70))</f>
        <v>1</v>
      </c>
      <c r="K70" s="34">
        <v>1.0029999999999999</v>
      </c>
      <c r="L70" s="34">
        <v>1.0129999999999999</v>
      </c>
      <c r="M70" s="34">
        <v>1.0209999999999999</v>
      </c>
      <c r="N70" s="28"/>
      <c r="O70" s="35">
        <f t="shared" si="8"/>
        <v>-2.7000000000000135E-2</v>
      </c>
      <c r="P70" s="36">
        <f t="shared" si="8"/>
        <v>-1.7000000000000126E-2</v>
      </c>
      <c r="Q70" s="36">
        <f t="shared" si="8"/>
        <v>-9.000000000000119E-3</v>
      </c>
      <c r="R70" s="43">
        <f t="shared" si="4"/>
        <v>1.0123333333333333</v>
      </c>
      <c r="S70" s="44">
        <f t="shared" si="5"/>
        <v>0</v>
      </c>
      <c r="T70" s="44">
        <f t="shared" si="6"/>
        <v>0.90000000000000457</v>
      </c>
      <c r="U70" s="45" t="str">
        <f t="shared" si="3"/>
        <v xml:space="preserve"> </v>
      </c>
      <c r="V70" s="45" t="str">
        <f t="shared" si="7"/>
        <v>Alert</v>
      </c>
      <c r="W70" s="47"/>
      <c r="X70" s="28"/>
    </row>
    <row r="71" spans="1:24" s="12" customFormat="1" ht="18" customHeight="1">
      <c r="A71" s="28"/>
      <c r="B71" s="29"/>
      <c r="C71" s="53" t="s">
        <v>71</v>
      </c>
      <c r="D71" s="30" t="s">
        <v>40</v>
      </c>
      <c r="E71" s="52">
        <v>1.03</v>
      </c>
      <c r="F71" s="51">
        <v>0.03</v>
      </c>
      <c r="G71" s="51">
        <v>-0.03</v>
      </c>
      <c r="H71" s="50" t="s">
        <v>45</v>
      </c>
      <c r="I71" s="33">
        <f t="shared" si="9"/>
        <v>1.06</v>
      </c>
      <c r="J71" s="33">
        <f t="shared" si="10"/>
        <v>1</v>
      </c>
      <c r="K71" s="34">
        <v>1.0269999999999999</v>
      </c>
      <c r="L71" s="34">
        <v>1.0349999999999999</v>
      </c>
      <c r="M71" s="34">
        <v>1.0409999999999999</v>
      </c>
      <c r="N71" s="28"/>
      <c r="O71" s="35">
        <f t="shared" si="8"/>
        <v>-3.0000000000001137E-3</v>
      </c>
      <c r="P71" s="36">
        <f t="shared" si="8"/>
        <v>4.9999999999998934E-3</v>
      </c>
      <c r="Q71" s="36">
        <f t="shared" si="8"/>
        <v>1.0999999999999899E-2</v>
      </c>
      <c r="R71" s="43">
        <f t="shared" si="4"/>
        <v>1.0343333333333333</v>
      </c>
      <c r="S71" s="44">
        <f t="shared" si="5"/>
        <v>0.36666666666666331</v>
      </c>
      <c r="T71" s="44">
        <f t="shared" si="6"/>
        <v>0.10000000000000379</v>
      </c>
      <c r="U71" s="45" t="str">
        <f t="shared" si="3"/>
        <v xml:space="preserve"> </v>
      </c>
      <c r="V71" s="45" t="str">
        <f t="shared" si="7"/>
        <v xml:space="preserve"> </v>
      </c>
      <c r="W71" s="47"/>
      <c r="X71" s="28"/>
    </row>
    <row r="72" spans="1:24" s="12" customFormat="1" ht="18" customHeight="1">
      <c r="A72" s="28"/>
      <c r="B72" s="29">
        <v>35</v>
      </c>
      <c r="C72" s="53" t="s">
        <v>70</v>
      </c>
      <c r="D72" s="30" t="s">
        <v>40</v>
      </c>
      <c r="E72" s="52">
        <v>1.28</v>
      </c>
      <c r="F72" s="51">
        <v>0.03</v>
      </c>
      <c r="G72" s="51">
        <v>-0.03</v>
      </c>
      <c r="H72" s="50" t="s">
        <v>45</v>
      </c>
      <c r="I72" s="33">
        <f t="shared" si="9"/>
        <v>1.31</v>
      </c>
      <c r="J72" s="33">
        <f t="shared" si="10"/>
        <v>1.25</v>
      </c>
      <c r="K72" s="34">
        <v>1.3380000000000001</v>
      </c>
      <c r="L72" s="34">
        <v>1.345</v>
      </c>
      <c r="M72" s="34">
        <v>1.3520000000000001</v>
      </c>
      <c r="N72" s="28"/>
      <c r="O72" s="35">
        <f t="shared" si="8"/>
        <v>5.8000000000000052E-2</v>
      </c>
      <c r="P72" s="36">
        <f t="shared" si="8"/>
        <v>6.4999999999999947E-2</v>
      </c>
      <c r="Q72" s="36">
        <f t="shared" si="8"/>
        <v>7.2000000000000064E-2</v>
      </c>
      <c r="R72" s="43">
        <f t="shared" si="4"/>
        <v>1.345</v>
      </c>
      <c r="S72" s="44">
        <f t="shared" si="5"/>
        <v>2.4000000000000021</v>
      </c>
      <c r="T72" s="44">
        <f t="shared" si="6"/>
        <v>0</v>
      </c>
      <c r="U72" s="45" t="str">
        <f t="shared" si="3"/>
        <v>Reject</v>
      </c>
      <c r="V72" s="45" t="str">
        <f t="shared" si="7"/>
        <v xml:space="preserve"> </v>
      </c>
      <c r="W72" s="102" t="s">
        <v>100</v>
      </c>
      <c r="X72" s="28"/>
    </row>
    <row r="73" spans="1:24" s="12" customFormat="1" ht="18" customHeight="1">
      <c r="A73" s="28"/>
      <c r="B73" s="29"/>
      <c r="C73" s="53" t="s">
        <v>71</v>
      </c>
      <c r="D73" s="30" t="s">
        <v>40</v>
      </c>
      <c r="E73" s="52">
        <v>1.28</v>
      </c>
      <c r="F73" s="51">
        <v>0.03</v>
      </c>
      <c r="G73" s="51">
        <v>-0.03</v>
      </c>
      <c r="H73" s="50" t="s">
        <v>45</v>
      </c>
      <c r="I73" s="33">
        <f t="shared" si="9"/>
        <v>1.31</v>
      </c>
      <c r="J73" s="33">
        <f t="shared" si="10"/>
        <v>1.25</v>
      </c>
      <c r="K73" s="34">
        <v>1.3520000000000001</v>
      </c>
      <c r="L73" s="34">
        <v>1.3620000000000001</v>
      </c>
      <c r="M73" s="34">
        <v>1.3580000000000001</v>
      </c>
      <c r="N73" s="28"/>
      <c r="O73" s="35">
        <f t="shared" si="8"/>
        <v>7.2000000000000064E-2</v>
      </c>
      <c r="P73" s="36">
        <f t="shared" si="8"/>
        <v>8.2000000000000073E-2</v>
      </c>
      <c r="Q73" s="36">
        <f t="shared" si="8"/>
        <v>7.8000000000000069E-2</v>
      </c>
      <c r="R73" s="43">
        <f t="shared" si="4"/>
        <v>1.3573333333333337</v>
      </c>
      <c r="S73" s="44">
        <f t="shared" si="5"/>
        <v>2.7333333333333361</v>
      </c>
      <c r="T73" s="44">
        <f t="shared" si="6"/>
        <v>0</v>
      </c>
      <c r="U73" s="45" t="str">
        <f t="shared" si="3"/>
        <v>Reject</v>
      </c>
      <c r="V73" s="45" t="str">
        <f t="shared" si="7"/>
        <v xml:space="preserve"> </v>
      </c>
      <c r="W73" s="102" t="s">
        <v>100</v>
      </c>
      <c r="X73" s="28"/>
    </row>
    <row r="74" spans="1:24" s="12" customFormat="1" ht="18" customHeight="1">
      <c r="A74" s="28"/>
      <c r="B74" s="29">
        <v>36</v>
      </c>
      <c r="C74" s="53" t="s">
        <v>70</v>
      </c>
      <c r="D74" s="30" t="s">
        <v>40</v>
      </c>
      <c r="E74" s="52">
        <v>0.8</v>
      </c>
      <c r="F74" s="51">
        <v>0.03</v>
      </c>
      <c r="G74" s="51">
        <v>-0.03</v>
      </c>
      <c r="H74" s="50" t="s">
        <v>45</v>
      </c>
      <c r="I74" s="33"/>
      <c r="J74" s="33"/>
      <c r="K74" s="34">
        <v>0.83</v>
      </c>
      <c r="L74" s="34">
        <v>0.84099999999999997</v>
      </c>
      <c r="M74" s="34">
        <v>0.84799999999999998</v>
      </c>
      <c r="N74" s="28"/>
      <c r="O74" s="35">
        <f t="shared" si="8"/>
        <v>2.9999999999999916E-2</v>
      </c>
      <c r="P74" s="36">
        <f t="shared" si="8"/>
        <v>4.0999999999999925E-2</v>
      </c>
      <c r="Q74" s="36">
        <f t="shared" si="8"/>
        <v>4.7999999999999932E-2</v>
      </c>
      <c r="R74" s="43">
        <f t="shared" si="4"/>
        <v>0.83966666666666656</v>
      </c>
      <c r="S74" s="44">
        <f t="shared" si="5"/>
        <v>1.5999999999999979</v>
      </c>
      <c r="T74" s="44">
        <f t="shared" si="6"/>
        <v>0</v>
      </c>
      <c r="U74" s="45" t="str">
        <f t="shared" si="3"/>
        <v>Reject</v>
      </c>
      <c r="V74" s="45" t="str">
        <f t="shared" si="7"/>
        <v xml:space="preserve"> </v>
      </c>
      <c r="W74" s="102" t="s">
        <v>99</v>
      </c>
      <c r="X74" s="28"/>
    </row>
    <row r="75" spans="1:24" s="12" customFormat="1" ht="18" customHeight="1">
      <c r="A75" s="28"/>
      <c r="B75" s="29"/>
      <c r="C75" s="53" t="s">
        <v>71</v>
      </c>
      <c r="D75" s="30" t="s">
        <v>40</v>
      </c>
      <c r="E75" s="52">
        <v>0.8</v>
      </c>
      <c r="F75" s="51">
        <v>0.03</v>
      </c>
      <c r="G75" s="51">
        <v>-0.03</v>
      </c>
      <c r="H75" s="50" t="s">
        <v>45</v>
      </c>
      <c r="I75" s="33"/>
      <c r="J75" s="33"/>
      <c r="K75" s="34">
        <v>0.83</v>
      </c>
      <c r="L75" s="34">
        <v>0.84199999999999997</v>
      </c>
      <c r="M75" s="34">
        <v>0.83599999999999997</v>
      </c>
      <c r="N75" s="28"/>
      <c r="O75" s="35">
        <f t="shared" si="8"/>
        <v>2.9999999999999916E-2</v>
      </c>
      <c r="P75" s="36">
        <f t="shared" si="8"/>
        <v>4.1999999999999926E-2</v>
      </c>
      <c r="Q75" s="36">
        <f t="shared" si="8"/>
        <v>3.5999999999999921E-2</v>
      </c>
      <c r="R75" s="43">
        <f t="shared" si="4"/>
        <v>0.83599999999999997</v>
      </c>
      <c r="S75" s="44">
        <f t="shared" si="5"/>
        <v>1.3999999999999977</v>
      </c>
      <c r="T75" s="44">
        <f t="shared" si="6"/>
        <v>0</v>
      </c>
      <c r="U75" s="45" t="str">
        <f t="shared" si="3"/>
        <v>Reject</v>
      </c>
      <c r="V75" s="45" t="str">
        <f t="shared" si="7"/>
        <v xml:space="preserve"> </v>
      </c>
      <c r="W75" s="102" t="s">
        <v>99</v>
      </c>
      <c r="X75" s="28"/>
    </row>
    <row r="76" spans="1:24" s="12" customFormat="1" ht="18" customHeight="1">
      <c r="A76" s="28"/>
      <c r="B76" s="29">
        <v>37</v>
      </c>
      <c r="C76" s="53"/>
      <c r="D76" s="30" t="s">
        <v>40</v>
      </c>
      <c r="E76" s="52">
        <v>127.96</v>
      </c>
      <c r="F76" s="51">
        <v>0.15</v>
      </c>
      <c r="G76" s="51">
        <v>-0.15</v>
      </c>
      <c r="H76" s="50" t="s">
        <v>45</v>
      </c>
      <c r="I76" s="33">
        <f t="shared" si="9"/>
        <v>128.10999999999999</v>
      </c>
      <c r="J76" s="33">
        <f t="shared" si="10"/>
        <v>127.80999999999999</v>
      </c>
      <c r="K76" s="34">
        <v>127.908</v>
      </c>
      <c r="L76" s="34">
        <v>127.91500000000001</v>
      </c>
      <c r="M76" s="34">
        <v>127.90300000000001</v>
      </c>
      <c r="N76" s="28"/>
      <c r="O76" s="35">
        <f t="shared" si="8"/>
        <v>-5.1999999999992497E-2</v>
      </c>
      <c r="P76" s="36">
        <f t="shared" si="8"/>
        <v>-4.4999999999987494E-2</v>
      </c>
      <c r="Q76" s="36">
        <f t="shared" si="8"/>
        <v>-5.6999999999987949E-2</v>
      </c>
      <c r="R76" s="43">
        <f t="shared" si="4"/>
        <v>127.90866666666666</v>
      </c>
      <c r="S76" s="44">
        <f t="shared" si="5"/>
        <v>0</v>
      </c>
      <c r="T76" s="44">
        <f t="shared" si="6"/>
        <v>0.37999999999991968</v>
      </c>
      <c r="U76" s="45"/>
      <c r="V76" s="45" t="str">
        <f t="shared" si="7"/>
        <v xml:space="preserve"> </v>
      </c>
      <c r="W76" s="47"/>
      <c r="X76" s="28"/>
    </row>
    <row r="77" spans="1:24" s="12" customFormat="1" ht="18" customHeight="1">
      <c r="A77" s="28"/>
      <c r="B77" s="29">
        <v>39</v>
      </c>
      <c r="C77" s="53" t="s">
        <v>78</v>
      </c>
      <c r="D77" s="30" t="s">
        <v>40</v>
      </c>
      <c r="E77" s="52">
        <v>6.6</v>
      </c>
      <c r="F77" s="51">
        <v>0.05</v>
      </c>
      <c r="G77" s="51">
        <v>-0.05</v>
      </c>
      <c r="H77" s="50" t="s">
        <v>45</v>
      </c>
      <c r="I77" s="33">
        <f t="shared" si="9"/>
        <v>6.6499999999999995</v>
      </c>
      <c r="J77" s="33">
        <f t="shared" si="10"/>
        <v>6.55</v>
      </c>
      <c r="K77" s="34">
        <v>6.5030000000000001</v>
      </c>
      <c r="L77" s="34">
        <v>6.5119999999999996</v>
      </c>
      <c r="M77" s="34">
        <v>6.5220000000000002</v>
      </c>
      <c r="N77" s="28"/>
      <c r="O77" s="35">
        <f t="shared" si="8"/>
        <v>-9.6999999999999531E-2</v>
      </c>
      <c r="P77" s="36">
        <f t="shared" si="8"/>
        <v>-8.8000000000000078E-2</v>
      </c>
      <c r="Q77" s="36">
        <f t="shared" si="8"/>
        <v>-7.7999999999999403E-2</v>
      </c>
      <c r="R77" s="43">
        <f t="shared" si="4"/>
        <v>6.5123333333333333</v>
      </c>
      <c r="S77" s="44">
        <f t="shared" si="5"/>
        <v>0</v>
      </c>
      <c r="T77" s="44">
        <f t="shared" si="6"/>
        <v>1.9399999999999906</v>
      </c>
      <c r="U77" s="45" t="str">
        <f t="shared" si="3"/>
        <v xml:space="preserve"> </v>
      </c>
      <c r="V77" s="45" t="str">
        <f t="shared" si="7"/>
        <v>Reject</v>
      </c>
      <c r="W77" s="103" t="s">
        <v>101</v>
      </c>
      <c r="X77" s="28"/>
    </row>
    <row r="78" spans="1:24" s="12" customFormat="1" ht="18" customHeight="1">
      <c r="A78" s="28"/>
      <c r="B78" s="49"/>
      <c r="C78" s="53">
        <v>2</v>
      </c>
      <c r="D78" s="30" t="s">
        <v>40</v>
      </c>
      <c r="E78" s="52">
        <v>6.6</v>
      </c>
      <c r="F78" s="51">
        <v>0.05</v>
      </c>
      <c r="G78" s="51">
        <v>-0.05</v>
      </c>
      <c r="H78" s="50" t="s">
        <v>45</v>
      </c>
      <c r="I78" s="33">
        <f t="shared" si="9"/>
        <v>6.6499999999999995</v>
      </c>
      <c r="J78" s="33">
        <f t="shared" si="10"/>
        <v>6.55</v>
      </c>
      <c r="K78" s="34">
        <v>6.5</v>
      </c>
      <c r="L78" s="34">
        <v>6.508</v>
      </c>
      <c r="M78" s="34">
        <v>6.5179999999999998</v>
      </c>
      <c r="N78" s="28"/>
      <c r="O78" s="35">
        <f t="shared" si="8"/>
        <v>-9.9999999999999645E-2</v>
      </c>
      <c r="P78" s="36">
        <f t="shared" si="8"/>
        <v>-9.1999999999999638E-2</v>
      </c>
      <c r="Q78" s="36">
        <f t="shared" si="8"/>
        <v>-8.1999999999999851E-2</v>
      </c>
      <c r="R78" s="43">
        <f t="shared" si="4"/>
        <v>6.5086666666666666</v>
      </c>
      <c r="S78" s="44">
        <f t="shared" si="5"/>
        <v>0</v>
      </c>
      <c r="T78" s="44">
        <f t="shared" si="6"/>
        <v>1.9999999999999929</v>
      </c>
      <c r="U78" s="45" t="str">
        <f t="shared" si="3"/>
        <v xml:space="preserve"> </v>
      </c>
      <c r="V78" s="45" t="str">
        <f t="shared" si="7"/>
        <v>Reject</v>
      </c>
      <c r="W78" s="103" t="s">
        <v>101</v>
      </c>
      <c r="X78" s="28"/>
    </row>
    <row r="79" spans="1:24" s="12" customFormat="1" ht="18" customHeight="1">
      <c r="A79" s="28"/>
      <c r="B79" s="49"/>
      <c r="C79" s="53">
        <v>3</v>
      </c>
      <c r="D79" s="30" t="s">
        <v>40</v>
      </c>
      <c r="E79" s="52">
        <v>6.6</v>
      </c>
      <c r="F79" s="51">
        <v>0.05</v>
      </c>
      <c r="G79" s="51">
        <v>-0.05</v>
      </c>
      <c r="H79" s="50" t="s">
        <v>45</v>
      </c>
      <c r="I79" s="33">
        <f t="shared" si="9"/>
        <v>6.6499999999999995</v>
      </c>
      <c r="J79" s="33">
        <f t="shared" si="10"/>
        <v>6.55</v>
      </c>
      <c r="K79" s="34">
        <v>6.508</v>
      </c>
      <c r="L79" s="34">
        <v>6.5220000000000002</v>
      </c>
      <c r="M79" s="34">
        <v>6.5119999999999996</v>
      </c>
      <c r="N79" s="28"/>
      <c r="O79" s="35">
        <f t="shared" si="8"/>
        <v>-9.1999999999999638E-2</v>
      </c>
      <c r="P79" s="36">
        <f t="shared" si="8"/>
        <v>-7.7999999999999403E-2</v>
      </c>
      <c r="Q79" s="36">
        <f t="shared" si="8"/>
        <v>-8.8000000000000078E-2</v>
      </c>
      <c r="R79" s="43">
        <f t="shared" ref="R79:R106" si="11">IF(ISERR(K79/K79)=TRUE," ",AVERAGE(K79:M79))</f>
        <v>6.5140000000000002</v>
      </c>
      <c r="S79" s="44">
        <f t="shared" ref="S79:S106" si="12">IF(ISERR(F79/F79)=TRUE," ",IF(ISERR(K79/K79)=TRUE," ",IF(ISNUMBER($K79)=FALSE," ",IF(MAX($K79:$M79)&lt;$E79,0,(MAX($K79:$M79)-$E79)/$F79))))</f>
        <v>0</v>
      </c>
      <c r="T79" s="44">
        <f t="shared" ref="T79:T106" si="13">IF(ISERR(G79/E79)=TRUE," ",IF(ISERR(G79/G79)=TRUE," ",IF(ISERR(K79/K79)=TRUE," ",IF(ISNUMBER(K79)=FALSE," ",IF(MIN(K79:M79)&gt;$E79,0,($E79-MIN(K79:M79))/-G79)))))</f>
        <v>1.8399999999999928</v>
      </c>
      <c r="U79" s="45" t="str">
        <f t="shared" si="3"/>
        <v xml:space="preserve"> </v>
      </c>
      <c r="V79" s="45" t="str">
        <f t="shared" ref="V79:V106" si="14">IF(K79="","",IF(ISERR(G79/G79)=TRUE," ",IF(ISERR(G79/E79)=TRUE,IF((G79-MIN(K79:M79))&gt;0.001,"Reject",""),IF(ISNUMBER($T79)=TRUE,IF($T79&gt;0.651,IF($T79&gt;1.001,"Reject","Alert")," ")," "))))</f>
        <v>Reject</v>
      </c>
      <c r="W79" s="103" t="s">
        <v>101</v>
      </c>
      <c r="X79" s="28"/>
    </row>
    <row r="80" spans="1:24" s="12" customFormat="1" ht="18" customHeight="1">
      <c r="A80" s="28"/>
      <c r="B80" s="49"/>
      <c r="C80" s="53" t="s">
        <v>79</v>
      </c>
      <c r="D80" s="30" t="s">
        <v>40</v>
      </c>
      <c r="E80" s="52">
        <v>6.6</v>
      </c>
      <c r="F80" s="51">
        <v>0.05</v>
      </c>
      <c r="G80" s="51">
        <v>-0.05</v>
      </c>
      <c r="H80" s="50" t="s">
        <v>45</v>
      </c>
      <c r="I80" s="33">
        <f t="shared" si="9"/>
        <v>6.6499999999999995</v>
      </c>
      <c r="J80" s="33">
        <f t="shared" si="10"/>
        <v>6.55</v>
      </c>
      <c r="K80" s="34">
        <v>6.484</v>
      </c>
      <c r="L80" s="34">
        <v>6.4989999999999997</v>
      </c>
      <c r="M80" s="34">
        <v>6.492</v>
      </c>
      <c r="N80" s="28"/>
      <c r="O80" s="35">
        <f t="shared" si="8"/>
        <v>-0.11599999999999966</v>
      </c>
      <c r="P80" s="36">
        <f t="shared" si="8"/>
        <v>-0.10099999999999998</v>
      </c>
      <c r="Q80" s="36">
        <f t="shared" si="8"/>
        <v>-0.10799999999999965</v>
      </c>
      <c r="R80" s="43">
        <f t="shared" si="11"/>
        <v>6.4916666666666671</v>
      </c>
      <c r="S80" s="44">
        <f t="shared" si="12"/>
        <v>0</v>
      </c>
      <c r="T80" s="44">
        <f t="shared" si="13"/>
        <v>2.3199999999999932</v>
      </c>
      <c r="U80" s="45" t="str">
        <f t="shared" si="3"/>
        <v xml:space="preserve"> </v>
      </c>
      <c r="V80" s="45" t="str">
        <f t="shared" si="14"/>
        <v>Reject</v>
      </c>
      <c r="W80" s="103" t="s">
        <v>101</v>
      </c>
      <c r="X80" s="28"/>
    </row>
    <row r="81" spans="1:24" s="12" customFormat="1" ht="18" customHeight="1">
      <c r="A81" s="28"/>
      <c r="B81" s="29"/>
      <c r="C81" s="53">
        <v>2</v>
      </c>
      <c r="D81" s="30" t="s">
        <v>40</v>
      </c>
      <c r="E81" s="52">
        <v>6.6</v>
      </c>
      <c r="F81" s="51">
        <v>0.05</v>
      </c>
      <c r="G81" s="51">
        <v>-0.05</v>
      </c>
      <c r="H81" s="50" t="s">
        <v>45</v>
      </c>
      <c r="I81" s="33">
        <f t="shared" si="9"/>
        <v>6.6499999999999995</v>
      </c>
      <c r="J81" s="33">
        <f t="shared" si="10"/>
        <v>6.55</v>
      </c>
      <c r="K81" s="34">
        <v>6.5049999999999999</v>
      </c>
      <c r="L81" s="34">
        <v>6.5250000000000004</v>
      </c>
      <c r="M81" s="34">
        <v>6.532</v>
      </c>
      <c r="N81" s="28"/>
      <c r="O81" s="35">
        <f t="shared" si="8"/>
        <v>-9.4999999999999751E-2</v>
      </c>
      <c r="P81" s="36">
        <f t="shared" si="8"/>
        <v>-7.4999999999999289E-2</v>
      </c>
      <c r="Q81" s="36">
        <f t="shared" si="8"/>
        <v>-6.7999999999999616E-2</v>
      </c>
      <c r="R81" s="43">
        <f t="shared" si="11"/>
        <v>6.5206666666666671</v>
      </c>
      <c r="S81" s="44">
        <f t="shared" si="12"/>
        <v>0</v>
      </c>
      <c r="T81" s="44">
        <f t="shared" si="13"/>
        <v>1.899999999999995</v>
      </c>
      <c r="U81" s="45" t="str">
        <f t="shared" si="3"/>
        <v xml:space="preserve"> </v>
      </c>
      <c r="V81" s="45" t="str">
        <f t="shared" si="14"/>
        <v>Reject</v>
      </c>
      <c r="W81" s="103" t="s">
        <v>101</v>
      </c>
      <c r="X81" s="28"/>
    </row>
    <row r="82" spans="1:24" s="12" customFormat="1" ht="18" customHeight="1">
      <c r="A82" s="28"/>
      <c r="B82" s="29"/>
      <c r="C82" s="53">
        <v>3</v>
      </c>
      <c r="D82" s="30" t="s">
        <v>40</v>
      </c>
      <c r="E82" s="52">
        <v>6.6</v>
      </c>
      <c r="F82" s="51">
        <v>0.05</v>
      </c>
      <c r="G82" s="51">
        <v>-0.05</v>
      </c>
      <c r="H82" s="50" t="s">
        <v>45</v>
      </c>
      <c r="I82" s="33">
        <f>IF(AND(E82="",F82=""),"",IF(E82="",F82,E82+F82))</f>
        <v>6.6499999999999995</v>
      </c>
      <c r="J82" s="33">
        <f>IF(AND(E82="",G82=""),"",IF(E82="",G82,E82+G82))</f>
        <v>6.55</v>
      </c>
      <c r="K82" s="34">
        <v>6.5049999999999999</v>
      </c>
      <c r="L82" s="34">
        <v>6.5129999999999999</v>
      </c>
      <c r="M82" s="34">
        <v>6.52</v>
      </c>
      <c r="N82" s="28"/>
      <c r="O82" s="35">
        <f t="shared" si="8"/>
        <v>-9.4999999999999751E-2</v>
      </c>
      <c r="P82" s="36">
        <f t="shared" si="8"/>
        <v>-8.6999999999999744E-2</v>
      </c>
      <c r="Q82" s="36">
        <f t="shared" si="8"/>
        <v>-8.0000000000000071E-2</v>
      </c>
      <c r="R82" s="43">
        <f t="shared" si="11"/>
        <v>6.512666666666667</v>
      </c>
      <c r="S82" s="44">
        <f t="shared" si="12"/>
        <v>0</v>
      </c>
      <c r="T82" s="44">
        <f t="shared" si="13"/>
        <v>1.899999999999995</v>
      </c>
      <c r="U82" s="45" t="str">
        <f t="shared" si="3"/>
        <v xml:space="preserve"> </v>
      </c>
      <c r="V82" s="45" t="str">
        <f t="shared" si="14"/>
        <v>Reject</v>
      </c>
      <c r="W82" s="103" t="s">
        <v>101</v>
      </c>
      <c r="X82" s="28"/>
    </row>
    <row r="83" spans="1:24" s="12" customFormat="1" ht="18" customHeight="1">
      <c r="A83" s="28"/>
      <c r="B83" s="29">
        <v>40</v>
      </c>
      <c r="C83" s="53" t="s">
        <v>78</v>
      </c>
      <c r="D83" s="30" t="s">
        <v>40</v>
      </c>
      <c r="E83" s="52">
        <v>2.2000000000000002</v>
      </c>
      <c r="F83" s="51">
        <v>0.03</v>
      </c>
      <c r="G83" s="51">
        <v>-0.03</v>
      </c>
      <c r="H83" s="50" t="s">
        <v>45</v>
      </c>
      <c r="I83" s="33">
        <f t="shared" ref="I83:I92" si="15">IF(AND(E83="",F83=""),"",IF(E83="",F83,E83+F83))</f>
        <v>2.23</v>
      </c>
      <c r="J83" s="33">
        <f t="shared" ref="J83:J92" si="16">IF(AND(E83="",G83=""),"",IF(E83="",G83,E83+G83))</f>
        <v>2.1700000000000004</v>
      </c>
      <c r="K83" s="34">
        <v>2.2210000000000001</v>
      </c>
      <c r="L83" s="34">
        <v>2.2290000000000001</v>
      </c>
      <c r="M83" s="34">
        <v>2.222</v>
      </c>
      <c r="N83" s="28"/>
      <c r="O83" s="35">
        <f t="shared" si="8"/>
        <v>2.0999999999999908E-2</v>
      </c>
      <c r="P83" s="36">
        <f t="shared" si="8"/>
        <v>2.8999999999999915E-2</v>
      </c>
      <c r="Q83" s="36">
        <f t="shared" si="8"/>
        <v>2.1999999999999797E-2</v>
      </c>
      <c r="R83" s="43">
        <f t="shared" si="11"/>
        <v>2.2240000000000002</v>
      </c>
      <c r="S83" s="44">
        <f t="shared" si="12"/>
        <v>0.9666666666666639</v>
      </c>
      <c r="T83" s="44">
        <f t="shared" si="13"/>
        <v>0</v>
      </c>
      <c r="U83" s="45" t="str">
        <f t="shared" si="3"/>
        <v>Alert</v>
      </c>
      <c r="V83" s="45" t="str">
        <f t="shared" si="14"/>
        <v xml:space="preserve"> </v>
      </c>
      <c r="W83" s="47"/>
      <c r="X83" s="28"/>
    </row>
    <row r="84" spans="1:24" s="12" customFormat="1" ht="18" customHeight="1">
      <c r="A84" s="28"/>
      <c r="B84" s="29"/>
      <c r="C84" s="53">
        <v>2</v>
      </c>
      <c r="D84" s="30" t="s">
        <v>40</v>
      </c>
      <c r="E84" s="52">
        <v>2.2000000000000002</v>
      </c>
      <c r="F84" s="51">
        <v>0.03</v>
      </c>
      <c r="G84" s="51">
        <v>-0.03</v>
      </c>
      <c r="H84" s="50" t="s">
        <v>45</v>
      </c>
      <c r="I84" s="33">
        <f t="shared" si="15"/>
        <v>2.23</v>
      </c>
      <c r="J84" s="33">
        <f t="shared" si="16"/>
        <v>2.1700000000000004</v>
      </c>
      <c r="K84" s="34">
        <v>2.2109999999999999</v>
      </c>
      <c r="L84" s="34">
        <v>2.218</v>
      </c>
      <c r="M84" s="34">
        <v>2.2080000000000002</v>
      </c>
      <c r="N84" s="28"/>
      <c r="O84" s="35">
        <f t="shared" ref="O84:Q106" si="17">IF(ISERR(K84/K84)=TRUE," ",K84-$E84)</f>
        <v>1.0999999999999677E-2</v>
      </c>
      <c r="P84" s="36">
        <f t="shared" si="17"/>
        <v>1.7999999999999794E-2</v>
      </c>
      <c r="Q84" s="36">
        <f t="shared" si="17"/>
        <v>8.0000000000000071E-3</v>
      </c>
      <c r="R84" s="43">
        <f t="shared" si="11"/>
        <v>2.2123333333333335</v>
      </c>
      <c r="S84" s="44">
        <f t="shared" si="12"/>
        <v>0.59999999999999321</v>
      </c>
      <c r="T84" s="44">
        <f t="shared" si="13"/>
        <v>0</v>
      </c>
      <c r="U84" s="45" t="str">
        <f t="shared" si="3"/>
        <v xml:space="preserve"> </v>
      </c>
      <c r="V84" s="45" t="str">
        <f t="shared" si="14"/>
        <v xml:space="preserve"> </v>
      </c>
      <c r="W84" s="47"/>
      <c r="X84" s="28"/>
    </row>
    <row r="85" spans="1:24" s="12" customFormat="1" ht="18" customHeight="1">
      <c r="A85" s="28"/>
      <c r="B85" s="29"/>
      <c r="C85" s="53">
        <v>3</v>
      </c>
      <c r="D85" s="30" t="s">
        <v>40</v>
      </c>
      <c r="E85" s="52">
        <v>2.2000000000000002</v>
      </c>
      <c r="F85" s="51">
        <v>0.03</v>
      </c>
      <c r="G85" s="51">
        <v>-0.03</v>
      </c>
      <c r="H85" s="50" t="s">
        <v>45</v>
      </c>
      <c r="I85" s="33">
        <f t="shared" si="15"/>
        <v>2.23</v>
      </c>
      <c r="J85" s="33">
        <f t="shared" si="16"/>
        <v>2.1700000000000004</v>
      </c>
      <c r="K85" s="34">
        <v>2.2160000000000002</v>
      </c>
      <c r="L85" s="34">
        <v>2.2250000000000001</v>
      </c>
      <c r="M85" s="34">
        <v>2.2149999999999999</v>
      </c>
      <c r="N85" s="28"/>
      <c r="O85" s="35">
        <f t="shared" si="17"/>
        <v>1.6000000000000014E-2</v>
      </c>
      <c r="P85" s="36">
        <f t="shared" si="17"/>
        <v>2.4999999999999911E-2</v>
      </c>
      <c r="Q85" s="36">
        <f t="shared" si="17"/>
        <v>1.499999999999968E-2</v>
      </c>
      <c r="R85" s="43">
        <f t="shared" si="11"/>
        <v>2.218666666666667</v>
      </c>
      <c r="S85" s="44">
        <f t="shared" si="12"/>
        <v>0.83333333333333037</v>
      </c>
      <c r="T85" s="44">
        <f t="shared" si="13"/>
        <v>0</v>
      </c>
      <c r="U85" s="45" t="str">
        <f t="shared" si="3"/>
        <v>Alert</v>
      </c>
      <c r="V85" s="45" t="str">
        <f t="shared" si="14"/>
        <v xml:space="preserve"> </v>
      </c>
      <c r="W85" s="47"/>
      <c r="X85" s="28"/>
    </row>
    <row r="86" spans="1:24" s="12" customFormat="1" ht="18" customHeight="1">
      <c r="A86" s="28"/>
      <c r="B86" s="29"/>
      <c r="C86" s="53" t="s">
        <v>79</v>
      </c>
      <c r="D86" s="30" t="s">
        <v>40</v>
      </c>
      <c r="E86" s="52">
        <v>2.2000000000000002</v>
      </c>
      <c r="F86" s="51">
        <v>0.03</v>
      </c>
      <c r="G86" s="51">
        <v>-0.03</v>
      </c>
      <c r="H86" s="50" t="s">
        <v>45</v>
      </c>
      <c r="I86" s="33">
        <f t="shared" si="15"/>
        <v>2.23</v>
      </c>
      <c r="J86" s="33">
        <f t="shared" si="16"/>
        <v>2.1700000000000004</v>
      </c>
      <c r="K86" s="34">
        <v>2.1739999999999999</v>
      </c>
      <c r="L86" s="34">
        <v>2.1880000000000002</v>
      </c>
      <c r="M86" s="34">
        <v>2.1819999999999999</v>
      </c>
      <c r="N86" s="28"/>
      <c r="O86" s="35">
        <f t="shared" si="17"/>
        <v>-2.6000000000000245E-2</v>
      </c>
      <c r="P86" s="36">
        <f t="shared" si="17"/>
        <v>-1.2000000000000011E-2</v>
      </c>
      <c r="Q86" s="36">
        <f t="shared" si="17"/>
        <v>-1.8000000000000238E-2</v>
      </c>
      <c r="R86" s="43">
        <f t="shared" si="11"/>
        <v>2.1813333333333333</v>
      </c>
      <c r="S86" s="44">
        <f t="shared" si="12"/>
        <v>0</v>
      </c>
      <c r="T86" s="44">
        <f t="shared" si="13"/>
        <v>0.86666666666667491</v>
      </c>
      <c r="U86" s="45" t="str">
        <f t="shared" si="3"/>
        <v xml:space="preserve"> </v>
      </c>
      <c r="V86" s="45" t="str">
        <f t="shared" si="14"/>
        <v>Alert</v>
      </c>
      <c r="W86" s="47"/>
      <c r="X86" s="28"/>
    </row>
    <row r="87" spans="1:24" s="12" customFormat="1" ht="18" customHeight="1">
      <c r="A87" s="28"/>
      <c r="B87" s="29"/>
      <c r="C87" s="53">
        <v>2</v>
      </c>
      <c r="D87" s="30" t="s">
        <v>40</v>
      </c>
      <c r="E87" s="52">
        <v>2.2000000000000002</v>
      </c>
      <c r="F87" s="51">
        <v>0.03</v>
      </c>
      <c r="G87" s="51">
        <v>-0.03</v>
      </c>
      <c r="H87" s="50" t="s">
        <v>45</v>
      </c>
      <c r="I87" s="33">
        <f t="shared" si="15"/>
        <v>2.23</v>
      </c>
      <c r="J87" s="33">
        <f t="shared" si="16"/>
        <v>2.1700000000000004</v>
      </c>
      <c r="K87" s="34">
        <v>2.198</v>
      </c>
      <c r="L87" s="34">
        <v>2.1920000000000002</v>
      </c>
      <c r="M87" s="34">
        <v>2.1850000000000001</v>
      </c>
      <c r="N87" s="28"/>
      <c r="O87" s="35">
        <f t="shared" si="17"/>
        <v>-2.0000000000002238E-3</v>
      </c>
      <c r="P87" s="36">
        <f t="shared" si="17"/>
        <v>-8.0000000000000071E-3</v>
      </c>
      <c r="Q87" s="36">
        <f t="shared" si="17"/>
        <v>-1.5000000000000124E-2</v>
      </c>
      <c r="R87" s="43">
        <f t="shared" si="11"/>
        <v>2.1916666666666669</v>
      </c>
      <c r="S87" s="44">
        <f t="shared" si="12"/>
        <v>0</v>
      </c>
      <c r="T87" s="44">
        <f t="shared" si="13"/>
        <v>0.50000000000000422</v>
      </c>
      <c r="U87" s="45" t="str">
        <f t="shared" si="3"/>
        <v xml:space="preserve"> </v>
      </c>
      <c r="V87" s="45" t="str">
        <f t="shared" si="14"/>
        <v xml:space="preserve"> </v>
      </c>
      <c r="W87" s="47"/>
      <c r="X87" s="28"/>
    </row>
    <row r="88" spans="1:24" s="12" customFormat="1" ht="18" customHeight="1">
      <c r="A88" s="28"/>
      <c r="B88" s="29"/>
      <c r="C88" s="53">
        <v>3</v>
      </c>
      <c r="D88" s="30" t="s">
        <v>40</v>
      </c>
      <c r="E88" s="52">
        <v>2.2000000000000002</v>
      </c>
      <c r="F88" s="51">
        <v>0.03</v>
      </c>
      <c r="G88" s="51">
        <v>-0.03</v>
      </c>
      <c r="H88" s="50" t="s">
        <v>45</v>
      </c>
      <c r="I88" s="33">
        <f t="shared" si="15"/>
        <v>2.23</v>
      </c>
      <c r="J88" s="33">
        <f t="shared" si="16"/>
        <v>2.1700000000000004</v>
      </c>
      <c r="K88" s="34">
        <v>2.1930000000000001</v>
      </c>
      <c r="L88" s="34">
        <v>2.198</v>
      </c>
      <c r="M88" s="34">
        <v>2.1890000000000001</v>
      </c>
      <c r="N88" s="28"/>
      <c r="O88" s="35">
        <f t="shared" si="17"/>
        <v>-7.0000000000001172E-3</v>
      </c>
      <c r="P88" s="36">
        <f t="shared" si="17"/>
        <v>-2.0000000000002238E-3</v>
      </c>
      <c r="Q88" s="36">
        <f t="shared" si="17"/>
        <v>-1.1000000000000121E-2</v>
      </c>
      <c r="R88" s="43">
        <f t="shared" si="11"/>
        <v>2.1933333333333334</v>
      </c>
      <c r="S88" s="44">
        <f t="shared" si="12"/>
        <v>0</v>
      </c>
      <c r="T88" s="44">
        <f t="shared" si="13"/>
        <v>0.36666666666667069</v>
      </c>
      <c r="U88" s="45" t="str">
        <f t="shared" si="3"/>
        <v xml:space="preserve"> </v>
      </c>
      <c r="V88" s="45" t="str">
        <f t="shared" si="14"/>
        <v xml:space="preserve"> </v>
      </c>
      <c r="W88" s="47"/>
      <c r="X88" s="28"/>
    </row>
    <row r="89" spans="1:24" s="12" customFormat="1" ht="18" customHeight="1">
      <c r="A89" s="28"/>
      <c r="B89" s="29">
        <v>41</v>
      </c>
      <c r="C89" s="53" t="s">
        <v>78</v>
      </c>
      <c r="D89" s="30" t="s">
        <v>40</v>
      </c>
      <c r="E89" s="52">
        <v>3.57</v>
      </c>
      <c r="F89" s="51">
        <v>0.03</v>
      </c>
      <c r="G89" s="51">
        <v>-0.03</v>
      </c>
      <c r="H89" s="50" t="s">
        <v>45</v>
      </c>
      <c r="I89" s="33">
        <f t="shared" si="15"/>
        <v>3.5999999999999996</v>
      </c>
      <c r="J89" s="33">
        <f t="shared" si="16"/>
        <v>3.54</v>
      </c>
      <c r="K89" s="34">
        <v>3.5430000000000001</v>
      </c>
      <c r="L89" s="34">
        <v>3.552</v>
      </c>
      <c r="M89" s="34">
        <v>3.5590000000000002</v>
      </c>
      <c r="N89" s="28"/>
      <c r="O89" s="35">
        <f t="shared" si="17"/>
        <v>-2.6999999999999691E-2</v>
      </c>
      <c r="P89" s="36">
        <f t="shared" si="17"/>
        <v>-1.7999999999999794E-2</v>
      </c>
      <c r="Q89" s="36">
        <f t="shared" si="17"/>
        <v>-1.0999999999999677E-2</v>
      </c>
      <c r="R89" s="43">
        <f t="shared" si="11"/>
        <v>3.5513333333333335</v>
      </c>
      <c r="S89" s="44">
        <f t="shared" si="12"/>
        <v>0</v>
      </c>
      <c r="T89" s="44">
        <f t="shared" si="13"/>
        <v>0.8999999999999897</v>
      </c>
      <c r="U89" s="45" t="str">
        <f t="shared" si="3"/>
        <v xml:space="preserve"> </v>
      </c>
      <c r="V89" s="45" t="str">
        <f t="shared" si="14"/>
        <v>Alert</v>
      </c>
      <c r="W89" s="47"/>
      <c r="X89" s="28"/>
    </row>
    <row r="90" spans="1:24" s="12" customFormat="1" ht="18" customHeight="1">
      <c r="A90" s="28"/>
      <c r="B90" s="29"/>
      <c r="C90" s="53">
        <v>2</v>
      </c>
      <c r="D90" s="30" t="s">
        <v>40</v>
      </c>
      <c r="E90" s="52">
        <v>3.57</v>
      </c>
      <c r="F90" s="51">
        <v>0.03</v>
      </c>
      <c r="G90" s="51">
        <v>-0.03</v>
      </c>
      <c r="H90" s="50" t="s">
        <v>45</v>
      </c>
      <c r="I90" s="33">
        <f t="shared" si="15"/>
        <v>3.5999999999999996</v>
      </c>
      <c r="J90" s="33">
        <f t="shared" si="16"/>
        <v>3.54</v>
      </c>
      <c r="K90" s="34">
        <v>3.5470000000000002</v>
      </c>
      <c r="L90" s="34">
        <v>3.5590000000000002</v>
      </c>
      <c r="M90" s="34">
        <v>3.552</v>
      </c>
      <c r="N90" s="28"/>
      <c r="O90" s="35">
        <f t="shared" si="17"/>
        <v>-2.2999999999999687E-2</v>
      </c>
      <c r="P90" s="36">
        <f t="shared" si="17"/>
        <v>-1.0999999999999677E-2</v>
      </c>
      <c r="Q90" s="36">
        <f t="shared" si="17"/>
        <v>-1.7999999999999794E-2</v>
      </c>
      <c r="R90" s="43">
        <f t="shared" si="11"/>
        <v>3.5526666666666666</v>
      </c>
      <c r="S90" s="44">
        <f t="shared" si="12"/>
        <v>0</v>
      </c>
      <c r="T90" s="44">
        <f t="shared" si="13"/>
        <v>0.76666666666665628</v>
      </c>
      <c r="U90" s="45" t="str">
        <f t="shared" si="3"/>
        <v xml:space="preserve"> </v>
      </c>
      <c r="V90" s="45" t="str">
        <f t="shared" si="14"/>
        <v>Alert</v>
      </c>
      <c r="W90" s="47"/>
      <c r="X90" s="28"/>
    </row>
    <row r="91" spans="1:24" s="12" customFormat="1" ht="18" customHeight="1">
      <c r="A91" s="28"/>
      <c r="B91" s="29"/>
      <c r="C91" s="53">
        <v>3</v>
      </c>
      <c r="D91" s="30" t="s">
        <v>40</v>
      </c>
      <c r="E91" s="52">
        <v>3.57</v>
      </c>
      <c r="F91" s="51">
        <v>0.03</v>
      </c>
      <c r="G91" s="51">
        <v>-0.03</v>
      </c>
      <c r="H91" s="50" t="s">
        <v>45</v>
      </c>
      <c r="I91" s="33">
        <f t="shared" si="15"/>
        <v>3.5999999999999996</v>
      </c>
      <c r="J91" s="33">
        <f t="shared" si="16"/>
        <v>3.54</v>
      </c>
      <c r="K91" s="34">
        <v>3.581</v>
      </c>
      <c r="L91" s="34">
        <v>3.5920000000000001</v>
      </c>
      <c r="M91" s="34">
        <v>3.5830000000000002</v>
      </c>
      <c r="N91" s="28"/>
      <c r="O91" s="35">
        <f t="shared" si="17"/>
        <v>1.1000000000000121E-2</v>
      </c>
      <c r="P91" s="36">
        <f t="shared" si="17"/>
        <v>2.2000000000000242E-2</v>
      </c>
      <c r="Q91" s="36">
        <f t="shared" si="17"/>
        <v>1.3000000000000345E-2</v>
      </c>
      <c r="R91" s="43">
        <f t="shared" si="11"/>
        <v>3.5853333333333333</v>
      </c>
      <c r="S91" s="44">
        <f t="shared" si="12"/>
        <v>0.73333333333334139</v>
      </c>
      <c r="T91" s="44">
        <f t="shared" si="13"/>
        <v>0</v>
      </c>
      <c r="U91" s="45" t="str">
        <f t="shared" si="3"/>
        <v>Alert</v>
      </c>
      <c r="V91" s="45" t="str">
        <f t="shared" si="14"/>
        <v xml:space="preserve"> </v>
      </c>
      <c r="W91" s="47"/>
      <c r="X91" s="28"/>
    </row>
    <row r="92" spans="1:24" s="12" customFormat="1" ht="18" customHeight="1">
      <c r="A92" s="28"/>
      <c r="B92" s="29"/>
      <c r="C92" s="53" t="s">
        <v>79</v>
      </c>
      <c r="D92" s="30" t="s">
        <v>40</v>
      </c>
      <c r="E92" s="52">
        <v>3.57</v>
      </c>
      <c r="F92" s="51">
        <v>0.03</v>
      </c>
      <c r="G92" s="51">
        <v>-0.03</v>
      </c>
      <c r="H92" s="50" t="s">
        <v>45</v>
      </c>
      <c r="I92" s="33">
        <f t="shared" si="15"/>
        <v>3.5999999999999996</v>
      </c>
      <c r="J92" s="33">
        <f t="shared" si="16"/>
        <v>3.54</v>
      </c>
      <c r="K92" s="34">
        <v>3.516</v>
      </c>
      <c r="L92" s="34">
        <v>3.5219999999999998</v>
      </c>
      <c r="M92" s="34">
        <v>3.536</v>
      </c>
      <c r="N92" s="28"/>
      <c r="O92" s="35">
        <f t="shared" si="17"/>
        <v>-5.3999999999999826E-2</v>
      </c>
      <c r="P92" s="36">
        <f t="shared" si="17"/>
        <v>-4.8000000000000043E-2</v>
      </c>
      <c r="Q92" s="36">
        <f t="shared" si="17"/>
        <v>-3.3999999999999808E-2</v>
      </c>
      <c r="R92" s="43">
        <f t="shared" si="11"/>
        <v>3.5246666666666666</v>
      </c>
      <c r="S92" s="44">
        <f t="shared" si="12"/>
        <v>0</v>
      </c>
      <c r="T92" s="44">
        <f t="shared" si="13"/>
        <v>1.7999999999999943</v>
      </c>
      <c r="U92" s="45" t="str">
        <f t="shared" si="3"/>
        <v xml:space="preserve"> </v>
      </c>
      <c r="V92" s="45" t="str">
        <f t="shared" si="14"/>
        <v>Reject</v>
      </c>
      <c r="W92" s="103" t="s">
        <v>101</v>
      </c>
      <c r="X92" s="28"/>
    </row>
    <row r="93" spans="1:24" s="12" customFormat="1" ht="18" customHeight="1">
      <c r="A93" s="28"/>
      <c r="B93" s="49"/>
      <c r="C93" s="53">
        <v>2</v>
      </c>
      <c r="D93" s="30" t="s">
        <v>40</v>
      </c>
      <c r="E93" s="52">
        <v>3.57</v>
      </c>
      <c r="F93" s="51">
        <v>0.03</v>
      </c>
      <c r="G93" s="51">
        <v>-0.03</v>
      </c>
      <c r="H93" s="50" t="s">
        <v>45</v>
      </c>
      <c r="I93" s="33"/>
      <c r="J93" s="33"/>
      <c r="K93" s="34">
        <v>3.5070000000000001</v>
      </c>
      <c r="L93" s="34">
        <v>3.512</v>
      </c>
      <c r="M93" s="34">
        <v>3.5259999999999998</v>
      </c>
      <c r="N93" s="28"/>
      <c r="O93" s="35">
        <f t="shared" si="17"/>
        <v>-6.2999999999999723E-2</v>
      </c>
      <c r="P93" s="36">
        <f t="shared" si="17"/>
        <v>-5.7999999999999829E-2</v>
      </c>
      <c r="Q93" s="36">
        <f t="shared" si="17"/>
        <v>-4.4000000000000039E-2</v>
      </c>
      <c r="R93" s="43">
        <f t="shared" si="11"/>
        <v>3.5150000000000001</v>
      </c>
      <c r="S93" s="44">
        <f t="shared" si="12"/>
        <v>0</v>
      </c>
      <c r="T93" s="44">
        <f t="shared" si="13"/>
        <v>2.0999999999999908</v>
      </c>
      <c r="U93" s="45" t="str">
        <f t="shared" si="3"/>
        <v xml:space="preserve"> </v>
      </c>
      <c r="V93" s="45" t="str">
        <f t="shared" si="14"/>
        <v>Reject</v>
      </c>
      <c r="W93" s="103" t="s">
        <v>101</v>
      </c>
      <c r="X93" s="28"/>
    </row>
    <row r="94" spans="1:24" s="12" customFormat="1" ht="18" customHeight="1">
      <c r="A94" s="28"/>
      <c r="B94" s="49"/>
      <c r="C94" s="53">
        <v>3</v>
      </c>
      <c r="D94" s="30" t="s">
        <v>40</v>
      </c>
      <c r="E94" s="52">
        <v>3.57</v>
      </c>
      <c r="F94" s="51">
        <v>0.03</v>
      </c>
      <c r="G94" s="51">
        <v>-0.03</v>
      </c>
      <c r="H94" s="50" t="s">
        <v>45</v>
      </c>
      <c r="I94" s="33"/>
      <c r="J94" s="33"/>
      <c r="K94" s="34">
        <v>3.54</v>
      </c>
      <c r="L94" s="34">
        <v>3.552</v>
      </c>
      <c r="M94" s="34">
        <v>3.5619999999999998</v>
      </c>
      <c r="N94" s="28"/>
      <c r="O94" s="35">
        <f t="shared" si="17"/>
        <v>-2.9999999999999805E-2</v>
      </c>
      <c r="P94" s="36">
        <f t="shared" si="17"/>
        <v>-1.7999999999999794E-2</v>
      </c>
      <c r="Q94" s="36">
        <f t="shared" si="17"/>
        <v>-8.0000000000000071E-3</v>
      </c>
      <c r="R94" s="43">
        <f t="shared" si="11"/>
        <v>3.5513333333333335</v>
      </c>
      <c r="S94" s="44">
        <f t="shared" si="12"/>
        <v>0</v>
      </c>
      <c r="T94" s="44">
        <f t="shared" si="13"/>
        <v>0.99999999999999356</v>
      </c>
      <c r="U94" s="45" t="str">
        <f t="shared" si="3"/>
        <v xml:space="preserve"> </v>
      </c>
      <c r="V94" s="45" t="str">
        <f t="shared" si="14"/>
        <v>Alert</v>
      </c>
      <c r="W94" s="47"/>
      <c r="X94" s="28"/>
    </row>
    <row r="95" spans="1:24" s="12" customFormat="1" ht="18" customHeight="1">
      <c r="A95" s="28"/>
      <c r="B95" s="49">
        <v>42</v>
      </c>
      <c r="C95" s="57" t="s">
        <v>77</v>
      </c>
      <c r="D95" s="30" t="s">
        <v>40</v>
      </c>
      <c r="E95" s="52">
        <v>0.9</v>
      </c>
      <c r="F95" s="51">
        <v>0.03</v>
      </c>
      <c r="G95" s="51">
        <v>-0.03</v>
      </c>
      <c r="H95" s="50" t="s">
        <v>69</v>
      </c>
      <c r="I95" s="33"/>
      <c r="J95" s="33"/>
      <c r="K95" s="34">
        <v>0.88500000000000001</v>
      </c>
      <c r="L95" s="34">
        <v>0.88900000000000001</v>
      </c>
      <c r="M95" s="34">
        <v>0.89600000000000002</v>
      </c>
      <c r="N95" s="28"/>
      <c r="O95" s="35">
        <f t="shared" si="17"/>
        <v>-1.5000000000000013E-2</v>
      </c>
      <c r="P95" s="36">
        <f t="shared" si="17"/>
        <v>-1.100000000000001E-2</v>
      </c>
      <c r="Q95" s="36">
        <f t="shared" si="17"/>
        <v>-4.0000000000000036E-3</v>
      </c>
      <c r="R95" s="43">
        <f t="shared" si="11"/>
        <v>0.89</v>
      </c>
      <c r="S95" s="44">
        <f t="shared" si="12"/>
        <v>0</v>
      </c>
      <c r="T95" s="44">
        <f t="shared" si="13"/>
        <v>0.50000000000000044</v>
      </c>
      <c r="U95" s="45" t="str">
        <f t="shared" si="3"/>
        <v xml:space="preserve"> </v>
      </c>
      <c r="V95" s="45" t="str">
        <f t="shared" si="14"/>
        <v xml:space="preserve"> </v>
      </c>
      <c r="W95" s="47"/>
      <c r="X95" s="28"/>
    </row>
    <row r="96" spans="1:24" s="12" customFormat="1" ht="18" customHeight="1">
      <c r="A96" s="28"/>
      <c r="B96" s="29"/>
      <c r="C96" s="57" t="s">
        <v>71</v>
      </c>
      <c r="D96" s="30" t="s">
        <v>40</v>
      </c>
      <c r="E96" s="52">
        <v>0.9</v>
      </c>
      <c r="F96" s="51">
        <v>0.03</v>
      </c>
      <c r="G96" s="51">
        <v>-0.03</v>
      </c>
      <c r="H96" s="50" t="s">
        <v>69</v>
      </c>
      <c r="I96" s="33"/>
      <c r="J96" s="33"/>
      <c r="K96" s="34">
        <v>0.86299999999999999</v>
      </c>
      <c r="L96" s="34">
        <v>0.872</v>
      </c>
      <c r="M96" s="34">
        <v>0.88600000000000001</v>
      </c>
      <c r="N96" s="28"/>
      <c r="O96" s="35">
        <f t="shared" si="17"/>
        <v>-3.7000000000000033E-2</v>
      </c>
      <c r="P96" s="36">
        <f t="shared" si="17"/>
        <v>-2.8000000000000025E-2</v>
      </c>
      <c r="Q96" s="36">
        <f t="shared" si="17"/>
        <v>-1.4000000000000012E-2</v>
      </c>
      <c r="R96" s="43">
        <f t="shared" si="11"/>
        <v>0.8736666666666667</v>
      </c>
      <c r="S96" s="44">
        <f t="shared" si="12"/>
        <v>0</v>
      </c>
      <c r="T96" s="44">
        <f t="shared" si="13"/>
        <v>1.2333333333333345</v>
      </c>
      <c r="U96" s="45" t="str">
        <f t="shared" si="3"/>
        <v xml:space="preserve"> </v>
      </c>
      <c r="V96" s="45" t="str">
        <f t="shared" si="14"/>
        <v>Reject</v>
      </c>
      <c r="W96" s="47"/>
      <c r="X96" s="28"/>
    </row>
    <row r="97" spans="1:24" s="12" customFormat="1" ht="18" customHeight="1">
      <c r="A97" s="28"/>
      <c r="B97" s="29">
        <v>43</v>
      </c>
      <c r="C97" s="53" t="s">
        <v>70</v>
      </c>
      <c r="D97" s="30" t="s">
        <v>40</v>
      </c>
      <c r="E97" s="52">
        <v>35.229999999999997</v>
      </c>
      <c r="F97" s="51">
        <v>0.05</v>
      </c>
      <c r="G97" s="51">
        <v>-0.05</v>
      </c>
      <c r="H97" s="50" t="s">
        <v>45</v>
      </c>
      <c r="I97" s="33">
        <f t="shared" ref="I97:I106" si="18">IF(AND(E97="",F97=""),"",IF(E97="",F97,E97+F97))</f>
        <v>35.279999999999994</v>
      </c>
      <c r="J97" s="33">
        <f t="shared" ref="J97:J106" si="19">IF(AND(E97="",G97=""),"",IF(E97="",G97,E97+G97))</f>
        <v>35.18</v>
      </c>
      <c r="K97" s="34">
        <v>35.319000000000003</v>
      </c>
      <c r="L97" s="34">
        <v>35.322000000000003</v>
      </c>
      <c r="M97" s="34">
        <v>35.335999999999999</v>
      </c>
      <c r="N97" s="28"/>
      <c r="O97" s="35">
        <f t="shared" si="17"/>
        <v>8.9000000000005741E-2</v>
      </c>
      <c r="P97" s="36">
        <f t="shared" si="17"/>
        <v>9.2000000000005855E-2</v>
      </c>
      <c r="Q97" s="36">
        <f t="shared" si="17"/>
        <v>0.10600000000000165</v>
      </c>
      <c r="R97" s="43">
        <f t="shared" si="11"/>
        <v>35.32566666666667</v>
      </c>
      <c r="S97" s="44">
        <f t="shared" si="12"/>
        <v>2.120000000000033</v>
      </c>
      <c r="T97" s="44">
        <f t="shared" si="13"/>
        <v>0</v>
      </c>
      <c r="U97" s="45" t="str">
        <f t="shared" si="3"/>
        <v>Reject</v>
      </c>
      <c r="V97" s="45" t="str">
        <f t="shared" si="14"/>
        <v xml:space="preserve"> </v>
      </c>
      <c r="W97" s="103" t="s">
        <v>101</v>
      </c>
      <c r="X97" s="28"/>
    </row>
    <row r="98" spans="1:24" s="12" customFormat="1" ht="18" customHeight="1">
      <c r="A98" s="28"/>
      <c r="B98" s="29"/>
      <c r="C98" s="53" t="s">
        <v>71</v>
      </c>
      <c r="D98" s="30" t="s">
        <v>40</v>
      </c>
      <c r="E98" s="52">
        <v>35.229999999999997</v>
      </c>
      <c r="F98" s="51">
        <v>0.05</v>
      </c>
      <c r="G98" s="51">
        <v>-0.05</v>
      </c>
      <c r="H98" s="50" t="s">
        <v>45</v>
      </c>
      <c r="I98" s="33">
        <f t="shared" si="18"/>
        <v>35.279999999999994</v>
      </c>
      <c r="J98" s="33">
        <f t="shared" si="19"/>
        <v>35.18</v>
      </c>
      <c r="K98" s="34">
        <v>35.295999999999999</v>
      </c>
      <c r="L98" s="34">
        <v>35.287999999999997</v>
      </c>
      <c r="M98" s="34">
        <v>35.292000000000002</v>
      </c>
      <c r="N98" s="28"/>
      <c r="O98" s="35">
        <f t="shared" si="17"/>
        <v>6.6000000000002501E-2</v>
      </c>
      <c r="P98" s="36">
        <f t="shared" si="17"/>
        <v>5.7999999999999829E-2</v>
      </c>
      <c r="Q98" s="36">
        <f t="shared" si="17"/>
        <v>6.2000000000004718E-2</v>
      </c>
      <c r="R98" s="43">
        <f t="shared" si="11"/>
        <v>35.292000000000002</v>
      </c>
      <c r="S98" s="44">
        <f t="shared" si="12"/>
        <v>1.32000000000005</v>
      </c>
      <c r="T98" s="44">
        <f t="shared" si="13"/>
        <v>0</v>
      </c>
      <c r="U98" s="45" t="str">
        <f t="shared" si="3"/>
        <v>Reject</v>
      </c>
      <c r="V98" s="45" t="str">
        <f t="shared" si="14"/>
        <v xml:space="preserve"> </v>
      </c>
      <c r="W98" s="103" t="s">
        <v>101</v>
      </c>
      <c r="X98" s="28"/>
    </row>
    <row r="99" spans="1:24" s="12" customFormat="1" ht="18" customHeight="1">
      <c r="A99" s="28"/>
      <c r="B99" s="29">
        <v>44</v>
      </c>
      <c r="C99" s="53" t="s">
        <v>70</v>
      </c>
      <c r="D99" s="30" t="s">
        <v>40</v>
      </c>
      <c r="E99" s="52">
        <v>8.23</v>
      </c>
      <c r="F99" s="51">
        <v>0.05</v>
      </c>
      <c r="G99" s="51">
        <v>-0.05</v>
      </c>
      <c r="H99" s="50" t="s">
        <v>45</v>
      </c>
      <c r="I99" s="33">
        <f t="shared" si="18"/>
        <v>8.2800000000000011</v>
      </c>
      <c r="J99" s="33">
        <f t="shared" si="19"/>
        <v>8.18</v>
      </c>
      <c r="K99" s="34">
        <v>8.3510000000000009</v>
      </c>
      <c r="L99" s="34">
        <v>8.3559999999999999</v>
      </c>
      <c r="M99" s="34">
        <v>8.3650000000000002</v>
      </c>
      <c r="N99" s="28"/>
      <c r="O99" s="35">
        <f t="shared" si="17"/>
        <v>0.12100000000000044</v>
      </c>
      <c r="P99" s="36">
        <f t="shared" si="17"/>
        <v>0.12599999999999945</v>
      </c>
      <c r="Q99" s="36">
        <f t="shared" si="17"/>
        <v>0.13499999999999979</v>
      </c>
      <c r="R99" s="43">
        <f t="shared" si="11"/>
        <v>8.3573333333333348</v>
      </c>
      <c r="S99" s="44">
        <f t="shared" si="12"/>
        <v>2.6999999999999957</v>
      </c>
      <c r="T99" s="44">
        <f t="shared" si="13"/>
        <v>0</v>
      </c>
      <c r="U99" s="45" t="str">
        <f t="shared" si="3"/>
        <v>Reject</v>
      </c>
      <c r="V99" s="45" t="str">
        <f t="shared" si="14"/>
        <v xml:space="preserve"> </v>
      </c>
      <c r="W99" s="103" t="s">
        <v>101</v>
      </c>
      <c r="X99" s="28"/>
    </row>
    <row r="100" spans="1:24" s="12" customFormat="1" ht="18" customHeight="1">
      <c r="A100" s="28"/>
      <c r="B100" s="29"/>
      <c r="C100" s="53" t="s">
        <v>71</v>
      </c>
      <c r="D100" s="30" t="s">
        <v>40</v>
      </c>
      <c r="E100" s="52">
        <v>8.23</v>
      </c>
      <c r="F100" s="51">
        <v>0.05</v>
      </c>
      <c r="G100" s="51">
        <v>-0.05</v>
      </c>
      <c r="H100" s="50" t="s">
        <v>45</v>
      </c>
      <c r="I100" s="33">
        <f t="shared" si="18"/>
        <v>8.2800000000000011</v>
      </c>
      <c r="J100" s="33">
        <f t="shared" si="19"/>
        <v>8.18</v>
      </c>
      <c r="K100" s="34">
        <v>8.3079999999999998</v>
      </c>
      <c r="L100" s="34">
        <v>8.3119999999999994</v>
      </c>
      <c r="M100" s="34">
        <v>8.3249999999999993</v>
      </c>
      <c r="N100" s="28"/>
      <c r="O100" s="35">
        <f t="shared" si="17"/>
        <v>7.7999999999999403E-2</v>
      </c>
      <c r="P100" s="36">
        <f t="shared" si="17"/>
        <v>8.1999999999998963E-2</v>
      </c>
      <c r="Q100" s="36">
        <f t="shared" si="17"/>
        <v>9.4999999999998863E-2</v>
      </c>
      <c r="R100" s="43">
        <f t="shared" si="11"/>
        <v>8.3149999999999995</v>
      </c>
      <c r="S100" s="44">
        <f t="shared" si="12"/>
        <v>1.8999999999999773</v>
      </c>
      <c r="T100" s="44">
        <f t="shared" si="13"/>
        <v>0</v>
      </c>
      <c r="U100" s="45" t="str">
        <f t="shared" si="3"/>
        <v>Reject</v>
      </c>
      <c r="V100" s="45" t="str">
        <f t="shared" si="14"/>
        <v xml:space="preserve"> </v>
      </c>
      <c r="W100" s="103" t="s">
        <v>101</v>
      </c>
      <c r="X100" s="28"/>
    </row>
    <row r="101" spans="1:24" s="12" customFormat="1" ht="18" customHeight="1">
      <c r="A101" s="28"/>
      <c r="B101" s="29">
        <v>45</v>
      </c>
      <c r="C101" s="53" t="s">
        <v>70</v>
      </c>
      <c r="D101" s="30" t="s">
        <v>40</v>
      </c>
      <c r="E101" s="52">
        <v>12.17</v>
      </c>
      <c r="F101" s="51">
        <v>0.05</v>
      </c>
      <c r="G101" s="51">
        <v>-0.05</v>
      </c>
      <c r="H101" s="50" t="s">
        <v>45</v>
      </c>
      <c r="I101" s="33"/>
      <c r="J101" s="33"/>
      <c r="K101" s="34">
        <v>12.129</v>
      </c>
      <c r="L101" s="34">
        <v>12.138</v>
      </c>
      <c r="M101" s="34">
        <v>12.145</v>
      </c>
      <c r="N101" s="28"/>
      <c r="O101" s="35">
        <f t="shared" si="17"/>
        <v>-4.1000000000000369E-2</v>
      </c>
      <c r="P101" s="36">
        <f t="shared" si="17"/>
        <v>-3.2000000000000028E-2</v>
      </c>
      <c r="Q101" s="36">
        <f t="shared" si="17"/>
        <v>-2.5000000000000355E-2</v>
      </c>
      <c r="R101" s="43">
        <f t="shared" si="11"/>
        <v>12.137333333333332</v>
      </c>
      <c r="S101" s="44">
        <f t="shared" si="12"/>
        <v>0</v>
      </c>
      <c r="T101" s="44">
        <f t="shared" si="13"/>
        <v>0.82000000000000739</v>
      </c>
      <c r="U101" s="45" t="str">
        <f t="shared" si="3"/>
        <v xml:space="preserve"> </v>
      </c>
      <c r="V101" s="45" t="str">
        <f t="shared" si="14"/>
        <v>Alert</v>
      </c>
      <c r="W101" s="47"/>
      <c r="X101" s="28"/>
    </row>
    <row r="102" spans="1:24" s="12" customFormat="1" ht="18" customHeight="1">
      <c r="A102" s="28"/>
      <c r="B102" s="29"/>
      <c r="C102" s="53" t="s">
        <v>71</v>
      </c>
      <c r="D102" s="30" t="s">
        <v>40</v>
      </c>
      <c r="E102" s="52">
        <v>12.17</v>
      </c>
      <c r="F102" s="51">
        <v>0.05</v>
      </c>
      <c r="G102" s="51">
        <v>-0.05</v>
      </c>
      <c r="H102" s="50" t="s">
        <v>45</v>
      </c>
      <c r="I102" s="33"/>
      <c r="J102" s="33"/>
      <c r="K102" s="34">
        <v>12.169</v>
      </c>
      <c r="L102" s="34">
        <v>12.175000000000001</v>
      </c>
      <c r="M102" s="34">
        <v>12.182</v>
      </c>
      <c r="N102" s="28"/>
      <c r="O102" s="35">
        <f t="shared" si="17"/>
        <v>-9.9999999999944578E-4</v>
      </c>
      <c r="P102" s="36">
        <f t="shared" si="17"/>
        <v>5.0000000000007816E-3</v>
      </c>
      <c r="Q102" s="36">
        <f t="shared" si="17"/>
        <v>1.2000000000000455E-2</v>
      </c>
      <c r="R102" s="43">
        <f t="shared" si="11"/>
        <v>12.175333333333334</v>
      </c>
      <c r="S102" s="44">
        <f t="shared" si="12"/>
        <v>0.24000000000000909</v>
      </c>
      <c r="T102" s="44">
        <f t="shared" si="13"/>
        <v>1.9999999999988916E-2</v>
      </c>
      <c r="U102" s="45" t="str">
        <f t="shared" si="3"/>
        <v xml:space="preserve"> </v>
      </c>
      <c r="V102" s="45" t="str">
        <f t="shared" si="14"/>
        <v xml:space="preserve"> </v>
      </c>
      <c r="W102" s="47"/>
      <c r="X102" s="28"/>
    </row>
    <row r="103" spans="1:24" s="12" customFormat="1" ht="18" customHeight="1">
      <c r="A103" s="28"/>
      <c r="B103" s="29">
        <v>46</v>
      </c>
      <c r="C103" s="53" t="s">
        <v>70</v>
      </c>
      <c r="D103" s="30" t="s">
        <v>40</v>
      </c>
      <c r="E103" s="52">
        <v>25.26</v>
      </c>
      <c r="F103" s="51">
        <v>0.05</v>
      </c>
      <c r="G103" s="51">
        <v>-0.05</v>
      </c>
      <c r="H103" s="50" t="s">
        <v>45</v>
      </c>
      <c r="I103" s="33">
        <f t="shared" si="18"/>
        <v>25.310000000000002</v>
      </c>
      <c r="J103" s="33">
        <f t="shared" si="19"/>
        <v>25.21</v>
      </c>
      <c r="K103" s="34">
        <v>25.120999999999999</v>
      </c>
      <c r="L103" s="34">
        <v>25.135999999999999</v>
      </c>
      <c r="M103" s="34">
        <v>25.141999999999999</v>
      </c>
      <c r="N103" s="28"/>
      <c r="O103" s="35">
        <f t="shared" si="17"/>
        <v>-0.1390000000000029</v>
      </c>
      <c r="P103" s="36">
        <f t="shared" si="17"/>
        <v>-0.12400000000000233</v>
      </c>
      <c r="Q103" s="36">
        <f t="shared" si="17"/>
        <v>-0.1180000000000021</v>
      </c>
      <c r="R103" s="43">
        <f t="shared" si="11"/>
        <v>25.132999999999999</v>
      </c>
      <c r="S103" s="44">
        <f t="shared" si="12"/>
        <v>0</v>
      </c>
      <c r="T103" s="44">
        <f t="shared" si="13"/>
        <v>2.780000000000058</v>
      </c>
      <c r="U103" s="45" t="str">
        <f t="shared" si="3"/>
        <v xml:space="preserve"> </v>
      </c>
      <c r="V103" s="45" t="str">
        <f t="shared" si="14"/>
        <v>Reject</v>
      </c>
      <c r="W103" s="102" t="s">
        <v>102</v>
      </c>
      <c r="X103" s="28"/>
    </row>
    <row r="104" spans="1:24" s="12" customFormat="1" ht="18" customHeight="1">
      <c r="A104" s="28"/>
      <c r="B104" s="29"/>
      <c r="C104" s="53" t="s">
        <v>71</v>
      </c>
      <c r="D104" s="30" t="s">
        <v>40</v>
      </c>
      <c r="E104" s="52">
        <v>25.26</v>
      </c>
      <c r="F104" s="51">
        <v>0.05</v>
      </c>
      <c r="G104" s="51">
        <v>-0.05</v>
      </c>
      <c r="H104" s="50" t="s">
        <v>45</v>
      </c>
      <c r="I104" s="33"/>
      <c r="J104" s="33"/>
      <c r="K104" s="34">
        <v>25.15</v>
      </c>
      <c r="L104" s="34">
        <v>25.164999999999999</v>
      </c>
      <c r="M104" s="34">
        <v>25.175999999999998</v>
      </c>
      <c r="N104" s="28"/>
      <c r="O104" s="35">
        <f t="shared" si="17"/>
        <v>-0.11000000000000298</v>
      </c>
      <c r="P104" s="36">
        <f t="shared" si="17"/>
        <v>-9.5000000000002416E-2</v>
      </c>
      <c r="Q104" s="36">
        <f t="shared" si="17"/>
        <v>-8.4000000000003183E-2</v>
      </c>
      <c r="R104" s="43">
        <f t="shared" si="11"/>
        <v>25.163666666666668</v>
      </c>
      <c r="S104" s="44">
        <f t="shared" si="12"/>
        <v>0</v>
      </c>
      <c r="T104" s="44">
        <f t="shared" si="13"/>
        <v>2.2000000000000597</v>
      </c>
      <c r="U104" s="45" t="str">
        <f t="shared" si="3"/>
        <v xml:space="preserve"> </v>
      </c>
      <c r="V104" s="45" t="str">
        <f t="shared" si="14"/>
        <v>Reject</v>
      </c>
      <c r="W104" s="102" t="s">
        <v>102</v>
      </c>
      <c r="X104" s="28"/>
    </row>
    <row r="105" spans="1:24" s="12" customFormat="1" ht="18" customHeight="1">
      <c r="A105" s="28"/>
      <c r="B105" s="29">
        <v>48</v>
      </c>
      <c r="C105" s="53"/>
      <c r="D105" s="30" t="s">
        <v>40</v>
      </c>
      <c r="E105" s="52">
        <v>49.64</v>
      </c>
      <c r="F105" s="51">
        <v>0.05</v>
      </c>
      <c r="G105" s="51">
        <v>-0.05</v>
      </c>
      <c r="H105" s="50" t="s">
        <v>45</v>
      </c>
      <c r="I105" s="33">
        <f t="shared" si="18"/>
        <v>49.69</v>
      </c>
      <c r="J105" s="33">
        <f t="shared" si="19"/>
        <v>49.59</v>
      </c>
      <c r="K105" s="34">
        <v>49.606000000000002</v>
      </c>
      <c r="L105" s="34">
        <v>49.615000000000002</v>
      </c>
      <c r="M105" s="34">
        <v>49.625</v>
      </c>
      <c r="N105" s="28"/>
      <c r="O105" s="35">
        <f t="shared" si="17"/>
        <v>-3.399999999999892E-2</v>
      </c>
      <c r="P105" s="36">
        <f t="shared" si="17"/>
        <v>-2.4999999999998579E-2</v>
      </c>
      <c r="Q105" s="36">
        <f t="shared" si="17"/>
        <v>-1.5000000000000568E-2</v>
      </c>
      <c r="R105" s="43">
        <f t="shared" si="11"/>
        <v>49.615333333333332</v>
      </c>
      <c r="S105" s="44">
        <f t="shared" si="12"/>
        <v>0</v>
      </c>
      <c r="T105" s="44">
        <f t="shared" si="13"/>
        <v>0.6799999999999784</v>
      </c>
      <c r="U105" s="45" t="str">
        <f t="shared" si="3"/>
        <v xml:space="preserve"> </v>
      </c>
      <c r="V105" s="45" t="str">
        <f t="shared" si="14"/>
        <v>Alert</v>
      </c>
      <c r="W105" s="102" t="s">
        <v>102</v>
      </c>
      <c r="X105" s="28"/>
    </row>
    <row r="106" spans="1:24" ht="18" customHeight="1">
      <c r="B106" s="29">
        <v>49</v>
      </c>
      <c r="C106" s="53" t="s">
        <v>90</v>
      </c>
      <c r="D106" s="30" t="s">
        <v>40</v>
      </c>
      <c r="E106" s="52">
        <v>130.69999999999999</v>
      </c>
      <c r="F106" s="51">
        <v>1.5</v>
      </c>
      <c r="G106" s="51">
        <v>-1.5</v>
      </c>
      <c r="H106" s="50" t="s">
        <v>45</v>
      </c>
      <c r="I106" s="33">
        <f t="shared" si="18"/>
        <v>132.19999999999999</v>
      </c>
      <c r="J106" s="33">
        <f t="shared" si="19"/>
        <v>129.19999999999999</v>
      </c>
      <c r="K106" s="34">
        <v>129.11500000000001</v>
      </c>
      <c r="L106" s="34">
        <v>129.126</v>
      </c>
      <c r="M106" s="34">
        <v>129.13499999999999</v>
      </c>
      <c r="O106" s="35">
        <f t="shared" si="17"/>
        <v>-1.5849999999999795</v>
      </c>
      <c r="P106" s="36">
        <f t="shared" si="17"/>
        <v>-1.5739999999999839</v>
      </c>
      <c r="Q106" s="36">
        <f t="shared" si="17"/>
        <v>-1.5649999999999977</v>
      </c>
      <c r="R106" s="43">
        <f t="shared" si="11"/>
        <v>129.12533333333332</v>
      </c>
      <c r="S106" s="44">
        <f t="shared" si="12"/>
        <v>0</v>
      </c>
      <c r="T106" s="44">
        <f t="shared" si="13"/>
        <v>1.0566666666666531</v>
      </c>
      <c r="U106" s="45" t="str">
        <f t="shared" si="3"/>
        <v xml:space="preserve"> </v>
      </c>
      <c r="V106" s="45" t="str">
        <f t="shared" si="14"/>
        <v>Reject</v>
      </c>
      <c r="W106" s="102" t="s">
        <v>92</v>
      </c>
    </row>
  </sheetData>
  <mergeCells count="30">
    <mergeCell ref="A1:W1"/>
    <mergeCell ref="U2:V2"/>
    <mergeCell ref="B4:C4"/>
    <mergeCell ref="D4:H4"/>
    <mergeCell ref="K4:L4"/>
    <mergeCell ref="M4:Q4"/>
    <mergeCell ref="R4:T4"/>
    <mergeCell ref="U4:X4"/>
    <mergeCell ref="U6:X6"/>
    <mergeCell ref="B5:C5"/>
    <mergeCell ref="D5:H5"/>
    <mergeCell ref="K5:L5"/>
    <mergeCell ref="M5:Q5"/>
    <mergeCell ref="R5:T5"/>
    <mergeCell ref="U5:X5"/>
    <mergeCell ref="B6:C6"/>
    <mergeCell ref="D6:H6"/>
    <mergeCell ref="K6:L6"/>
    <mergeCell ref="M6:Q6"/>
    <mergeCell ref="R6:T6"/>
    <mergeCell ref="A8:J8"/>
    <mergeCell ref="K8:Q8"/>
    <mergeCell ref="R8:V8"/>
    <mergeCell ref="W8:X8"/>
    <mergeCell ref="H9:H10"/>
    <mergeCell ref="I9:I10"/>
    <mergeCell ref="J9:J10"/>
    <mergeCell ref="K9:M9"/>
    <mergeCell ref="O9:Q9"/>
    <mergeCell ref="R9:R10"/>
  </mergeCells>
  <phoneticPr fontId="27" type="noConversion"/>
  <conditionalFormatting sqref="E11:E105">
    <cfRule type="expression" dxfId="7847" priority="7846">
      <formula>AND($D11&lt;&gt;"Tolerance",$E11&lt;&gt;"")</formula>
    </cfRule>
    <cfRule type="expression" dxfId="7846" priority="7847">
      <formula>AND(OR($D11="GD&amp;T",$D11="MAX",$D11="MIN"),$E11="")</formula>
    </cfRule>
    <cfRule type="containsBlanks" dxfId="7845" priority="7848">
      <formula>LEN(TRIM(E11))=0</formula>
    </cfRule>
  </conditionalFormatting>
  <conditionalFormatting sqref="F11:F105">
    <cfRule type="expression" dxfId="7844" priority="7843">
      <formula>AND($D11="MIN",$F11&lt;&gt;"")</formula>
    </cfRule>
    <cfRule type="expression" dxfId="7843" priority="7844">
      <formula>AND($D11="MIN",$F11="")</formula>
    </cfRule>
    <cfRule type="containsBlanks" dxfId="7842" priority="7845">
      <formula>LEN(TRIM(F11))=0</formula>
    </cfRule>
  </conditionalFormatting>
  <conditionalFormatting sqref="F59:F69 G11:G105">
    <cfRule type="expression" dxfId="7841" priority="7840">
      <formula>AND(OR($D11="GD&amp;T",$D11="MAX"),$G11&lt;&gt;"")</formula>
    </cfRule>
    <cfRule type="expression" dxfId="7840" priority="7841">
      <formula>AND(OR($D11="GD&amp;T",$D11="MAX"),$G11="")</formula>
    </cfRule>
    <cfRule type="containsBlanks" dxfId="7839" priority="7842">
      <formula>LEN(TRIM(F11))=0</formula>
    </cfRule>
  </conditionalFormatting>
  <conditionalFormatting sqref="U11:V105">
    <cfRule type="containsText" dxfId="7838" priority="7838" operator="containsText" text="Alert">
      <formula>NOT(ISERROR(SEARCH("Alert",U11)))</formula>
    </cfRule>
    <cfRule type="containsText" dxfId="7837" priority="7839" operator="containsText" text="Reject">
      <formula>NOT(ISERROR(SEARCH("Reject",U11)))</formula>
    </cfRule>
  </conditionalFormatting>
  <conditionalFormatting sqref="K11:M105">
    <cfRule type="containsBlanks" dxfId="7836" priority="7837">
      <formula>LEN(TRIM(K11))=0</formula>
    </cfRule>
  </conditionalFormatting>
  <conditionalFormatting sqref="R11:R105 K11:M105">
    <cfRule type="expression" dxfId="7835" priority="7834">
      <formula>AND($J11&lt;&gt;"",K11&lt;$J11)</formula>
    </cfRule>
    <cfRule type="expression" dxfId="7834" priority="7835">
      <formula>AND($I11&lt;&gt;"",K11&gt;$I11)</formula>
    </cfRule>
    <cfRule type="notContainsBlanks" dxfId="7833" priority="7836">
      <formula>LEN(TRIM(K11))&gt;0</formula>
    </cfRule>
  </conditionalFormatting>
  <conditionalFormatting sqref="R11:T105">
    <cfRule type="containsBlanks" dxfId="7832" priority="7833">
      <formula>LEN(TRIM(R11))=0</formula>
    </cfRule>
  </conditionalFormatting>
  <conditionalFormatting sqref="S11:T105">
    <cfRule type="cellIs" dxfId="7831" priority="7832" operator="greaterThanOrEqual">
      <formula>1</formula>
    </cfRule>
  </conditionalFormatting>
  <conditionalFormatting sqref="E11:E26 E28:E105">
    <cfRule type="expression" dxfId="7830" priority="7829">
      <formula>AND($D11&lt;&gt;"Tolerance",$E11&lt;&gt;"")</formula>
    </cfRule>
    <cfRule type="expression" dxfId="7829" priority="7830">
      <formula>AND(OR($D11="GD&amp;T",$D11="MAX",$D11="MIN"),$E11="")</formula>
    </cfRule>
    <cfRule type="containsBlanks" dxfId="7828" priority="7831">
      <formula>LEN(TRIM(E11))=0</formula>
    </cfRule>
  </conditionalFormatting>
  <conditionalFormatting sqref="F11:F105">
    <cfRule type="expression" dxfId="7827" priority="7826">
      <formula>AND($D11="MIN",$F11&lt;&gt;"")</formula>
    </cfRule>
    <cfRule type="expression" dxfId="7826" priority="7827">
      <formula>AND($D11="MIN",$F11="")</formula>
    </cfRule>
    <cfRule type="containsBlanks" dxfId="7825" priority="7828">
      <formula>LEN(TRIM(F11))=0</formula>
    </cfRule>
  </conditionalFormatting>
  <conditionalFormatting sqref="F59:G69 G11:G58 G70:G105">
    <cfRule type="expression" dxfId="7824" priority="7823">
      <formula>AND(OR($D11="GD&amp;T",$D11="MAX"),$G11&lt;&gt;"")</formula>
    </cfRule>
    <cfRule type="expression" dxfId="7823" priority="7824">
      <formula>AND(OR($D11="GD&amp;T",$D11="MAX"),$G11="")</formula>
    </cfRule>
    <cfRule type="containsBlanks" dxfId="7822" priority="7825">
      <formula>LEN(TRIM(F11))=0</formula>
    </cfRule>
  </conditionalFormatting>
  <conditionalFormatting sqref="F11 F13:F14">
    <cfRule type="expression" dxfId="7821" priority="7820">
      <formula>AND($D11="MIN",$F11&lt;&gt;"")</formula>
    </cfRule>
    <cfRule type="expression" dxfId="7820" priority="7821">
      <formula>AND($D11="MIN",$F11="")</formula>
    </cfRule>
    <cfRule type="containsBlanks" dxfId="7819" priority="7822">
      <formula>LEN(TRIM(F11))=0</formula>
    </cfRule>
  </conditionalFormatting>
  <conditionalFormatting sqref="G11 G13:G14">
    <cfRule type="expression" dxfId="7818" priority="7817">
      <formula>AND(OR($D11="GD&amp;T",$D11="MAX"),$G11&lt;&gt;"")</formula>
    </cfRule>
    <cfRule type="expression" dxfId="7817" priority="7818">
      <formula>AND(OR($D11="GD&amp;T",$D11="MAX"),$G11="")</formula>
    </cfRule>
    <cfRule type="containsBlanks" dxfId="7816" priority="7819">
      <formula>LEN(TRIM(G11))=0</formula>
    </cfRule>
  </conditionalFormatting>
  <conditionalFormatting sqref="F11 F13:F14">
    <cfRule type="expression" dxfId="7815" priority="7814">
      <formula>AND($D11="MIN",$F11&lt;&gt;"")</formula>
    </cfRule>
    <cfRule type="expression" dxfId="7814" priority="7815">
      <formula>AND($D11="MIN",$F11="")</formula>
    </cfRule>
    <cfRule type="containsBlanks" dxfId="7813" priority="7816">
      <formula>LEN(TRIM(F11))=0</formula>
    </cfRule>
  </conditionalFormatting>
  <conditionalFormatting sqref="G11 G13:G14">
    <cfRule type="expression" dxfId="7812" priority="7811">
      <formula>AND(OR($D11="GD&amp;T",$D11="MAX"),$G11&lt;&gt;"")</formula>
    </cfRule>
    <cfRule type="expression" dxfId="7811" priority="7812">
      <formula>AND(OR($D11="GD&amp;T",$D11="MAX"),$G11="")</formula>
    </cfRule>
    <cfRule type="containsBlanks" dxfId="7810" priority="7813">
      <formula>LEN(TRIM(G11))=0</formula>
    </cfRule>
  </conditionalFormatting>
  <conditionalFormatting sqref="F12:F15">
    <cfRule type="expression" dxfId="7809" priority="7808">
      <formula>AND($D12="MIN",$F12&lt;&gt;"")</formula>
    </cfRule>
    <cfRule type="expression" dxfId="7808" priority="7809">
      <formula>AND($D12="MIN",$F12="")</formula>
    </cfRule>
    <cfRule type="containsBlanks" dxfId="7807" priority="7810">
      <formula>LEN(TRIM(F12))=0</formula>
    </cfRule>
  </conditionalFormatting>
  <conditionalFormatting sqref="G12:G15">
    <cfRule type="expression" dxfId="7806" priority="7805">
      <formula>AND(OR($D12="GD&amp;T",$D12="MAX"),$G12&lt;&gt;"")</formula>
    </cfRule>
    <cfRule type="expression" dxfId="7805" priority="7806">
      <formula>AND(OR($D12="GD&amp;T",$D12="MAX"),$G12="")</formula>
    </cfRule>
    <cfRule type="containsBlanks" dxfId="7804" priority="7807">
      <formula>LEN(TRIM(G12))=0</formula>
    </cfRule>
  </conditionalFormatting>
  <conditionalFormatting sqref="F12:F15">
    <cfRule type="expression" dxfId="7803" priority="7802">
      <formula>AND($D12="MIN",$F12&lt;&gt;"")</formula>
    </cfRule>
    <cfRule type="expression" dxfId="7802" priority="7803">
      <formula>AND($D12="MIN",$F12="")</formula>
    </cfRule>
    <cfRule type="containsBlanks" dxfId="7801" priority="7804">
      <formula>LEN(TRIM(F12))=0</formula>
    </cfRule>
  </conditionalFormatting>
  <conditionalFormatting sqref="G12:G15">
    <cfRule type="expression" dxfId="7800" priority="7799">
      <formula>AND(OR($D12="GD&amp;T",$D12="MAX"),$G12&lt;&gt;"")</formula>
    </cfRule>
    <cfRule type="expression" dxfId="7799" priority="7800">
      <formula>AND(OR($D12="GD&amp;T",$D12="MAX"),$G12="")</formula>
    </cfRule>
    <cfRule type="containsBlanks" dxfId="7798" priority="7801">
      <formula>LEN(TRIM(G12))=0</formula>
    </cfRule>
  </conditionalFormatting>
  <conditionalFormatting sqref="E12:E15">
    <cfRule type="expression" dxfId="7797" priority="7796">
      <formula>AND($D12&lt;&gt;"Tolerance",$E12&lt;&gt;"")</formula>
    </cfRule>
    <cfRule type="expression" dxfId="7796" priority="7797">
      <formula>AND(OR($D12="GD&amp;T",$D12="MAX",$D12="MIN"),$E12="")</formula>
    </cfRule>
    <cfRule type="containsBlanks" dxfId="7795" priority="7798">
      <formula>LEN(TRIM(E12))=0</formula>
    </cfRule>
  </conditionalFormatting>
  <conditionalFormatting sqref="F11 F13:F14">
    <cfRule type="expression" dxfId="7794" priority="7793">
      <formula>AND($D11="MIN",$F11&lt;&gt;"")</formula>
    </cfRule>
    <cfRule type="expression" dxfId="7793" priority="7794">
      <formula>AND($D11="MIN",$F11="")</formula>
    </cfRule>
    <cfRule type="containsBlanks" dxfId="7792" priority="7795">
      <formula>LEN(TRIM(F11))=0</formula>
    </cfRule>
  </conditionalFormatting>
  <conditionalFormatting sqref="G11 G13:G14">
    <cfRule type="expression" dxfId="7791" priority="7790">
      <formula>AND(OR($D11="GD&amp;T",$D11="MAX"),$G11&lt;&gt;"")</formula>
    </cfRule>
    <cfRule type="expression" dxfId="7790" priority="7791">
      <formula>AND(OR($D11="GD&amp;T",$D11="MAX"),$G11="")</formula>
    </cfRule>
    <cfRule type="containsBlanks" dxfId="7789" priority="7792">
      <formula>LEN(TRIM(G11))=0</formula>
    </cfRule>
  </conditionalFormatting>
  <conditionalFormatting sqref="F11 F13:F14">
    <cfRule type="expression" dxfId="7788" priority="7787">
      <formula>AND($D11="MIN",$F11&lt;&gt;"")</formula>
    </cfRule>
    <cfRule type="expression" dxfId="7787" priority="7788">
      <formula>AND($D11="MIN",$F11="")</formula>
    </cfRule>
    <cfRule type="containsBlanks" dxfId="7786" priority="7789">
      <formula>LEN(TRIM(F11))=0</formula>
    </cfRule>
  </conditionalFormatting>
  <conditionalFormatting sqref="G11 G13:G14">
    <cfRule type="expression" dxfId="7785" priority="7784">
      <formula>AND(OR($D11="GD&amp;T",$D11="MAX"),$G11&lt;&gt;"")</formula>
    </cfRule>
    <cfRule type="expression" dxfId="7784" priority="7785">
      <formula>AND(OR($D11="GD&amp;T",$D11="MAX"),$G11="")</formula>
    </cfRule>
    <cfRule type="containsBlanks" dxfId="7783" priority="7786">
      <formula>LEN(TRIM(G11))=0</formula>
    </cfRule>
  </conditionalFormatting>
  <conditionalFormatting sqref="F12:F15">
    <cfRule type="expression" dxfId="7782" priority="7781">
      <formula>AND($D12="MIN",$F12&lt;&gt;"")</formula>
    </cfRule>
    <cfRule type="expression" dxfId="7781" priority="7782">
      <formula>AND($D12="MIN",$F12="")</formula>
    </cfRule>
    <cfRule type="containsBlanks" dxfId="7780" priority="7783">
      <formula>LEN(TRIM(F12))=0</formula>
    </cfRule>
  </conditionalFormatting>
  <conditionalFormatting sqref="G12:G15">
    <cfRule type="expression" dxfId="7779" priority="7778">
      <formula>AND(OR($D12="GD&amp;T",$D12="MAX"),$G12&lt;&gt;"")</formula>
    </cfRule>
    <cfRule type="expression" dxfId="7778" priority="7779">
      <formula>AND(OR($D12="GD&amp;T",$D12="MAX"),$G12="")</formula>
    </cfRule>
    <cfRule type="containsBlanks" dxfId="7777" priority="7780">
      <formula>LEN(TRIM(G12))=0</formula>
    </cfRule>
  </conditionalFormatting>
  <conditionalFormatting sqref="F12:F15">
    <cfRule type="expression" dxfId="7776" priority="7775">
      <formula>AND($D12="MIN",$F12&lt;&gt;"")</formula>
    </cfRule>
    <cfRule type="expression" dxfId="7775" priority="7776">
      <formula>AND($D12="MIN",$F12="")</formula>
    </cfRule>
    <cfRule type="containsBlanks" dxfId="7774" priority="7777">
      <formula>LEN(TRIM(F12))=0</formula>
    </cfRule>
  </conditionalFormatting>
  <conditionalFormatting sqref="G12:G15">
    <cfRule type="expression" dxfId="7773" priority="7772">
      <formula>AND(OR($D12="GD&amp;T",$D12="MAX"),$G12&lt;&gt;"")</formula>
    </cfRule>
    <cfRule type="expression" dxfId="7772" priority="7773">
      <formula>AND(OR($D12="GD&amp;T",$D12="MAX"),$G12="")</formula>
    </cfRule>
    <cfRule type="containsBlanks" dxfId="7771" priority="7774">
      <formula>LEN(TRIM(G12))=0</formula>
    </cfRule>
  </conditionalFormatting>
  <conditionalFormatting sqref="E12:E15">
    <cfRule type="expression" dxfId="7770" priority="7769">
      <formula>AND($D12&lt;&gt;"Tolerance",$E12&lt;&gt;"")</formula>
    </cfRule>
    <cfRule type="expression" dxfId="7769" priority="7770">
      <formula>AND(OR($D12="GD&amp;T",$D12="MAX",$D12="MIN"),$E12="")</formula>
    </cfRule>
    <cfRule type="containsBlanks" dxfId="7768" priority="7771">
      <formula>LEN(TRIM(E12))=0</formula>
    </cfRule>
  </conditionalFormatting>
  <conditionalFormatting sqref="K11:M105">
    <cfRule type="containsBlanks" dxfId="7767" priority="7768">
      <formula>LEN(TRIM(K11))=0</formula>
    </cfRule>
  </conditionalFormatting>
  <conditionalFormatting sqref="E56:E57">
    <cfRule type="expression" dxfId="7766" priority="7765">
      <formula>AND($D56&lt;&gt;"Tolerance",$E56&lt;&gt;"")</formula>
    </cfRule>
    <cfRule type="expression" dxfId="7765" priority="7766">
      <formula>AND(OR($D56="GD&amp;T",$D56="MAX",$D56="MIN"),$E56="")</formula>
    </cfRule>
    <cfRule type="containsBlanks" dxfId="7764" priority="7767">
      <formula>LEN(TRIM(E56))=0</formula>
    </cfRule>
  </conditionalFormatting>
  <conditionalFormatting sqref="E27">
    <cfRule type="expression" dxfId="7763" priority="7762">
      <formula>AND($D27&lt;&gt;"Tolerance",$E27&lt;&gt;"")</formula>
    </cfRule>
    <cfRule type="expression" dxfId="7762" priority="7763">
      <formula>AND(OR($D27="GD&amp;T",$D27="MAX",$D27="MIN"),$E27="")</formula>
    </cfRule>
    <cfRule type="containsBlanks" dxfId="7761" priority="7764">
      <formula>LEN(TRIM(E27))=0</formula>
    </cfRule>
  </conditionalFormatting>
  <conditionalFormatting sqref="E12:E15">
    <cfRule type="expression" dxfId="7760" priority="7759">
      <formula>AND($D12&lt;&gt;"Tolerance",$E12&lt;&gt;"")</formula>
    </cfRule>
    <cfRule type="expression" dxfId="7759" priority="7760">
      <formula>AND(OR($D12="GD&amp;T",$D12="MAX",$D12="MIN"),$E12="")</formula>
    </cfRule>
    <cfRule type="containsBlanks" dxfId="7758" priority="7761">
      <formula>LEN(TRIM(E12))=0</formula>
    </cfRule>
  </conditionalFormatting>
  <conditionalFormatting sqref="E24:E25">
    <cfRule type="expression" dxfId="7757" priority="7756">
      <formula>AND($D24&lt;&gt;"Tolerance",$E24&lt;&gt;"")</formula>
    </cfRule>
    <cfRule type="expression" dxfId="7756" priority="7757">
      <formula>AND(OR($D24="GD&amp;T",$D24="MAX",$D24="MIN"),$E24="")</formula>
    </cfRule>
    <cfRule type="containsBlanks" dxfId="7755" priority="7758">
      <formula>LEN(TRIM(E24))=0</formula>
    </cfRule>
  </conditionalFormatting>
  <conditionalFormatting sqref="E26">
    <cfRule type="expression" dxfId="7754" priority="7753">
      <formula>AND($D26&lt;&gt;"Tolerance",$E26&lt;&gt;"")</formula>
    </cfRule>
    <cfRule type="expression" dxfId="7753" priority="7754">
      <formula>AND(OR($D26="GD&amp;T",$D26="MAX",$D26="MIN"),$E26="")</formula>
    </cfRule>
    <cfRule type="containsBlanks" dxfId="7752" priority="7755">
      <formula>LEN(TRIM(E26))=0</formula>
    </cfRule>
  </conditionalFormatting>
  <conditionalFormatting sqref="E58">
    <cfRule type="expression" dxfId="7751" priority="7750">
      <formula>AND($D58&lt;&gt;"Tolerance",$E58&lt;&gt;"")</formula>
    </cfRule>
    <cfRule type="expression" dxfId="7750" priority="7751">
      <formula>AND(OR($D58="GD&amp;T",$D58="MAX",$D58="MIN"),$E58="")</formula>
    </cfRule>
    <cfRule type="containsBlanks" dxfId="7749" priority="7752">
      <formula>LEN(TRIM(E58))=0</formula>
    </cfRule>
  </conditionalFormatting>
  <conditionalFormatting sqref="K11:M105">
    <cfRule type="expression" dxfId="7748" priority="7747">
      <formula>AND($J11&lt;&gt;"",K11&lt;$J11)</formula>
    </cfRule>
    <cfRule type="expression" dxfId="7747" priority="7748">
      <formula>AND($I11&lt;&gt;"",K11&gt;$I11)</formula>
    </cfRule>
    <cfRule type="notContainsBlanks" dxfId="7746" priority="7749">
      <formula>LEN(TRIM(K11))&gt;0</formula>
    </cfRule>
  </conditionalFormatting>
  <conditionalFormatting sqref="K12:M12">
    <cfRule type="expression" dxfId="7745" priority="7744">
      <formula>AND($J12&lt;&gt;"",K12&lt;$J12)</formula>
    </cfRule>
    <cfRule type="expression" dxfId="7744" priority="7745">
      <formula>AND($I12&lt;&gt;"",K12&gt;$I12)</formula>
    </cfRule>
    <cfRule type="notContainsBlanks" dxfId="7743" priority="7746">
      <formula>LEN(TRIM(K12))&gt;0</formula>
    </cfRule>
  </conditionalFormatting>
  <conditionalFormatting sqref="K12:M12">
    <cfRule type="expression" dxfId="7742" priority="7741">
      <formula>AND($J12&lt;&gt;"",K12&lt;$J12)</formula>
    </cfRule>
    <cfRule type="expression" dxfId="7741" priority="7742">
      <formula>AND($I12&lt;&gt;"",K12&gt;$I12)</formula>
    </cfRule>
    <cfRule type="notContainsBlanks" dxfId="7740" priority="7743">
      <formula>LEN(TRIM(K12))&gt;0</formula>
    </cfRule>
  </conditionalFormatting>
  <conditionalFormatting sqref="K12:M12">
    <cfRule type="expression" dxfId="7739" priority="7738">
      <formula>AND($J12&lt;&gt;"",K12&lt;$J12)</formula>
    </cfRule>
    <cfRule type="expression" dxfId="7738" priority="7739">
      <formula>AND($I12&lt;&gt;"",K12&gt;$I12)</formula>
    </cfRule>
    <cfRule type="notContainsBlanks" dxfId="7737" priority="7740">
      <formula>LEN(TRIM(K12))&gt;0</formula>
    </cfRule>
  </conditionalFormatting>
  <conditionalFormatting sqref="K12:M12">
    <cfRule type="expression" dxfId="7736" priority="7735">
      <formula>AND($J12&lt;&gt;"",K12&lt;$J12)</formula>
    </cfRule>
    <cfRule type="expression" dxfId="7735" priority="7736">
      <formula>AND($I12&lt;&gt;"",K12&gt;$I12)</formula>
    </cfRule>
    <cfRule type="notContainsBlanks" dxfId="7734" priority="7737">
      <formula>LEN(TRIM(K12))&gt;0</formula>
    </cfRule>
  </conditionalFormatting>
  <conditionalFormatting sqref="K12:M12">
    <cfRule type="expression" dxfId="7733" priority="7732">
      <formula>AND($J12&lt;&gt;"",K12&lt;$J12)</formula>
    </cfRule>
    <cfRule type="expression" dxfId="7732" priority="7733">
      <formula>AND($I12&lt;&gt;"",K12&gt;$I12)</formula>
    </cfRule>
    <cfRule type="notContainsBlanks" dxfId="7731" priority="7734">
      <formula>LEN(TRIM(K12))&gt;0</formula>
    </cfRule>
  </conditionalFormatting>
  <conditionalFormatting sqref="K27:M27">
    <cfRule type="expression" dxfId="7730" priority="7729">
      <formula>AND($J27&lt;&gt;"",K27&lt;$J27)</formula>
    </cfRule>
    <cfRule type="expression" dxfId="7729" priority="7730">
      <formula>AND($I27&lt;&gt;"",K27&gt;$I27)</formula>
    </cfRule>
    <cfRule type="notContainsBlanks" dxfId="7728" priority="7731">
      <formula>LEN(TRIM(K27))&gt;0</formula>
    </cfRule>
  </conditionalFormatting>
  <conditionalFormatting sqref="K27:K37">
    <cfRule type="expression" dxfId="7727" priority="7726">
      <formula>AND($J27&lt;&gt;"",K27&lt;$J27)</formula>
    </cfRule>
    <cfRule type="expression" dxfId="7726" priority="7727">
      <formula>AND($I27&lt;&gt;"",K27&gt;$I27)</formula>
    </cfRule>
    <cfRule type="notContainsBlanks" dxfId="7725" priority="7728">
      <formula>LEN(TRIM(K27))&gt;0</formula>
    </cfRule>
  </conditionalFormatting>
  <conditionalFormatting sqref="K27:K37">
    <cfRule type="expression" dxfId="7724" priority="7723">
      <formula>AND($J27&lt;&gt;"",K27&lt;$J27)</formula>
    </cfRule>
    <cfRule type="expression" dxfId="7723" priority="7724">
      <formula>AND($I27&lt;&gt;"",K27&gt;$I27)</formula>
    </cfRule>
    <cfRule type="notContainsBlanks" dxfId="7722" priority="7725">
      <formula>LEN(TRIM(K27))&gt;0</formula>
    </cfRule>
  </conditionalFormatting>
  <conditionalFormatting sqref="K12:M12">
    <cfRule type="expression" dxfId="7721" priority="7720">
      <formula>AND($J12&lt;&gt;"",K12&lt;$J12)</formula>
    </cfRule>
    <cfRule type="expression" dxfId="7720" priority="7721">
      <formula>AND($I12&lt;&gt;"",K12&gt;$I12)</formula>
    </cfRule>
    <cfRule type="notContainsBlanks" dxfId="7719" priority="7722">
      <formula>LEN(TRIM(K12))&gt;0</formula>
    </cfRule>
  </conditionalFormatting>
  <conditionalFormatting sqref="K24:M25">
    <cfRule type="expression" dxfId="7718" priority="7717">
      <formula>AND($J24&lt;&gt;"",K24&lt;$J24)</formula>
    </cfRule>
    <cfRule type="expression" dxfId="7717" priority="7718">
      <formula>AND($I24&lt;&gt;"",K24&gt;$I24)</formula>
    </cfRule>
    <cfRule type="notContainsBlanks" dxfId="7716" priority="7719">
      <formula>LEN(TRIM(K24))&gt;0</formula>
    </cfRule>
  </conditionalFormatting>
  <conditionalFormatting sqref="K26:M26">
    <cfRule type="expression" dxfId="7715" priority="7714">
      <formula>AND($J26&lt;&gt;"",K26&lt;$J26)</formula>
    </cfRule>
    <cfRule type="expression" dxfId="7714" priority="7715">
      <formula>AND($I26&lt;&gt;"",K26&gt;$I26)</formula>
    </cfRule>
    <cfRule type="notContainsBlanks" dxfId="7713" priority="7716">
      <formula>LEN(TRIM(K26))&gt;0</formula>
    </cfRule>
  </conditionalFormatting>
  <conditionalFormatting sqref="K57:M58">
    <cfRule type="expression" dxfId="7712" priority="7711">
      <formula>AND($J57&lt;&gt;"",K57&lt;$J57)</formula>
    </cfRule>
    <cfRule type="expression" dxfId="7711" priority="7712">
      <formula>AND($I57&lt;&gt;"",K57&gt;$I57)</formula>
    </cfRule>
    <cfRule type="notContainsBlanks" dxfId="7710" priority="7713">
      <formula>LEN(TRIM(K57))&gt;0</formula>
    </cfRule>
  </conditionalFormatting>
  <conditionalFormatting sqref="L24:M25">
    <cfRule type="expression" dxfId="7709" priority="7708">
      <formula>AND($J24&lt;&gt;"",L24&lt;$J24)</formula>
    </cfRule>
    <cfRule type="expression" dxfId="7708" priority="7709">
      <formula>AND($I24&lt;&gt;"",L24&gt;$I24)</formula>
    </cfRule>
    <cfRule type="notContainsBlanks" dxfId="7707" priority="7710">
      <formula>LEN(TRIM(L24))&gt;0</formula>
    </cfRule>
  </conditionalFormatting>
  <conditionalFormatting sqref="L24:M25">
    <cfRule type="expression" dxfId="7706" priority="7705">
      <formula>AND($J24&lt;&gt;"",L24&lt;$J24)</formula>
    </cfRule>
    <cfRule type="expression" dxfId="7705" priority="7706">
      <formula>AND($I24&lt;&gt;"",L24&gt;$I24)</formula>
    </cfRule>
    <cfRule type="notContainsBlanks" dxfId="7704" priority="7707">
      <formula>LEN(TRIM(L24))&gt;0</formula>
    </cfRule>
  </conditionalFormatting>
  <conditionalFormatting sqref="K24:K25">
    <cfRule type="expression" dxfId="7703" priority="7702">
      <formula>AND($J24&lt;&gt;"",K24&lt;$J24)</formula>
    </cfRule>
    <cfRule type="expression" dxfId="7702" priority="7703">
      <formula>AND($I24&lt;&gt;"",K24&gt;$I24)</formula>
    </cfRule>
    <cfRule type="notContainsBlanks" dxfId="7701" priority="7704">
      <formula>LEN(TRIM(K24))&gt;0</formula>
    </cfRule>
  </conditionalFormatting>
  <conditionalFormatting sqref="L24:M25">
    <cfRule type="expression" dxfId="7700" priority="7699">
      <formula>AND($J24&lt;&gt;"",L24&lt;$J24)</formula>
    </cfRule>
    <cfRule type="expression" dxfId="7699" priority="7700">
      <formula>AND($I24&lt;&gt;"",L24&gt;$I24)</formula>
    </cfRule>
    <cfRule type="notContainsBlanks" dxfId="7698" priority="7701">
      <formula>LEN(TRIM(L24))&gt;0</formula>
    </cfRule>
  </conditionalFormatting>
  <conditionalFormatting sqref="K26:M26">
    <cfRule type="expression" dxfId="7697" priority="7696">
      <formula>AND($J26&lt;&gt;"",K26&lt;$J26)</formula>
    </cfRule>
    <cfRule type="expression" dxfId="7696" priority="7697">
      <formula>AND($I26&lt;&gt;"",K26&gt;$I26)</formula>
    </cfRule>
    <cfRule type="notContainsBlanks" dxfId="7695" priority="7698">
      <formula>LEN(TRIM(K26))&gt;0</formula>
    </cfRule>
  </conditionalFormatting>
  <conditionalFormatting sqref="M14">
    <cfRule type="expression" dxfId="7694" priority="7693">
      <formula>AND($J14&lt;&gt;"",M14&lt;$J14)</formula>
    </cfRule>
    <cfRule type="expression" dxfId="7693" priority="7694">
      <formula>AND($I14&lt;&gt;"",M14&gt;$I14)</formula>
    </cfRule>
    <cfRule type="notContainsBlanks" dxfId="7692" priority="7695">
      <formula>LEN(TRIM(M14))&gt;0</formula>
    </cfRule>
  </conditionalFormatting>
  <conditionalFormatting sqref="M11">
    <cfRule type="expression" dxfId="7691" priority="7690">
      <formula>AND($J11&lt;&gt;"",M11&lt;$J11)</formula>
    </cfRule>
    <cfRule type="expression" dxfId="7690" priority="7691">
      <formula>AND($I11&lt;&gt;"",M11&gt;$I11)</formula>
    </cfRule>
    <cfRule type="notContainsBlanks" dxfId="7689" priority="7692">
      <formula>LEN(TRIM(M11))&gt;0</formula>
    </cfRule>
  </conditionalFormatting>
  <conditionalFormatting sqref="M12">
    <cfRule type="expression" dxfId="7688" priority="7687">
      <formula>AND($J12&lt;&gt;"",M12&lt;$J12)</formula>
    </cfRule>
    <cfRule type="expression" dxfId="7687" priority="7688">
      <formula>AND($I12&lt;&gt;"",M12&gt;$I12)</formula>
    </cfRule>
    <cfRule type="notContainsBlanks" dxfId="7686" priority="7689">
      <formula>LEN(TRIM(M12))&gt;0</formula>
    </cfRule>
  </conditionalFormatting>
  <conditionalFormatting sqref="M11">
    <cfRule type="expression" dxfId="7685" priority="7684">
      <formula>AND($J11&lt;&gt;"",M11&lt;$J11)</formula>
    </cfRule>
    <cfRule type="expression" dxfId="7684" priority="7685">
      <formula>AND($I11&lt;&gt;"",M11&gt;$I11)</formula>
    </cfRule>
    <cfRule type="notContainsBlanks" dxfId="7683" priority="7686">
      <formula>LEN(TRIM(M11))&gt;0</formula>
    </cfRule>
  </conditionalFormatting>
  <conditionalFormatting sqref="M11">
    <cfRule type="expression" dxfId="7682" priority="7681">
      <formula>AND($J11&lt;&gt;"",M11&lt;$J11)</formula>
    </cfRule>
    <cfRule type="expression" dxfId="7681" priority="7682">
      <formula>AND($I11&lt;&gt;"",M11&gt;$I11)</formula>
    </cfRule>
    <cfRule type="notContainsBlanks" dxfId="7680" priority="7683">
      <formula>LEN(TRIM(M11))&gt;0</formula>
    </cfRule>
  </conditionalFormatting>
  <conditionalFormatting sqref="M15">
    <cfRule type="expression" dxfId="7679" priority="7678">
      <formula>AND($J15&lt;&gt;"",M15&lt;$J15)</formula>
    </cfRule>
    <cfRule type="expression" dxfId="7678" priority="7679">
      <formula>AND($I15&lt;&gt;"",M15&gt;$I15)</formula>
    </cfRule>
    <cfRule type="notContainsBlanks" dxfId="7677" priority="7680">
      <formula>LEN(TRIM(M15))&gt;0</formula>
    </cfRule>
  </conditionalFormatting>
  <conditionalFormatting sqref="M14">
    <cfRule type="expression" dxfId="7676" priority="7675">
      <formula>AND($J14&lt;&gt;"",M14&lt;$J14)</formula>
    </cfRule>
    <cfRule type="expression" dxfId="7675" priority="7676">
      <formula>AND($I14&lt;&gt;"",M14&gt;$I14)</formula>
    </cfRule>
    <cfRule type="notContainsBlanks" dxfId="7674" priority="7677">
      <formula>LEN(TRIM(M14))&gt;0</formula>
    </cfRule>
  </conditionalFormatting>
  <conditionalFormatting sqref="K27:K37">
    <cfRule type="expression" dxfId="7673" priority="7672">
      <formula>AND($J27&lt;&gt;"",K27&lt;$J27)</formula>
    </cfRule>
    <cfRule type="expression" dxfId="7672" priority="7673">
      <formula>AND($I27&lt;&gt;"",K27&gt;$I27)</formula>
    </cfRule>
    <cfRule type="notContainsBlanks" dxfId="7671" priority="7674">
      <formula>LEN(TRIM(K27))&gt;0</formula>
    </cfRule>
  </conditionalFormatting>
  <conditionalFormatting sqref="E80">
    <cfRule type="expression" dxfId="7670" priority="7669">
      <formula>AND($D80&lt;&gt;"Tolerance",$E80&lt;&gt;"")</formula>
    </cfRule>
    <cfRule type="expression" dxfId="7669" priority="7670">
      <formula>AND(OR($D80="GD&amp;T",$D80="MAX",$D80="MIN"),$E80="")</formula>
    </cfRule>
    <cfRule type="containsBlanks" dxfId="7668" priority="7671">
      <formula>LEN(TRIM(E80))=0</formula>
    </cfRule>
  </conditionalFormatting>
  <conditionalFormatting sqref="K80:M80">
    <cfRule type="expression" dxfId="7667" priority="7666">
      <formula>AND($J80&lt;&gt;"",K80&lt;$J80)</formula>
    </cfRule>
    <cfRule type="expression" dxfId="7666" priority="7667">
      <formula>AND($I80&lt;&gt;"",K80&gt;$I80)</formula>
    </cfRule>
    <cfRule type="notContainsBlanks" dxfId="7665" priority="7668">
      <formula>LEN(TRIM(K80))&gt;0</formula>
    </cfRule>
  </conditionalFormatting>
  <conditionalFormatting sqref="E95">
    <cfRule type="expression" dxfId="7664" priority="7663">
      <formula>AND($D95&lt;&gt;"Tolerance",$E95&lt;&gt;"")</formula>
    </cfRule>
    <cfRule type="expression" dxfId="7663" priority="7664">
      <formula>AND(OR($D95="GD&amp;T",$D95="MAX",$D95="MIN"),$E95="")</formula>
    </cfRule>
    <cfRule type="containsBlanks" dxfId="7662" priority="7665">
      <formula>LEN(TRIM(E95))=0</formula>
    </cfRule>
  </conditionalFormatting>
  <conditionalFormatting sqref="K95:M95">
    <cfRule type="expression" dxfId="7661" priority="7660">
      <formula>AND($J95&lt;&gt;"",K95&lt;$J95)</formula>
    </cfRule>
    <cfRule type="expression" dxfId="7660" priority="7661">
      <formula>AND($I95&lt;&gt;"",K95&gt;$I95)</formula>
    </cfRule>
    <cfRule type="notContainsBlanks" dxfId="7659" priority="7662">
      <formula>LEN(TRIM(K95))&gt;0</formula>
    </cfRule>
  </conditionalFormatting>
  <conditionalFormatting sqref="F11">
    <cfRule type="expression" dxfId="7658" priority="7657">
      <formula>AND($D11="MIN",$F11&lt;&gt;"")</formula>
    </cfRule>
    <cfRule type="expression" dxfId="7657" priority="7658">
      <formula>AND($D11="MIN",$F11="")</formula>
    </cfRule>
    <cfRule type="containsBlanks" dxfId="7656" priority="7659">
      <formula>LEN(TRIM(F11))=0</formula>
    </cfRule>
  </conditionalFormatting>
  <conditionalFormatting sqref="F11">
    <cfRule type="expression" dxfId="7655" priority="7654">
      <formula>AND($D11="MIN",$F11&lt;&gt;"")</formula>
    </cfRule>
    <cfRule type="expression" dxfId="7654" priority="7655">
      <formula>AND($D11="MIN",$F11="")</formula>
    </cfRule>
    <cfRule type="containsBlanks" dxfId="7653" priority="7656">
      <formula>LEN(TRIM(F11))=0</formula>
    </cfRule>
  </conditionalFormatting>
  <conditionalFormatting sqref="F11">
    <cfRule type="expression" dxfId="7652" priority="7651">
      <formula>AND($D11="MIN",$F11&lt;&gt;"")</formula>
    </cfRule>
    <cfRule type="expression" dxfId="7651" priority="7652">
      <formula>AND($D11="MIN",$F11="")</formula>
    </cfRule>
    <cfRule type="containsBlanks" dxfId="7650" priority="7653">
      <formula>LEN(TRIM(F11))=0</formula>
    </cfRule>
  </conditionalFormatting>
  <conditionalFormatting sqref="F11">
    <cfRule type="expression" dxfId="7649" priority="7648">
      <formula>AND($D11="MIN",$F11&lt;&gt;"")</formula>
    </cfRule>
    <cfRule type="expression" dxfId="7648" priority="7649">
      <formula>AND($D11="MIN",$F11="")</formula>
    </cfRule>
    <cfRule type="containsBlanks" dxfId="7647" priority="7650">
      <formula>LEN(TRIM(F11))=0</formula>
    </cfRule>
  </conditionalFormatting>
  <conditionalFormatting sqref="F11">
    <cfRule type="expression" dxfId="7646" priority="7645">
      <formula>AND($D11="MIN",$F11&lt;&gt;"")</formula>
    </cfRule>
    <cfRule type="expression" dxfId="7645" priority="7646">
      <formula>AND($D11="MIN",$F11="")</formula>
    </cfRule>
    <cfRule type="containsBlanks" dxfId="7644" priority="7647">
      <formula>LEN(TRIM(F11))=0</formula>
    </cfRule>
  </conditionalFormatting>
  <conditionalFormatting sqref="F12:F15">
    <cfRule type="expression" dxfId="7643" priority="7642">
      <formula>AND($D12="MIN",$F12&lt;&gt;"")</formula>
    </cfRule>
    <cfRule type="expression" dxfId="7642" priority="7643">
      <formula>AND($D12="MIN",$F12="")</formula>
    </cfRule>
    <cfRule type="containsBlanks" dxfId="7641" priority="7644">
      <formula>LEN(TRIM(F12))=0</formula>
    </cfRule>
  </conditionalFormatting>
  <conditionalFormatting sqref="G12:G15">
    <cfRule type="expression" dxfId="7640" priority="7639">
      <formula>AND(OR($D12="GD&amp;T",$D12="MAX"),$G12&lt;&gt;"")</formula>
    </cfRule>
    <cfRule type="expression" dxfId="7639" priority="7640">
      <formula>AND(OR($D12="GD&amp;T",$D12="MAX"),$G12="")</formula>
    </cfRule>
    <cfRule type="containsBlanks" dxfId="7638" priority="7641">
      <formula>LEN(TRIM(G12))=0</formula>
    </cfRule>
  </conditionalFormatting>
  <conditionalFormatting sqref="E12:E15">
    <cfRule type="expression" dxfId="7637" priority="7636">
      <formula>AND($D12&lt;&gt;"Tolerance",$E12&lt;&gt;"")</formula>
    </cfRule>
    <cfRule type="expression" dxfId="7636" priority="7637">
      <formula>AND(OR($D12="GD&amp;T",$D12="MAX",$D12="MIN"),$E12="")</formula>
    </cfRule>
    <cfRule type="containsBlanks" dxfId="7635" priority="7638">
      <formula>LEN(TRIM(E12))=0</formula>
    </cfRule>
  </conditionalFormatting>
  <conditionalFormatting sqref="E12:E15">
    <cfRule type="expression" dxfId="7634" priority="7633">
      <formula>AND($D12&lt;&gt;"Tolerance",$E12&lt;&gt;"")</formula>
    </cfRule>
    <cfRule type="expression" dxfId="7633" priority="7634">
      <formula>AND(OR($D12="GD&amp;T",$D12="MAX",$D12="MIN"),$E12="")</formula>
    </cfRule>
    <cfRule type="containsBlanks" dxfId="7632" priority="7635">
      <formula>LEN(TRIM(E12))=0</formula>
    </cfRule>
  </conditionalFormatting>
  <conditionalFormatting sqref="E12:E15">
    <cfRule type="expression" dxfId="7631" priority="7630">
      <formula>AND($D12="MIN",$F12&lt;&gt;"")</formula>
    </cfRule>
    <cfRule type="expression" dxfId="7630" priority="7631">
      <formula>AND($D12="MIN",$F12="")</formula>
    </cfRule>
    <cfRule type="containsBlanks" dxfId="7629" priority="7632">
      <formula>LEN(TRIM(E12))=0</formula>
    </cfRule>
  </conditionalFormatting>
  <conditionalFormatting sqref="E12:E15">
    <cfRule type="expression" dxfId="7628" priority="7627">
      <formula>AND($D12="MIN",$F12&lt;&gt;"")</formula>
    </cfRule>
    <cfRule type="expression" dxfId="7627" priority="7628">
      <formula>AND($D12="MIN",$F12="")</formula>
    </cfRule>
    <cfRule type="containsBlanks" dxfId="7626" priority="7629">
      <formula>LEN(TRIM(E12))=0</formula>
    </cfRule>
  </conditionalFormatting>
  <conditionalFormatting sqref="F12:F15">
    <cfRule type="expression" dxfId="7625" priority="7624">
      <formula>AND($D12="MIN",$F12&lt;&gt;"")</formula>
    </cfRule>
    <cfRule type="expression" dxfId="7624" priority="7625">
      <formula>AND($D12="MIN",$F12="")</formula>
    </cfRule>
    <cfRule type="containsBlanks" dxfId="7623" priority="7626">
      <formula>LEN(TRIM(F12))=0</formula>
    </cfRule>
  </conditionalFormatting>
  <conditionalFormatting sqref="G12:G15">
    <cfRule type="expression" dxfId="7622" priority="7621">
      <formula>AND(OR($D12="GD&amp;T",$D12="MAX"),$G12&lt;&gt;"")</formula>
    </cfRule>
    <cfRule type="expression" dxfId="7621" priority="7622">
      <formula>AND(OR($D12="GD&amp;T",$D12="MAX"),$G12="")</formula>
    </cfRule>
    <cfRule type="containsBlanks" dxfId="7620" priority="7623">
      <formula>LEN(TRIM(G12))=0</formula>
    </cfRule>
  </conditionalFormatting>
  <conditionalFormatting sqref="F12:F15">
    <cfRule type="expression" dxfId="7619" priority="7618">
      <formula>AND($D12="MIN",$F12&lt;&gt;"")</formula>
    </cfRule>
    <cfRule type="expression" dxfId="7618" priority="7619">
      <formula>AND($D12="MIN",$F12="")</formula>
    </cfRule>
    <cfRule type="containsBlanks" dxfId="7617" priority="7620">
      <formula>LEN(TRIM(F12))=0</formula>
    </cfRule>
  </conditionalFormatting>
  <conditionalFormatting sqref="G12:G15">
    <cfRule type="expression" dxfId="7616" priority="7615">
      <formula>AND(OR($D12="GD&amp;T",$D12="MAX"),$G12&lt;&gt;"")</formula>
    </cfRule>
    <cfRule type="expression" dxfId="7615" priority="7616">
      <formula>AND(OR($D12="GD&amp;T",$D12="MAX"),$G12="")</formula>
    </cfRule>
    <cfRule type="containsBlanks" dxfId="7614" priority="7617">
      <formula>LEN(TRIM(G12))=0</formula>
    </cfRule>
  </conditionalFormatting>
  <conditionalFormatting sqref="E12:E15">
    <cfRule type="expression" dxfId="7613" priority="7612">
      <formula>AND($D12&lt;&gt;"Tolerance",$E12&lt;&gt;"")</formula>
    </cfRule>
    <cfRule type="expression" dxfId="7612" priority="7613">
      <formula>AND(OR($D12="GD&amp;T",$D12="MAX",$D12="MIN"),$E12="")</formula>
    </cfRule>
    <cfRule type="containsBlanks" dxfId="7611" priority="7614">
      <formula>LEN(TRIM(E12))=0</formula>
    </cfRule>
  </conditionalFormatting>
  <conditionalFormatting sqref="E12:E15">
    <cfRule type="expression" dxfId="7610" priority="7609">
      <formula>AND($D12&lt;&gt;"Tolerance",$E12&lt;&gt;"")</formula>
    </cfRule>
    <cfRule type="expression" dxfId="7609" priority="7610">
      <formula>AND(OR($D12="GD&amp;T",$D12="MAX",$D12="MIN"),$E12="")</formula>
    </cfRule>
    <cfRule type="containsBlanks" dxfId="7608" priority="7611">
      <formula>LEN(TRIM(E12))=0</formula>
    </cfRule>
  </conditionalFormatting>
  <conditionalFormatting sqref="E12:E15">
    <cfRule type="expression" dxfId="7607" priority="7606">
      <formula>AND($D12="MIN",$F12&lt;&gt;"")</formula>
    </cfRule>
    <cfRule type="expression" dxfId="7606" priority="7607">
      <formula>AND($D12="MIN",$F12="")</formula>
    </cfRule>
    <cfRule type="containsBlanks" dxfId="7605" priority="7608">
      <formula>LEN(TRIM(E12))=0</formula>
    </cfRule>
  </conditionalFormatting>
  <conditionalFormatting sqref="E12:E15">
    <cfRule type="expression" dxfId="7604" priority="7603">
      <formula>AND($D12="MIN",$F12&lt;&gt;"")</formula>
    </cfRule>
    <cfRule type="expression" dxfId="7603" priority="7604">
      <formula>AND($D12="MIN",$F12="")</formula>
    </cfRule>
    <cfRule type="containsBlanks" dxfId="7602" priority="7605">
      <formula>LEN(TRIM(E12))=0</formula>
    </cfRule>
  </conditionalFormatting>
  <conditionalFormatting sqref="F12:F15">
    <cfRule type="expression" dxfId="7601" priority="7600">
      <formula>AND($D12="MIN",$F12&lt;&gt;"")</formula>
    </cfRule>
    <cfRule type="expression" dxfId="7600" priority="7601">
      <formula>AND($D12="MIN",$F12="")</formula>
    </cfRule>
    <cfRule type="containsBlanks" dxfId="7599" priority="7602">
      <formula>LEN(TRIM(F12))=0</formula>
    </cfRule>
  </conditionalFormatting>
  <conditionalFormatting sqref="G12:G15">
    <cfRule type="expression" dxfId="7598" priority="7597">
      <formula>AND(OR($D12="GD&amp;T",$D12="MAX"),$G12&lt;&gt;"")</formula>
    </cfRule>
    <cfRule type="expression" dxfId="7597" priority="7598">
      <formula>AND(OR($D12="GD&amp;T",$D12="MAX"),$G12="")</formula>
    </cfRule>
    <cfRule type="containsBlanks" dxfId="7596" priority="7599">
      <formula>LEN(TRIM(G12))=0</formula>
    </cfRule>
  </conditionalFormatting>
  <conditionalFormatting sqref="F12:F15">
    <cfRule type="expression" dxfId="7595" priority="7594">
      <formula>AND($D12="MIN",$F12&lt;&gt;"")</formula>
    </cfRule>
    <cfRule type="expression" dxfId="7594" priority="7595">
      <formula>AND($D12="MIN",$F12="")</formula>
    </cfRule>
    <cfRule type="containsBlanks" dxfId="7593" priority="7596">
      <formula>LEN(TRIM(F12))=0</formula>
    </cfRule>
  </conditionalFormatting>
  <conditionalFormatting sqref="G12:G15">
    <cfRule type="expression" dxfId="7592" priority="7591">
      <formula>AND(OR($D12="GD&amp;T",$D12="MAX"),$G12&lt;&gt;"")</formula>
    </cfRule>
    <cfRule type="expression" dxfId="7591" priority="7592">
      <formula>AND(OR($D12="GD&amp;T",$D12="MAX"),$G12="")</formula>
    </cfRule>
    <cfRule type="containsBlanks" dxfId="7590" priority="7593">
      <formula>LEN(TRIM(G12))=0</formula>
    </cfRule>
  </conditionalFormatting>
  <conditionalFormatting sqref="E12:E15">
    <cfRule type="expression" dxfId="7589" priority="7588">
      <formula>AND($D12&lt;&gt;"Tolerance",$E12&lt;&gt;"")</formula>
    </cfRule>
    <cfRule type="expression" dxfId="7588" priority="7589">
      <formula>AND(OR($D12="GD&amp;T",$D12="MAX",$D12="MIN"),$E12="")</formula>
    </cfRule>
    <cfRule type="containsBlanks" dxfId="7587" priority="7590">
      <formula>LEN(TRIM(E12))=0</formula>
    </cfRule>
  </conditionalFormatting>
  <conditionalFormatting sqref="E12:E15">
    <cfRule type="expression" dxfId="7586" priority="7585">
      <formula>AND($D12&lt;&gt;"Tolerance",$E12&lt;&gt;"")</formula>
    </cfRule>
    <cfRule type="expression" dxfId="7585" priority="7586">
      <formula>AND(OR($D12="GD&amp;T",$D12="MAX",$D12="MIN"),$E12="")</formula>
    </cfRule>
    <cfRule type="containsBlanks" dxfId="7584" priority="7587">
      <formula>LEN(TRIM(E12))=0</formula>
    </cfRule>
  </conditionalFormatting>
  <conditionalFormatting sqref="E12:E15">
    <cfRule type="expression" dxfId="7583" priority="7582">
      <formula>AND($D12="MIN",$F12&lt;&gt;"")</formula>
    </cfRule>
    <cfRule type="expression" dxfId="7582" priority="7583">
      <formula>AND($D12="MIN",$F12="")</formula>
    </cfRule>
    <cfRule type="containsBlanks" dxfId="7581" priority="7584">
      <formula>LEN(TRIM(E12))=0</formula>
    </cfRule>
  </conditionalFormatting>
  <conditionalFormatting sqref="E12:E15">
    <cfRule type="expression" dxfId="7580" priority="7579">
      <formula>AND($D12="MIN",$F12&lt;&gt;"")</formula>
    </cfRule>
    <cfRule type="expression" dxfId="7579" priority="7580">
      <formula>AND($D12="MIN",$F12="")</formula>
    </cfRule>
    <cfRule type="containsBlanks" dxfId="7578" priority="7581">
      <formula>LEN(TRIM(E12))=0</formula>
    </cfRule>
  </conditionalFormatting>
  <conditionalFormatting sqref="F13">
    <cfRule type="expression" dxfId="7577" priority="7576">
      <formula>AND($D13="MIN",$F13&lt;&gt;"")</formula>
    </cfRule>
    <cfRule type="expression" dxfId="7576" priority="7577">
      <formula>AND($D13="MIN",$F13="")</formula>
    </cfRule>
    <cfRule type="containsBlanks" dxfId="7575" priority="7578">
      <formula>LEN(TRIM(F13))=0</formula>
    </cfRule>
  </conditionalFormatting>
  <conditionalFormatting sqref="F13">
    <cfRule type="expression" dxfId="7574" priority="7573">
      <formula>AND($D13="MIN",$F13&lt;&gt;"")</formula>
    </cfRule>
    <cfRule type="expression" dxfId="7573" priority="7574">
      <formula>AND($D13="MIN",$F13="")</formula>
    </cfRule>
    <cfRule type="containsBlanks" dxfId="7572" priority="7575">
      <formula>LEN(TRIM(F13))=0</formula>
    </cfRule>
  </conditionalFormatting>
  <conditionalFormatting sqref="F13">
    <cfRule type="expression" dxfId="7571" priority="7570">
      <formula>AND($D13="MIN",$F13&lt;&gt;"")</formula>
    </cfRule>
    <cfRule type="expression" dxfId="7570" priority="7571">
      <formula>AND($D13="MIN",$F13="")</formula>
    </cfRule>
    <cfRule type="containsBlanks" dxfId="7569" priority="7572">
      <formula>LEN(TRIM(F13))=0</formula>
    </cfRule>
  </conditionalFormatting>
  <conditionalFormatting sqref="F13">
    <cfRule type="expression" dxfId="7568" priority="7567">
      <formula>AND($D13="MIN",$F13&lt;&gt;"")</formula>
    </cfRule>
    <cfRule type="expression" dxfId="7567" priority="7568">
      <formula>AND($D13="MIN",$F13="")</formula>
    </cfRule>
    <cfRule type="containsBlanks" dxfId="7566" priority="7569">
      <formula>LEN(TRIM(F13))=0</formula>
    </cfRule>
  </conditionalFormatting>
  <conditionalFormatting sqref="F13">
    <cfRule type="expression" dxfId="7565" priority="7564">
      <formula>AND($D13="MIN",$F13&lt;&gt;"")</formula>
    </cfRule>
    <cfRule type="expression" dxfId="7564" priority="7565">
      <formula>AND($D13="MIN",$F13="")</formula>
    </cfRule>
    <cfRule type="containsBlanks" dxfId="7563" priority="7566">
      <formula>LEN(TRIM(F13))=0</formula>
    </cfRule>
  </conditionalFormatting>
  <conditionalFormatting sqref="F15">
    <cfRule type="expression" dxfId="7562" priority="7561">
      <formula>AND($D15="MIN",$F15&lt;&gt;"")</formula>
    </cfRule>
    <cfRule type="expression" dxfId="7561" priority="7562">
      <formula>AND($D15="MIN",$F15="")</formula>
    </cfRule>
    <cfRule type="containsBlanks" dxfId="7560" priority="7563">
      <formula>LEN(TRIM(F15))=0</formula>
    </cfRule>
  </conditionalFormatting>
  <conditionalFormatting sqref="G15">
    <cfRule type="expression" dxfId="7559" priority="7558">
      <formula>AND(OR($D15="GD&amp;T",$D15="MAX"),$G15&lt;&gt;"")</formula>
    </cfRule>
    <cfRule type="expression" dxfId="7558" priority="7559">
      <formula>AND(OR($D15="GD&amp;T",$D15="MAX"),$G15="")</formula>
    </cfRule>
    <cfRule type="containsBlanks" dxfId="7557" priority="7560">
      <formula>LEN(TRIM(G15))=0</formula>
    </cfRule>
  </conditionalFormatting>
  <conditionalFormatting sqref="F15">
    <cfRule type="expression" dxfId="7556" priority="7555">
      <formula>AND($D15="MIN",$F15&lt;&gt;"")</formula>
    </cfRule>
    <cfRule type="expression" dxfId="7555" priority="7556">
      <formula>AND($D15="MIN",$F15="")</formula>
    </cfRule>
    <cfRule type="containsBlanks" dxfId="7554" priority="7557">
      <formula>LEN(TRIM(F15))=0</formula>
    </cfRule>
  </conditionalFormatting>
  <conditionalFormatting sqref="G15">
    <cfRule type="expression" dxfId="7553" priority="7552">
      <formula>AND(OR($D15="GD&amp;T",$D15="MAX"),$G15&lt;&gt;"")</formula>
    </cfRule>
    <cfRule type="expression" dxfId="7552" priority="7553">
      <formula>AND(OR($D15="GD&amp;T",$D15="MAX"),$G15="")</formula>
    </cfRule>
    <cfRule type="containsBlanks" dxfId="7551" priority="7554">
      <formula>LEN(TRIM(G15))=0</formula>
    </cfRule>
  </conditionalFormatting>
  <conditionalFormatting sqref="F14">
    <cfRule type="expression" dxfId="7550" priority="7549">
      <formula>AND($D14="MIN",$F14&lt;&gt;"")</formula>
    </cfRule>
    <cfRule type="expression" dxfId="7549" priority="7550">
      <formula>AND($D14="MIN",$F14="")</formula>
    </cfRule>
    <cfRule type="containsBlanks" dxfId="7548" priority="7551">
      <formula>LEN(TRIM(F14))=0</formula>
    </cfRule>
  </conditionalFormatting>
  <conditionalFormatting sqref="G14">
    <cfRule type="expression" dxfId="7547" priority="7546">
      <formula>AND(OR($D14="GD&amp;T",$D14="MAX"),$G14&lt;&gt;"")</formula>
    </cfRule>
    <cfRule type="expression" dxfId="7546" priority="7547">
      <formula>AND(OR($D14="GD&amp;T",$D14="MAX"),$G14="")</formula>
    </cfRule>
    <cfRule type="containsBlanks" dxfId="7545" priority="7548">
      <formula>LEN(TRIM(G14))=0</formula>
    </cfRule>
  </conditionalFormatting>
  <conditionalFormatting sqref="F14">
    <cfRule type="expression" dxfId="7544" priority="7543">
      <formula>AND($D14="MIN",$F14&lt;&gt;"")</formula>
    </cfRule>
    <cfRule type="expression" dxfId="7543" priority="7544">
      <formula>AND($D14="MIN",$F14="")</formula>
    </cfRule>
    <cfRule type="containsBlanks" dxfId="7542" priority="7545">
      <formula>LEN(TRIM(F14))=0</formula>
    </cfRule>
  </conditionalFormatting>
  <conditionalFormatting sqref="G14">
    <cfRule type="expression" dxfId="7541" priority="7540">
      <formula>AND(OR($D14="GD&amp;T",$D14="MAX"),$G14&lt;&gt;"")</formula>
    </cfRule>
    <cfRule type="expression" dxfId="7540" priority="7541">
      <formula>AND(OR($D14="GD&amp;T",$D14="MAX"),$G14="")</formula>
    </cfRule>
    <cfRule type="containsBlanks" dxfId="7539" priority="7542">
      <formula>LEN(TRIM(G14))=0</formula>
    </cfRule>
  </conditionalFormatting>
  <conditionalFormatting sqref="F15">
    <cfRule type="expression" dxfId="7538" priority="7537">
      <formula>AND($D15="MIN",$F15&lt;&gt;"")</formula>
    </cfRule>
    <cfRule type="expression" dxfId="7537" priority="7538">
      <formula>AND($D15="MIN",$F15="")</formula>
    </cfRule>
    <cfRule type="containsBlanks" dxfId="7536" priority="7539">
      <formula>LEN(TRIM(F15))=0</formula>
    </cfRule>
  </conditionalFormatting>
  <conditionalFormatting sqref="G15">
    <cfRule type="expression" dxfId="7535" priority="7534">
      <formula>AND(OR($D15="GD&amp;T",$D15="MAX"),$G15&lt;&gt;"")</formula>
    </cfRule>
    <cfRule type="expression" dxfId="7534" priority="7535">
      <formula>AND(OR($D15="GD&amp;T",$D15="MAX"),$G15="")</formula>
    </cfRule>
    <cfRule type="containsBlanks" dxfId="7533" priority="7536">
      <formula>LEN(TRIM(G15))=0</formula>
    </cfRule>
  </conditionalFormatting>
  <conditionalFormatting sqref="F15">
    <cfRule type="expression" dxfId="7532" priority="7531">
      <formula>AND($D15="MIN",$F15&lt;&gt;"")</formula>
    </cfRule>
    <cfRule type="expression" dxfId="7531" priority="7532">
      <formula>AND($D15="MIN",$F15="")</formula>
    </cfRule>
    <cfRule type="containsBlanks" dxfId="7530" priority="7533">
      <formula>LEN(TRIM(F15))=0</formula>
    </cfRule>
  </conditionalFormatting>
  <conditionalFormatting sqref="G15">
    <cfRule type="expression" dxfId="7529" priority="7528">
      <formula>AND(OR($D15="GD&amp;T",$D15="MAX"),$G15&lt;&gt;"")</formula>
    </cfRule>
    <cfRule type="expression" dxfId="7528" priority="7529">
      <formula>AND(OR($D15="GD&amp;T",$D15="MAX"),$G15="")</formula>
    </cfRule>
    <cfRule type="containsBlanks" dxfId="7527" priority="7530">
      <formula>LEN(TRIM(G15))=0</formula>
    </cfRule>
  </conditionalFormatting>
  <conditionalFormatting sqref="F14">
    <cfRule type="expression" dxfId="7526" priority="7525">
      <formula>AND($D14="MIN",$F14&lt;&gt;"")</formula>
    </cfRule>
    <cfRule type="expression" dxfId="7525" priority="7526">
      <formula>AND($D14="MIN",$F14="")</formula>
    </cfRule>
    <cfRule type="containsBlanks" dxfId="7524" priority="7527">
      <formula>LEN(TRIM(F14))=0</formula>
    </cfRule>
  </conditionalFormatting>
  <conditionalFormatting sqref="G14">
    <cfRule type="expression" dxfId="7523" priority="7522">
      <formula>AND(OR($D14="GD&amp;T",$D14="MAX"),$G14&lt;&gt;"")</formula>
    </cfRule>
    <cfRule type="expression" dxfId="7522" priority="7523">
      <formula>AND(OR($D14="GD&amp;T",$D14="MAX"),$G14="")</formula>
    </cfRule>
    <cfRule type="containsBlanks" dxfId="7521" priority="7524">
      <formula>LEN(TRIM(G14))=0</formula>
    </cfRule>
  </conditionalFormatting>
  <conditionalFormatting sqref="F14">
    <cfRule type="expression" dxfId="7520" priority="7519">
      <formula>AND($D14="MIN",$F14&lt;&gt;"")</formula>
    </cfRule>
    <cfRule type="expression" dxfId="7519" priority="7520">
      <formula>AND($D14="MIN",$F14="")</formula>
    </cfRule>
    <cfRule type="containsBlanks" dxfId="7518" priority="7521">
      <formula>LEN(TRIM(F14))=0</formula>
    </cfRule>
  </conditionalFormatting>
  <conditionalFormatting sqref="G14">
    <cfRule type="expression" dxfId="7517" priority="7516">
      <formula>AND(OR($D14="GD&amp;T",$D14="MAX"),$G14&lt;&gt;"")</formula>
    </cfRule>
    <cfRule type="expression" dxfId="7516" priority="7517">
      <formula>AND(OR($D14="GD&amp;T",$D14="MAX"),$G14="")</formula>
    </cfRule>
    <cfRule type="containsBlanks" dxfId="7515" priority="7518">
      <formula>LEN(TRIM(G14))=0</formula>
    </cfRule>
  </conditionalFormatting>
  <conditionalFormatting sqref="F14">
    <cfRule type="expression" dxfId="7514" priority="7513">
      <formula>AND($D14="MIN",$F14&lt;&gt;"")</formula>
    </cfRule>
    <cfRule type="expression" dxfId="7513" priority="7514">
      <formula>AND($D14="MIN",$F14="")</formula>
    </cfRule>
    <cfRule type="containsBlanks" dxfId="7512" priority="7515">
      <formula>LEN(TRIM(F14))=0</formula>
    </cfRule>
  </conditionalFormatting>
  <conditionalFormatting sqref="G14:G15">
    <cfRule type="expression" dxfId="7511" priority="7510">
      <formula>AND(OR($D14="GD&amp;T",$D14="MAX"),$G14&lt;&gt;"")</formula>
    </cfRule>
    <cfRule type="expression" dxfId="7510" priority="7511">
      <formula>AND(OR($D14="GD&amp;T",$D14="MAX"),$G14="")</formula>
    </cfRule>
    <cfRule type="containsBlanks" dxfId="7509" priority="7512">
      <formula>LEN(TRIM(G14))=0</formula>
    </cfRule>
  </conditionalFormatting>
  <conditionalFormatting sqref="F14">
    <cfRule type="expression" dxfId="7508" priority="7507">
      <formula>AND($D14="MIN",$F14&lt;&gt;"")</formula>
    </cfRule>
    <cfRule type="expression" dxfId="7507" priority="7508">
      <formula>AND($D14="MIN",$F14="")</formula>
    </cfRule>
    <cfRule type="containsBlanks" dxfId="7506" priority="7509">
      <formula>LEN(TRIM(F14))=0</formula>
    </cfRule>
  </conditionalFormatting>
  <conditionalFormatting sqref="G14:G15">
    <cfRule type="expression" dxfId="7505" priority="7504">
      <formula>AND(OR($D14="GD&amp;T",$D14="MAX"),$G14&lt;&gt;"")</formula>
    </cfRule>
    <cfRule type="expression" dxfId="7504" priority="7505">
      <formula>AND(OR($D14="GD&amp;T",$D14="MAX"),$G14="")</formula>
    </cfRule>
    <cfRule type="containsBlanks" dxfId="7503" priority="7506">
      <formula>LEN(TRIM(G14))=0</formula>
    </cfRule>
  </conditionalFormatting>
  <conditionalFormatting sqref="F14">
    <cfRule type="expression" dxfId="7502" priority="7501">
      <formula>AND($D14="MIN",$F14&lt;&gt;"")</formula>
    </cfRule>
    <cfRule type="expression" dxfId="7501" priority="7502">
      <formula>AND($D14="MIN",$F14="")</formula>
    </cfRule>
    <cfRule type="containsBlanks" dxfId="7500" priority="7503">
      <formula>LEN(TRIM(F14))=0</formula>
    </cfRule>
  </conditionalFormatting>
  <conditionalFormatting sqref="G14:G15">
    <cfRule type="expression" dxfId="7499" priority="7498">
      <formula>AND(OR($D14="GD&amp;T",$D14="MAX"),$G14&lt;&gt;"")</formula>
    </cfRule>
    <cfRule type="expression" dxfId="7498" priority="7499">
      <formula>AND(OR($D14="GD&amp;T",$D14="MAX"),$G14="")</formula>
    </cfRule>
    <cfRule type="containsBlanks" dxfId="7497" priority="7500">
      <formula>LEN(TRIM(G14))=0</formula>
    </cfRule>
  </conditionalFormatting>
  <conditionalFormatting sqref="F14">
    <cfRule type="expression" dxfId="7496" priority="7495">
      <formula>AND($D14="MIN",$F14&lt;&gt;"")</formula>
    </cfRule>
    <cfRule type="expression" dxfId="7495" priority="7496">
      <formula>AND($D14="MIN",$F14="")</formula>
    </cfRule>
    <cfRule type="containsBlanks" dxfId="7494" priority="7497">
      <formula>LEN(TRIM(F14))=0</formula>
    </cfRule>
  </conditionalFormatting>
  <conditionalFormatting sqref="G14:G15">
    <cfRule type="expression" dxfId="7493" priority="7492">
      <formula>AND(OR($D14="GD&amp;T",$D14="MAX"),$G14&lt;&gt;"")</formula>
    </cfRule>
    <cfRule type="expression" dxfId="7492" priority="7493">
      <formula>AND(OR($D14="GD&amp;T",$D14="MAX"),$G14="")</formula>
    </cfRule>
    <cfRule type="containsBlanks" dxfId="7491" priority="7494">
      <formula>LEN(TRIM(G14))=0</formula>
    </cfRule>
  </conditionalFormatting>
  <conditionalFormatting sqref="F14">
    <cfRule type="expression" dxfId="7490" priority="7489">
      <formula>AND($D14="MIN",$F14&lt;&gt;"")</formula>
    </cfRule>
    <cfRule type="expression" dxfId="7489" priority="7490">
      <formula>AND($D14="MIN",$F14="")</formula>
    </cfRule>
    <cfRule type="containsBlanks" dxfId="7488" priority="7491">
      <formula>LEN(TRIM(F14))=0</formula>
    </cfRule>
  </conditionalFormatting>
  <conditionalFormatting sqref="G14:G15">
    <cfRule type="expression" dxfId="7487" priority="7486">
      <formula>AND(OR($D14="GD&amp;T",$D14="MAX"),$G14&lt;&gt;"")</formula>
    </cfRule>
    <cfRule type="expression" dxfId="7486" priority="7487">
      <formula>AND(OR($D14="GD&amp;T",$D14="MAX"),$G14="")</formula>
    </cfRule>
    <cfRule type="containsBlanks" dxfId="7485" priority="7488">
      <formula>LEN(TRIM(G14))=0</formula>
    </cfRule>
  </conditionalFormatting>
  <conditionalFormatting sqref="F15">
    <cfRule type="expression" dxfId="7484" priority="7483">
      <formula>AND($D15="MIN",$F15&lt;&gt;"")</formula>
    </cfRule>
    <cfRule type="expression" dxfId="7483" priority="7484">
      <formula>AND($D15="MIN",$F15="")</formula>
    </cfRule>
    <cfRule type="containsBlanks" dxfId="7482" priority="7485">
      <formula>LEN(TRIM(F15))=0</formula>
    </cfRule>
  </conditionalFormatting>
  <conditionalFormatting sqref="F15">
    <cfRule type="expression" dxfId="7481" priority="7480">
      <formula>AND($D15="MIN",$F15&lt;&gt;"")</formula>
    </cfRule>
    <cfRule type="expression" dxfId="7480" priority="7481">
      <formula>AND($D15="MIN",$F15="")</formula>
    </cfRule>
    <cfRule type="containsBlanks" dxfId="7479" priority="7482">
      <formula>LEN(TRIM(F15))=0</formula>
    </cfRule>
  </conditionalFormatting>
  <conditionalFormatting sqref="F15">
    <cfRule type="expression" dxfId="7478" priority="7477">
      <formula>AND($D15="MIN",$F15&lt;&gt;"")</formula>
    </cfRule>
    <cfRule type="expression" dxfId="7477" priority="7478">
      <formula>AND($D15="MIN",$F15="")</formula>
    </cfRule>
    <cfRule type="containsBlanks" dxfId="7476" priority="7479">
      <formula>LEN(TRIM(F15))=0</formula>
    </cfRule>
  </conditionalFormatting>
  <conditionalFormatting sqref="F15">
    <cfRule type="expression" dxfId="7475" priority="7474">
      <formula>AND($D15="MIN",$F15&lt;&gt;"")</formula>
    </cfRule>
    <cfRule type="expression" dxfId="7474" priority="7475">
      <formula>AND($D15="MIN",$F15="")</formula>
    </cfRule>
    <cfRule type="containsBlanks" dxfId="7473" priority="7476">
      <formula>LEN(TRIM(F15))=0</formula>
    </cfRule>
  </conditionalFormatting>
  <conditionalFormatting sqref="F15">
    <cfRule type="expression" dxfId="7472" priority="7471">
      <formula>AND($D15="MIN",$F15&lt;&gt;"")</formula>
    </cfRule>
    <cfRule type="expression" dxfId="7471" priority="7472">
      <formula>AND($D15="MIN",$F15="")</formula>
    </cfRule>
    <cfRule type="containsBlanks" dxfId="7470" priority="7473">
      <formula>LEN(TRIM(F15))=0</formula>
    </cfRule>
  </conditionalFormatting>
  <conditionalFormatting sqref="F16">
    <cfRule type="expression" dxfId="7469" priority="7468">
      <formula>AND($D16="MIN",$F16&lt;&gt;"")</formula>
    </cfRule>
    <cfRule type="expression" dxfId="7468" priority="7469">
      <formula>AND($D16="MIN",$F16="")</formula>
    </cfRule>
    <cfRule type="containsBlanks" dxfId="7467" priority="7470">
      <formula>LEN(TRIM(F16))=0</formula>
    </cfRule>
  </conditionalFormatting>
  <conditionalFormatting sqref="G16">
    <cfRule type="expression" dxfId="7466" priority="7465">
      <formula>AND(OR($D16="GD&amp;T",$D16="MAX"),$G16&lt;&gt;"")</formula>
    </cfRule>
    <cfRule type="expression" dxfId="7465" priority="7466">
      <formula>AND(OR($D16="GD&amp;T",$D16="MAX"),$G16="")</formula>
    </cfRule>
    <cfRule type="containsBlanks" dxfId="7464" priority="7467">
      <formula>LEN(TRIM(G16))=0</formula>
    </cfRule>
  </conditionalFormatting>
  <conditionalFormatting sqref="F16">
    <cfRule type="expression" dxfId="7463" priority="7462">
      <formula>AND($D16="MIN",$F16&lt;&gt;"")</formula>
    </cfRule>
    <cfRule type="expression" dxfId="7462" priority="7463">
      <formula>AND($D16="MIN",$F16="")</formula>
    </cfRule>
    <cfRule type="containsBlanks" dxfId="7461" priority="7464">
      <formula>LEN(TRIM(F16))=0</formula>
    </cfRule>
  </conditionalFormatting>
  <conditionalFormatting sqref="G16">
    <cfRule type="expression" dxfId="7460" priority="7459">
      <formula>AND(OR($D16="GD&amp;T",$D16="MAX"),$G16&lt;&gt;"")</formula>
    </cfRule>
    <cfRule type="expression" dxfId="7459" priority="7460">
      <formula>AND(OR($D16="GD&amp;T",$D16="MAX"),$G16="")</formula>
    </cfRule>
    <cfRule type="containsBlanks" dxfId="7458" priority="7461">
      <formula>LEN(TRIM(G16))=0</formula>
    </cfRule>
  </conditionalFormatting>
  <conditionalFormatting sqref="F16">
    <cfRule type="expression" dxfId="7457" priority="7456">
      <formula>AND($D16="MIN",$F16&lt;&gt;"")</formula>
    </cfRule>
    <cfRule type="expression" dxfId="7456" priority="7457">
      <formula>AND($D16="MIN",$F16="")</formula>
    </cfRule>
    <cfRule type="containsBlanks" dxfId="7455" priority="7458">
      <formula>LEN(TRIM(F16))=0</formula>
    </cfRule>
  </conditionalFormatting>
  <conditionalFormatting sqref="G16">
    <cfRule type="expression" dxfId="7454" priority="7453">
      <formula>AND(OR($D16="GD&amp;T",$D16="MAX"),$G16&lt;&gt;"")</formula>
    </cfRule>
    <cfRule type="expression" dxfId="7453" priority="7454">
      <formula>AND(OR($D16="GD&amp;T",$D16="MAX"),$G16="")</formula>
    </cfRule>
    <cfRule type="containsBlanks" dxfId="7452" priority="7455">
      <formula>LEN(TRIM(G16))=0</formula>
    </cfRule>
  </conditionalFormatting>
  <conditionalFormatting sqref="F16">
    <cfRule type="expression" dxfId="7451" priority="7450">
      <formula>AND($D16="MIN",$F16&lt;&gt;"")</formula>
    </cfRule>
    <cfRule type="expression" dxfId="7450" priority="7451">
      <formula>AND($D16="MIN",$F16="")</formula>
    </cfRule>
    <cfRule type="containsBlanks" dxfId="7449" priority="7452">
      <formula>LEN(TRIM(F16))=0</formula>
    </cfRule>
  </conditionalFormatting>
  <conditionalFormatting sqref="G16">
    <cfRule type="expression" dxfId="7448" priority="7447">
      <formula>AND(OR($D16="GD&amp;T",$D16="MAX"),$G16&lt;&gt;"")</formula>
    </cfRule>
    <cfRule type="expression" dxfId="7447" priority="7448">
      <formula>AND(OR($D16="GD&amp;T",$D16="MAX"),$G16="")</formula>
    </cfRule>
    <cfRule type="containsBlanks" dxfId="7446" priority="7449">
      <formula>LEN(TRIM(G16))=0</formula>
    </cfRule>
  </conditionalFormatting>
  <conditionalFormatting sqref="F16">
    <cfRule type="expression" dxfId="7445" priority="7444">
      <formula>AND($D16="MIN",$F16&lt;&gt;"")</formula>
    </cfRule>
    <cfRule type="expression" dxfId="7444" priority="7445">
      <formula>AND($D16="MIN",$F16="")</formula>
    </cfRule>
    <cfRule type="containsBlanks" dxfId="7443" priority="7446">
      <formula>LEN(TRIM(F16))=0</formula>
    </cfRule>
  </conditionalFormatting>
  <conditionalFormatting sqref="F16">
    <cfRule type="expression" dxfId="7442" priority="7441">
      <formula>AND($D16="MIN",$F16&lt;&gt;"")</formula>
    </cfRule>
    <cfRule type="expression" dxfId="7441" priority="7442">
      <formula>AND($D16="MIN",$F16="")</formula>
    </cfRule>
    <cfRule type="containsBlanks" dxfId="7440" priority="7443">
      <formula>LEN(TRIM(F16))=0</formula>
    </cfRule>
  </conditionalFormatting>
  <conditionalFormatting sqref="F16">
    <cfRule type="expression" dxfId="7439" priority="7438">
      <formula>AND($D16="MIN",$F16&lt;&gt;"")</formula>
    </cfRule>
    <cfRule type="expression" dxfId="7438" priority="7439">
      <formula>AND($D16="MIN",$F16="")</formula>
    </cfRule>
    <cfRule type="containsBlanks" dxfId="7437" priority="7440">
      <formula>LEN(TRIM(F16))=0</formula>
    </cfRule>
  </conditionalFormatting>
  <conditionalFormatting sqref="F16">
    <cfRule type="expression" dxfId="7436" priority="7435">
      <formula>AND($D16="MIN",$F16&lt;&gt;"")</formula>
    </cfRule>
    <cfRule type="expression" dxfId="7435" priority="7436">
      <formula>AND($D16="MIN",$F16="")</formula>
    </cfRule>
    <cfRule type="containsBlanks" dxfId="7434" priority="7437">
      <formula>LEN(TRIM(F16))=0</formula>
    </cfRule>
  </conditionalFormatting>
  <conditionalFormatting sqref="F16">
    <cfRule type="expression" dxfId="7433" priority="7432">
      <formula>AND($D16="MIN",$F16&lt;&gt;"")</formula>
    </cfRule>
    <cfRule type="expression" dxfId="7432" priority="7433">
      <formula>AND($D16="MIN",$F16="")</formula>
    </cfRule>
    <cfRule type="containsBlanks" dxfId="7431" priority="7434">
      <formula>LEN(TRIM(F16))=0</formula>
    </cfRule>
  </conditionalFormatting>
  <conditionalFormatting sqref="F17">
    <cfRule type="expression" dxfId="7430" priority="7429">
      <formula>AND($D17="MIN",$F17&lt;&gt;"")</formula>
    </cfRule>
    <cfRule type="expression" dxfId="7429" priority="7430">
      <formula>AND($D17="MIN",$F17="")</formula>
    </cfRule>
    <cfRule type="containsBlanks" dxfId="7428" priority="7431">
      <formula>LEN(TRIM(F17))=0</formula>
    </cfRule>
  </conditionalFormatting>
  <conditionalFormatting sqref="G17">
    <cfRule type="expression" dxfId="7427" priority="7426">
      <formula>AND(OR($D17="GD&amp;T",$D17="MAX"),$G17&lt;&gt;"")</formula>
    </cfRule>
    <cfRule type="expression" dxfId="7426" priority="7427">
      <formula>AND(OR($D17="GD&amp;T",$D17="MAX"),$G17="")</formula>
    </cfRule>
    <cfRule type="containsBlanks" dxfId="7425" priority="7428">
      <formula>LEN(TRIM(G17))=0</formula>
    </cfRule>
  </conditionalFormatting>
  <conditionalFormatting sqref="F17">
    <cfRule type="expression" dxfId="7424" priority="7423">
      <formula>AND($D17="MIN",$F17&lt;&gt;"")</formula>
    </cfRule>
    <cfRule type="expression" dxfId="7423" priority="7424">
      <formula>AND($D17="MIN",$F17="")</formula>
    </cfRule>
    <cfRule type="containsBlanks" dxfId="7422" priority="7425">
      <formula>LEN(TRIM(F17))=0</formula>
    </cfRule>
  </conditionalFormatting>
  <conditionalFormatting sqref="G17">
    <cfRule type="expression" dxfId="7421" priority="7420">
      <formula>AND(OR($D17="GD&amp;T",$D17="MAX"),$G17&lt;&gt;"")</formula>
    </cfRule>
    <cfRule type="expression" dxfId="7420" priority="7421">
      <formula>AND(OR($D17="GD&amp;T",$D17="MAX"),$G17="")</formula>
    </cfRule>
    <cfRule type="containsBlanks" dxfId="7419" priority="7422">
      <formula>LEN(TRIM(G17))=0</formula>
    </cfRule>
  </conditionalFormatting>
  <conditionalFormatting sqref="F17">
    <cfRule type="expression" dxfId="7418" priority="7417">
      <formula>AND($D17="MIN",$F17&lt;&gt;"")</formula>
    </cfRule>
    <cfRule type="expression" dxfId="7417" priority="7418">
      <formula>AND($D17="MIN",$F17="")</formula>
    </cfRule>
    <cfRule type="containsBlanks" dxfId="7416" priority="7419">
      <formula>LEN(TRIM(F17))=0</formula>
    </cfRule>
  </conditionalFormatting>
  <conditionalFormatting sqref="G17">
    <cfRule type="expression" dxfId="7415" priority="7414">
      <formula>AND(OR($D17="GD&amp;T",$D17="MAX"),$G17&lt;&gt;"")</formula>
    </cfRule>
    <cfRule type="expression" dxfId="7414" priority="7415">
      <formula>AND(OR($D17="GD&amp;T",$D17="MAX"),$G17="")</formula>
    </cfRule>
    <cfRule type="containsBlanks" dxfId="7413" priority="7416">
      <formula>LEN(TRIM(G17))=0</formula>
    </cfRule>
  </conditionalFormatting>
  <conditionalFormatting sqref="F17">
    <cfRule type="expression" dxfId="7412" priority="7411">
      <formula>AND($D17="MIN",$F17&lt;&gt;"")</formula>
    </cfRule>
    <cfRule type="expression" dxfId="7411" priority="7412">
      <formula>AND($D17="MIN",$F17="")</formula>
    </cfRule>
    <cfRule type="containsBlanks" dxfId="7410" priority="7413">
      <formula>LEN(TRIM(F17))=0</formula>
    </cfRule>
  </conditionalFormatting>
  <conditionalFormatting sqref="G17">
    <cfRule type="expression" dxfId="7409" priority="7408">
      <formula>AND(OR($D17="GD&amp;T",$D17="MAX"),$G17&lt;&gt;"")</formula>
    </cfRule>
    <cfRule type="expression" dxfId="7408" priority="7409">
      <formula>AND(OR($D17="GD&amp;T",$D17="MAX"),$G17="")</formula>
    </cfRule>
    <cfRule type="containsBlanks" dxfId="7407" priority="7410">
      <formula>LEN(TRIM(G17))=0</formula>
    </cfRule>
  </conditionalFormatting>
  <conditionalFormatting sqref="F17">
    <cfRule type="expression" dxfId="7406" priority="7405">
      <formula>AND($D17="MIN",$F17&lt;&gt;"")</formula>
    </cfRule>
    <cfRule type="expression" dxfId="7405" priority="7406">
      <formula>AND($D17="MIN",$F17="")</formula>
    </cfRule>
    <cfRule type="containsBlanks" dxfId="7404" priority="7407">
      <formula>LEN(TRIM(F17))=0</formula>
    </cfRule>
  </conditionalFormatting>
  <conditionalFormatting sqref="F17">
    <cfRule type="expression" dxfId="7403" priority="7402">
      <formula>AND($D17="MIN",$F17&lt;&gt;"")</formula>
    </cfRule>
    <cfRule type="expression" dxfId="7402" priority="7403">
      <formula>AND($D17="MIN",$F17="")</formula>
    </cfRule>
    <cfRule type="containsBlanks" dxfId="7401" priority="7404">
      <formula>LEN(TRIM(F17))=0</formula>
    </cfRule>
  </conditionalFormatting>
  <conditionalFormatting sqref="F17">
    <cfRule type="expression" dxfId="7400" priority="7399">
      <formula>AND($D17="MIN",$F17&lt;&gt;"")</formula>
    </cfRule>
    <cfRule type="expression" dxfId="7399" priority="7400">
      <formula>AND($D17="MIN",$F17="")</formula>
    </cfRule>
    <cfRule type="containsBlanks" dxfId="7398" priority="7401">
      <formula>LEN(TRIM(F17))=0</formula>
    </cfRule>
  </conditionalFormatting>
  <conditionalFormatting sqref="F17">
    <cfRule type="expression" dxfId="7397" priority="7396">
      <formula>AND($D17="MIN",$F17&lt;&gt;"")</formula>
    </cfRule>
    <cfRule type="expression" dxfId="7396" priority="7397">
      <formula>AND($D17="MIN",$F17="")</formula>
    </cfRule>
    <cfRule type="containsBlanks" dxfId="7395" priority="7398">
      <formula>LEN(TRIM(F17))=0</formula>
    </cfRule>
  </conditionalFormatting>
  <conditionalFormatting sqref="F17">
    <cfRule type="expression" dxfId="7394" priority="7393">
      <formula>AND($D17="MIN",$F17&lt;&gt;"")</formula>
    </cfRule>
    <cfRule type="expression" dxfId="7393" priority="7394">
      <formula>AND($D17="MIN",$F17="")</formula>
    </cfRule>
    <cfRule type="containsBlanks" dxfId="7392" priority="7395">
      <formula>LEN(TRIM(F17))=0</formula>
    </cfRule>
  </conditionalFormatting>
  <conditionalFormatting sqref="F18">
    <cfRule type="expression" dxfId="7391" priority="7390">
      <formula>AND($D18="MIN",$F18&lt;&gt;"")</formula>
    </cfRule>
    <cfRule type="expression" dxfId="7390" priority="7391">
      <formula>AND($D18="MIN",$F18="")</formula>
    </cfRule>
    <cfRule type="containsBlanks" dxfId="7389" priority="7392">
      <formula>LEN(TRIM(F18))=0</formula>
    </cfRule>
  </conditionalFormatting>
  <conditionalFormatting sqref="G18">
    <cfRule type="expression" dxfId="7388" priority="7387">
      <formula>AND(OR($D18="GD&amp;T",$D18="MAX"),$G18&lt;&gt;"")</formula>
    </cfRule>
    <cfRule type="expression" dxfId="7387" priority="7388">
      <formula>AND(OR($D18="GD&amp;T",$D18="MAX"),$G18="")</formula>
    </cfRule>
    <cfRule type="containsBlanks" dxfId="7386" priority="7389">
      <formula>LEN(TRIM(G18))=0</formula>
    </cfRule>
  </conditionalFormatting>
  <conditionalFormatting sqref="F18">
    <cfRule type="expression" dxfId="7385" priority="7384">
      <formula>AND($D18="MIN",$F18&lt;&gt;"")</formula>
    </cfRule>
    <cfRule type="expression" dxfId="7384" priority="7385">
      <formula>AND($D18="MIN",$F18="")</formula>
    </cfRule>
    <cfRule type="containsBlanks" dxfId="7383" priority="7386">
      <formula>LEN(TRIM(F18))=0</formula>
    </cfRule>
  </conditionalFormatting>
  <conditionalFormatting sqref="G18">
    <cfRule type="expression" dxfId="7382" priority="7381">
      <formula>AND(OR($D18="GD&amp;T",$D18="MAX"),$G18&lt;&gt;"")</formula>
    </cfRule>
    <cfRule type="expression" dxfId="7381" priority="7382">
      <formula>AND(OR($D18="GD&amp;T",$D18="MAX"),$G18="")</formula>
    </cfRule>
    <cfRule type="containsBlanks" dxfId="7380" priority="7383">
      <formula>LEN(TRIM(G18))=0</formula>
    </cfRule>
  </conditionalFormatting>
  <conditionalFormatting sqref="F18">
    <cfRule type="expression" dxfId="7379" priority="7378">
      <formula>AND($D18="MIN",$F18&lt;&gt;"")</formula>
    </cfRule>
    <cfRule type="expression" dxfId="7378" priority="7379">
      <formula>AND($D18="MIN",$F18="")</formula>
    </cfRule>
    <cfRule type="containsBlanks" dxfId="7377" priority="7380">
      <formula>LEN(TRIM(F18))=0</formula>
    </cfRule>
  </conditionalFormatting>
  <conditionalFormatting sqref="G18">
    <cfRule type="expression" dxfId="7376" priority="7375">
      <formula>AND(OR($D18="GD&amp;T",$D18="MAX"),$G18&lt;&gt;"")</formula>
    </cfRule>
    <cfRule type="expression" dxfId="7375" priority="7376">
      <formula>AND(OR($D18="GD&amp;T",$D18="MAX"),$G18="")</formula>
    </cfRule>
    <cfRule type="containsBlanks" dxfId="7374" priority="7377">
      <formula>LEN(TRIM(G18))=0</formula>
    </cfRule>
  </conditionalFormatting>
  <conditionalFormatting sqref="F18">
    <cfRule type="expression" dxfId="7373" priority="7372">
      <formula>AND($D18="MIN",$F18&lt;&gt;"")</formula>
    </cfRule>
    <cfRule type="expression" dxfId="7372" priority="7373">
      <formula>AND($D18="MIN",$F18="")</formula>
    </cfRule>
    <cfRule type="containsBlanks" dxfId="7371" priority="7374">
      <formula>LEN(TRIM(F18))=0</formula>
    </cfRule>
  </conditionalFormatting>
  <conditionalFormatting sqref="G18">
    <cfRule type="expression" dxfId="7370" priority="7369">
      <formula>AND(OR($D18="GD&amp;T",$D18="MAX"),$G18&lt;&gt;"")</formula>
    </cfRule>
    <cfRule type="expression" dxfId="7369" priority="7370">
      <formula>AND(OR($D18="GD&amp;T",$D18="MAX"),$G18="")</formula>
    </cfRule>
    <cfRule type="containsBlanks" dxfId="7368" priority="7371">
      <formula>LEN(TRIM(G18))=0</formula>
    </cfRule>
  </conditionalFormatting>
  <conditionalFormatting sqref="F18">
    <cfRule type="expression" dxfId="7367" priority="7366">
      <formula>AND($D18="MIN",$F18&lt;&gt;"")</formula>
    </cfRule>
    <cfRule type="expression" dxfId="7366" priority="7367">
      <formula>AND($D18="MIN",$F18="")</formula>
    </cfRule>
    <cfRule type="containsBlanks" dxfId="7365" priority="7368">
      <formula>LEN(TRIM(F18))=0</formula>
    </cfRule>
  </conditionalFormatting>
  <conditionalFormatting sqref="F18">
    <cfRule type="expression" dxfId="7364" priority="7363">
      <formula>AND($D18="MIN",$F18&lt;&gt;"")</formula>
    </cfRule>
    <cfRule type="expression" dxfId="7363" priority="7364">
      <formula>AND($D18="MIN",$F18="")</formula>
    </cfRule>
    <cfRule type="containsBlanks" dxfId="7362" priority="7365">
      <formula>LEN(TRIM(F18))=0</formula>
    </cfRule>
  </conditionalFormatting>
  <conditionalFormatting sqref="F18">
    <cfRule type="expression" dxfId="7361" priority="7360">
      <formula>AND($D18="MIN",$F18&lt;&gt;"")</formula>
    </cfRule>
    <cfRule type="expression" dxfId="7360" priority="7361">
      <formula>AND($D18="MIN",$F18="")</formula>
    </cfRule>
    <cfRule type="containsBlanks" dxfId="7359" priority="7362">
      <formula>LEN(TRIM(F18))=0</formula>
    </cfRule>
  </conditionalFormatting>
  <conditionalFormatting sqref="F18">
    <cfRule type="expression" dxfId="7358" priority="7357">
      <formula>AND($D18="MIN",$F18&lt;&gt;"")</formula>
    </cfRule>
    <cfRule type="expression" dxfId="7357" priority="7358">
      <formula>AND($D18="MIN",$F18="")</formula>
    </cfRule>
    <cfRule type="containsBlanks" dxfId="7356" priority="7359">
      <formula>LEN(TRIM(F18))=0</formula>
    </cfRule>
  </conditionalFormatting>
  <conditionalFormatting sqref="F18">
    <cfRule type="expression" dxfId="7355" priority="7354">
      <formula>AND($D18="MIN",$F18&lt;&gt;"")</formula>
    </cfRule>
    <cfRule type="expression" dxfId="7354" priority="7355">
      <formula>AND($D18="MIN",$F18="")</formula>
    </cfRule>
    <cfRule type="containsBlanks" dxfId="7353" priority="7356">
      <formula>LEN(TRIM(F18))=0</formula>
    </cfRule>
  </conditionalFormatting>
  <conditionalFormatting sqref="F24:F25">
    <cfRule type="expression" dxfId="7352" priority="7351">
      <formula>AND($D24="MIN",$F24&lt;&gt;"")</formula>
    </cfRule>
    <cfRule type="expression" dxfId="7351" priority="7352">
      <formula>AND($D24="MIN",$F24="")</formula>
    </cfRule>
    <cfRule type="containsBlanks" dxfId="7350" priority="7353">
      <formula>LEN(TRIM(F24))=0</formula>
    </cfRule>
  </conditionalFormatting>
  <conditionalFormatting sqref="G24:G25">
    <cfRule type="expression" dxfId="7349" priority="7348">
      <formula>AND(OR($D24="GD&amp;T",$D24="MAX"),$G24&lt;&gt;"")</formula>
    </cfRule>
    <cfRule type="expression" dxfId="7348" priority="7349">
      <formula>AND(OR($D24="GD&amp;T",$D24="MAX"),$G24="")</formula>
    </cfRule>
    <cfRule type="containsBlanks" dxfId="7347" priority="7350">
      <formula>LEN(TRIM(G24))=0</formula>
    </cfRule>
  </conditionalFormatting>
  <conditionalFormatting sqref="F24:F25">
    <cfRule type="expression" dxfId="7346" priority="7345">
      <formula>AND($D24="MIN",$F24&lt;&gt;"")</formula>
    </cfRule>
    <cfRule type="expression" dxfId="7345" priority="7346">
      <formula>AND($D24="MIN",$F24="")</formula>
    </cfRule>
    <cfRule type="containsBlanks" dxfId="7344" priority="7347">
      <formula>LEN(TRIM(F24))=0</formula>
    </cfRule>
  </conditionalFormatting>
  <conditionalFormatting sqref="G24:G25">
    <cfRule type="expression" dxfId="7343" priority="7342">
      <formula>AND(OR($D24="GD&amp;T",$D24="MAX"),$G24&lt;&gt;"")</formula>
    </cfRule>
    <cfRule type="expression" dxfId="7342" priority="7343">
      <formula>AND(OR($D24="GD&amp;T",$D24="MAX"),$G24="")</formula>
    </cfRule>
    <cfRule type="containsBlanks" dxfId="7341" priority="7344">
      <formula>LEN(TRIM(G24))=0</formula>
    </cfRule>
  </conditionalFormatting>
  <conditionalFormatting sqref="F24:F25">
    <cfRule type="expression" dxfId="7340" priority="7339">
      <formula>AND($D24="MIN",$F24&lt;&gt;"")</formula>
    </cfRule>
    <cfRule type="expression" dxfId="7339" priority="7340">
      <formula>AND($D24="MIN",$F24="")</formula>
    </cfRule>
    <cfRule type="containsBlanks" dxfId="7338" priority="7341">
      <formula>LEN(TRIM(F24))=0</formula>
    </cfRule>
  </conditionalFormatting>
  <conditionalFormatting sqref="G24:G25">
    <cfRule type="expression" dxfId="7337" priority="7336">
      <formula>AND(OR($D24="GD&amp;T",$D24="MAX"),$G24&lt;&gt;"")</formula>
    </cfRule>
    <cfRule type="expression" dxfId="7336" priority="7337">
      <formula>AND(OR($D24="GD&amp;T",$D24="MAX"),$G24="")</formula>
    </cfRule>
    <cfRule type="containsBlanks" dxfId="7335" priority="7338">
      <formula>LEN(TRIM(G24))=0</formula>
    </cfRule>
  </conditionalFormatting>
  <conditionalFormatting sqref="F24:F25">
    <cfRule type="expression" dxfId="7334" priority="7333">
      <formula>AND($D24="MIN",$F24&lt;&gt;"")</formula>
    </cfRule>
    <cfRule type="expression" dxfId="7333" priority="7334">
      <formula>AND($D24="MIN",$F24="")</formula>
    </cfRule>
    <cfRule type="containsBlanks" dxfId="7332" priority="7335">
      <formula>LEN(TRIM(F24))=0</formula>
    </cfRule>
  </conditionalFormatting>
  <conditionalFormatting sqref="G24:G25">
    <cfRule type="expression" dxfId="7331" priority="7330">
      <formula>AND(OR($D24="GD&amp;T",$D24="MAX"),$G24&lt;&gt;"")</formula>
    </cfRule>
    <cfRule type="expression" dxfId="7330" priority="7331">
      <formula>AND(OR($D24="GD&amp;T",$D24="MAX"),$G24="")</formula>
    </cfRule>
    <cfRule type="containsBlanks" dxfId="7329" priority="7332">
      <formula>LEN(TRIM(G24))=0</formula>
    </cfRule>
  </conditionalFormatting>
  <conditionalFormatting sqref="F24:F25">
    <cfRule type="expression" dxfId="7328" priority="7327">
      <formula>AND($D24="MIN",$F24&lt;&gt;"")</formula>
    </cfRule>
    <cfRule type="expression" dxfId="7327" priority="7328">
      <formula>AND($D24="MIN",$F24="")</formula>
    </cfRule>
    <cfRule type="containsBlanks" dxfId="7326" priority="7329">
      <formula>LEN(TRIM(F24))=0</formula>
    </cfRule>
  </conditionalFormatting>
  <conditionalFormatting sqref="G24:G25">
    <cfRule type="expression" dxfId="7325" priority="7324">
      <formula>AND(OR($D24="GD&amp;T",$D24="MAX"),$G24&lt;&gt;"")</formula>
    </cfRule>
    <cfRule type="expression" dxfId="7324" priority="7325">
      <formula>AND(OR($D24="GD&amp;T",$D24="MAX"),$G24="")</formula>
    </cfRule>
    <cfRule type="containsBlanks" dxfId="7323" priority="7326">
      <formula>LEN(TRIM(G24))=0</formula>
    </cfRule>
  </conditionalFormatting>
  <conditionalFormatting sqref="F24:F25">
    <cfRule type="expression" dxfId="7322" priority="7321">
      <formula>AND($D24="MIN",$F24&lt;&gt;"")</formula>
    </cfRule>
    <cfRule type="expression" dxfId="7321" priority="7322">
      <formula>AND($D24="MIN",$F24="")</formula>
    </cfRule>
    <cfRule type="containsBlanks" dxfId="7320" priority="7323">
      <formula>LEN(TRIM(F24))=0</formula>
    </cfRule>
  </conditionalFormatting>
  <conditionalFormatting sqref="G24:G25">
    <cfRule type="expression" dxfId="7319" priority="7318">
      <formula>AND(OR($D24="GD&amp;T",$D24="MAX"),$G24&lt;&gt;"")</formula>
    </cfRule>
    <cfRule type="expression" dxfId="7318" priority="7319">
      <formula>AND(OR($D24="GD&amp;T",$D24="MAX"),$G24="")</formula>
    </cfRule>
    <cfRule type="containsBlanks" dxfId="7317" priority="7320">
      <formula>LEN(TRIM(G24))=0</formula>
    </cfRule>
  </conditionalFormatting>
  <conditionalFormatting sqref="F24:F25">
    <cfRule type="expression" dxfId="7316" priority="7315">
      <formula>AND($D24="MIN",$F24&lt;&gt;"")</formula>
    </cfRule>
    <cfRule type="expression" dxfId="7315" priority="7316">
      <formula>AND($D24="MIN",$F24="")</formula>
    </cfRule>
    <cfRule type="containsBlanks" dxfId="7314" priority="7317">
      <formula>LEN(TRIM(F24))=0</formula>
    </cfRule>
  </conditionalFormatting>
  <conditionalFormatting sqref="G24:G25">
    <cfRule type="expression" dxfId="7313" priority="7312">
      <formula>AND(OR($D24="GD&amp;T",$D24="MAX"),$G24&lt;&gt;"")</formula>
    </cfRule>
    <cfRule type="expression" dxfId="7312" priority="7313">
      <formula>AND(OR($D24="GD&amp;T",$D24="MAX"),$G24="")</formula>
    </cfRule>
    <cfRule type="containsBlanks" dxfId="7311" priority="7314">
      <formula>LEN(TRIM(G24))=0</formula>
    </cfRule>
  </conditionalFormatting>
  <conditionalFormatting sqref="F24:F25">
    <cfRule type="expression" dxfId="7310" priority="7309">
      <formula>AND($D24="MIN",$F24&lt;&gt;"")</formula>
    </cfRule>
    <cfRule type="expression" dxfId="7309" priority="7310">
      <formula>AND($D24="MIN",$F24="")</formula>
    </cfRule>
    <cfRule type="containsBlanks" dxfId="7308" priority="7311">
      <formula>LEN(TRIM(F24))=0</formula>
    </cfRule>
  </conditionalFormatting>
  <conditionalFormatting sqref="G24:G25">
    <cfRule type="expression" dxfId="7307" priority="7306">
      <formula>AND(OR($D24="GD&amp;T",$D24="MAX"),$G24&lt;&gt;"")</formula>
    </cfRule>
    <cfRule type="expression" dxfId="7306" priority="7307">
      <formula>AND(OR($D24="GD&amp;T",$D24="MAX"),$G24="")</formula>
    </cfRule>
    <cfRule type="containsBlanks" dxfId="7305" priority="7308">
      <formula>LEN(TRIM(G24))=0</formula>
    </cfRule>
  </conditionalFormatting>
  <conditionalFormatting sqref="F24:F25">
    <cfRule type="expression" dxfId="7304" priority="7303">
      <formula>AND($D24="MIN",$F24&lt;&gt;"")</formula>
    </cfRule>
    <cfRule type="expression" dxfId="7303" priority="7304">
      <formula>AND($D24="MIN",$F24="")</formula>
    </cfRule>
    <cfRule type="containsBlanks" dxfId="7302" priority="7305">
      <formula>LEN(TRIM(F24))=0</formula>
    </cfRule>
  </conditionalFormatting>
  <conditionalFormatting sqref="F24:F25">
    <cfRule type="expression" dxfId="7301" priority="7300">
      <formula>AND($D24="MIN",$F24&lt;&gt;"")</formula>
    </cfRule>
    <cfRule type="expression" dxfId="7300" priority="7301">
      <formula>AND($D24="MIN",$F24="")</formula>
    </cfRule>
    <cfRule type="containsBlanks" dxfId="7299" priority="7302">
      <formula>LEN(TRIM(F24))=0</formula>
    </cfRule>
  </conditionalFormatting>
  <conditionalFormatting sqref="F24:F25">
    <cfRule type="expression" dxfId="7298" priority="7297">
      <formula>AND($D24="MIN",$F24&lt;&gt;"")</formula>
    </cfRule>
    <cfRule type="expression" dxfId="7297" priority="7298">
      <formula>AND($D24="MIN",$F24="")</formula>
    </cfRule>
    <cfRule type="containsBlanks" dxfId="7296" priority="7299">
      <formula>LEN(TRIM(F24))=0</formula>
    </cfRule>
  </conditionalFormatting>
  <conditionalFormatting sqref="F24:F25">
    <cfRule type="expression" dxfId="7295" priority="7294">
      <formula>AND($D24="MIN",$F24&lt;&gt;"")</formula>
    </cfRule>
    <cfRule type="expression" dxfId="7294" priority="7295">
      <formula>AND($D24="MIN",$F24="")</formula>
    </cfRule>
    <cfRule type="containsBlanks" dxfId="7293" priority="7296">
      <formula>LEN(TRIM(F24))=0</formula>
    </cfRule>
  </conditionalFormatting>
  <conditionalFormatting sqref="F24:F25">
    <cfRule type="expression" dxfId="7292" priority="7291">
      <formula>AND($D24="MIN",$F24&lt;&gt;"")</formula>
    </cfRule>
    <cfRule type="expression" dxfId="7291" priority="7292">
      <formula>AND($D24="MIN",$F24="")</formula>
    </cfRule>
    <cfRule type="containsBlanks" dxfId="7290" priority="7293">
      <formula>LEN(TRIM(F24))=0</formula>
    </cfRule>
  </conditionalFormatting>
  <conditionalFormatting sqref="F26">
    <cfRule type="expression" dxfId="7289" priority="7288">
      <formula>AND($D26="MIN",$F26&lt;&gt;"")</formula>
    </cfRule>
    <cfRule type="expression" dxfId="7288" priority="7289">
      <formula>AND($D26="MIN",$F26="")</formula>
    </cfRule>
    <cfRule type="containsBlanks" dxfId="7287" priority="7290">
      <formula>LEN(TRIM(F26))=0</formula>
    </cfRule>
  </conditionalFormatting>
  <conditionalFormatting sqref="G26">
    <cfRule type="expression" dxfId="7286" priority="7285">
      <formula>AND(OR($D26="GD&amp;T",$D26="MAX"),$G26&lt;&gt;"")</formula>
    </cfRule>
    <cfRule type="expression" dxfId="7285" priority="7286">
      <formula>AND(OR($D26="GD&amp;T",$D26="MAX"),$G26="")</formula>
    </cfRule>
    <cfRule type="containsBlanks" dxfId="7284" priority="7287">
      <formula>LEN(TRIM(G26))=0</formula>
    </cfRule>
  </conditionalFormatting>
  <conditionalFormatting sqref="F26">
    <cfRule type="expression" dxfId="7283" priority="7282">
      <formula>AND($D26="MIN",$F26&lt;&gt;"")</formula>
    </cfRule>
    <cfRule type="expression" dxfId="7282" priority="7283">
      <formula>AND($D26="MIN",$F26="")</formula>
    </cfRule>
    <cfRule type="containsBlanks" dxfId="7281" priority="7284">
      <formula>LEN(TRIM(F26))=0</formula>
    </cfRule>
  </conditionalFormatting>
  <conditionalFormatting sqref="G26">
    <cfRule type="expression" dxfId="7280" priority="7279">
      <formula>AND(OR($D26="GD&amp;T",$D26="MAX"),$G26&lt;&gt;"")</formula>
    </cfRule>
    <cfRule type="expression" dxfId="7279" priority="7280">
      <formula>AND(OR($D26="GD&amp;T",$D26="MAX"),$G26="")</formula>
    </cfRule>
    <cfRule type="containsBlanks" dxfId="7278" priority="7281">
      <formula>LEN(TRIM(G26))=0</formula>
    </cfRule>
  </conditionalFormatting>
  <conditionalFormatting sqref="F26">
    <cfRule type="expression" dxfId="7277" priority="7276">
      <formula>AND($D26="MIN",$F26&lt;&gt;"")</formula>
    </cfRule>
    <cfRule type="expression" dxfId="7276" priority="7277">
      <formula>AND($D26="MIN",$F26="")</formula>
    </cfRule>
    <cfRule type="containsBlanks" dxfId="7275" priority="7278">
      <formula>LEN(TRIM(F26))=0</formula>
    </cfRule>
  </conditionalFormatting>
  <conditionalFormatting sqref="G26">
    <cfRule type="expression" dxfId="7274" priority="7273">
      <formula>AND(OR($D26="GD&amp;T",$D26="MAX"),$G26&lt;&gt;"")</formula>
    </cfRule>
    <cfRule type="expression" dxfId="7273" priority="7274">
      <formula>AND(OR($D26="GD&amp;T",$D26="MAX"),$G26="")</formula>
    </cfRule>
    <cfRule type="containsBlanks" dxfId="7272" priority="7275">
      <formula>LEN(TRIM(G26))=0</formula>
    </cfRule>
  </conditionalFormatting>
  <conditionalFormatting sqref="F26">
    <cfRule type="expression" dxfId="7271" priority="7270">
      <formula>AND($D26="MIN",$F26&lt;&gt;"")</formula>
    </cfRule>
    <cfRule type="expression" dxfId="7270" priority="7271">
      <formula>AND($D26="MIN",$F26="")</formula>
    </cfRule>
    <cfRule type="containsBlanks" dxfId="7269" priority="7272">
      <formula>LEN(TRIM(F26))=0</formula>
    </cfRule>
  </conditionalFormatting>
  <conditionalFormatting sqref="G26">
    <cfRule type="expression" dxfId="7268" priority="7267">
      <formula>AND(OR($D26="GD&amp;T",$D26="MAX"),$G26&lt;&gt;"")</formula>
    </cfRule>
    <cfRule type="expression" dxfId="7267" priority="7268">
      <formula>AND(OR($D26="GD&amp;T",$D26="MAX"),$G26="")</formula>
    </cfRule>
    <cfRule type="containsBlanks" dxfId="7266" priority="7269">
      <formula>LEN(TRIM(G26))=0</formula>
    </cfRule>
  </conditionalFormatting>
  <conditionalFormatting sqref="F27">
    <cfRule type="expression" dxfId="7265" priority="7264">
      <formula>AND($D27="MIN",$F27&lt;&gt;"")</formula>
    </cfRule>
    <cfRule type="expression" dxfId="7264" priority="7265">
      <formula>AND($D27="MIN",$F27="")</formula>
    </cfRule>
    <cfRule type="containsBlanks" dxfId="7263" priority="7266">
      <formula>LEN(TRIM(F27))=0</formula>
    </cfRule>
  </conditionalFormatting>
  <conditionalFormatting sqref="G27">
    <cfRule type="expression" dxfId="7262" priority="7261">
      <formula>AND(OR($D27="GD&amp;T",$D27="MAX"),$G27&lt;&gt;"")</formula>
    </cfRule>
    <cfRule type="expression" dxfId="7261" priority="7262">
      <formula>AND(OR($D27="GD&amp;T",$D27="MAX"),$G27="")</formula>
    </cfRule>
    <cfRule type="containsBlanks" dxfId="7260" priority="7263">
      <formula>LEN(TRIM(G27))=0</formula>
    </cfRule>
  </conditionalFormatting>
  <conditionalFormatting sqref="F27">
    <cfRule type="expression" dxfId="7259" priority="7258">
      <formula>AND($D27="MIN",$F27&lt;&gt;"")</formula>
    </cfRule>
    <cfRule type="expression" dxfId="7258" priority="7259">
      <formula>AND($D27="MIN",$F27="")</formula>
    </cfRule>
    <cfRule type="containsBlanks" dxfId="7257" priority="7260">
      <formula>LEN(TRIM(F27))=0</formula>
    </cfRule>
  </conditionalFormatting>
  <conditionalFormatting sqref="G27">
    <cfRule type="expression" dxfId="7256" priority="7255">
      <formula>AND(OR($D27="GD&amp;T",$D27="MAX"),$G27&lt;&gt;"")</formula>
    </cfRule>
    <cfRule type="expression" dxfId="7255" priority="7256">
      <formula>AND(OR($D27="GD&amp;T",$D27="MAX"),$G27="")</formula>
    </cfRule>
    <cfRule type="containsBlanks" dxfId="7254" priority="7257">
      <formula>LEN(TRIM(G27))=0</formula>
    </cfRule>
  </conditionalFormatting>
  <conditionalFormatting sqref="F26">
    <cfRule type="expression" dxfId="7253" priority="7252">
      <formula>AND($D26="MIN",$F26&lt;&gt;"")</formula>
    </cfRule>
    <cfRule type="expression" dxfId="7252" priority="7253">
      <formula>AND($D26="MIN",$F26="")</formula>
    </cfRule>
    <cfRule type="containsBlanks" dxfId="7251" priority="7254">
      <formula>LEN(TRIM(F26))=0</formula>
    </cfRule>
  </conditionalFormatting>
  <conditionalFormatting sqref="G26">
    <cfRule type="expression" dxfId="7250" priority="7249">
      <formula>AND(OR($D26="GD&amp;T",$D26="MAX"),$G26&lt;&gt;"")</formula>
    </cfRule>
    <cfRule type="expression" dxfId="7249" priority="7250">
      <formula>AND(OR($D26="GD&amp;T",$D26="MAX"),$G26="")</formula>
    </cfRule>
    <cfRule type="containsBlanks" dxfId="7248" priority="7251">
      <formula>LEN(TRIM(G26))=0</formula>
    </cfRule>
  </conditionalFormatting>
  <conditionalFormatting sqref="F26">
    <cfRule type="expression" dxfId="7247" priority="7246">
      <formula>AND($D26="MIN",$F26&lt;&gt;"")</formula>
    </cfRule>
    <cfRule type="expression" dxfId="7246" priority="7247">
      <formula>AND($D26="MIN",$F26="")</formula>
    </cfRule>
    <cfRule type="containsBlanks" dxfId="7245" priority="7248">
      <formula>LEN(TRIM(F26))=0</formula>
    </cfRule>
  </conditionalFormatting>
  <conditionalFormatting sqref="G26">
    <cfRule type="expression" dxfId="7244" priority="7243">
      <formula>AND(OR($D26="GD&amp;T",$D26="MAX"),$G26&lt;&gt;"")</formula>
    </cfRule>
    <cfRule type="expression" dxfId="7243" priority="7244">
      <formula>AND(OR($D26="GD&amp;T",$D26="MAX"),$G26="")</formula>
    </cfRule>
    <cfRule type="containsBlanks" dxfId="7242" priority="7245">
      <formula>LEN(TRIM(G26))=0</formula>
    </cfRule>
  </conditionalFormatting>
  <conditionalFormatting sqref="F27">
    <cfRule type="expression" dxfId="7241" priority="7240">
      <formula>AND($D27="MIN",$F27&lt;&gt;"")</formula>
    </cfRule>
    <cfRule type="expression" dxfId="7240" priority="7241">
      <formula>AND($D27="MIN",$F27="")</formula>
    </cfRule>
    <cfRule type="containsBlanks" dxfId="7239" priority="7242">
      <formula>LEN(TRIM(F27))=0</formula>
    </cfRule>
  </conditionalFormatting>
  <conditionalFormatting sqref="G27">
    <cfRule type="expression" dxfId="7238" priority="7237">
      <formula>AND(OR($D27="GD&amp;T",$D27="MAX"),$G27&lt;&gt;"")</formula>
    </cfRule>
    <cfRule type="expression" dxfId="7237" priority="7238">
      <formula>AND(OR($D27="GD&amp;T",$D27="MAX"),$G27="")</formula>
    </cfRule>
    <cfRule type="containsBlanks" dxfId="7236" priority="7239">
      <formula>LEN(TRIM(G27))=0</formula>
    </cfRule>
  </conditionalFormatting>
  <conditionalFormatting sqref="F27">
    <cfRule type="expression" dxfId="7235" priority="7234">
      <formula>AND($D27="MIN",$F27&lt;&gt;"")</formula>
    </cfRule>
    <cfRule type="expression" dxfId="7234" priority="7235">
      <formula>AND($D27="MIN",$F27="")</formula>
    </cfRule>
    <cfRule type="containsBlanks" dxfId="7233" priority="7236">
      <formula>LEN(TRIM(F27))=0</formula>
    </cfRule>
  </conditionalFormatting>
  <conditionalFormatting sqref="G27">
    <cfRule type="expression" dxfId="7232" priority="7231">
      <formula>AND(OR($D27="GD&amp;T",$D27="MAX"),$G27&lt;&gt;"")</formula>
    </cfRule>
    <cfRule type="expression" dxfId="7231" priority="7232">
      <formula>AND(OR($D27="GD&amp;T",$D27="MAX"),$G27="")</formula>
    </cfRule>
    <cfRule type="containsBlanks" dxfId="7230" priority="7233">
      <formula>LEN(TRIM(G27))=0</formula>
    </cfRule>
  </conditionalFormatting>
  <conditionalFormatting sqref="F26">
    <cfRule type="expression" dxfId="7229" priority="7228">
      <formula>AND($D26="MIN",$F26&lt;&gt;"")</formula>
    </cfRule>
    <cfRule type="expression" dxfId="7228" priority="7229">
      <formula>AND($D26="MIN",$F26="")</formula>
    </cfRule>
    <cfRule type="containsBlanks" dxfId="7227" priority="7230">
      <formula>LEN(TRIM(F26))=0</formula>
    </cfRule>
  </conditionalFormatting>
  <conditionalFormatting sqref="G26">
    <cfRule type="expression" dxfId="7226" priority="7225">
      <formula>AND(OR($D26="GD&amp;T",$D26="MAX"),$G26&lt;&gt;"")</formula>
    </cfRule>
    <cfRule type="expression" dxfId="7225" priority="7226">
      <formula>AND(OR($D26="GD&amp;T",$D26="MAX"),$G26="")</formula>
    </cfRule>
    <cfRule type="containsBlanks" dxfId="7224" priority="7227">
      <formula>LEN(TRIM(G26))=0</formula>
    </cfRule>
  </conditionalFormatting>
  <conditionalFormatting sqref="F26">
    <cfRule type="expression" dxfId="7223" priority="7222">
      <formula>AND($D26="MIN",$F26&lt;&gt;"")</formula>
    </cfRule>
    <cfRule type="expression" dxfId="7222" priority="7223">
      <formula>AND($D26="MIN",$F26="")</formula>
    </cfRule>
    <cfRule type="containsBlanks" dxfId="7221" priority="7224">
      <formula>LEN(TRIM(F26))=0</formula>
    </cfRule>
  </conditionalFormatting>
  <conditionalFormatting sqref="G26">
    <cfRule type="expression" dxfId="7220" priority="7219">
      <formula>AND(OR($D26="GD&amp;T",$D26="MAX"),$G26&lt;&gt;"")</formula>
    </cfRule>
    <cfRule type="expression" dxfId="7219" priority="7220">
      <formula>AND(OR($D26="GD&amp;T",$D26="MAX"),$G26="")</formula>
    </cfRule>
    <cfRule type="containsBlanks" dxfId="7218" priority="7221">
      <formula>LEN(TRIM(G26))=0</formula>
    </cfRule>
  </conditionalFormatting>
  <conditionalFormatting sqref="F26">
    <cfRule type="expression" dxfId="7217" priority="7216">
      <formula>AND($D26="MIN",$F26&lt;&gt;"")</formula>
    </cfRule>
    <cfRule type="expression" dxfId="7216" priority="7217">
      <formula>AND($D26="MIN",$F26="")</formula>
    </cfRule>
    <cfRule type="containsBlanks" dxfId="7215" priority="7218">
      <formula>LEN(TRIM(F26))=0</formula>
    </cfRule>
  </conditionalFormatting>
  <conditionalFormatting sqref="G26:G27">
    <cfRule type="expression" dxfId="7214" priority="7213">
      <formula>AND(OR($D26="GD&amp;T",$D26="MAX"),$G26&lt;&gt;"")</formula>
    </cfRule>
    <cfRule type="expression" dxfId="7213" priority="7214">
      <formula>AND(OR($D26="GD&amp;T",$D26="MAX"),$G26="")</formula>
    </cfRule>
    <cfRule type="containsBlanks" dxfId="7212" priority="7215">
      <formula>LEN(TRIM(G26))=0</formula>
    </cfRule>
  </conditionalFormatting>
  <conditionalFormatting sqref="F26">
    <cfRule type="expression" dxfId="7211" priority="7210">
      <formula>AND($D26="MIN",$F26&lt;&gt;"")</formula>
    </cfRule>
    <cfRule type="expression" dxfId="7210" priority="7211">
      <formula>AND($D26="MIN",$F26="")</formula>
    </cfRule>
    <cfRule type="containsBlanks" dxfId="7209" priority="7212">
      <formula>LEN(TRIM(F26))=0</formula>
    </cfRule>
  </conditionalFormatting>
  <conditionalFormatting sqref="G26:G27">
    <cfRule type="expression" dxfId="7208" priority="7207">
      <formula>AND(OR($D26="GD&amp;T",$D26="MAX"),$G26&lt;&gt;"")</formula>
    </cfRule>
    <cfRule type="expression" dxfId="7207" priority="7208">
      <formula>AND(OR($D26="GD&amp;T",$D26="MAX"),$G26="")</formula>
    </cfRule>
    <cfRule type="containsBlanks" dxfId="7206" priority="7209">
      <formula>LEN(TRIM(G26))=0</formula>
    </cfRule>
  </conditionalFormatting>
  <conditionalFormatting sqref="F26">
    <cfRule type="expression" dxfId="7205" priority="7204">
      <formula>AND($D26="MIN",$F26&lt;&gt;"")</formula>
    </cfRule>
    <cfRule type="expression" dxfId="7204" priority="7205">
      <formula>AND($D26="MIN",$F26="")</formula>
    </cfRule>
    <cfRule type="containsBlanks" dxfId="7203" priority="7206">
      <formula>LEN(TRIM(F26))=0</formula>
    </cfRule>
  </conditionalFormatting>
  <conditionalFormatting sqref="G26:G27">
    <cfRule type="expression" dxfId="7202" priority="7201">
      <formula>AND(OR($D26="GD&amp;T",$D26="MAX"),$G26&lt;&gt;"")</formula>
    </cfRule>
    <cfRule type="expression" dxfId="7201" priority="7202">
      <formula>AND(OR($D26="GD&amp;T",$D26="MAX"),$G26="")</formula>
    </cfRule>
    <cfRule type="containsBlanks" dxfId="7200" priority="7203">
      <formula>LEN(TRIM(G26))=0</formula>
    </cfRule>
  </conditionalFormatting>
  <conditionalFormatting sqref="F26">
    <cfRule type="expression" dxfId="7199" priority="7198">
      <formula>AND($D26="MIN",$F26&lt;&gt;"")</formula>
    </cfRule>
    <cfRule type="expression" dxfId="7198" priority="7199">
      <formula>AND($D26="MIN",$F26="")</formula>
    </cfRule>
    <cfRule type="containsBlanks" dxfId="7197" priority="7200">
      <formula>LEN(TRIM(F26))=0</formula>
    </cfRule>
  </conditionalFormatting>
  <conditionalFormatting sqref="G26:G27">
    <cfRule type="expression" dxfId="7196" priority="7195">
      <formula>AND(OR($D26="GD&amp;T",$D26="MAX"),$G26&lt;&gt;"")</formula>
    </cfRule>
    <cfRule type="expression" dxfId="7195" priority="7196">
      <formula>AND(OR($D26="GD&amp;T",$D26="MAX"),$G26="")</formula>
    </cfRule>
    <cfRule type="containsBlanks" dxfId="7194" priority="7197">
      <formula>LEN(TRIM(G26))=0</formula>
    </cfRule>
  </conditionalFormatting>
  <conditionalFormatting sqref="F26">
    <cfRule type="expression" dxfId="7193" priority="7192">
      <formula>AND($D26="MIN",$F26&lt;&gt;"")</formula>
    </cfRule>
    <cfRule type="expression" dxfId="7192" priority="7193">
      <formula>AND($D26="MIN",$F26="")</formula>
    </cfRule>
    <cfRule type="containsBlanks" dxfId="7191" priority="7194">
      <formula>LEN(TRIM(F26))=0</formula>
    </cfRule>
  </conditionalFormatting>
  <conditionalFormatting sqref="G26:G27">
    <cfRule type="expression" dxfId="7190" priority="7189">
      <formula>AND(OR($D26="GD&amp;T",$D26="MAX"),$G26&lt;&gt;"")</formula>
    </cfRule>
    <cfRule type="expression" dxfId="7189" priority="7190">
      <formula>AND(OR($D26="GD&amp;T",$D26="MAX"),$G26="")</formula>
    </cfRule>
    <cfRule type="containsBlanks" dxfId="7188" priority="7191">
      <formula>LEN(TRIM(G26))=0</formula>
    </cfRule>
  </conditionalFormatting>
  <conditionalFormatting sqref="F27">
    <cfRule type="expression" dxfId="7187" priority="7186">
      <formula>AND($D27="MIN",$F27&lt;&gt;"")</formula>
    </cfRule>
    <cfRule type="expression" dxfId="7186" priority="7187">
      <formula>AND($D27="MIN",$F27="")</formula>
    </cfRule>
    <cfRule type="containsBlanks" dxfId="7185" priority="7188">
      <formula>LEN(TRIM(F27))=0</formula>
    </cfRule>
  </conditionalFormatting>
  <conditionalFormatting sqref="F27">
    <cfRule type="expression" dxfId="7184" priority="7183">
      <formula>AND($D27="MIN",$F27&lt;&gt;"")</formula>
    </cfRule>
    <cfRule type="expression" dxfId="7183" priority="7184">
      <formula>AND($D27="MIN",$F27="")</formula>
    </cfRule>
    <cfRule type="containsBlanks" dxfId="7182" priority="7185">
      <formula>LEN(TRIM(F27))=0</formula>
    </cfRule>
  </conditionalFormatting>
  <conditionalFormatting sqref="F27">
    <cfRule type="expression" dxfId="7181" priority="7180">
      <formula>AND($D27="MIN",$F27&lt;&gt;"")</formula>
    </cfRule>
    <cfRule type="expression" dxfId="7180" priority="7181">
      <formula>AND($D27="MIN",$F27="")</formula>
    </cfRule>
    <cfRule type="containsBlanks" dxfId="7179" priority="7182">
      <formula>LEN(TRIM(F27))=0</formula>
    </cfRule>
  </conditionalFormatting>
  <conditionalFormatting sqref="F27">
    <cfRule type="expression" dxfId="7178" priority="7177">
      <formula>AND($D27="MIN",$F27&lt;&gt;"")</formula>
    </cfRule>
    <cfRule type="expression" dxfId="7177" priority="7178">
      <formula>AND($D27="MIN",$F27="")</formula>
    </cfRule>
    <cfRule type="containsBlanks" dxfId="7176" priority="7179">
      <formula>LEN(TRIM(F27))=0</formula>
    </cfRule>
  </conditionalFormatting>
  <conditionalFormatting sqref="F27">
    <cfRule type="expression" dxfId="7175" priority="7174">
      <formula>AND($D27="MIN",$F27&lt;&gt;"")</formula>
    </cfRule>
    <cfRule type="expression" dxfId="7174" priority="7175">
      <formula>AND($D27="MIN",$F27="")</formula>
    </cfRule>
    <cfRule type="containsBlanks" dxfId="7173" priority="7176">
      <formula>LEN(TRIM(F27))=0</formula>
    </cfRule>
  </conditionalFormatting>
  <conditionalFormatting sqref="F28:F30">
    <cfRule type="expression" dxfId="7172" priority="7171">
      <formula>AND($D28="MIN",$F28&lt;&gt;"")</formula>
    </cfRule>
    <cfRule type="expression" dxfId="7171" priority="7172">
      <formula>AND($D28="MIN",$F28="")</formula>
    </cfRule>
    <cfRule type="containsBlanks" dxfId="7170" priority="7173">
      <formula>LEN(TRIM(F28))=0</formula>
    </cfRule>
  </conditionalFormatting>
  <conditionalFormatting sqref="G28:G30">
    <cfRule type="expression" dxfId="7169" priority="7168">
      <formula>AND(OR($D28="GD&amp;T",$D28="MAX"),$G28&lt;&gt;"")</formula>
    </cfRule>
    <cfRule type="expression" dxfId="7168" priority="7169">
      <formula>AND(OR($D28="GD&amp;T",$D28="MAX"),$G28="")</formula>
    </cfRule>
    <cfRule type="containsBlanks" dxfId="7167" priority="7170">
      <formula>LEN(TRIM(G28))=0</formula>
    </cfRule>
  </conditionalFormatting>
  <conditionalFormatting sqref="F28:F30">
    <cfRule type="expression" dxfId="7166" priority="7165">
      <formula>AND($D28="MIN",$F28&lt;&gt;"")</formula>
    </cfRule>
    <cfRule type="expression" dxfId="7165" priority="7166">
      <formula>AND($D28="MIN",$F28="")</formula>
    </cfRule>
    <cfRule type="containsBlanks" dxfId="7164" priority="7167">
      <formula>LEN(TRIM(F28))=0</formula>
    </cfRule>
  </conditionalFormatting>
  <conditionalFormatting sqref="G28:G30">
    <cfRule type="expression" dxfId="7163" priority="7162">
      <formula>AND(OR($D28="GD&amp;T",$D28="MAX"),$G28&lt;&gt;"")</formula>
    </cfRule>
    <cfRule type="expression" dxfId="7162" priority="7163">
      <formula>AND(OR($D28="GD&amp;T",$D28="MAX"),$G28="")</formula>
    </cfRule>
    <cfRule type="containsBlanks" dxfId="7161" priority="7164">
      <formula>LEN(TRIM(G28))=0</formula>
    </cfRule>
  </conditionalFormatting>
  <conditionalFormatting sqref="F28:F30">
    <cfRule type="expression" dxfId="7160" priority="7159">
      <formula>AND($D28="MIN",$F28&lt;&gt;"")</formula>
    </cfRule>
    <cfRule type="expression" dxfId="7159" priority="7160">
      <formula>AND($D28="MIN",$F28="")</formula>
    </cfRule>
    <cfRule type="containsBlanks" dxfId="7158" priority="7161">
      <formula>LEN(TRIM(F28))=0</formula>
    </cfRule>
  </conditionalFormatting>
  <conditionalFormatting sqref="G28:G30">
    <cfRule type="expression" dxfId="7157" priority="7156">
      <formula>AND(OR($D28="GD&amp;T",$D28="MAX"),$G28&lt;&gt;"")</formula>
    </cfRule>
    <cfRule type="expression" dxfId="7156" priority="7157">
      <formula>AND(OR($D28="GD&amp;T",$D28="MAX"),$G28="")</formula>
    </cfRule>
    <cfRule type="containsBlanks" dxfId="7155" priority="7158">
      <formula>LEN(TRIM(G28))=0</formula>
    </cfRule>
  </conditionalFormatting>
  <conditionalFormatting sqref="F28:F30">
    <cfRule type="expression" dxfId="7154" priority="7153">
      <formula>AND($D28="MIN",$F28&lt;&gt;"")</formula>
    </cfRule>
    <cfRule type="expression" dxfId="7153" priority="7154">
      <formula>AND($D28="MIN",$F28="")</formula>
    </cfRule>
    <cfRule type="containsBlanks" dxfId="7152" priority="7155">
      <formula>LEN(TRIM(F28))=0</formula>
    </cfRule>
  </conditionalFormatting>
  <conditionalFormatting sqref="G28:G30">
    <cfRule type="expression" dxfId="7151" priority="7150">
      <formula>AND(OR($D28="GD&amp;T",$D28="MAX"),$G28&lt;&gt;"")</formula>
    </cfRule>
    <cfRule type="expression" dxfId="7150" priority="7151">
      <formula>AND(OR($D28="GD&amp;T",$D28="MAX"),$G28="")</formula>
    </cfRule>
    <cfRule type="containsBlanks" dxfId="7149" priority="7152">
      <formula>LEN(TRIM(G28))=0</formula>
    </cfRule>
  </conditionalFormatting>
  <conditionalFormatting sqref="G28:G30">
    <cfRule type="expression" dxfId="7148" priority="7147">
      <formula>AND(OR($D28="GD&amp;T",$D28="MAX"),$G28&lt;&gt;"")</formula>
    </cfRule>
    <cfRule type="expression" dxfId="7147" priority="7148">
      <formula>AND(OR($D28="GD&amp;T",$D28="MAX"),$G28="")</formula>
    </cfRule>
    <cfRule type="containsBlanks" dxfId="7146" priority="7149">
      <formula>LEN(TRIM(G28))=0</formula>
    </cfRule>
  </conditionalFormatting>
  <conditionalFormatting sqref="G28:G30">
    <cfRule type="expression" dxfId="7145" priority="7144">
      <formula>AND(OR($D28="GD&amp;T",$D28="MAX"),$G28&lt;&gt;"")</formula>
    </cfRule>
    <cfRule type="expression" dxfId="7144" priority="7145">
      <formula>AND(OR($D28="GD&amp;T",$D28="MAX"),$G28="")</formula>
    </cfRule>
    <cfRule type="containsBlanks" dxfId="7143" priority="7146">
      <formula>LEN(TRIM(G28))=0</formula>
    </cfRule>
  </conditionalFormatting>
  <conditionalFormatting sqref="G28:G30">
    <cfRule type="expression" dxfId="7142" priority="7141">
      <formula>AND(OR($D28="GD&amp;T",$D28="MAX"),$G28&lt;&gt;"")</formula>
    </cfRule>
    <cfRule type="expression" dxfId="7141" priority="7142">
      <formula>AND(OR($D28="GD&amp;T",$D28="MAX"),$G28="")</formula>
    </cfRule>
    <cfRule type="containsBlanks" dxfId="7140" priority="7143">
      <formula>LEN(TRIM(G28))=0</formula>
    </cfRule>
  </conditionalFormatting>
  <conditionalFormatting sqref="G28:G30">
    <cfRule type="expression" dxfId="7139" priority="7138">
      <formula>AND(OR($D28="GD&amp;T",$D28="MAX"),$G28&lt;&gt;"")</formula>
    </cfRule>
    <cfRule type="expression" dxfId="7138" priority="7139">
      <formula>AND(OR($D28="GD&amp;T",$D28="MAX"),$G28="")</formula>
    </cfRule>
    <cfRule type="containsBlanks" dxfId="7137" priority="7140">
      <formula>LEN(TRIM(G28))=0</formula>
    </cfRule>
  </conditionalFormatting>
  <conditionalFormatting sqref="G28:G30">
    <cfRule type="expression" dxfId="7136" priority="7135">
      <formula>AND(OR($D28="GD&amp;T",$D28="MAX"),$G28&lt;&gt;"")</formula>
    </cfRule>
    <cfRule type="expression" dxfId="7135" priority="7136">
      <formula>AND(OR($D28="GD&amp;T",$D28="MAX"),$G28="")</formula>
    </cfRule>
    <cfRule type="containsBlanks" dxfId="7134" priority="7137">
      <formula>LEN(TRIM(G28))=0</formula>
    </cfRule>
  </conditionalFormatting>
  <conditionalFormatting sqref="F28:F30">
    <cfRule type="expression" dxfId="7133" priority="7132">
      <formula>AND($D28="MIN",$F28&lt;&gt;"")</formula>
    </cfRule>
    <cfRule type="expression" dxfId="7132" priority="7133">
      <formula>AND($D28="MIN",$F28="")</formula>
    </cfRule>
    <cfRule type="containsBlanks" dxfId="7131" priority="7134">
      <formula>LEN(TRIM(F28))=0</formula>
    </cfRule>
  </conditionalFormatting>
  <conditionalFormatting sqref="F28:F30">
    <cfRule type="expression" dxfId="7130" priority="7129">
      <formula>AND($D28="MIN",$F28&lt;&gt;"")</formula>
    </cfRule>
    <cfRule type="expression" dxfId="7129" priority="7130">
      <formula>AND($D28="MIN",$F28="")</formula>
    </cfRule>
    <cfRule type="containsBlanks" dxfId="7128" priority="7131">
      <formula>LEN(TRIM(F28))=0</formula>
    </cfRule>
  </conditionalFormatting>
  <conditionalFormatting sqref="F28:F30">
    <cfRule type="expression" dxfId="7127" priority="7126">
      <formula>AND($D28="MIN",$F28&lt;&gt;"")</formula>
    </cfRule>
    <cfRule type="expression" dxfId="7126" priority="7127">
      <formula>AND($D28="MIN",$F28="")</formula>
    </cfRule>
    <cfRule type="containsBlanks" dxfId="7125" priority="7128">
      <formula>LEN(TRIM(F28))=0</formula>
    </cfRule>
  </conditionalFormatting>
  <conditionalFormatting sqref="F28:F30">
    <cfRule type="expression" dxfId="7124" priority="7123">
      <formula>AND($D28="MIN",$F28&lt;&gt;"")</formula>
    </cfRule>
    <cfRule type="expression" dxfId="7123" priority="7124">
      <formula>AND($D28="MIN",$F28="")</formula>
    </cfRule>
    <cfRule type="containsBlanks" dxfId="7122" priority="7125">
      <formula>LEN(TRIM(F28))=0</formula>
    </cfRule>
  </conditionalFormatting>
  <conditionalFormatting sqref="F28:F30">
    <cfRule type="expression" dxfId="7121" priority="7120">
      <formula>AND($D28="MIN",$F28&lt;&gt;"")</formula>
    </cfRule>
    <cfRule type="expression" dxfId="7120" priority="7121">
      <formula>AND($D28="MIN",$F28="")</formula>
    </cfRule>
    <cfRule type="containsBlanks" dxfId="7119" priority="7122">
      <formula>LEN(TRIM(F28))=0</formula>
    </cfRule>
  </conditionalFormatting>
  <conditionalFormatting sqref="E78">
    <cfRule type="expression" dxfId="7118" priority="7117">
      <formula>AND($D78&lt;&gt;"Tolerance",$E78&lt;&gt;"")</formula>
    </cfRule>
    <cfRule type="expression" dxfId="7117" priority="7118">
      <formula>AND(OR($D78="GD&amp;T",$D78="MAX",$D78="MIN"),$E78="")</formula>
    </cfRule>
    <cfRule type="containsBlanks" dxfId="7116" priority="7119">
      <formula>LEN(TRIM(E78))=0</formula>
    </cfRule>
  </conditionalFormatting>
  <conditionalFormatting sqref="E78">
    <cfRule type="expression" dxfId="7115" priority="7114">
      <formula>AND($D78&lt;&gt;"Tolerance",$E78&lt;&gt;"")</formula>
    </cfRule>
    <cfRule type="expression" dxfId="7114" priority="7115">
      <formula>AND(OR($D78="GD&amp;T",$D78="MAX",$D78="MIN"),$E78="")</formula>
    </cfRule>
    <cfRule type="containsBlanks" dxfId="7113" priority="7116">
      <formula>LEN(TRIM(E78))=0</formula>
    </cfRule>
  </conditionalFormatting>
  <conditionalFormatting sqref="E78">
    <cfRule type="expression" dxfId="7112" priority="7111">
      <formula>AND($D78&lt;&gt;"Tolerance",$E78&lt;&gt;"")</formula>
    </cfRule>
    <cfRule type="expression" dxfId="7111" priority="7112">
      <formula>AND(OR($D78="GD&amp;T",$D78="MAX",$D78="MIN"),$E78="")</formula>
    </cfRule>
    <cfRule type="containsBlanks" dxfId="7110" priority="7113">
      <formula>LEN(TRIM(E78))=0</formula>
    </cfRule>
  </conditionalFormatting>
  <conditionalFormatting sqref="E91">
    <cfRule type="expression" dxfId="7109" priority="7108">
      <formula>AND($D91&lt;&gt;"Tolerance",$E91&lt;&gt;"")</formula>
    </cfRule>
    <cfRule type="expression" dxfId="7108" priority="7109">
      <formula>AND(OR($D91="GD&amp;T",$D91="MAX",$D91="MIN"),$E91="")</formula>
    </cfRule>
    <cfRule type="containsBlanks" dxfId="7107" priority="7110">
      <formula>LEN(TRIM(E91))=0</formula>
    </cfRule>
  </conditionalFormatting>
  <conditionalFormatting sqref="E91">
    <cfRule type="expression" dxfId="7106" priority="7105">
      <formula>AND($D91&lt;&gt;"Tolerance",$E91&lt;&gt;"")</formula>
    </cfRule>
    <cfRule type="expression" dxfId="7105" priority="7106">
      <formula>AND(OR($D91="GD&amp;T",$D91="MAX",$D91="MIN"),$E91="")</formula>
    </cfRule>
    <cfRule type="containsBlanks" dxfId="7104" priority="7107">
      <formula>LEN(TRIM(E91))=0</formula>
    </cfRule>
  </conditionalFormatting>
  <conditionalFormatting sqref="E91">
    <cfRule type="expression" dxfId="7103" priority="7102">
      <formula>AND($D91&lt;&gt;"Tolerance",$E91&lt;&gt;"")</formula>
    </cfRule>
    <cfRule type="expression" dxfId="7102" priority="7103">
      <formula>AND(OR($D91="GD&amp;T",$D91="MAX",$D91="MIN"),$E91="")</formula>
    </cfRule>
    <cfRule type="containsBlanks" dxfId="7101" priority="7104">
      <formula>LEN(TRIM(E91))=0</formula>
    </cfRule>
  </conditionalFormatting>
  <conditionalFormatting sqref="M81">
    <cfRule type="expression" dxfId="7100" priority="7099">
      <formula>AND($J81&lt;&gt;"",M81&lt;$J81)</formula>
    </cfRule>
    <cfRule type="expression" dxfId="7099" priority="7100">
      <formula>AND($I81&lt;&gt;"",M81&gt;$I81)</formula>
    </cfRule>
    <cfRule type="notContainsBlanks" dxfId="7098" priority="7101">
      <formula>LEN(TRIM(M81))&gt;0</formula>
    </cfRule>
  </conditionalFormatting>
  <conditionalFormatting sqref="F11">
    <cfRule type="expression" dxfId="7097" priority="7096">
      <formula>AND($D11="MIN",$F11&lt;&gt;"")</formula>
    </cfRule>
    <cfRule type="expression" dxfId="7096" priority="7097">
      <formula>AND($D11="MIN",$F11="")</formula>
    </cfRule>
    <cfRule type="containsBlanks" dxfId="7095" priority="7098">
      <formula>LEN(TRIM(F11))=0</formula>
    </cfRule>
  </conditionalFormatting>
  <conditionalFormatting sqref="E11">
    <cfRule type="expression" dxfId="7094" priority="7093">
      <formula>AND($D11&lt;&gt;"Tolerance",$E11&lt;&gt;"")</formula>
    </cfRule>
    <cfRule type="expression" dxfId="7093" priority="7094">
      <formula>AND(OR($D11="GD&amp;T",$D11="MAX",$D11="MIN"),$E11="")</formula>
    </cfRule>
    <cfRule type="containsBlanks" dxfId="7092" priority="7095">
      <formula>LEN(TRIM(E11))=0</formula>
    </cfRule>
  </conditionalFormatting>
  <conditionalFormatting sqref="E11">
    <cfRule type="expression" dxfId="7091" priority="7090">
      <formula>AND($D11&lt;&gt;"Tolerance",$E11&lt;&gt;"")</formula>
    </cfRule>
    <cfRule type="expression" dxfId="7090" priority="7091">
      <formula>AND(OR($D11="GD&amp;T",$D11="MAX",$D11="MIN"),$E11="")</formula>
    </cfRule>
    <cfRule type="containsBlanks" dxfId="7089" priority="7092">
      <formula>LEN(TRIM(E11))=0</formula>
    </cfRule>
  </conditionalFormatting>
  <conditionalFormatting sqref="E11">
    <cfRule type="expression" dxfId="7088" priority="7087">
      <formula>AND($D11="MIN",$F11&lt;&gt;"")</formula>
    </cfRule>
    <cfRule type="expression" dxfId="7087" priority="7088">
      <formula>AND($D11="MIN",$F11="")</formula>
    </cfRule>
    <cfRule type="containsBlanks" dxfId="7086" priority="7089">
      <formula>LEN(TRIM(E11))=0</formula>
    </cfRule>
  </conditionalFormatting>
  <conditionalFormatting sqref="E11">
    <cfRule type="expression" dxfId="7085" priority="7084">
      <formula>AND($D11="MIN",$F11&lt;&gt;"")</formula>
    </cfRule>
    <cfRule type="expression" dxfId="7084" priority="7085">
      <formula>AND($D11="MIN",$F11="")</formula>
    </cfRule>
    <cfRule type="containsBlanks" dxfId="7083" priority="7086">
      <formula>LEN(TRIM(E11))=0</formula>
    </cfRule>
  </conditionalFormatting>
  <conditionalFormatting sqref="F11">
    <cfRule type="expression" dxfId="7082" priority="7081">
      <formula>AND($D11="MIN",$F11&lt;&gt;"")</formula>
    </cfRule>
    <cfRule type="expression" dxfId="7081" priority="7082">
      <formula>AND($D11="MIN",$F11="")</formula>
    </cfRule>
    <cfRule type="containsBlanks" dxfId="7080" priority="7083">
      <formula>LEN(TRIM(F11))=0</formula>
    </cfRule>
  </conditionalFormatting>
  <conditionalFormatting sqref="F11">
    <cfRule type="expression" dxfId="7079" priority="7078">
      <formula>AND($D11="MIN",$F11&lt;&gt;"")</formula>
    </cfRule>
    <cfRule type="expression" dxfId="7078" priority="7079">
      <formula>AND($D11="MIN",$F11="")</formula>
    </cfRule>
    <cfRule type="containsBlanks" dxfId="7077" priority="7080">
      <formula>LEN(TRIM(F11))=0</formula>
    </cfRule>
  </conditionalFormatting>
  <conditionalFormatting sqref="E11">
    <cfRule type="expression" dxfId="7076" priority="7075">
      <formula>AND($D11&lt;&gt;"Tolerance",$E11&lt;&gt;"")</formula>
    </cfRule>
    <cfRule type="expression" dxfId="7075" priority="7076">
      <formula>AND(OR($D11="GD&amp;T",$D11="MAX",$D11="MIN"),$E11="")</formula>
    </cfRule>
    <cfRule type="containsBlanks" dxfId="7074" priority="7077">
      <formula>LEN(TRIM(E11))=0</formula>
    </cfRule>
  </conditionalFormatting>
  <conditionalFormatting sqref="E11">
    <cfRule type="expression" dxfId="7073" priority="7072">
      <formula>AND($D11&lt;&gt;"Tolerance",$E11&lt;&gt;"")</formula>
    </cfRule>
    <cfRule type="expression" dxfId="7072" priority="7073">
      <formula>AND(OR($D11="GD&amp;T",$D11="MAX",$D11="MIN"),$E11="")</formula>
    </cfRule>
    <cfRule type="containsBlanks" dxfId="7071" priority="7074">
      <formula>LEN(TRIM(E11))=0</formula>
    </cfRule>
  </conditionalFormatting>
  <conditionalFormatting sqref="E11">
    <cfRule type="expression" dxfId="7070" priority="7069">
      <formula>AND($D11="MIN",$F11&lt;&gt;"")</formula>
    </cfRule>
    <cfRule type="expression" dxfId="7069" priority="7070">
      <formula>AND($D11="MIN",$F11="")</formula>
    </cfRule>
    <cfRule type="containsBlanks" dxfId="7068" priority="7071">
      <formula>LEN(TRIM(E11))=0</formula>
    </cfRule>
  </conditionalFormatting>
  <conditionalFormatting sqref="E11">
    <cfRule type="expression" dxfId="7067" priority="7066">
      <formula>AND($D11="MIN",$F11&lt;&gt;"")</formula>
    </cfRule>
    <cfRule type="expression" dxfId="7066" priority="7067">
      <formula>AND($D11="MIN",$F11="")</formula>
    </cfRule>
    <cfRule type="containsBlanks" dxfId="7065" priority="7068">
      <formula>LEN(TRIM(E11))=0</formula>
    </cfRule>
  </conditionalFormatting>
  <conditionalFormatting sqref="F11">
    <cfRule type="expression" dxfId="7064" priority="7063">
      <formula>AND($D11="MIN",$F11&lt;&gt;"")</formula>
    </cfRule>
    <cfRule type="expression" dxfId="7063" priority="7064">
      <formula>AND($D11="MIN",$F11="")</formula>
    </cfRule>
    <cfRule type="containsBlanks" dxfId="7062" priority="7065">
      <formula>LEN(TRIM(F11))=0</formula>
    </cfRule>
  </conditionalFormatting>
  <conditionalFormatting sqref="F11">
    <cfRule type="expression" dxfId="7061" priority="7060">
      <formula>AND($D11="MIN",$F11&lt;&gt;"")</formula>
    </cfRule>
    <cfRule type="expression" dxfId="7060" priority="7061">
      <formula>AND($D11="MIN",$F11="")</formula>
    </cfRule>
    <cfRule type="containsBlanks" dxfId="7059" priority="7062">
      <formula>LEN(TRIM(F11))=0</formula>
    </cfRule>
  </conditionalFormatting>
  <conditionalFormatting sqref="E11">
    <cfRule type="expression" dxfId="7058" priority="7057">
      <formula>AND($D11&lt;&gt;"Tolerance",$E11&lt;&gt;"")</formula>
    </cfRule>
    <cfRule type="expression" dxfId="7057" priority="7058">
      <formula>AND(OR($D11="GD&amp;T",$D11="MAX",$D11="MIN"),$E11="")</formula>
    </cfRule>
    <cfRule type="containsBlanks" dxfId="7056" priority="7059">
      <formula>LEN(TRIM(E11))=0</formula>
    </cfRule>
  </conditionalFormatting>
  <conditionalFormatting sqref="E11">
    <cfRule type="expression" dxfId="7055" priority="7054">
      <formula>AND($D11&lt;&gt;"Tolerance",$E11&lt;&gt;"")</formula>
    </cfRule>
    <cfRule type="expression" dxfId="7054" priority="7055">
      <formula>AND(OR($D11="GD&amp;T",$D11="MAX",$D11="MIN"),$E11="")</formula>
    </cfRule>
    <cfRule type="containsBlanks" dxfId="7053" priority="7056">
      <formula>LEN(TRIM(E11))=0</formula>
    </cfRule>
  </conditionalFormatting>
  <conditionalFormatting sqref="E11">
    <cfRule type="expression" dxfId="7052" priority="7051">
      <formula>AND($D11="MIN",$F11&lt;&gt;"")</formula>
    </cfRule>
    <cfRule type="expression" dxfId="7051" priority="7052">
      <formula>AND($D11="MIN",$F11="")</formula>
    </cfRule>
    <cfRule type="containsBlanks" dxfId="7050" priority="7053">
      <formula>LEN(TRIM(E11))=0</formula>
    </cfRule>
  </conditionalFormatting>
  <conditionalFormatting sqref="E11">
    <cfRule type="expression" dxfId="7049" priority="7048">
      <formula>AND($D11="MIN",$F11&lt;&gt;"")</formula>
    </cfRule>
    <cfRule type="expression" dxfId="7048" priority="7049">
      <formula>AND($D11="MIN",$F11="")</formula>
    </cfRule>
    <cfRule type="containsBlanks" dxfId="7047" priority="7050">
      <formula>LEN(TRIM(E11))=0</formula>
    </cfRule>
  </conditionalFormatting>
  <conditionalFormatting sqref="F12:F15">
    <cfRule type="expression" dxfId="7046" priority="7045">
      <formula>AND($D12="MIN",$F12&lt;&gt;"")</formula>
    </cfRule>
    <cfRule type="expression" dxfId="7045" priority="7046">
      <formula>AND($D12="MIN",$F12="")</formula>
    </cfRule>
    <cfRule type="containsBlanks" dxfId="7044" priority="7047">
      <formula>LEN(TRIM(F12))=0</formula>
    </cfRule>
  </conditionalFormatting>
  <conditionalFormatting sqref="G12:G15">
    <cfRule type="expression" dxfId="7043" priority="7042">
      <formula>AND(OR($D12="GD&amp;T",$D12="MAX"),$G12&lt;&gt;"")</formula>
    </cfRule>
    <cfRule type="expression" dxfId="7042" priority="7043">
      <formula>AND(OR($D12="GD&amp;T",$D12="MAX"),$G12="")</formula>
    </cfRule>
    <cfRule type="containsBlanks" dxfId="7041" priority="7044">
      <formula>LEN(TRIM(G12))=0</formula>
    </cfRule>
  </conditionalFormatting>
  <conditionalFormatting sqref="E12:E15">
    <cfRule type="expression" dxfId="7040" priority="7039">
      <formula>AND($D12&lt;&gt;"Tolerance",$E12&lt;&gt;"")</formula>
    </cfRule>
    <cfRule type="expression" dxfId="7039" priority="7040">
      <formula>AND(OR($D12="GD&amp;T",$D12="MAX",$D12="MIN"),$E12="")</formula>
    </cfRule>
    <cfRule type="containsBlanks" dxfId="7038" priority="7041">
      <formula>LEN(TRIM(E12))=0</formula>
    </cfRule>
  </conditionalFormatting>
  <conditionalFormatting sqref="E12:E15">
    <cfRule type="expression" dxfId="7037" priority="7036">
      <formula>AND($D12&lt;&gt;"Tolerance",$E12&lt;&gt;"")</formula>
    </cfRule>
    <cfRule type="expression" dxfId="7036" priority="7037">
      <formula>AND(OR($D12="GD&amp;T",$D12="MAX",$D12="MIN"),$E12="")</formula>
    </cfRule>
    <cfRule type="containsBlanks" dxfId="7035" priority="7038">
      <formula>LEN(TRIM(E12))=0</formula>
    </cfRule>
  </conditionalFormatting>
  <conditionalFormatting sqref="E12:E15">
    <cfRule type="expression" dxfId="7034" priority="7033">
      <formula>AND($D12="MIN",$F12&lt;&gt;"")</formula>
    </cfRule>
    <cfRule type="expression" dxfId="7033" priority="7034">
      <formula>AND($D12="MIN",$F12="")</formula>
    </cfRule>
    <cfRule type="containsBlanks" dxfId="7032" priority="7035">
      <formula>LEN(TRIM(E12))=0</formula>
    </cfRule>
  </conditionalFormatting>
  <conditionalFormatting sqref="E12:E15">
    <cfRule type="expression" dxfId="7031" priority="7030">
      <formula>AND($D12="MIN",$F12&lt;&gt;"")</formula>
    </cfRule>
    <cfRule type="expression" dxfId="7030" priority="7031">
      <formula>AND($D12="MIN",$F12="")</formula>
    </cfRule>
    <cfRule type="containsBlanks" dxfId="7029" priority="7032">
      <formula>LEN(TRIM(E12))=0</formula>
    </cfRule>
  </conditionalFormatting>
  <conditionalFormatting sqref="F12:F15">
    <cfRule type="expression" dxfId="7028" priority="7027">
      <formula>AND($D12="MIN",$F12&lt;&gt;"")</formula>
    </cfRule>
    <cfRule type="expression" dxfId="7027" priority="7028">
      <formula>AND($D12="MIN",$F12="")</formula>
    </cfRule>
    <cfRule type="containsBlanks" dxfId="7026" priority="7029">
      <formula>LEN(TRIM(F12))=0</formula>
    </cfRule>
  </conditionalFormatting>
  <conditionalFormatting sqref="G12:G15">
    <cfRule type="expression" dxfId="7025" priority="7024">
      <formula>AND(OR($D12="GD&amp;T",$D12="MAX"),$G12&lt;&gt;"")</formula>
    </cfRule>
    <cfRule type="expression" dxfId="7024" priority="7025">
      <formula>AND(OR($D12="GD&amp;T",$D12="MAX"),$G12="")</formula>
    </cfRule>
    <cfRule type="containsBlanks" dxfId="7023" priority="7026">
      <formula>LEN(TRIM(G12))=0</formula>
    </cfRule>
  </conditionalFormatting>
  <conditionalFormatting sqref="F12:F15">
    <cfRule type="expression" dxfId="7022" priority="7021">
      <formula>AND($D12="MIN",$F12&lt;&gt;"")</formula>
    </cfRule>
    <cfRule type="expression" dxfId="7021" priority="7022">
      <formula>AND($D12="MIN",$F12="")</formula>
    </cfRule>
    <cfRule type="containsBlanks" dxfId="7020" priority="7023">
      <formula>LEN(TRIM(F12))=0</formula>
    </cfRule>
  </conditionalFormatting>
  <conditionalFormatting sqref="G12:G15">
    <cfRule type="expression" dxfId="7019" priority="7018">
      <formula>AND(OR($D12="GD&amp;T",$D12="MAX"),$G12&lt;&gt;"")</formula>
    </cfRule>
    <cfRule type="expression" dxfId="7018" priority="7019">
      <formula>AND(OR($D12="GD&amp;T",$D12="MAX"),$G12="")</formula>
    </cfRule>
    <cfRule type="containsBlanks" dxfId="7017" priority="7020">
      <formula>LEN(TRIM(G12))=0</formula>
    </cfRule>
  </conditionalFormatting>
  <conditionalFormatting sqref="E12:E15">
    <cfRule type="expression" dxfId="7016" priority="7015">
      <formula>AND($D12&lt;&gt;"Tolerance",$E12&lt;&gt;"")</formula>
    </cfRule>
    <cfRule type="expression" dxfId="7015" priority="7016">
      <formula>AND(OR($D12="GD&amp;T",$D12="MAX",$D12="MIN"),$E12="")</formula>
    </cfRule>
    <cfRule type="containsBlanks" dxfId="7014" priority="7017">
      <formula>LEN(TRIM(E12))=0</formula>
    </cfRule>
  </conditionalFormatting>
  <conditionalFormatting sqref="E12:E15">
    <cfRule type="expression" dxfId="7013" priority="7012">
      <formula>AND($D12&lt;&gt;"Tolerance",$E12&lt;&gt;"")</formula>
    </cfRule>
    <cfRule type="expression" dxfId="7012" priority="7013">
      <formula>AND(OR($D12="GD&amp;T",$D12="MAX",$D12="MIN"),$E12="")</formula>
    </cfRule>
    <cfRule type="containsBlanks" dxfId="7011" priority="7014">
      <formula>LEN(TRIM(E12))=0</formula>
    </cfRule>
  </conditionalFormatting>
  <conditionalFormatting sqref="E12:E15">
    <cfRule type="expression" dxfId="7010" priority="7009">
      <formula>AND($D12="MIN",$F12&lt;&gt;"")</formula>
    </cfRule>
    <cfRule type="expression" dxfId="7009" priority="7010">
      <formula>AND($D12="MIN",$F12="")</formula>
    </cfRule>
    <cfRule type="containsBlanks" dxfId="7008" priority="7011">
      <formula>LEN(TRIM(E12))=0</formula>
    </cfRule>
  </conditionalFormatting>
  <conditionalFormatting sqref="E12:E15">
    <cfRule type="expression" dxfId="7007" priority="7006">
      <formula>AND($D12="MIN",$F12&lt;&gt;"")</formula>
    </cfRule>
    <cfRule type="expression" dxfId="7006" priority="7007">
      <formula>AND($D12="MIN",$F12="")</formula>
    </cfRule>
    <cfRule type="containsBlanks" dxfId="7005" priority="7008">
      <formula>LEN(TRIM(E12))=0</formula>
    </cfRule>
  </conditionalFormatting>
  <conditionalFormatting sqref="F12:F15">
    <cfRule type="expression" dxfId="7004" priority="7003">
      <formula>AND($D12="MIN",$F12&lt;&gt;"")</formula>
    </cfRule>
    <cfRule type="expression" dxfId="7003" priority="7004">
      <formula>AND($D12="MIN",$F12="")</formula>
    </cfRule>
    <cfRule type="containsBlanks" dxfId="7002" priority="7005">
      <formula>LEN(TRIM(F12))=0</formula>
    </cfRule>
  </conditionalFormatting>
  <conditionalFormatting sqref="G12:G15">
    <cfRule type="expression" dxfId="7001" priority="7000">
      <formula>AND(OR($D12="GD&amp;T",$D12="MAX"),$G12&lt;&gt;"")</formula>
    </cfRule>
    <cfRule type="expression" dxfId="7000" priority="7001">
      <formula>AND(OR($D12="GD&amp;T",$D12="MAX"),$G12="")</formula>
    </cfRule>
    <cfRule type="containsBlanks" dxfId="6999" priority="7002">
      <formula>LEN(TRIM(G12))=0</formula>
    </cfRule>
  </conditionalFormatting>
  <conditionalFormatting sqref="F12:F15">
    <cfRule type="expression" dxfId="6998" priority="6997">
      <formula>AND($D12="MIN",$F12&lt;&gt;"")</formula>
    </cfRule>
    <cfRule type="expression" dxfId="6997" priority="6998">
      <formula>AND($D12="MIN",$F12="")</formula>
    </cfRule>
    <cfRule type="containsBlanks" dxfId="6996" priority="6999">
      <formula>LEN(TRIM(F12))=0</formula>
    </cfRule>
  </conditionalFormatting>
  <conditionalFormatting sqref="G12:G15">
    <cfRule type="expression" dxfId="6995" priority="6994">
      <formula>AND(OR($D12="GD&amp;T",$D12="MAX"),$G12&lt;&gt;"")</formula>
    </cfRule>
    <cfRule type="expression" dxfId="6994" priority="6995">
      <formula>AND(OR($D12="GD&amp;T",$D12="MAX"),$G12="")</formula>
    </cfRule>
    <cfRule type="containsBlanks" dxfId="6993" priority="6996">
      <formula>LEN(TRIM(G12))=0</formula>
    </cfRule>
  </conditionalFormatting>
  <conditionalFormatting sqref="E12:E15">
    <cfRule type="expression" dxfId="6992" priority="6991">
      <formula>AND($D12&lt;&gt;"Tolerance",$E12&lt;&gt;"")</formula>
    </cfRule>
    <cfRule type="expression" dxfId="6991" priority="6992">
      <formula>AND(OR($D12="GD&amp;T",$D12="MAX",$D12="MIN"),$E12="")</formula>
    </cfRule>
    <cfRule type="containsBlanks" dxfId="6990" priority="6993">
      <formula>LEN(TRIM(E12))=0</formula>
    </cfRule>
  </conditionalFormatting>
  <conditionalFormatting sqref="E12:E15">
    <cfRule type="expression" dxfId="6989" priority="6988">
      <formula>AND($D12&lt;&gt;"Tolerance",$E12&lt;&gt;"")</formula>
    </cfRule>
    <cfRule type="expression" dxfId="6988" priority="6989">
      <formula>AND(OR($D12="GD&amp;T",$D12="MAX",$D12="MIN"),$E12="")</formula>
    </cfRule>
    <cfRule type="containsBlanks" dxfId="6987" priority="6990">
      <formula>LEN(TRIM(E12))=0</formula>
    </cfRule>
  </conditionalFormatting>
  <conditionalFormatting sqref="E12:E15">
    <cfRule type="expression" dxfId="6986" priority="6985">
      <formula>AND($D12="MIN",$F12&lt;&gt;"")</formula>
    </cfRule>
    <cfRule type="expression" dxfId="6985" priority="6986">
      <formula>AND($D12="MIN",$F12="")</formula>
    </cfRule>
    <cfRule type="containsBlanks" dxfId="6984" priority="6987">
      <formula>LEN(TRIM(E12))=0</formula>
    </cfRule>
  </conditionalFormatting>
  <conditionalFormatting sqref="E12:E15">
    <cfRule type="expression" dxfId="6983" priority="6982">
      <formula>AND($D12="MIN",$F12&lt;&gt;"")</formula>
    </cfRule>
    <cfRule type="expression" dxfId="6982" priority="6983">
      <formula>AND($D12="MIN",$F12="")</formula>
    </cfRule>
    <cfRule type="containsBlanks" dxfId="6981" priority="6984">
      <formula>LEN(TRIM(E12))=0</formula>
    </cfRule>
  </conditionalFormatting>
  <conditionalFormatting sqref="F13">
    <cfRule type="expression" dxfId="6980" priority="6979">
      <formula>AND($D13="MIN",$F13&lt;&gt;"")</formula>
    </cfRule>
    <cfRule type="expression" dxfId="6979" priority="6980">
      <formula>AND($D13="MIN",$F13="")</formula>
    </cfRule>
    <cfRule type="containsBlanks" dxfId="6978" priority="6981">
      <formula>LEN(TRIM(F13))=0</formula>
    </cfRule>
  </conditionalFormatting>
  <conditionalFormatting sqref="G13">
    <cfRule type="expression" dxfId="6977" priority="6976">
      <formula>AND(OR($D13="GD&amp;T",$D13="MAX"),$G13&lt;&gt;"")</formula>
    </cfRule>
    <cfRule type="expression" dxfId="6976" priority="6977">
      <formula>AND(OR($D13="GD&amp;T",$D13="MAX"),$G13="")</formula>
    </cfRule>
    <cfRule type="containsBlanks" dxfId="6975" priority="6978">
      <formula>LEN(TRIM(G13))=0</formula>
    </cfRule>
  </conditionalFormatting>
  <conditionalFormatting sqref="E13">
    <cfRule type="expression" dxfId="6974" priority="6973">
      <formula>AND($D13&lt;&gt;"Tolerance",$E13&lt;&gt;"")</formula>
    </cfRule>
    <cfRule type="expression" dxfId="6973" priority="6974">
      <formula>AND(OR($D13="GD&amp;T",$D13="MAX",$D13="MIN"),$E13="")</formula>
    </cfRule>
    <cfRule type="containsBlanks" dxfId="6972" priority="6975">
      <formula>LEN(TRIM(E13))=0</formula>
    </cfRule>
  </conditionalFormatting>
  <conditionalFormatting sqref="E13">
    <cfRule type="expression" dxfId="6971" priority="6970">
      <formula>AND($D13&lt;&gt;"Tolerance",$E13&lt;&gt;"")</formula>
    </cfRule>
    <cfRule type="expression" dxfId="6970" priority="6971">
      <formula>AND(OR($D13="GD&amp;T",$D13="MAX",$D13="MIN"),$E13="")</formula>
    </cfRule>
    <cfRule type="containsBlanks" dxfId="6969" priority="6972">
      <formula>LEN(TRIM(E13))=0</formula>
    </cfRule>
  </conditionalFormatting>
  <conditionalFormatting sqref="E13">
    <cfRule type="expression" dxfId="6968" priority="6967">
      <formula>AND($D13="MIN",$F13&lt;&gt;"")</formula>
    </cfRule>
    <cfRule type="expression" dxfId="6967" priority="6968">
      <formula>AND($D13="MIN",$F13="")</formula>
    </cfRule>
    <cfRule type="containsBlanks" dxfId="6966" priority="6969">
      <formula>LEN(TRIM(E13))=0</formula>
    </cfRule>
  </conditionalFormatting>
  <conditionalFormatting sqref="E13">
    <cfRule type="expression" dxfId="6965" priority="6964">
      <formula>AND($D13="MIN",$F13&lt;&gt;"")</formula>
    </cfRule>
    <cfRule type="expression" dxfId="6964" priority="6965">
      <formula>AND($D13="MIN",$F13="")</formula>
    </cfRule>
    <cfRule type="containsBlanks" dxfId="6963" priority="6966">
      <formula>LEN(TRIM(E13))=0</formula>
    </cfRule>
  </conditionalFormatting>
  <conditionalFormatting sqref="F13">
    <cfRule type="expression" dxfId="6962" priority="6961">
      <formula>AND($D13="MIN",$F13&lt;&gt;"")</formula>
    </cfRule>
    <cfRule type="expression" dxfId="6961" priority="6962">
      <formula>AND($D13="MIN",$F13="")</formula>
    </cfRule>
    <cfRule type="containsBlanks" dxfId="6960" priority="6963">
      <formula>LEN(TRIM(F13))=0</formula>
    </cfRule>
  </conditionalFormatting>
  <conditionalFormatting sqref="G13">
    <cfRule type="expression" dxfId="6959" priority="6958">
      <formula>AND(OR($D13="GD&amp;T",$D13="MAX"),$G13&lt;&gt;"")</formula>
    </cfRule>
    <cfRule type="expression" dxfId="6958" priority="6959">
      <formula>AND(OR($D13="GD&amp;T",$D13="MAX"),$G13="")</formula>
    </cfRule>
    <cfRule type="containsBlanks" dxfId="6957" priority="6960">
      <formula>LEN(TRIM(G13))=0</formula>
    </cfRule>
  </conditionalFormatting>
  <conditionalFormatting sqref="F13">
    <cfRule type="expression" dxfId="6956" priority="6955">
      <formula>AND($D13="MIN",$F13&lt;&gt;"")</formula>
    </cfRule>
    <cfRule type="expression" dxfId="6955" priority="6956">
      <formula>AND($D13="MIN",$F13="")</formula>
    </cfRule>
    <cfRule type="containsBlanks" dxfId="6954" priority="6957">
      <formula>LEN(TRIM(F13))=0</formula>
    </cfRule>
  </conditionalFormatting>
  <conditionalFormatting sqref="G13">
    <cfRule type="expression" dxfId="6953" priority="6952">
      <formula>AND(OR($D13="GD&amp;T",$D13="MAX"),$G13&lt;&gt;"")</formula>
    </cfRule>
    <cfRule type="expression" dxfId="6952" priority="6953">
      <formula>AND(OR($D13="GD&amp;T",$D13="MAX"),$G13="")</formula>
    </cfRule>
    <cfRule type="containsBlanks" dxfId="6951" priority="6954">
      <formula>LEN(TRIM(G13))=0</formula>
    </cfRule>
  </conditionalFormatting>
  <conditionalFormatting sqref="E13">
    <cfRule type="expression" dxfId="6950" priority="6949">
      <formula>AND($D13&lt;&gt;"Tolerance",$E13&lt;&gt;"")</formula>
    </cfRule>
    <cfRule type="expression" dxfId="6949" priority="6950">
      <formula>AND(OR($D13="GD&amp;T",$D13="MAX",$D13="MIN"),$E13="")</formula>
    </cfRule>
    <cfRule type="containsBlanks" dxfId="6948" priority="6951">
      <formula>LEN(TRIM(E13))=0</formula>
    </cfRule>
  </conditionalFormatting>
  <conditionalFormatting sqref="E13">
    <cfRule type="expression" dxfId="6947" priority="6946">
      <formula>AND($D13&lt;&gt;"Tolerance",$E13&lt;&gt;"")</formula>
    </cfRule>
    <cfRule type="expression" dxfId="6946" priority="6947">
      <formula>AND(OR($D13="GD&amp;T",$D13="MAX",$D13="MIN"),$E13="")</formula>
    </cfRule>
    <cfRule type="containsBlanks" dxfId="6945" priority="6948">
      <formula>LEN(TRIM(E13))=0</formula>
    </cfRule>
  </conditionalFormatting>
  <conditionalFormatting sqref="E13">
    <cfRule type="expression" dxfId="6944" priority="6943">
      <formula>AND($D13="MIN",$F13&lt;&gt;"")</formula>
    </cfRule>
    <cfRule type="expression" dxfId="6943" priority="6944">
      <formula>AND($D13="MIN",$F13="")</formula>
    </cfRule>
    <cfRule type="containsBlanks" dxfId="6942" priority="6945">
      <formula>LEN(TRIM(E13))=0</formula>
    </cfRule>
  </conditionalFormatting>
  <conditionalFormatting sqref="E13">
    <cfRule type="expression" dxfId="6941" priority="6940">
      <formula>AND($D13="MIN",$F13&lt;&gt;"")</formula>
    </cfRule>
    <cfRule type="expression" dxfId="6940" priority="6941">
      <formula>AND($D13="MIN",$F13="")</formula>
    </cfRule>
    <cfRule type="containsBlanks" dxfId="6939" priority="6942">
      <formula>LEN(TRIM(E13))=0</formula>
    </cfRule>
  </conditionalFormatting>
  <conditionalFormatting sqref="F13">
    <cfRule type="expression" dxfId="6938" priority="6937">
      <formula>AND($D13="MIN",$F13&lt;&gt;"")</formula>
    </cfRule>
    <cfRule type="expression" dxfId="6937" priority="6938">
      <formula>AND($D13="MIN",$F13="")</formula>
    </cfRule>
    <cfRule type="containsBlanks" dxfId="6936" priority="6939">
      <formula>LEN(TRIM(F13))=0</formula>
    </cfRule>
  </conditionalFormatting>
  <conditionalFormatting sqref="G13">
    <cfRule type="expression" dxfId="6935" priority="6934">
      <formula>AND(OR($D13="GD&amp;T",$D13="MAX"),$G13&lt;&gt;"")</formula>
    </cfRule>
    <cfRule type="expression" dxfId="6934" priority="6935">
      <formula>AND(OR($D13="GD&amp;T",$D13="MAX"),$G13="")</formula>
    </cfRule>
    <cfRule type="containsBlanks" dxfId="6933" priority="6936">
      <formula>LEN(TRIM(G13))=0</formula>
    </cfRule>
  </conditionalFormatting>
  <conditionalFormatting sqref="F13">
    <cfRule type="expression" dxfId="6932" priority="6931">
      <formula>AND($D13="MIN",$F13&lt;&gt;"")</formula>
    </cfRule>
    <cfRule type="expression" dxfId="6931" priority="6932">
      <formula>AND($D13="MIN",$F13="")</formula>
    </cfRule>
    <cfRule type="containsBlanks" dxfId="6930" priority="6933">
      <formula>LEN(TRIM(F13))=0</formula>
    </cfRule>
  </conditionalFormatting>
  <conditionalFormatting sqref="G13">
    <cfRule type="expression" dxfId="6929" priority="6928">
      <formula>AND(OR($D13="GD&amp;T",$D13="MAX"),$G13&lt;&gt;"")</formula>
    </cfRule>
    <cfRule type="expression" dxfId="6928" priority="6929">
      <formula>AND(OR($D13="GD&amp;T",$D13="MAX"),$G13="")</formula>
    </cfRule>
    <cfRule type="containsBlanks" dxfId="6927" priority="6930">
      <formula>LEN(TRIM(G13))=0</formula>
    </cfRule>
  </conditionalFormatting>
  <conditionalFormatting sqref="E13">
    <cfRule type="expression" dxfId="6926" priority="6925">
      <formula>AND($D13&lt;&gt;"Tolerance",$E13&lt;&gt;"")</formula>
    </cfRule>
    <cfRule type="expression" dxfId="6925" priority="6926">
      <formula>AND(OR($D13="GD&amp;T",$D13="MAX",$D13="MIN"),$E13="")</formula>
    </cfRule>
    <cfRule type="containsBlanks" dxfId="6924" priority="6927">
      <formula>LEN(TRIM(E13))=0</formula>
    </cfRule>
  </conditionalFormatting>
  <conditionalFormatting sqref="E13">
    <cfRule type="expression" dxfId="6923" priority="6922">
      <formula>AND($D13&lt;&gt;"Tolerance",$E13&lt;&gt;"")</formula>
    </cfRule>
    <cfRule type="expression" dxfId="6922" priority="6923">
      <formula>AND(OR($D13="GD&amp;T",$D13="MAX",$D13="MIN"),$E13="")</formula>
    </cfRule>
    <cfRule type="containsBlanks" dxfId="6921" priority="6924">
      <formula>LEN(TRIM(E13))=0</formula>
    </cfRule>
  </conditionalFormatting>
  <conditionalFormatting sqref="E13">
    <cfRule type="expression" dxfId="6920" priority="6919">
      <formula>AND($D13="MIN",$F13&lt;&gt;"")</formula>
    </cfRule>
    <cfRule type="expression" dxfId="6919" priority="6920">
      <formula>AND($D13="MIN",$F13="")</formula>
    </cfRule>
    <cfRule type="containsBlanks" dxfId="6918" priority="6921">
      <formula>LEN(TRIM(E13))=0</formula>
    </cfRule>
  </conditionalFormatting>
  <conditionalFormatting sqref="E13">
    <cfRule type="expression" dxfId="6917" priority="6916">
      <formula>AND($D13="MIN",$F13&lt;&gt;"")</formula>
    </cfRule>
    <cfRule type="expression" dxfId="6916" priority="6917">
      <formula>AND($D13="MIN",$F13="")</formula>
    </cfRule>
    <cfRule type="containsBlanks" dxfId="6915" priority="6918">
      <formula>LEN(TRIM(E13))=0</formula>
    </cfRule>
  </conditionalFormatting>
  <conditionalFormatting sqref="F14">
    <cfRule type="expression" dxfId="6914" priority="6913">
      <formula>AND($D14="MIN",$F14&lt;&gt;"")</formula>
    </cfRule>
    <cfRule type="expression" dxfId="6913" priority="6914">
      <formula>AND($D14="MIN",$F14="")</formula>
    </cfRule>
    <cfRule type="containsBlanks" dxfId="6912" priority="6915">
      <formula>LEN(TRIM(F14))=0</formula>
    </cfRule>
  </conditionalFormatting>
  <conditionalFormatting sqref="G14">
    <cfRule type="expression" dxfId="6911" priority="6910">
      <formula>AND(OR($D14="GD&amp;T",$D14="MAX"),$G14&lt;&gt;"")</formula>
    </cfRule>
    <cfRule type="expression" dxfId="6910" priority="6911">
      <formula>AND(OR($D14="GD&amp;T",$D14="MAX"),$G14="")</formula>
    </cfRule>
    <cfRule type="containsBlanks" dxfId="6909" priority="6912">
      <formula>LEN(TRIM(G14))=0</formula>
    </cfRule>
  </conditionalFormatting>
  <conditionalFormatting sqref="E14">
    <cfRule type="expression" dxfId="6908" priority="6907">
      <formula>AND($D14&lt;&gt;"Tolerance",$E14&lt;&gt;"")</formula>
    </cfRule>
    <cfRule type="expression" dxfId="6907" priority="6908">
      <formula>AND(OR($D14="GD&amp;T",$D14="MAX",$D14="MIN"),$E14="")</formula>
    </cfRule>
    <cfRule type="containsBlanks" dxfId="6906" priority="6909">
      <formula>LEN(TRIM(E14))=0</formula>
    </cfRule>
  </conditionalFormatting>
  <conditionalFormatting sqref="E14">
    <cfRule type="expression" dxfId="6905" priority="6904">
      <formula>AND($D14&lt;&gt;"Tolerance",$E14&lt;&gt;"")</formula>
    </cfRule>
    <cfRule type="expression" dxfId="6904" priority="6905">
      <formula>AND(OR($D14="GD&amp;T",$D14="MAX",$D14="MIN"),$E14="")</formula>
    </cfRule>
    <cfRule type="containsBlanks" dxfId="6903" priority="6906">
      <formula>LEN(TRIM(E14))=0</formula>
    </cfRule>
  </conditionalFormatting>
  <conditionalFormatting sqref="E14">
    <cfRule type="expression" dxfId="6902" priority="6901">
      <formula>AND($D14="MIN",$F14&lt;&gt;"")</formula>
    </cfRule>
    <cfRule type="expression" dxfId="6901" priority="6902">
      <formula>AND($D14="MIN",$F14="")</formula>
    </cfRule>
    <cfRule type="containsBlanks" dxfId="6900" priority="6903">
      <formula>LEN(TRIM(E14))=0</formula>
    </cfRule>
  </conditionalFormatting>
  <conditionalFormatting sqref="E14">
    <cfRule type="expression" dxfId="6899" priority="6898">
      <formula>AND($D14="MIN",$F14&lt;&gt;"")</formula>
    </cfRule>
    <cfRule type="expression" dxfId="6898" priority="6899">
      <formula>AND($D14="MIN",$F14="")</formula>
    </cfRule>
    <cfRule type="containsBlanks" dxfId="6897" priority="6900">
      <formula>LEN(TRIM(E14))=0</formula>
    </cfRule>
  </conditionalFormatting>
  <conditionalFormatting sqref="F14">
    <cfRule type="expression" dxfId="6896" priority="6895">
      <formula>AND($D14="MIN",$F14&lt;&gt;"")</formula>
    </cfRule>
    <cfRule type="expression" dxfId="6895" priority="6896">
      <formula>AND($D14="MIN",$F14="")</formula>
    </cfRule>
    <cfRule type="containsBlanks" dxfId="6894" priority="6897">
      <formula>LEN(TRIM(F14))=0</formula>
    </cfRule>
  </conditionalFormatting>
  <conditionalFormatting sqref="G14">
    <cfRule type="expression" dxfId="6893" priority="6892">
      <formula>AND(OR($D14="GD&amp;T",$D14="MAX"),$G14&lt;&gt;"")</formula>
    </cfRule>
    <cfRule type="expression" dxfId="6892" priority="6893">
      <formula>AND(OR($D14="GD&amp;T",$D14="MAX"),$G14="")</formula>
    </cfRule>
    <cfRule type="containsBlanks" dxfId="6891" priority="6894">
      <formula>LEN(TRIM(G14))=0</formula>
    </cfRule>
  </conditionalFormatting>
  <conditionalFormatting sqref="F14">
    <cfRule type="expression" dxfId="6890" priority="6889">
      <formula>AND($D14="MIN",$F14&lt;&gt;"")</formula>
    </cfRule>
    <cfRule type="expression" dxfId="6889" priority="6890">
      <formula>AND($D14="MIN",$F14="")</formula>
    </cfRule>
    <cfRule type="containsBlanks" dxfId="6888" priority="6891">
      <formula>LEN(TRIM(F14))=0</formula>
    </cfRule>
  </conditionalFormatting>
  <conditionalFormatting sqref="G14">
    <cfRule type="expression" dxfId="6887" priority="6886">
      <formula>AND(OR($D14="GD&amp;T",$D14="MAX"),$G14&lt;&gt;"")</formula>
    </cfRule>
    <cfRule type="expression" dxfId="6886" priority="6887">
      <formula>AND(OR($D14="GD&amp;T",$D14="MAX"),$G14="")</formula>
    </cfRule>
    <cfRule type="containsBlanks" dxfId="6885" priority="6888">
      <formula>LEN(TRIM(G14))=0</formula>
    </cfRule>
  </conditionalFormatting>
  <conditionalFormatting sqref="E14">
    <cfRule type="expression" dxfId="6884" priority="6883">
      <formula>AND($D14&lt;&gt;"Tolerance",$E14&lt;&gt;"")</formula>
    </cfRule>
    <cfRule type="expression" dxfId="6883" priority="6884">
      <formula>AND(OR($D14="GD&amp;T",$D14="MAX",$D14="MIN"),$E14="")</formula>
    </cfRule>
    <cfRule type="containsBlanks" dxfId="6882" priority="6885">
      <formula>LEN(TRIM(E14))=0</formula>
    </cfRule>
  </conditionalFormatting>
  <conditionalFormatting sqref="E14">
    <cfRule type="expression" dxfId="6881" priority="6880">
      <formula>AND($D14&lt;&gt;"Tolerance",$E14&lt;&gt;"")</formula>
    </cfRule>
    <cfRule type="expression" dxfId="6880" priority="6881">
      <formula>AND(OR($D14="GD&amp;T",$D14="MAX",$D14="MIN"),$E14="")</formula>
    </cfRule>
    <cfRule type="containsBlanks" dxfId="6879" priority="6882">
      <formula>LEN(TRIM(E14))=0</formula>
    </cfRule>
  </conditionalFormatting>
  <conditionalFormatting sqref="E14">
    <cfRule type="expression" dxfId="6878" priority="6877">
      <formula>AND($D14="MIN",$F14&lt;&gt;"")</formula>
    </cfRule>
    <cfRule type="expression" dxfId="6877" priority="6878">
      <formula>AND($D14="MIN",$F14="")</formula>
    </cfRule>
    <cfRule type="containsBlanks" dxfId="6876" priority="6879">
      <formula>LEN(TRIM(E14))=0</formula>
    </cfRule>
  </conditionalFormatting>
  <conditionalFormatting sqref="E14">
    <cfRule type="expression" dxfId="6875" priority="6874">
      <formula>AND($D14="MIN",$F14&lt;&gt;"")</formula>
    </cfRule>
    <cfRule type="expression" dxfId="6874" priority="6875">
      <formula>AND($D14="MIN",$F14="")</formula>
    </cfRule>
    <cfRule type="containsBlanks" dxfId="6873" priority="6876">
      <formula>LEN(TRIM(E14))=0</formula>
    </cfRule>
  </conditionalFormatting>
  <conditionalFormatting sqref="F14">
    <cfRule type="expression" dxfId="6872" priority="6871">
      <formula>AND($D14="MIN",$F14&lt;&gt;"")</formula>
    </cfRule>
    <cfRule type="expression" dxfId="6871" priority="6872">
      <formula>AND($D14="MIN",$F14="")</formula>
    </cfRule>
    <cfRule type="containsBlanks" dxfId="6870" priority="6873">
      <formula>LEN(TRIM(F14))=0</formula>
    </cfRule>
  </conditionalFormatting>
  <conditionalFormatting sqref="G14">
    <cfRule type="expression" dxfId="6869" priority="6868">
      <formula>AND(OR($D14="GD&amp;T",$D14="MAX"),$G14&lt;&gt;"")</formula>
    </cfRule>
    <cfRule type="expression" dxfId="6868" priority="6869">
      <formula>AND(OR($D14="GD&amp;T",$D14="MAX"),$G14="")</formula>
    </cfRule>
    <cfRule type="containsBlanks" dxfId="6867" priority="6870">
      <formula>LEN(TRIM(G14))=0</formula>
    </cfRule>
  </conditionalFormatting>
  <conditionalFormatting sqref="F14">
    <cfRule type="expression" dxfId="6866" priority="6865">
      <formula>AND($D14="MIN",$F14&lt;&gt;"")</formula>
    </cfRule>
    <cfRule type="expression" dxfId="6865" priority="6866">
      <formula>AND($D14="MIN",$F14="")</formula>
    </cfRule>
    <cfRule type="containsBlanks" dxfId="6864" priority="6867">
      <formula>LEN(TRIM(F14))=0</formula>
    </cfRule>
  </conditionalFormatting>
  <conditionalFormatting sqref="G14">
    <cfRule type="expression" dxfId="6863" priority="6862">
      <formula>AND(OR($D14="GD&amp;T",$D14="MAX"),$G14&lt;&gt;"")</formula>
    </cfRule>
    <cfRule type="expression" dxfId="6862" priority="6863">
      <formula>AND(OR($D14="GD&amp;T",$D14="MAX"),$G14="")</formula>
    </cfRule>
    <cfRule type="containsBlanks" dxfId="6861" priority="6864">
      <formula>LEN(TRIM(G14))=0</formula>
    </cfRule>
  </conditionalFormatting>
  <conditionalFormatting sqref="E14">
    <cfRule type="expression" dxfId="6860" priority="6859">
      <formula>AND($D14&lt;&gt;"Tolerance",$E14&lt;&gt;"")</formula>
    </cfRule>
    <cfRule type="expression" dxfId="6859" priority="6860">
      <formula>AND(OR($D14="GD&amp;T",$D14="MAX",$D14="MIN"),$E14="")</formula>
    </cfRule>
    <cfRule type="containsBlanks" dxfId="6858" priority="6861">
      <formula>LEN(TRIM(E14))=0</formula>
    </cfRule>
  </conditionalFormatting>
  <conditionalFormatting sqref="E14">
    <cfRule type="expression" dxfId="6857" priority="6856">
      <formula>AND($D14&lt;&gt;"Tolerance",$E14&lt;&gt;"")</formula>
    </cfRule>
    <cfRule type="expression" dxfId="6856" priority="6857">
      <formula>AND(OR($D14="GD&amp;T",$D14="MAX",$D14="MIN"),$E14="")</formula>
    </cfRule>
    <cfRule type="containsBlanks" dxfId="6855" priority="6858">
      <formula>LEN(TRIM(E14))=0</formula>
    </cfRule>
  </conditionalFormatting>
  <conditionalFormatting sqref="E14">
    <cfRule type="expression" dxfId="6854" priority="6853">
      <formula>AND($D14="MIN",$F14&lt;&gt;"")</formula>
    </cfRule>
    <cfRule type="expression" dxfId="6853" priority="6854">
      <formula>AND($D14="MIN",$F14="")</formula>
    </cfRule>
    <cfRule type="containsBlanks" dxfId="6852" priority="6855">
      <formula>LEN(TRIM(E14))=0</formula>
    </cfRule>
  </conditionalFormatting>
  <conditionalFormatting sqref="E14">
    <cfRule type="expression" dxfId="6851" priority="6850">
      <formula>AND($D14="MIN",$F14&lt;&gt;"")</formula>
    </cfRule>
    <cfRule type="expression" dxfId="6850" priority="6851">
      <formula>AND($D14="MIN",$F14="")</formula>
    </cfRule>
    <cfRule type="containsBlanks" dxfId="6849" priority="6852">
      <formula>LEN(TRIM(E14))=0</formula>
    </cfRule>
  </conditionalFormatting>
  <conditionalFormatting sqref="E15">
    <cfRule type="expression" dxfId="6848" priority="6847">
      <formula>AND($D15&lt;&gt;"Tolerance",$E15&lt;&gt;"")</formula>
    </cfRule>
    <cfRule type="expression" dxfId="6847" priority="6848">
      <formula>AND(OR($D15="GD&amp;T",$D15="MAX",$D15="MIN"),$E15="")</formula>
    </cfRule>
    <cfRule type="containsBlanks" dxfId="6846" priority="6849">
      <formula>LEN(TRIM(E15))=0</formula>
    </cfRule>
  </conditionalFormatting>
  <conditionalFormatting sqref="F15">
    <cfRule type="expression" dxfId="6845" priority="6844">
      <formula>AND($D15="MIN",$F15&lt;&gt;"")</formula>
    </cfRule>
    <cfRule type="expression" dxfId="6844" priority="6845">
      <formula>AND($D15="MIN",$F15="")</formula>
    </cfRule>
    <cfRule type="containsBlanks" dxfId="6843" priority="6846">
      <formula>LEN(TRIM(F15))=0</formula>
    </cfRule>
  </conditionalFormatting>
  <conditionalFormatting sqref="G15">
    <cfRule type="expression" dxfId="6842" priority="6841">
      <formula>AND(OR($D15="GD&amp;T",$D15="MAX"),$G15&lt;&gt;"")</formula>
    </cfRule>
    <cfRule type="expression" dxfId="6841" priority="6842">
      <formula>AND(OR($D15="GD&amp;T",$D15="MAX"),$G15="")</formula>
    </cfRule>
    <cfRule type="containsBlanks" dxfId="6840" priority="6843">
      <formula>LEN(TRIM(G15))=0</formula>
    </cfRule>
  </conditionalFormatting>
  <conditionalFormatting sqref="E15">
    <cfRule type="expression" dxfId="6839" priority="6838">
      <formula>AND($D15&lt;&gt;"Tolerance",$E15&lt;&gt;"")</formula>
    </cfRule>
    <cfRule type="expression" dxfId="6838" priority="6839">
      <formula>AND(OR($D15="GD&amp;T",$D15="MAX",$D15="MIN"),$E15="")</formula>
    </cfRule>
    <cfRule type="containsBlanks" dxfId="6837" priority="6840">
      <formula>LEN(TRIM(E15))=0</formula>
    </cfRule>
  </conditionalFormatting>
  <conditionalFormatting sqref="E15">
    <cfRule type="expression" dxfId="6836" priority="6835">
      <formula>AND($D15&lt;&gt;"Tolerance",$E15&lt;&gt;"")</formula>
    </cfRule>
    <cfRule type="expression" dxfId="6835" priority="6836">
      <formula>AND(OR($D15="GD&amp;T",$D15="MAX",$D15="MIN"),$E15="")</formula>
    </cfRule>
    <cfRule type="containsBlanks" dxfId="6834" priority="6837">
      <formula>LEN(TRIM(E15))=0</formula>
    </cfRule>
  </conditionalFormatting>
  <conditionalFormatting sqref="E15">
    <cfRule type="expression" dxfId="6833" priority="6832">
      <formula>AND($D15="MIN",$F15&lt;&gt;"")</formula>
    </cfRule>
    <cfRule type="expression" dxfId="6832" priority="6833">
      <formula>AND($D15="MIN",$F15="")</formula>
    </cfRule>
    <cfRule type="containsBlanks" dxfId="6831" priority="6834">
      <formula>LEN(TRIM(E15))=0</formula>
    </cfRule>
  </conditionalFormatting>
  <conditionalFormatting sqref="E15">
    <cfRule type="expression" dxfId="6830" priority="6829">
      <formula>AND($D15="MIN",$F15&lt;&gt;"")</formula>
    </cfRule>
    <cfRule type="expression" dxfId="6829" priority="6830">
      <formula>AND($D15="MIN",$F15="")</formula>
    </cfRule>
    <cfRule type="containsBlanks" dxfId="6828" priority="6831">
      <formula>LEN(TRIM(E15))=0</formula>
    </cfRule>
  </conditionalFormatting>
  <conditionalFormatting sqref="E15">
    <cfRule type="expression" dxfId="6827" priority="6826">
      <formula>AND($D15&lt;&gt;"Tolerance",$E15&lt;&gt;"")</formula>
    </cfRule>
    <cfRule type="expression" dxfId="6826" priority="6827">
      <formula>AND(OR($D15="GD&amp;T",$D15="MAX",$D15="MIN"),$E15="")</formula>
    </cfRule>
    <cfRule type="containsBlanks" dxfId="6825" priority="6828">
      <formula>LEN(TRIM(E15))=0</formula>
    </cfRule>
  </conditionalFormatting>
  <conditionalFormatting sqref="F15">
    <cfRule type="expression" dxfId="6824" priority="6823">
      <formula>AND($D15="MIN",$F15&lt;&gt;"")</formula>
    </cfRule>
    <cfRule type="expression" dxfId="6823" priority="6824">
      <formula>AND($D15="MIN",$F15="")</formula>
    </cfRule>
    <cfRule type="containsBlanks" dxfId="6822" priority="6825">
      <formula>LEN(TRIM(F15))=0</formula>
    </cfRule>
  </conditionalFormatting>
  <conditionalFormatting sqref="G15">
    <cfRule type="expression" dxfId="6821" priority="6820">
      <formula>AND(OR($D15="GD&amp;T",$D15="MAX"),$G15&lt;&gt;"")</formula>
    </cfRule>
    <cfRule type="expression" dxfId="6820" priority="6821">
      <formula>AND(OR($D15="GD&amp;T",$D15="MAX"),$G15="")</formula>
    </cfRule>
    <cfRule type="containsBlanks" dxfId="6819" priority="6822">
      <formula>LEN(TRIM(G15))=0</formula>
    </cfRule>
  </conditionalFormatting>
  <conditionalFormatting sqref="F15">
    <cfRule type="expression" dxfId="6818" priority="6817">
      <formula>AND($D15="MIN",$F15&lt;&gt;"")</formula>
    </cfRule>
    <cfRule type="expression" dxfId="6817" priority="6818">
      <formula>AND($D15="MIN",$F15="")</formula>
    </cfRule>
    <cfRule type="containsBlanks" dxfId="6816" priority="6819">
      <formula>LEN(TRIM(F15))=0</formula>
    </cfRule>
  </conditionalFormatting>
  <conditionalFormatting sqref="G15">
    <cfRule type="expression" dxfId="6815" priority="6814">
      <formula>AND(OR($D15="GD&amp;T",$D15="MAX"),$G15&lt;&gt;"")</formula>
    </cfRule>
    <cfRule type="expression" dxfId="6814" priority="6815">
      <formula>AND(OR($D15="GD&amp;T",$D15="MAX"),$G15="")</formula>
    </cfRule>
    <cfRule type="containsBlanks" dxfId="6813" priority="6816">
      <formula>LEN(TRIM(G15))=0</formula>
    </cfRule>
  </conditionalFormatting>
  <conditionalFormatting sqref="E15">
    <cfRule type="expression" dxfId="6812" priority="6811">
      <formula>AND($D15&lt;&gt;"Tolerance",$E15&lt;&gt;"")</formula>
    </cfRule>
    <cfRule type="expression" dxfId="6811" priority="6812">
      <formula>AND(OR($D15="GD&amp;T",$D15="MAX",$D15="MIN"),$E15="")</formula>
    </cfRule>
    <cfRule type="containsBlanks" dxfId="6810" priority="6813">
      <formula>LEN(TRIM(E15))=0</formula>
    </cfRule>
  </conditionalFormatting>
  <conditionalFormatting sqref="E15">
    <cfRule type="expression" dxfId="6809" priority="6808">
      <formula>AND($D15&lt;&gt;"Tolerance",$E15&lt;&gt;"")</formula>
    </cfRule>
    <cfRule type="expression" dxfId="6808" priority="6809">
      <formula>AND(OR($D15="GD&amp;T",$D15="MAX",$D15="MIN"),$E15="")</formula>
    </cfRule>
    <cfRule type="containsBlanks" dxfId="6807" priority="6810">
      <formula>LEN(TRIM(E15))=0</formula>
    </cfRule>
  </conditionalFormatting>
  <conditionalFormatting sqref="E15">
    <cfRule type="expression" dxfId="6806" priority="6805">
      <formula>AND($D15="MIN",$F15&lt;&gt;"")</formula>
    </cfRule>
    <cfRule type="expression" dxfId="6805" priority="6806">
      <formula>AND($D15="MIN",$F15="")</formula>
    </cfRule>
    <cfRule type="containsBlanks" dxfId="6804" priority="6807">
      <formula>LEN(TRIM(E15))=0</formula>
    </cfRule>
  </conditionalFormatting>
  <conditionalFormatting sqref="E15">
    <cfRule type="expression" dxfId="6803" priority="6802">
      <formula>AND($D15="MIN",$F15&lt;&gt;"")</formula>
    </cfRule>
    <cfRule type="expression" dxfId="6802" priority="6803">
      <formula>AND($D15="MIN",$F15="")</formula>
    </cfRule>
    <cfRule type="containsBlanks" dxfId="6801" priority="6804">
      <formula>LEN(TRIM(E15))=0</formula>
    </cfRule>
  </conditionalFormatting>
  <conditionalFormatting sqref="F15">
    <cfRule type="expression" dxfId="6800" priority="6799">
      <formula>AND($D15="MIN",$F15&lt;&gt;"")</formula>
    </cfRule>
    <cfRule type="expression" dxfId="6799" priority="6800">
      <formula>AND($D15="MIN",$F15="")</formula>
    </cfRule>
    <cfRule type="containsBlanks" dxfId="6798" priority="6801">
      <formula>LEN(TRIM(F15))=0</formula>
    </cfRule>
  </conditionalFormatting>
  <conditionalFormatting sqref="G15">
    <cfRule type="expression" dxfId="6797" priority="6796">
      <formula>AND(OR($D15="GD&amp;T",$D15="MAX"),$G15&lt;&gt;"")</formula>
    </cfRule>
    <cfRule type="expression" dxfId="6796" priority="6797">
      <formula>AND(OR($D15="GD&amp;T",$D15="MAX"),$G15="")</formula>
    </cfRule>
    <cfRule type="containsBlanks" dxfId="6795" priority="6798">
      <formula>LEN(TRIM(G15))=0</formula>
    </cfRule>
  </conditionalFormatting>
  <conditionalFormatting sqref="F15">
    <cfRule type="expression" dxfId="6794" priority="6793">
      <formula>AND($D15="MIN",$F15&lt;&gt;"")</formula>
    </cfRule>
    <cfRule type="expression" dxfId="6793" priority="6794">
      <formula>AND($D15="MIN",$F15="")</formula>
    </cfRule>
    <cfRule type="containsBlanks" dxfId="6792" priority="6795">
      <formula>LEN(TRIM(F15))=0</formula>
    </cfRule>
  </conditionalFormatting>
  <conditionalFormatting sqref="G15">
    <cfRule type="expression" dxfId="6791" priority="6790">
      <formula>AND(OR($D15="GD&amp;T",$D15="MAX"),$G15&lt;&gt;"")</formula>
    </cfRule>
    <cfRule type="expression" dxfId="6790" priority="6791">
      <formula>AND(OR($D15="GD&amp;T",$D15="MAX"),$G15="")</formula>
    </cfRule>
    <cfRule type="containsBlanks" dxfId="6789" priority="6792">
      <formula>LEN(TRIM(G15))=0</formula>
    </cfRule>
  </conditionalFormatting>
  <conditionalFormatting sqref="E15">
    <cfRule type="expression" dxfId="6788" priority="6787">
      <formula>AND($D15&lt;&gt;"Tolerance",$E15&lt;&gt;"")</formula>
    </cfRule>
    <cfRule type="expression" dxfId="6787" priority="6788">
      <formula>AND(OR($D15="GD&amp;T",$D15="MAX",$D15="MIN"),$E15="")</formula>
    </cfRule>
    <cfRule type="containsBlanks" dxfId="6786" priority="6789">
      <formula>LEN(TRIM(E15))=0</formula>
    </cfRule>
  </conditionalFormatting>
  <conditionalFormatting sqref="E15">
    <cfRule type="expression" dxfId="6785" priority="6784">
      <formula>AND($D15&lt;&gt;"Tolerance",$E15&lt;&gt;"")</formula>
    </cfRule>
    <cfRule type="expression" dxfId="6784" priority="6785">
      <formula>AND(OR($D15="GD&amp;T",$D15="MAX",$D15="MIN"),$E15="")</formula>
    </cfRule>
    <cfRule type="containsBlanks" dxfId="6783" priority="6786">
      <formula>LEN(TRIM(E15))=0</formula>
    </cfRule>
  </conditionalFormatting>
  <conditionalFormatting sqref="E15">
    <cfRule type="expression" dxfId="6782" priority="6781">
      <formula>AND($D15="MIN",$F15&lt;&gt;"")</formula>
    </cfRule>
    <cfRule type="expression" dxfId="6781" priority="6782">
      <formula>AND($D15="MIN",$F15="")</formula>
    </cfRule>
    <cfRule type="containsBlanks" dxfId="6780" priority="6783">
      <formula>LEN(TRIM(E15))=0</formula>
    </cfRule>
  </conditionalFormatting>
  <conditionalFormatting sqref="E15">
    <cfRule type="expression" dxfId="6779" priority="6778">
      <formula>AND($D15="MIN",$F15&lt;&gt;"")</formula>
    </cfRule>
    <cfRule type="expression" dxfId="6778" priority="6779">
      <formula>AND($D15="MIN",$F15="")</formula>
    </cfRule>
    <cfRule type="containsBlanks" dxfId="6777" priority="6780">
      <formula>LEN(TRIM(E15))=0</formula>
    </cfRule>
  </conditionalFormatting>
  <conditionalFormatting sqref="E16">
    <cfRule type="expression" dxfId="6776" priority="6775">
      <formula>AND($D16&lt;&gt;"Tolerance",$E16&lt;&gt;"")</formula>
    </cfRule>
    <cfRule type="expression" dxfId="6775" priority="6776">
      <formula>AND(OR($D16="GD&amp;T",$D16="MAX",$D16="MIN"),$E16="")</formula>
    </cfRule>
    <cfRule type="containsBlanks" dxfId="6774" priority="6777">
      <formula>LEN(TRIM(E16))=0</formula>
    </cfRule>
  </conditionalFormatting>
  <conditionalFormatting sqref="E16">
    <cfRule type="expression" dxfId="6773" priority="6772">
      <formula>AND($D16&lt;&gt;"Tolerance",$E16&lt;&gt;"")</formula>
    </cfRule>
    <cfRule type="expression" dxfId="6772" priority="6773">
      <formula>AND(OR($D16="GD&amp;T",$D16="MAX",$D16="MIN"),$E16="")</formula>
    </cfRule>
    <cfRule type="containsBlanks" dxfId="6771" priority="6774">
      <formula>LEN(TRIM(E16))=0</formula>
    </cfRule>
  </conditionalFormatting>
  <conditionalFormatting sqref="F16">
    <cfRule type="expression" dxfId="6770" priority="6769">
      <formula>AND($D16="MIN",$F16&lt;&gt;"")</formula>
    </cfRule>
    <cfRule type="expression" dxfId="6769" priority="6770">
      <formula>AND($D16="MIN",$F16="")</formula>
    </cfRule>
    <cfRule type="containsBlanks" dxfId="6768" priority="6771">
      <formula>LEN(TRIM(F16))=0</formula>
    </cfRule>
  </conditionalFormatting>
  <conditionalFormatting sqref="G16">
    <cfRule type="expression" dxfId="6767" priority="6766">
      <formula>AND(OR($D16="GD&amp;T",$D16="MAX"),$G16&lt;&gt;"")</formula>
    </cfRule>
    <cfRule type="expression" dxfId="6766" priority="6767">
      <formula>AND(OR($D16="GD&amp;T",$D16="MAX"),$G16="")</formula>
    </cfRule>
    <cfRule type="containsBlanks" dxfId="6765" priority="6768">
      <formula>LEN(TRIM(G16))=0</formula>
    </cfRule>
  </conditionalFormatting>
  <conditionalFormatting sqref="F16">
    <cfRule type="expression" dxfId="6764" priority="6763">
      <formula>AND($D16="MIN",$F16&lt;&gt;"")</formula>
    </cfRule>
    <cfRule type="expression" dxfId="6763" priority="6764">
      <formula>AND($D16="MIN",$F16="")</formula>
    </cfRule>
    <cfRule type="containsBlanks" dxfId="6762" priority="6765">
      <formula>LEN(TRIM(F16))=0</formula>
    </cfRule>
  </conditionalFormatting>
  <conditionalFormatting sqref="G16">
    <cfRule type="expression" dxfId="6761" priority="6760">
      <formula>AND(OR($D16="GD&amp;T",$D16="MAX"),$G16&lt;&gt;"")</formula>
    </cfRule>
    <cfRule type="expression" dxfId="6760" priority="6761">
      <formula>AND(OR($D16="GD&amp;T",$D16="MAX"),$G16="")</formula>
    </cfRule>
    <cfRule type="containsBlanks" dxfId="6759" priority="6762">
      <formula>LEN(TRIM(G16))=0</formula>
    </cfRule>
  </conditionalFormatting>
  <conditionalFormatting sqref="E16">
    <cfRule type="expression" dxfId="6758" priority="6757">
      <formula>AND($D16&lt;&gt;"Tolerance",$E16&lt;&gt;"")</formula>
    </cfRule>
    <cfRule type="expression" dxfId="6757" priority="6758">
      <formula>AND(OR($D16="GD&amp;T",$D16="MAX",$D16="MIN"),$E16="")</formula>
    </cfRule>
    <cfRule type="containsBlanks" dxfId="6756" priority="6759">
      <formula>LEN(TRIM(E16))=0</formula>
    </cfRule>
  </conditionalFormatting>
  <conditionalFormatting sqref="F16">
    <cfRule type="expression" dxfId="6755" priority="6754">
      <formula>AND($D16="MIN",$F16&lt;&gt;"")</formula>
    </cfRule>
    <cfRule type="expression" dxfId="6754" priority="6755">
      <formula>AND($D16="MIN",$F16="")</formula>
    </cfRule>
    <cfRule type="containsBlanks" dxfId="6753" priority="6756">
      <formula>LEN(TRIM(F16))=0</formula>
    </cfRule>
  </conditionalFormatting>
  <conditionalFormatting sqref="G16">
    <cfRule type="expression" dxfId="6752" priority="6751">
      <formula>AND(OR($D16="GD&amp;T",$D16="MAX"),$G16&lt;&gt;"")</formula>
    </cfRule>
    <cfRule type="expression" dxfId="6751" priority="6752">
      <formula>AND(OR($D16="GD&amp;T",$D16="MAX"),$G16="")</formula>
    </cfRule>
    <cfRule type="containsBlanks" dxfId="6750" priority="6753">
      <formula>LEN(TRIM(G16))=0</formula>
    </cfRule>
  </conditionalFormatting>
  <conditionalFormatting sqref="F16">
    <cfRule type="expression" dxfId="6749" priority="6748">
      <formula>AND($D16="MIN",$F16&lt;&gt;"")</formula>
    </cfRule>
    <cfRule type="expression" dxfId="6748" priority="6749">
      <formula>AND($D16="MIN",$F16="")</formula>
    </cfRule>
    <cfRule type="containsBlanks" dxfId="6747" priority="6750">
      <formula>LEN(TRIM(F16))=0</formula>
    </cfRule>
  </conditionalFormatting>
  <conditionalFormatting sqref="G16">
    <cfRule type="expression" dxfId="6746" priority="6745">
      <formula>AND(OR($D16="GD&amp;T",$D16="MAX"),$G16&lt;&gt;"")</formula>
    </cfRule>
    <cfRule type="expression" dxfId="6745" priority="6746">
      <formula>AND(OR($D16="GD&amp;T",$D16="MAX"),$G16="")</formula>
    </cfRule>
    <cfRule type="containsBlanks" dxfId="6744" priority="6747">
      <formula>LEN(TRIM(G16))=0</formula>
    </cfRule>
  </conditionalFormatting>
  <conditionalFormatting sqref="F16">
    <cfRule type="expression" dxfId="6743" priority="6742">
      <formula>AND($D16="MIN",$F16&lt;&gt;"")</formula>
    </cfRule>
    <cfRule type="expression" dxfId="6742" priority="6743">
      <formula>AND($D16="MIN",$F16="")</formula>
    </cfRule>
    <cfRule type="containsBlanks" dxfId="6741" priority="6744">
      <formula>LEN(TRIM(F16))=0</formula>
    </cfRule>
  </conditionalFormatting>
  <conditionalFormatting sqref="G16">
    <cfRule type="expression" dxfId="6740" priority="6739">
      <formula>AND(OR($D16="GD&amp;T",$D16="MAX"),$G16&lt;&gt;"")</formula>
    </cfRule>
    <cfRule type="expression" dxfId="6739" priority="6740">
      <formula>AND(OR($D16="GD&amp;T",$D16="MAX"),$G16="")</formula>
    </cfRule>
    <cfRule type="containsBlanks" dxfId="6738" priority="6741">
      <formula>LEN(TRIM(G16))=0</formula>
    </cfRule>
  </conditionalFormatting>
  <conditionalFormatting sqref="F16">
    <cfRule type="expression" dxfId="6737" priority="6736">
      <formula>AND($D16="MIN",$F16&lt;&gt;"")</formula>
    </cfRule>
    <cfRule type="expression" dxfId="6736" priority="6737">
      <formula>AND($D16="MIN",$F16="")</formula>
    </cfRule>
    <cfRule type="containsBlanks" dxfId="6735" priority="6738">
      <formula>LEN(TRIM(F16))=0</formula>
    </cfRule>
  </conditionalFormatting>
  <conditionalFormatting sqref="G16">
    <cfRule type="expression" dxfId="6734" priority="6733">
      <formula>AND(OR($D16="GD&amp;T",$D16="MAX"),$G16&lt;&gt;"")</formula>
    </cfRule>
    <cfRule type="expression" dxfId="6733" priority="6734">
      <formula>AND(OR($D16="GD&amp;T",$D16="MAX"),$G16="")</formula>
    </cfRule>
    <cfRule type="containsBlanks" dxfId="6732" priority="6735">
      <formula>LEN(TRIM(G16))=0</formula>
    </cfRule>
  </conditionalFormatting>
  <conditionalFormatting sqref="F16">
    <cfRule type="expression" dxfId="6731" priority="6730">
      <formula>AND($D16="MIN",$F16&lt;&gt;"")</formula>
    </cfRule>
    <cfRule type="expression" dxfId="6730" priority="6731">
      <formula>AND($D16="MIN",$F16="")</formula>
    </cfRule>
    <cfRule type="containsBlanks" dxfId="6729" priority="6732">
      <formula>LEN(TRIM(F16))=0</formula>
    </cfRule>
  </conditionalFormatting>
  <conditionalFormatting sqref="G16">
    <cfRule type="expression" dxfId="6728" priority="6727">
      <formula>AND(OR($D16="GD&amp;T",$D16="MAX"),$G16&lt;&gt;"")</formula>
    </cfRule>
    <cfRule type="expression" dxfId="6727" priority="6728">
      <formula>AND(OR($D16="GD&amp;T",$D16="MAX"),$G16="")</formula>
    </cfRule>
    <cfRule type="containsBlanks" dxfId="6726" priority="6729">
      <formula>LEN(TRIM(G16))=0</formula>
    </cfRule>
  </conditionalFormatting>
  <conditionalFormatting sqref="F16">
    <cfRule type="expression" dxfId="6725" priority="6724">
      <formula>AND($D16="MIN",$F16&lt;&gt;"")</formula>
    </cfRule>
    <cfRule type="expression" dxfId="6724" priority="6725">
      <formula>AND($D16="MIN",$F16="")</formula>
    </cfRule>
    <cfRule type="containsBlanks" dxfId="6723" priority="6726">
      <formula>LEN(TRIM(F16))=0</formula>
    </cfRule>
  </conditionalFormatting>
  <conditionalFormatting sqref="G16">
    <cfRule type="expression" dxfId="6722" priority="6721">
      <formula>AND(OR($D16="GD&amp;T",$D16="MAX"),$G16&lt;&gt;"")</formula>
    </cfRule>
    <cfRule type="expression" dxfId="6721" priority="6722">
      <formula>AND(OR($D16="GD&amp;T",$D16="MAX"),$G16="")</formula>
    </cfRule>
    <cfRule type="containsBlanks" dxfId="6720" priority="6723">
      <formula>LEN(TRIM(G16))=0</formula>
    </cfRule>
  </conditionalFormatting>
  <conditionalFormatting sqref="F16">
    <cfRule type="expression" dxfId="6719" priority="6718">
      <formula>AND($D16="MIN",$F16&lt;&gt;"")</formula>
    </cfRule>
    <cfRule type="expression" dxfId="6718" priority="6719">
      <formula>AND($D16="MIN",$F16="")</formula>
    </cfRule>
    <cfRule type="containsBlanks" dxfId="6717" priority="6720">
      <formula>LEN(TRIM(F16))=0</formula>
    </cfRule>
  </conditionalFormatting>
  <conditionalFormatting sqref="F16">
    <cfRule type="expression" dxfId="6716" priority="6715">
      <formula>AND($D16="MIN",$F16&lt;&gt;"")</formula>
    </cfRule>
    <cfRule type="expression" dxfId="6715" priority="6716">
      <formula>AND($D16="MIN",$F16="")</formula>
    </cfRule>
    <cfRule type="containsBlanks" dxfId="6714" priority="6717">
      <formula>LEN(TRIM(F16))=0</formula>
    </cfRule>
  </conditionalFormatting>
  <conditionalFormatting sqref="F16">
    <cfRule type="expression" dxfId="6713" priority="6712">
      <formula>AND($D16="MIN",$F16&lt;&gt;"")</formula>
    </cfRule>
    <cfRule type="expression" dxfId="6712" priority="6713">
      <formula>AND($D16="MIN",$F16="")</formula>
    </cfRule>
    <cfRule type="containsBlanks" dxfId="6711" priority="6714">
      <formula>LEN(TRIM(F16))=0</formula>
    </cfRule>
  </conditionalFormatting>
  <conditionalFormatting sqref="F16">
    <cfRule type="expression" dxfId="6710" priority="6709">
      <formula>AND($D16="MIN",$F16&lt;&gt;"")</formula>
    </cfRule>
    <cfRule type="expression" dxfId="6709" priority="6710">
      <formula>AND($D16="MIN",$F16="")</formula>
    </cfRule>
    <cfRule type="containsBlanks" dxfId="6708" priority="6711">
      <formula>LEN(TRIM(F16))=0</formula>
    </cfRule>
  </conditionalFormatting>
  <conditionalFormatting sqref="F16">
    <cfRule type="expression" dxfId="6707" priority="6706">
      <formula>AND($D16="MIN",$F16&lt;&gt;"")</formula>
    </cfRule>
    <cfRule type="expression" dxfId="6706" priority="6707">
      <formula>AND($D16="MIN",$F16="")</formula>
    </cfRule>
    <cfRule type="containsBlanks" dxfId="6705" priority="6708">
      <formula>LEN(TRIM(F16))=0</formula>
    </cfRule>
  </conditionalFormatting>
  <conditionalFormatting sqref="E17">
    <cfRule type="expression" dxfId="6704" priority="6703">
      <formula>AND($D17&lt;&gt;"Tolerance",$E17&lt;&gt;"")</formula>
    </cfRule>
    <cfRule type="expression" dxfId="6703" priority="6704">
      <formula>AND(OR($D17="GD&amp;T",$D17="MAX",$D17="MIN"),$E17="")</formula>
    </cfRule>
    <cfRule type="containsBlanks" dxfId="6702" priority="6705">
      <formula>LEN(TRIM(E17))=0</formula>
    </cfRule>
  </conditionalFormatting>
  <conditionalFormatting sqref="E17">
    <cfRule type="expression" dxfId="6701" priority="6700">
      <formula>AND($D17&lt;&gt;"Tolerance",$E17&lt;&gt;"")</formula>
    </cfRule>
    <cfRule type="expression" dxfId="6700" priority="6701">
      <formula>AND(OR($D17="GD&amp;T",$D17="MAX",$D17="MIN"),$E17="")</formula>
    </cfRule>
    <cfRule type="containsBlanks" dxfId="6699" priority="6702">
      <formula>LEN(TRIM(E17))=0</formula>
    </cfRule>
  </conditionalFormatting>
  <conditionalFormatting sqref="F17">
    <cfRule type="expression" dxfId="6698" priority="6697">
      <formula>AND($D17="MIN",$F17&lt;&gt;"")</formula>
    </cfRule>
    <cfRule type="expression" dxfId="6697" priority="6698">
      <formula>AND($D17="MIN",$F17="")</formula>
    </cfRule>
    <cfRule type="containsBlanks" dxfId="6696" priority="6699">
      <formula>LEN(TRIM(F17))=0</formula>
    </cfRule>
  </conditionalFormatting>
  <conditionalFormatting sqref="G17">
    <cfRule type="expression" dxfId="6695" priority="6694">
      <formula>AND(OR($D17="GD&amp;T",$D17="MAX"),$G17&lt;&gt;"")</formula>
    </cfRule>
    <cfRule type="expression" dxfId="6694" priority="6695">
      <formula>AND(OR($D17="GD&amp;T",$D17="MAX"),$G17="")</formula>
    </cfRule>
    <cfRule type="containsBlanks" dxfId="6693" priority="6696">
      <formula>LEN(TRIM(G17))=0</formula>
    </cfRule>
  </conditionalFormatting>
  <conditionalFormatting sqref="F17">
    <cfRule type="expression" dxfId="6692" priority="6691">
      <formula>AND($D17="MIN",$F17&lt;&gt;"")</formula>
    </cfRule>
    <cfRule type="expression" dxfId="6691" priority="6692">
      <formula>AND($D17="MIN",$F17="")</formula>
    </cfRule>
    <cfRule type="containsBlanks" dxfId="6690" priority="6693">
      <formula>LEN(TRIM(F17))=0</formula>
    </cfRule>
  </conditionalFormatting>
  <conditionalFormatting sqref="G17">
    <cfRule type="expression" dxfId="6689" priority="6688">
      <formula>AND(OR($D17="GD&amp;T",$D17="MAX"),$G17&lt;&gt;"")</formula>
    </cfRule>
    <cfRule type="expression" dxfId="6688" priority="6689">
      <formula>AND(OR($D17="GD&amp;T",$D17="MAX"),$G17="")</formula>
    </cfRule>
    <cfRule type="containsBlanks" dxfId="6687" priority="6690">
      <formula>LEN(TRIM(G17))=0</formula>
    </cfRule>
  </conditionalFormatting>
  <conditionalFormatting sqref="E17">
    <cfRule type="expression" dxfId="6686" priority="6685">
      <formula>AND($D17&lt;&gt;"Tolerance",$E17&lt;&gt;"")</formula>
    </cfRule>
    <cfRule type="expression" dxfId="6685" priority="6686">
      <formula>AND(OR($D17="GD&amp;T",$D17="MAX",$D17="MIN"),$E17="")</formula>
    </cfRule>
    <cfRule type="containsBlanks" dxfId="6684" priority="6687">
      <formula>LEN(TRIM(E17))=0</formula>
    </cfRule>
  </conditionalFormatting>
  <conditionalFormatting sqref="F17">
    <cfRule type="expression" dxfId="6683" priority="6682">
      <formula>AND($D17="MIN",$F17&lt;&gt;"")</formula>
    </cfRule>
    <cfRule type="expression" dxfId="6682" priority="6683">
      <formula>AND($D17="MIN",$F17="")</formula>
    </cfRule>
    <cfRule type="containsBlanks" dxfId="6681" priority="6684">
      <formula>LEN(TRIM(F17))=0</formula>
    </cfRule>
  </conditionalFormatting>
  <conditionalFormatting sqref="G17">
    <cfRule type="expression" dxfId="6680" priority="6679">
      <formula>AND(OR($D17="GD&amp;T",$D17="MAX"),$G17&lt;&gt;"")</formula>
    </cfRule>
    <cfRule type="expression" dxfId="6679" priority="6680">
      <formula>AND(OR($D17="GD&amp;T",$D17="MAX"),$G17="")</formula>
    </cfRule>
    <cfRule type="containsBlanks" dxfId="6678" priority="6681">
      <formula>LEN(TRIM(G17))=0</formula>
    </cfRule>
  </conditionalFormatting>
  <conditionalFormatting sqref="F17">
    <cfRule type="expression" dxfId="6677" priority="6676">
      <formula>AND($D17="MIN",$F17&lt;&gt;"")</formula>
    </cfRule>
    <cfRule type="expression" dxfId="6676" priority="6677">
      <formula>AND($D17="MIN",$F17="")</formula>
    </cfRule>
    <cfRule type="containsBlanks" dxfId="6675" priority="6678">
      <formula>LEN(TRIM(F17))=0</formula>
    </cfRule>
  </conditionalFormatting>
  <conditionalFormatting sqref="G17">
    <cfRule type="expression" dxfId="6674" priority="6673">
      <formula>AND(OR($D17="GD&amp;T",$D17="MAX"),$G17&lt;&gt;"")</formula>
    </cfRule>
    <cfRule type="expression" dxfId="6673" priority="6674">
      <formula>AND(OR($D17="GD&amp;T",$D17="MAX"),$G17="")</formula>
    </cfRule>
    <cfRule type="containsBlanks" dxfId="6672" priority="6675">
      <formula>LEN(TRIM(G17))=0</formula>
    </cfRule>
  </conditionalFormatting>
  <conditionalFormatting sqref="F17">
    <cfRule type="expression" dxfId="6671" priority="6670">
      <formula>AND($D17="MIN",$F17&lt;&gt;"")</formula>
    </cfRule>
    <cfRule type="expression" dxfId="6670" priority="6671">
      <formula>AND($D17="MIN",$F17="")</formula>
    </cfRule>
    <cfRule type="containsBlanks" dxfId="6669" priority="6672">
      <formula>LEN(TRIM(F17))=0</formula>
    </cfRule>
  </conditionalFormatting>
  <conditionalFormatting sqref="G17">
    <cfRule type="expression" dxfId="6668" priority="6667">
      <formula>AND(OR($D17="GD&amp;T",$D17="MAX"),$G17&lt;&gt;"")</formula>
    </cfRule>
    <cfRule type="expression" dxfId="6667" priority="6668">
      <formula>AND(OR($D17="GD&amp;T",$D17="MAX"),$G17="")</formula>
    </cfRule>
    <cfRule type="containsBlanks" dxfId="6666" priority="6669">
      <formula>LEN(TRIM(G17))=0</formula>
    </cfRule>
  </conditionalFormatting>
  <conditionalFormatting sqref="F17">
    <cfRule type="expression" dxfId="6665" priority="6664">
      <formula>AND($D17="MIN",$F17&lt;&gt;"")</formula>
    </cfRule>
    <cfRule type="expression" dxfId="6664" priority="6665">
      <formula>AND($D17="MIN",$F17="")</formula>
    </cfRule>
    <cfRule type="containsBlanks" dxfId="6663" priority="6666">
      <formula>LEN(TRIM(F17))=0</formula>
    </cfRule>
  </conditionalFormatting>
  <conditionalFormatting sqref="G17">
    <cfRule type="expression" dxfId="6662" priority="6661">
      <formula>AND(OR($D17="GD&amp;T",$D17="MAX"),$G17&lt;&gt;"")</formula>
    </cfRule>
    <cfRule type="expression" dxfId="6661" priority="6662">
      <formula>AND(OR($D17="GD&amp;T",$D17="MAX"),$G17="")</formula>
    </cfRule>
    <cfRule type="containsBlanks" dxfId="6660" priority="6663">
      <formula>LEN(TRIM(G17))=0</formula>
    </cfRule>
  </conditionalFormatting>
  <conditionalFormatting sqref="F17">
    <cfRule type="expression" dxfId="6659" priority="6658">
      <formula>AND($D17="MIN",$F17&lt;&gt;"")</formula>
    </cfRule>
    <cfRule type="expression" dxfId="6658" priority="6659">
      <formula>AND($D17="MIN",$F17="")</formula>
    </cfRule>
    <cfRule type="containsBlanks" dxfId="6657" priority="6660">
      <formula>LEN(TRIM(F17))=0</formula>
    </cfRule>
  </conditionalFormatting>
  <conditionalFormatting sqref="G17">
    <cfRule type="expression" dxfId="6656" priority="6655">
      <formula>AND(OR($D17="GD&amp;T",$D17="MAX"),$G17&lt;&gt;"")</formula>
    </cfRule>
    <cfRule type="expression" dxfId="6655" priority="6656">
      <formula>AND(OR($D17="GD&amp;T",$D17="MAX"),$G17="")</formula>
    </cfRule>
    <cfRule type="containsBlanks" dxfId="6654" priority="6657">
      <formula>LEN(TRIM(G17))=0</formula>
    </cfRule>
  </conditionalFormatting>
  <conditionalFormatting sqref="F17">
    <cfRule type="expression" dxfId="6653" priority="6652">
      <formula>AND($D17="MIN",$F17&lt;&gt;"")</formula>
    </cfRule>
    <cfRule type="expression" dxfId="6652" priority="6653">
      <formula>AND($D17="MIN",$F17="")</formula>
    </cfRule>
    <cfRule type="containsBlanks" dxfId="6651" priority="6654">
      <formula>LEN(TRIM(F17))=0</formula>
    </cfRule>
  </conditionalFormatting>
  <conditionalFormatting sqref="G17">
    <cfRule type="expression" dxfId="6650" priority="6649">
      <formula>AND(OR($D17="GD&amp;T",$D17="MAX"),$G17&lt;&gt;"")</formula>
    </cfRule>
    <cfRule type="expression" dxfId="6649" priority="6650">
      <formula>AND(OR($D17="GD&amp;T",$D17="MAX"),$G17="")</formula>
    </cfRule>
    <cfRule type="containsBlanks" dxfId="6648" priority="6651">
      <formula>LEN(TRIM(G17))=0</formula>
    </cfRule>
  </conditionalFormatting>
  <conditionalFormatting sqref="F17">
    <cfRule type="expression" dxfId="6647" priority="6646">
      <formula>AND($D17="MIN",$F17&lt;&gt;"")</formula>
    </cfRule>
    <cfRule type="expression" dxfId="6646" priority="6647">
      <formula>AND($D17="MIN",$F17="")</formula>
    </cfRule>
    <cfRule type="containsBlanks" dxfId="6645" priority="6648">
      <formula>LEN(TRIM(F17))=0</formula>
    </cfRule>
  </conditionalFormatting>
  <conditionalFormatting sqref="G17">
    <cfRule type="expression" dxfId="6644" priority="6643">
      <formula>AND(OR($D17="GD&amp;T",$D17="MAX"),$G17&lt;&gt;"")</formula>
    </cfRule>
    <cfRule type="expression" dxfId="6643" priority="6644">
      <formula>AND(OR($D17="GD&amp;T",$D17="MAX"),$G17="")</formula>
    </cfRule>
    <cfRule type="containsBlanks" dxfId="6642" priority="6645">
      <formula>LEN(TRIM(G17))=0</formula>
    </cfRule>
  </conditionalFormatting>
  <conditionalFormatting sqref="F17">
    <cfRule type="expression" dxfId="6641" priority="6640">
      <formula>AND($D17="MIN",$F17&lt;&gt;"")</formula>
    </cfRule>
    <cfRule type="expression" dxfId="6640" priority="6641">
      <formula>AND($D17="MIN",$F17="")</formula>
    </cfRule>
    <cfRule type="containsBlanks" dxfId="6639" priority="6642">
      <formula>LEN(TRIM(F17))=0</formula>
    </cfRule>
  </conditionalFormatting>
  <conditionalFormatting sqref="G17">
    <cfRule type="expression" dxfId="6638" priority="6637">
      <formula>AND(OR($D17="GD&amp;T",$D17="MAX"),$G17&lt;&gt;"")</formula>
    </cfRule>
    <cfRule type="expression" dxfId="6637" priority="6638">
      <formula>AND(OR($D17="GD&amp;T",$D17="MAX"),$G17="")</formula>
    </cfRule>
    <cfRule type="containsBlanks" dxfId="6636" priority="6639">
      <formula>LEN(TRIM(G17))=0</formula>
    </cfRule>
  </conditionalFormatting>
  <conditionalFormatting sqref="F17">
    <cfRule type="expression" dxfId="6635" priority="6634">
      <formula>AND($D17="MIN",$F17&lt;&gt;"")</formula>
    </cfRule>
    <cfRule type="expression" dxfId="6634" priority="6635">
      <formula>AND($D17="MIN",$F17="")</formula>
    </cfRule>
    <cfRule type="containsBlanks" dxfId="6633" priority="6636">
      <formula>LEN(TRIM(F17))=0</formula>
    </cfRule>
  </conditionalFormatting>
  <conditionalFormatting sqref="G17">
    <cfRule type="expression" dxfId="6632" priority="6631">
      <formula>AND(OR($D17="GD&amp;T",$D17="MAX"),$G17&lt;&gt;"")</formula>
    </cfRule>
    <cfRule type="expression" dxfId="6631" priority="6632">
      <formula>AND(OR($D17="GD&amp;T",$D17="MAX"),$G17="")</formula>
    </cfRule>
    <cfRule type="containsBlanks" dxfId="6630" priority="6633">
      <formula>LEN(TRIM(G17))=0</formula>
    </cfRule>
  </conditionalFormatting>
  <conditionalFormatting sqref="F17">
    <cfRule type="expression" dxfId="6629" priority="6628">
      <formula>AND($D17="MIN",$F17&lt;&gt;"")</formula>
    </cfRule>
    <cfRule type="expression" dxfId="6628" priority="6629">
      <formula>AND($D17="MIN",$F17="")</formula>
    </cfRule>
    <cfRule type="containsBlanks" dxfId="6627" priority="6630">
      <formula>LEN(TRIM(F17))=0</formula>
    </cfRule>
  </conditionalFormatting>
  <conditionalFormatting sqref="G17">
    <cfRule type="expression" dxfId="6626" priority="6625">
      <formula>AND(OR($D17="GD&amp;T",$D17="MAX"),$G17&lt;&gt;"")</formula>
    </cfRule>
    <cfRule type="expression" dxfId="6625" priority="6626">
      <formula>AND(OR($D17="GD&amp;T",$D17="MAX"),$G17="")</formula>
    </cfRule>
    <cfRule type="containsBlanks" dxfId="6624" priority="6627">
      <formula>LEN(TRIM(G17))=0</formula>
    </cfRule>
  </conditionalFormatting>
  <conditionalFormatting sqref="F17">
    <cfRule type="expression" dxfId="6623" priority="6622">
      <formula>AND($D17="MIN",$F17&lt;&gt;"")</formula>
    </cfRule>
    <cfRule type="expression" dxfId="6622" priority="6623">
      <formula>AND($D17="MIN",$F17="")</formula>
    </cfRule>
    <cfRule type="containsBlanks" dxfId="6621" priority="6624">
      <formula>LEN(TRIM(F17))=0</formula>
    </cfRule>
  </conditionalFormatting>
  <conditionalFormatting sqref="G17">
    <cfRule type="expression" dxfId="6620" priority="6619">
      <formula>AND(OR($D17="GD&amp;T",$D17="MAX"),$G17&lt;&gt;"")</formula>
    </cfRule>
    <cfRule type="expression" dxfId="6619" priority="6620">
      <formula>AND(OR($D17="GD&amp;T",$D17="MAX"),$G17="")</formula>
    </cfRule>
    <cfRule type="containsBlanks" dxfId="6618" priority="6621">
      <formula>LEN(TRIM(G17))=0</formula>
    </cfRule>
  </conditionalFormatting>
  <conditionalFormatting sqref="F18">
    <cfRule type="expression" dxfId="6617" priority="6616">
      <formula>AND($D18="MIN",$F18&lt;&gt;"")</formula>
    </cfRule>
    <cfRule type="expression" dxfId="6616" priority="6617">
      <formula>AND($D18="MIN",$F18="")</formula>
    </cfRule>
    <cfRule type="containsBlanks" dxfId="6615" priority="6618">
      <formula>LEN(TRIM(F18))=0</formula>
    </cfRule>
  </conditionalFormatting>
  <conditionalFormatting sqref="G18">
    <cfRule type="expression" dxfId="6614" priority="6613">
      <formula>AND(OR($D18="GD&amp;T",$D18="MAX"),$G18&lt;&gt;"")</formula>
    </cfRule>
    <cfRule type="expression" dxfId="6613" priority="6614">
      <formula>AND(OR($D18="GD&amp;T",$D18="MAX"),$G18="")</formula>
    </cfRule>
    <cfRule type="containsBlanks" dxfId="6612" priority="6615">
      <formula>LEN(TRIM(G18))=0</formula>
    </cfRule>
  </conditionalFormatting>
  <conditionalFormatting sqref="F18">
    <cfRule type="expression" dxfId="6611" priority="6610">
      <formula>AND($D18="MIN",$F18&lt;&gt;"")</formula>
    </cfRule>
    <cfRule type="expression" dxfId="6610" priority="6611">
      <formula>AND($D18="MIN",$F18="")</formula>
    </cfRule>
    <cfRule type="containsBlanks" dxfId="6609" priority="6612">
      <formula>LEN(TRIM(F18))=0</formula>
    </cfRule>
  </conditionalFormatting>
  <conditionalFormatting sqref="G18">
    <cfRule type="expression" dxfId="6608" priority="6607">
      <formula>AND(OR($D18="GD&amp;T",$D18="MAX"),$G18&lt;&gt;"")</formula>
    </cfRule>
    <cfRule type="expression" dxfId="6607" priority="6608">
      <formula>AND(OR($D18="GD&amp;T",$D18="MAX"),$G18="")</formula>
    </cfRule>
    <cfRule type="containsBlanks" dxfId="6606" priority="6609">
      <formula>LEN(TRIM(G18))=0</formula>
    </cfRule>
  </conditionalFormatting>
  <conditionalFormatting sqref="F18">
    <cfRule type="expression" dxfId="6605" priority="6604">
      <formula>AND($D18="MIN",$F18&lt;&gt;"")</formula>
    </cfRule>
    <cfRule type="expression" dxfId="6604" priority="6605">
      <formula>AND($D18="MIN",$F18="")</formula>
    </cfRule>
    <cfRule type="containsBlanks" dxfId="6603" priority="6606">
      <formula>LEN(TRIM(F18))=0</formula>
    </cfRule>
  </conditionalFormatting>
  <conditionalFormatting sqref="G18">
    <cfRule type="expression" dxfId="6602" priority="6601">
      <formula>AND(OR($D18="GD&amp;T",$D18="MAX"),$G18&lt;&gt;"")</formula>
    </cfRule>
    <cfRule type="expression" dxfId="6601" priority="6602">
      <formula>AND(OR($D18="GD&amp;T",$D18="MAX"),$G18="")</formula>
    </cfRule>
    <cfRule type="containsBlanks" dxfId="6600" priority="6603">
      <formula>LEN(TRIM(G18))=0</formula>
    </cfRule>
  </conditionalFormatting>
  <conditionalFormatting sqref="F18">
    <cfRule type="expression" dxfId="6599" priority="6598">
      <formula>AND($D18="MIN",$F18&lt;&gt;"")</formula>
    </cfRule>
    <cfRule type="expression" dxfId="6598" priority="6599">
      <formula>AND($D18="MIN",$F18="")</formula>
    </cfRule>
    <cfRule type="containsBlanks" dxfId="6597" priority="6600">
      <formula>LEN(TRIM(F18))=0</formula>
    </cfRule>
  </conditionalFormatting>
  <conditionalFormatting sqref="G18">
    <cfRule type="expression" dxfId="6596" priority="6595">
      <formula>AND(OR($D18="GD&amp;T",$D18="MAX"),$G18&lt;&gt;"")</formula>
    </cfRule>
    <cfRule type="expression" dxfId="6595" priority="6596">
      <formula>AND(OR($D18="GD&amp;T",$D18="MAX"),$G18="")</formula>
    </cfRule>
    <cfRule type="containsBlanks" dxfId="6594" priority="6597">
      <formula>LEN(TRIM(G18))=0</formula>
    </cfRule>
  </conditionalFormatting>
  <conditionalFormatting sqref="F18">
    <cfRule type="expression" dxfId="6593" priority="6592">
      <formula>AND($D18="MIN",$F18&lt;&gt;"")</formula>
    </cfRule>
    <cfRule type="expression" dxfId="6592" priority="6593">
      <formula>AND($D18="MIN",$F18="")</formula>
    </cfRule>
    <cfRule type="containsBlanks" dxfId="6591" priority="6594">
      <formula>LEN(TRIM(F18))=0</formula>
    </cfRule>
  </conditionalFormatting>
  <conditionalFormatting sqref="G18">
    <cfRule type="expression" dxfId="6590" priority="6589">
      <formula>AND(OR($D18="GD&amp;T",$D18="MAX"),$G18&lt;&gt;"")</formula>
    </cfRule>
    <cfRule type="expression" dxfId="6589" priority="6590">
      <formula>AND(OR($D18="GD&amp;T",$D18="MAX"),$G18="")</formula>
    </cfRule>
    <cfRule type="containsBlanks" dxfId="6588" priority="6591">
      <formula>LEN(TRIM(G18))=0</formula>
    </cfRule>
  </conditionalFormatting>
  <conditionalFormatting sqref="F18">
    <cfRule type="expression" dxfId="6587" priority="6586">
      <formula>AND($D18="MIN",$F18&lt;&gt;"")</formula>
    </cfRule>
    <cfRule type="expression" dxfId="6586" priority="6587">
      <formula>AND($D18="MIN",$F18="")</formula>
    </cfRule>
    <cfRule type="containsBlanks" dxfId="6585" priority="6588">
      <formula>LEN(TRIM(F18))=0</formula>
    </cfRule>
  </conditionalFormatting>
  <conditionalFormatting sqref="G18">
    <cfRule type="expression" dxfId="6584" priority="6583">
      <formula>AND(OR($D18="GD&amp;T",$D18="MAX"),$G18&lt;&gt;"")</formula>
    </cfRule>
    <cfRule type="expression" dxfId="6583" priority="6584">
      <formula>AND(OR($D18="GD&amp;T",$D18="MAX"),$G18="")</formula>
    </cfRule>
    <cfRule type="containsBlanks" dxfId="6582" priority="6585">
      <formula>LEN(TRIM(G18))=0</formula>
    </cfRule>
  </conditionalFormatting>
  <conditionalFormatting sqref="F18">
    <cfRule type="expression" dxfId="6581" priority="6580">
      <formula>AND($D18="MIN",$F18&lt;&gt;"")</formula>
    </cfRule>
    <cfRule type="expression" dxfId="6580" priority="6581">
      <formula>AND($D18="MIN",$F18="")</formula>
    </cfRule>
    <cfRule type="containsBlanks" dxfId="6579" priority="6582">
      <formula>LEN(TRIM(F18))=0</formula>
    </cfRule>
  </conditionalFormatting>
  <conditionalFormatting sqref="G18">
    <cfRule type="expression" dxfId="6578" priority="6577">
      <formula>AND(OR($D18="GD&amp;T",$D18="MAX"),$G18&lt;&gt;"")</formula>
    </cfRule>
    <cfRule type="expression" dxfId="6577" priority="6578">
      <formula>AND(OR($D18="GD&amp;T",$D18="MAX"),$G18="")</formula>
    </cfRule>
    <cfRule type="containsBlanks" dxfId="6576" priority="6579">
      <formula>LEN(TRIM(G18))=0</formula>
    </cfRule>
  </conditionalFormatting>
  <conditionalFormatting sqref="F18">
    <cfRule type="expression" dxfId="6575" priority="6574">
      <formula>AND($D18="MIN",$F18&lt;&gt;"")</formula>
    </cfRule>
    <cfRule type="expression" dxfId="6574" priority="6575">
      <formula>AND($D18="MIN",$F18="")</formula>
    </cfRule>
    <cfRule type="containsBlanks" dxfId="6573" priority="6576">
      <formula>LEN(TRIM(F18))=0</formula>
    </cfRule>
  </conditionalFormatting>
  <conditionalFormatting sqref="G18">
    <cfRule type="expression" dxfId="6572" priority="6571">
      <formula>AND(OR($D18="GD&amp;T",$D18="MAX"),$G18&lt;&gt;"")</formula>
    </cfRule>
    <cfRule type="expression" dxfId="6571" priority="6572">
      <formula>AND(OR($D18="GD&amp;T",$D18="MAX"),$G18="")</formula>
    </cfRule>
    <cfRule type="containsBlanks" dxfId="6570" priority="6573">
      <formula>LEN(TRIM(G18))=0</formula>
    </cfRule>
  </conditionalFormatting>
  <conditionalFormatting sqref="F18">
    <cfRule type="expression" dxfId="6569" priority="6568">
      <formula>AND($D18="MIN",$F18&lt;&gt;"")</formula>
    </cfRule>
    <cfRule type="expression" dxfId="6568" priority="6569">
      <formula>AND($D18="MIN",$F18="")</formula>
    </cfRule>
    <cfRule type="containsBlanks" dxfId="6567" priority="6570">
      <formula>LEN(TRIM(F18))=0</formula>
    </cfRule>
  </conditionalFormatting>
  <conditionalFormatting sqref="F18">
    <cfRule type="expression" dxfId="6566" priority="6565">
      <formula>AND($D18="MIN",$F18&lt;&gt;"")</formula>
    </cfRule>
    <cfRule type="expression" dxfId="6565" priority="6566">
      <formula>AND($D18="MIN",$F18="")</formula>
    </cfRule>
    <cfRule type="containsBlanks" dxfId="6564" priority="6567">
      <formula>LEN(TRIM(F18))=0</formula>
    </cfRule>
  </conditionalFormatting>
  <conditionalFormatting sqref="F18">
    <cfRule type="expression" dxfId="6563" priority="6562">
      <formula>AND($D18="MIN",$F18&lt;&gt;"")</formula>
    </cfRule>
    <cfRule type="expression" dxfId="6562" priority="6563">
      <formula>AND($D18="MIN",$F18="")</formula>
    </cfRule>
    <cfRule type="containsBlanks" dxfId="6561" priority="6564">
      <formula>LEN(TRIM(F18))=0</formula>
    </cfRule>
  </conditionalFormatting>
  <conditionalFormatting sqref="F18">
    <cfRule type="expression" dxfId="6560" priority="6559">
      <formula>AND($D18="MIN",$F18&lt;&gt;"")</formula>
    </cfRule>
    <cfRule type="expression" dxfId="6559" priority="6560">
      <formula>AND($D18="MIN",$F18="")</formula>
    </cfRule>
    <cfRule type="containsBlanks" dxfId="6558" priority="6561">
      <formula>LEN(TRIM(F18))=0</formula>
    </cfRule>
  </conditionalFormatting>
  <conditionalFormatting sqref="F18">
    <cfRule type="expression" dxfId="6557" priority="6556">
      <formula>AND($D18="MIN",$F18&lt;&gt;"")</formula>
    </cfRule>
    <cfRule type="expression" dxfId="6556" priority="6557">
      <formula>AND($D18="MIN",$F18="")</formula>
    </cfRule>
    <cfRule type="containsBlanks" dxfId="6555" priority="6558">
      <formula>LEN(TRIM(F18))=0</formula>
    </cfRule>
  </conditionalFormatting>
  <conditionalFormatting sqref="F18">
    <cfRule type="expression" dxfId="6554" priority="6553">
      <formula>AND($D18="MIN",$F18&lt;&gt;"")</formula>
    </cfRule>
    <cfRule type="expression" dxfId="6553" priority="6554">
      <formula>AND($D18="MIN",$F18="")</formula>
    </cfRule>
    <cfRule type="containsBlanks" dxfId="6552" priority="6555">
      <formula>LEN(TRIM(F18))=0</formula>
    </cfRule>
  </conditionalFormatting>
  <conditionalFormatting sqref="G18">
    <cfRule type="expression" dxfId="6551" priority="6550">
      <formula>AND(OR($D18="GD&amp;T",$D18="MAX"),$G18&lt;&gt;"")</formula>
    </cfRule>
    <cfRule type="expression" dxfId="6550" priority="6551">
      <formula>AND(OR($D18="GD&amp;T",$D18="MAX"),$G18="")</formula>
    </cfRule>
    <cfRule type="containsBlanks" dxfId="6549" priority="6552">
      <formula>LEN(TRIM(G18))=0</formula>
    </cfRule>
  </conditionalFormatting>
  <conditionalFormatting sqref="F18">
    <cfRule type="expression" dxfId="6548" priority="6547">
      <formula>AND($D18="MIN",$F18&lt;&gt;"")</formula>
    </cfRule>
    <cfRule type="expression" dxfId="6547" priority="6548">
      <formula>AND($D18="MIN",$F18="")</formula>
    </cfRule>
    <cfRule type="containsBlanks" dxfId="6546" priority="6549">
      <formula>LEN(TRIM(F18))=0</formula>
    </cfRule>
  </conditionalFormatting>
  <conditionalFormatting sqref="G18">
    <cfRule type="expression" dxfId="6545" priority="6544">
      <formula>AND(OR($D18="GD&amp;T",$D18="MAX"),$G18&lt;&gt;"")</formula>
    </cfRule>
    <cfRule type="expression" dxfId="6544" priority="6545">
      <formula>AND(OR($D18="GD&amp;T",$D18="MAX"),$G18="")</formula>
    </cfRule>
    <cfRule type="containsBlanks" dxfId="6543" priority="6546">
      <formula>LEN(TRIM(G18))=0</formula>
    </cfRule>
  </conditionalFormatting>
  <conditionalFormatting sqref="F18">
    <cfRule type="expression" dxfId="6542" priority="6541">
      <formula>AND($D18="MIN",$F18&lt;&gt;"")</formula>
    </cfRule>
    <cfRule type="expression" dxfId="6541" priority="6542">
      <formula>AND($D18="MIN",$F18="")</formula>
    </cfRule>
    <cfRule type="containsBlanks" dxfId="6540" priority="6543">
      <formula>LEN(TRIM(F18))=0</formula>
    </cfRule>
  </conditionalFormatting>
  <conditionalFormatting sqref="G18">
    <cfRule type="expression" dxfId="6539" priority="6538">
      <formula>AND(OR($D18="GD&amp;T",$D18="MAX"),$G18&lt;&gt;"")</formula>
    </cfRule>
    <cfRule type="expression" dxfId="6538" priority="6539">
      <formula>AND(OR($D18="GD&amp;T",$D18="MAX"),$G18="")</formula>
    </cfRule>
    <cfRule type="containsBlanks" dxfId="6537" priority="6540">
      <formula>LEN(TRIM(G18))=0</formula>
    </cfRule>
  </conditionalFormatting>
  <conditionalFormatting sqref="F18">
    <cfRule type="expression" dxfId="6536" priority="6535">
      <formula>AND($D18="MIN",$F18&lt;&gt;"")</formula>
    </cfRule>
    <cfRule type="expression" dxfId="6535" priority="6536">
      <formula>AND($D18="MIN",$F18="")</formula>
    </cfRule>
    <cfRule type="containsBlanks" dxfId="6534" priority="6537">
      <formula>LEN(TRIM(F18))=0</formula>
    </cfRule>
  </conditionalFormatting>
  <conditionalFormatting sqref="G18">
    <cfRule type="expression" dxfId="6533" priority="6532">
      <formula>AND(OR($D18="GD&amp;T",$D18="MAX"),$G18&lt;&gt;"")</formula>
    </cfRule>
    <cfRule type="expression" dxfId="6532" priority="6533">
      <formula>AND(OR($D18="GD&amp;T",$D18="MAX"),$G18="")</formula>
    </cfRule>
    <cfRule type="containsBlanks" dxfId="6531" priority="6534">
      <formula>LEN(TRIM(G18))=0</formula>
    </cfRule>
  </conditionalFormatting>
  <conditionalFormatting sqref="G18">
    <cfRule type="expression" dxfId="6530" priority="6529">
      <formula>AND(OR($D18="GD&amp;T",$D18="MAX"),$G18&lt;&gt;"")</formula>
    </cfRule>
    <cfRule type="expression" dxfId="6529" priority="6530">
      <formula>AND(OR($D18="GD&amp;T",$D18="MAX"),$G18="")</formula>
    </cfRule>
    <cfRule type="containsBlanks" dxfId="6528" priority="6531">
      <formula>LEN(TRIM(G18))=0</formula>
    </cfRule>
  </conditionalFormatting>
  <conditionalFormatting sqref="G18">
    <cfRule type="expression" dxfId="6527" priority="6526">
      <formula>AND(OR($D18="GD&amp;T",$D18="MAX"),$G18&lt;&gt;"")</formula>
    </cfRule>
    <cfRule type="expression" dxfId="6526" priority="6527">
      <formula>AND(OR($D18="GD&amp;T",$D18="MAX"),$G18="")</formula>
    </cfRule>
    <cfRule type="containsBlanks" dxfId="6525" priority="6528">
      <formula>LEN(TRIM(G18))=0</formula>
    </cfRule>
  </conditionalFormatting>
  <conditionalFormatting sqref="G18">
    <cfRule type="expression" dxfId="6524" priority="6523">
      <formula>AND(OR($D18="GD&amp;T",$D18="MAX"),$G18&lt;&gt;"")</formula>
    </cfRule>
    <cfRule type="expression" dxfId="6523" priority="6524">
      <formula>AND(OR($D18="GD&amp;T",$D18="MAX"),$G18="")</formula>
    </cfRule>
    <cfRule type="containsBlanks" dxfId="6522" priority="6525">
      <formula>LEN(TRIM(G18))=0</formula>
    </cfRule>
  </conditionalFormatting>
  <conditionalFormatting sqref="G18">
    <cfRule type="expression" dxfId="6521" priority="6520">
      <formula>AND(OR($D18="GD&amp;T",$D18="MAX"),$G18&lt;&gt;"")</formula>
    </cfRule>
    <cfRule type="expression" dxfId="6520" priority="6521">
      <formula>AND(OR($D18="GD&amp;T",$D18="MAX"),$G18="")</formula>
    </cfRule>
    <cfRule type="containsBlanks" dxfId="6519" priority="6522">
      <formula>LEN(TRIM(G18))=0</formula>
    </cfRule>
  </conditionalFormatting>
  <conditionalFormatting sqref="G18">
    <cfRule type="expression" dxfId="6518" priority="6517">
      <formula>AND(OR($D18="GD&amp;T",$D18="MAX"),$G18&lt;&gt;"")</formula>
    </cfRule>
    <cfRule type="expression" dxfId="6517" priority="6518">
      <formula>AND(OR($D18="GD&amp;T",$D18="MAX"),$G18="")</formula>
    </cfRule>
    <cfRule type="containsBlanks" dxfId="6516" priority="6519">
      <formula>LEN(TRIM(G18))=0</formula>
    </cfRule>
  </conditionalFormatting>
  <conditionalFormatting sqref="F18">
    <cfRule type="expression" dxfId="6515" priority="6514">
      <formula>AND($D18="MIN",$F18&lt;&gt;"")</formula>
    </cfRule>
    <cfRule type="expression" dxfId="6514" priority="6515">
      <formula>AND($D18="MIN",$F18="")</formula>
    </cfRule>
    <cfRule type="containsBlanks" dxfId="6513" priority="6516">
      <formula>LEN(TRIM(F18))=0</formula>
    </cfRule>
  </conditionalFormatting>
  <conditionalFormatting sqref="F18">
    <cfRule type="expression" dxfId="6512" priority="6511">
      <formula>AND($D18="MIN",$F18&lt;&gt;"")</formula>
    </cfRule>
    <cfRule type="expression" dxfId="6511" priority="6512">
      <formula>AND($D18="MIN",$F18="")</formula>
    </cfRule>
    <cfRule type="containsBlanks" dxfId="6510" priority="6513">
      <formula>LEN(TRIM(F18))=0</formula>
    </cfRule>
  </conditionalFormatting>
  <conditionalFormatting sqref="F18">
    <cfRule type="expression" dxfId="6509" priority="6508">
      <formula>AND($D18="MIN",$F18&lt;&gt;"")</formula>
    </cfRule>
    <cfRule type="expression" dxfId="6508" priority="6509">
      <formula>AND($D18="MIN",$F18="")</formula>
    </cfRule>
    <cfRule type="containsBlanks" dxfId="6507" priority="6510">
      <formula>LEN(TRIM(F18))=0</formula>
    </cfRule>
  </conditionalFormatting>
  <conditionalFormatting sqref="F18">
    <cfRule type="expression" dxfId="6506" priority="6505">
      <formula>AND($D18="MIN",$F18&lt;&gt;"")</formula>
    </cfRule>
    <cfRule type="expression" dxfId="6505" priority="6506">
      <formula>AND($D18="MIN",$F18="")</formula>
    </cfRule>
    <cfRule type="containsBlanks" dxfId="6504" priority="6507">
      <formula>LEN(TRIM(F18))=0</formula>
    </cfRule>
  </conditionalFormatting>
  <conditionalFormatting sqref="F18">
    <cfRule type="expression" dxfId="6503" priority="6502">
      <formula>AND($D18="MIN",$F18&lt;&gt;"")</formula>
    </cfRule>
    <cfRule type="expression" dxfId="6502" priority="6503">
      <formula>AND($D18="MIN",$F18="")</formula>
    </cfRule>
    <cfRule type="containsBlanks" dxfId="6501" priority="6504">
      <formula>LEN(TRIM(F18))=0</formula>
    </cfRule>
  </conditionalFormatting>
  <conditionalFormatting sqref="F18">
    <cfRule type="expression" dxfId="6500" priority="6499">
      <formula>AND($D18="MIN",$F18&lt;&gt;"")</formula>
    </cfRule>
    <cfRule type="expression" dxfId="6499" priority="6500">
      <formula>AND($D18="MIN",$F18="")</formula>
    </cfRule>
    <cfRule type="containsBlanks" dxfId="6498" priority="6501">
      <formula>LEN(TRIM(F18))=0</formula>
    </cfRule>
  </conditionalFormatting>
  <conditionalFormatting sqref="G18">
    <cfRule type="expression" dxfId="6497" priority="6496">
      <formula>AND(OR($D18="GD&amp;T",$D18="MAX"),$G18&lt;&gt;"")</formula>
    </cfRule>
    <cfRule type="expression" dxfId="6496" priority="6497">
      <formula>AND(OR($D18="GD&amp;T",$D18="MAX"),$G18="")</formula>
    </cfRule>
    <cfRule type="containsBlanks" dxfId="6495" priority="6498">
      <formula>LEN(TRIM(G18))=0</formula>
    </cfRule>
  </conditionalFormatting>
  <conditionalFormatting sqref="F18">
    <cfRule type="expression" dxfId="6494" priority="6493">
      <formula>AND($D18="MIN",$F18&lt;&gt;"")</formula>
    </cfRule>
    <cfRule type="expression" dxfId="6493" priority="6494">
      <formula>AND($D18="MIN",$F18="")</formula>
    </cfRule>
    <cfRule type="containsBlanks" dxfId="6492" priority="6495">
      <formula>LEN(TRIM(F18))=0</formula>
    </cfRule>
  </conditionalFormatting>
  <conditionalFormatting sqref="G18">
    <cfRule type="expression" dxfId="6491" priority="6490">
      <formula>AND(OR($D18="GD&amp;T",$D18="MAX"),$G18&lt;&gt;"")</formula>
    </cfRule>
    <cfRule type="expression" dxfId="6490" priority="6491">
      <formula>AND(OR($D18="GD&amp;T",$D18="MAX"),$G18="")</formula>
    </cfRule>
    <cfRule type="containsBlanks" dxfId="6489" priority="6492">
      <formula>LEN(TRIM(G18))=0</formula>
    </cfRule>
  </conditionalFormatting>
  <conditionalFormatting sqref="F18">
    <cfRule type="expression" dxfId="6488" priority="6487">
      <formula>AND($D18="MIN",$F18&lt;&gt;"")</formula>
    </cfRule>
    <cfRule type="expression" dxfId="6487" priority="6488">
      <formula>AND($D18="MIN",$F18="")</formula>
    </cfRule>
    <cfRule type="containsBlanks" dxfId="6486" priority="6489">
      <formula>LEN(TRIM(F18))=0</formula>
    </cfRule>
  </conditionalFormatting>
  <conditionalFormatting sqref="G18">
    <cfRule type="expression" dxfId="6485" priority="6484">
      <formula>AND(OR($D18="GD&amp;T",$D18="MAX"),$G18&lt;&gt;"")</formula>
    </cfRule>
    <cfRule type="expression" dxfId="6484" priority="6485">
      <formula>AND(OR($D18="GD&amp;T",$D18="MAX"),$G18="")</formula>
    </cfRule>
    <cfRule type="containsBlanks" dxfId="6483" priority="6486">
      <formula>LEN(TRIM(G18))=0</formula>
    </cfRule>
  </conditionalFormatting>
  <conditionalFormatting sqref="F18">
    <cfRule type="expression" dxfId="6482" priority="6481">
      <formula>AND($D18="MIN",$F18&lt;&gt;"")</formula>
    </cfRule>
    <cfRule type="expression" dxfId="6481" priority="6482">
      <formula>AND($D18="MIN",$F18="")</formula>
    </cfRule>
    <cfRule type="containsBlanks" dxfId="6480" priority="6483">
      <formula>LEN(TRIM(F18))=0</formula>
    </cfRule>
  </conditionalFormatting>
  <conditionalFormatting sqref="G18">
    <cfRule type="expression" dxfId="6479" priority="6478">
      <formula>AND(OR($D18="GD&amp;T",$D18="MAX"),$G18&lt;&gt;"")</formula>
    </cfRule>
    <cfRule type="expression" dxfId="6478" priority="6479">
      <formula>AND(OR($D18="GD&amp;T",$D18="MAX"),$G18="")</formula>
    </cfRule>
    <cfRule type="containsBlanks" dxfId="6477" priority="6480">
      <formula>LEN(TRIM(G18))=0</formula>
    </cfRule>
  </conditionalFormatting>
  <conditionalFormatting sqref="F18">
    <cfRule type="expression" dxfId="6476" priority="6475">
      <formula>AND($D18="MIN",$F18&lt;&gt;"")</formula>
    </cfRule>
    <cfRule type="expression" dxfId="6475" priority="6476">
      <formula>AND($D18="MIN",$F18="")</formula>
    </cfRule>
    <cfRule type="containsBlanks" dxfId="6474" priority="6477">
      <formula>LEN(TRIM(F18))=0</formula>
    </cfRule>
  </conditionalFormatting>
  <conditionalFormatting sqref="G18">
    <cfRule type="expression" dxfId="6473" priority="6472">
      <formula>AND(OR($D18="GD&amp;T",$D18="MAX"),$G18&lt;&gt;"")</formula>
    </cfRule>
    <cfRule type="expression" dxfId="6472" priority="6473">
      <formula>AND(OR($D18="GD&amp;T",$D18="MAX"),$G18="")</formula>
    </cfRule>
    <cfRule type="containsBlanks" dxfId="6471" priority="6474">
      <formula>LEN(TRIM(G18))=0</formula>
    </cfRule>
  </conditionalFormatting>
  <conditionalFormatting sqref="F18">
    <cfRule type="expression" dxfId="6470" priority="6469">
      <formula>AND($D18="MIN",$F18&lt;&gt;"")</formula>
    </cfRule>
    <cfRule type="expression" dxfId="6469" priority="6470">
      <formula>AND($D18="MIN",$F18="")</formula>
    </cfRule>
    <cfRule type="containsBlanks" dxfId="6468" priority="6471">
      <formula>LEN(TRIM(F18))=0</formula>
    </cfRule>
  </conditionalFormatting>
  <conditionalFormatting sqref="G18">
    <cfRule type="expression" dxfId="6467" priority="6466">
      <formula>AND(OR($D18="GD&amp;T",$D18="MAX"),$G18&lt;&gt;"")</formula>
    </cfRule>
    <cfRule type="expression" dxfId="6466" priority="6467">
      <formula>AND(OR($D18="GD&amp;T",$D18="MAX"),$G18="")</formula>
    </cfRule>
    <cfRule type="containsBlanks" dxfId="6465" priority="6468">
      <formula>LEN(TRIM(G18))=0</formula>
    </cfRule>
  </conditionalFormatting>
  <conditionalFormatting sqref="F18">
    <cfRule type="expression" dxfId="6464" priority="6463">
      <formula>AND($D18="MIN",$F18&lt;&gt;"")</formula>
    </cfRule>
    <cfRule type="expression" dxfId="6463" priority="6464">
      <formula>AND($D18="MIN",$F18="")</formula>
    </cfRule>
    <cfRule type="containsBlanks" dxfId="6462" priority="6465">
      <formula>LEN(TRIM(F18))=0</formula>
    </cfRule>
  </conditionalFormatting>
  <conditionalFormatting sqref="G18">
    <cfRule type="expression" dxfId="6461" priority="6460">
      <formula>AND(OR($D18="GD&amp;T",$D18="MAX"),$G18&lt;&gt;"")</formula>
    </cfRule>
    <cfRule type="expression" dxfId="6460" priority="6461">
      <formula>AND(OR($D18="GD&amp;T",$D18="MAX"),$G18="")</formula>
    </cfRule>
    <cfRule type="containsBlanks" dxfId="6459" priority="6462">
      <formula>LEN(TRIM(G18))=0</formula>
    </cfRule>
  </conditionalFormatting>
  <conditionalFormatting sqref="F18">
    <cfRule type="expression" dxfId="6458" priority="6457">
      <formula>AND($D18="MIN",$F18&lt;&gt;"")</formula>
    </cfRule>
    <cfRule type="expression" dxfId="6457" priority="6458">
      <formula>AND($D18="MIN",$F18="")</formula>
    </cfRule>
    <cfRule type="containsBlanks" dxfId="6456" priority="6459">
      <formula>LEN(TRIM(F18))=0</formula>
    </cfRule>
  </conditionalFormatting>
  <conditionalFormatting sqref="G18">
    <cfRule type="expression" dxfId="6455" priority="6454">
      <formula>AND(OR($D18="GD&amp;T",$D18="MAX"),$G18&lt;&gt;"")</formula>
    </cfRule>
    <cfRule type="expression" dxfId="6454" priority="6455">
      <formula>AND(OR($D18="GD&amp;T",$D18="MAX"),$G18="")</formula>
    </cfRule>
    <cfRule type="containsBlanks" dxfId="6453" priority="6456">
      <formula>LEN(TRIM(G18))=0</formula>
    </cfRule>
  </conditionalFormatting>
  <conditionalFormatting sqref="F18">
    <cfRule type="expression" dxfId="6452" priority="6451">
      <formula>AND($D18="MIN",$F18&lt;&gt;"")</formula>
    </cfRule>
    <cfRule type="expression" dxfId="6451" priority="6452">
      <formula>AND($D18="MIN",$F18="")</formula>
    </cfRule>
    <cfRule type="containsBlanks" dxfId="6450" priority="6453">
      <formula>LEN(TRIM(F18))=0</formula>
    </cfRule>
  </conditionalFormatting>
  <conditionalFormatting sqref="G18">
    <cfRule type="expression" dxfId="6449" priority="6448">
      <formula>AND(OR($D18="GD&amp;T",$D18="MAX"),$G18&lt;&gt;"")</formula>
    </cfRule>
    <cfRule type="expression" dxfId="6448" priority="6449">
      <formula>AND(OR($D18="GD&amp;T",$D18="MAX"),$G18="")</formula>
    </cfRule>
    <cfRule type="containsBlanks" dxfId="6447" priority="6450">
      <formula>LEN(TRIM(G18))=0</formula>
    </cfRule>
  </conditionalFormatting>
  <conditionalFormatting sqref="F18">
    <cfRule type="expression" dxfId="6446" priority="6445">
      <formula>AND($D18="MIN",$F18&lt;&gt;"")</formula>
    </cfRule>
    <cfRule type="expression" dxfId="6445" priority="6446">
      <formula>AND($D18="MIN",$F18="")</formula>
    </cfRule>
    <cfRule type="containsBlanks" dxfId="6444" priority="6447">
      <formula>LEN(TRIM(F18))=0</formula>
    </cfRule>
  </conditionalFormatting>
  <conditionalFormatting sqref="G18">
    <cfRule type="expression" dxfId="6443" priority="6442">
      <formula>AND(OR($D18="GD&amp;T",$D18="MAX"),$G18&lt;&gt;"")</formula>
    </cfRule>
    <cfRule type="expression" dxfId="6442" priority="6443">
      <formula>AND(OR($D18="GD&amp;T",$D18="MAX"),$G18="")</formula>
    </cfRule>
    <cfRule type="containsBlanks" dxfId="6441" priority="6444">
      <formula>LEN(TRIM(G18))=0</formula>
    </cfRule>
  </conditionalFormatting>
  <conditionalFormatting sqref="F18">
    <cfRule type="expression" dxfId="6440" priority="6439">
      <formula>AND($D18="MIN",$F18&lt;&gt;"")</formula>
    </cfRule>
    <cfRule type="expression" dxfId="6439" priority="6440">
      <formula>AND($D18="MIN",$F18="")</formula>
    </cfRule>
    <cfRule type="containsBlanks" dxfId="6438" priority="6441">
      <formula>LEN(TRIM(F18))=0</formula>
    </cfRule>
  </conditionalFormatting>
  <conditionalFormatting sqref="G18">
    <cfRule type="expression" dxfId="6437" priority="6436">
      <formula>AND(OR($D18="GD&amp;T",$D18="MAX"),$G18&lt;&gt;"")</formula>
    </cfRule>
    <cfRule type="expression" dxfId="6436" priority="6437">
      <formula>AND(OR($D18="GD&amp;T",$D18="MAX"),$G18="")</formula>
    </cfRule>
    <cfRule type="containsBlanks" dxfId="6435" priority="6438">
      <formula>LEN(TRIM(G18))=0</formula>
    </cfRule>
  </conditionalFormatting>
  <conditionalFormatting sqref="F18">
    <cfRule type="expression" dxfId="6434" priority="6433">
      <formula>AND($D18="MIN",$F18&lt;&gt;"")</formula>
    </cfRule>
    <cfRule type="expression" dxfId="6433" priority="6434">
      <formula>AND($D18="MIN",$F18="")</formula>
    </cfRule>
    <cfRule type="containsBlanks" dxfId="6432" priority="6435">
      <formula>LEN(TRIM(F18))=0</formula>
    </cfRule>
  </conditionalFormatting>
  <conditionalFormatting sqref="G18">
    <cfRule type="expression" dxfId="6431" priority="6430">
      <formula>AND(OR($D18="GD&amp;T",$D18="MAX"),$G18&lt;&gt;"")</formula>
    </cfRule>
    <cfRule type="expression" dxfId="6430" priority="6431">
      <formula>AND(OR($D18="GD&amp;T",$D18="MAX"),$G18="")</formula>
    </cfRule>
    <cfRule type="containsBlanks" dxfId="6429" priority="6432">
      <formula>LEN(TRIM(G18))=0</formula>
    </cfRule>
  </conditionalFormatting>
  <conditionalFormatting sqref="F18">
    <cfRule type="expression" dxfId="6428" priority="6427">
      <formula>AND($D18="MIN",$F18&lt;&gt;"")</formula>
    </cfRule>
    <cfRule type="expression" dxfId="6427" priority="6428">
      <formula>AND($D18="MIN",$F18="")</formula>
    </cfRule>
    <cfRule type="containsBlanks" dxfId="6426" priority="6429">
      <formula>LEN(TRIM(F18))=0</formula>
    </cfRule>
  </conditionalFormatting>
  <conditionalFormatting sqref="G18">
    <cfRule type="expression" dxfId="6425" priority="6424">
      <formula>AND(OR($D18="GD&amp;T",$D18="MAX"),$G18&lt;&gt;"")</formula>
    </cfRule>
    <cfRule type="expression" dxfId="6424" priority="6425">
      <formula>AND(OR($D18="GD&amp;T",$D18="MAX"),$G18="")</formula>
    </cfRule>
    <cfRule type="containsBlanks" dxfId="6423" priority="6426">
      <formula>LEN(TRIM(G18))=0</formula>
    </cfRule>
  </conditionalFormatting>
  <conditionalFormatting sqref="F24:F25">
    <cfRule type="expression" dxfId="6422" priority="6421">
      <formula>AND($D24="MIN",$F24&lt;&gt;"")</formula>
    </cfRule>
    <cfRule type="expression" dxfId="6421" priority="6422">
      <formula>AND($D24="MIN",$F24="")</formula>
    </cfRule>
    <cfRule type="containsBlanks" dxfId="6420" priority="6423">
      <formula>LEN(TRIM(F24))=0</formula>
    </cfRule>
  </conditionalFormatting>
  <conditionalFormatting sqref="G24:G25">
    <cfRule type="expression" dxfId="6419" priority="6418">
      <formula>AND(OR($D24="GD&amp;T",$D24="MAX"),$G24&lt;&gt;"")</formula>
    </cfRule>
    <cfRule type="expression" dxfId="6418" priority="6419">
      <formula>AND(OR($D24="GD&amp;T",$D24="MAX"),$G24="")</formula>
    </cfRule>
    <cfRule type="containsBlanks" dxfId="6417" priority="6420">
      <formula>LEN(TRIM(G24))=0</formula>
    </cfRule>
  </conditionalFormatting>
  <conditionalFormatting sqref="F24:F25">
    <cfRule type="expression" dxfId="6416" priority="6415">
      <formula>AND($D24="MIN",$F24&lt;&gt;"")</formula>
    </cfRule>
    <cfRule type="expression" dxfId="6415" priority="6416">
      <formula>AND($D24="MIN",$F24="")</formula>
    </cfRule>
    <cfRule type="containsBlanks" dxfId="6414" priority="6417">
      <formula>LEN(TRIM(F24))=0</formula>
    </cfRule>
  </conditionalFormatting>
  <conditionalFormatting sqref="G24:G25">
    <cfRule type="expression" dxfId="6413" priority="6412">
      <formula>AND(OR($D24="GD&amp;T",$D24="MAX"),$G24&lt;&gt;"")</formula>
    </cfRule>
    <cfRule type="expression" dxfId="6412" priority="6413">
      <formula>AND(OR($D24="GD&amp;T",$D24="MAX"),$G24="")</formula>
    </cfRule>
    <cfRule type="containsBlanks" dxfId="6411" priority="6414">
      <formula>LEN(TRIM(G24))=0</formula>
    </cfRule>
  </conditionalFormatting>
  <conditionalFormatting sqref="F24:F25">
    <cfRule type="expression" dxfId="6410" priority="6409">
      <formula>AND($D24="MIN",$F24&lt;&gt;"")</formula>
    </cfRule>
    <cfRule type="expression" dxfId="6409" priority="6410">
      <formula>AND($D24="MIN",$F24="")</formula>
    </cfRule>
    <cfRule type="containsBlanks" dxfId="6408" priority="6411">
      <formula>LEN(TRIM(F24))=0</formula>
    </cfRule>
  </conditionalFormatting>
  <conditionalFormatting sqref="G24:G25">
    <cfRule type="expression" dxfId="6407" priority="6406">
      <formula>AND(OR($D24="GD&amp;T",$D24="MAX"),$G24&lt;&gt;"")</formula>
    </cfRule>
    <cfRule type="expression" dxfId="6406" priority="6407">
      <formula>AND(OR($D24="GD&amp;T",$D24="MAX"),$G24="")</formula>
    </cfRule>
    <cfRule type="containsBlanks" dxfId="6405" priority="6408">
      <formula>LEN(TRIM(G24))=0</formula>
    </cfRule>
  </conditionalFormatting>
  <conditionalFormatting sqref="F24:F25">
    <cfRule type="expression" dxfId="6404" priority="6403">
      <formula>AND($D24="MIN",$F24&lt;&gt;"")</formula>
    </cfRule>
    <cfRule type="expression" dxfId="6403" priority="6404">
      <formula>AND($D24="MIN",$F24="")</formula>
    </cfRule>
    <cfRule type="containsBlanks" dxfId="6402" priority="6405">
      <formula>LEN(TRIM(F24))=0</formula>
    </cfRule>
  </conditionalFormatting>
  <conditionalFormatting sqref="G24:G25">
    <cfRule type="expression" dxfId="6401" priority="6400">
      <formula>AND(OR($D24="GD&amp;T",$D24="MAX"),$G24&lt;&gt;"")</formula>
    </cfRule>
    <cfRule type="expression" dxfId="6400" priority="6401">
      <formula>AND(OR($D24="GD&amp;T",$D24="MAX"),$G24="")</formula>
    </cfRule>
    <cfRule type="containsBlanks" dxfId="6399" priority="6402">
      <formula>LEN(TRIM(G24))=0</formula>
    </cfRule>
  </conditionalFormatting>
  <conditionalFormatting sqref="G24:G25">
    <cfRule type="expression" dxfId="6398" priority="6397">
      <formula>AND(OR($D24="GD&amp;T",$D24="MAX"),$G24&lt;&gt;"")</formula>
    </cfRule>
    <cfRule type="expression" dxfId="6397" priority="6398">
      <formula>AND(OR($D24="GD&amp;T",$D24="MAX"),$G24="")</formula>
    </cfRule>
    <cfRule type="containsBlanks" dxfId="6396" priority="6399">
      <formula>LEN(TRIM(G24))=0</formula>
    </cfRule>
  </conditionalFormatting>
  <conditionalFormatting sqref="G24:G25">
    <cfRule type="expression" dxfId="6395" priority="6394">
      <formula>AND(OR($D24="GD&amp;T",$D24="MAX"),$G24&lt;&gt;"")</formula>
    </cfRule>
    <cfRule type="expression" dxfId="6394" priority="6395">
      <formula>AND(OR($D24="GD&amp;T",$D24="MAX"),$G24="")</formula>
    </cfRule>
    <cfRule type="containsBlanks" dxfId="6393" priority="6396">
      <formula>LEN(TRIM(G24))=0</formula>
    </cfRule>
  </conditionalFormatting>
  <conditionalFormatting sqref="G24:G25">
    <cfRule type="expression" dxfId="6392" priority="6391">
      <formula>AND(OR($D24="GD&amp;T",$D24="MAX"),$G24&lt;&gt;"")</formula>
    </cfRule>
    <cfRule type="expression" dxfId="6391" priority="6392">
      <formula>AND(OR($D24="GD&amp;T",$D24="MAX"),$G24="")</formula>
    </cfRule>
    <cfRule type="containsBlanks" dxfId="6390" priority="6393">
      <formula>LEN(TRIM(G24))=0</formula>
    </cfRule>
  </conditionalFormatting>
  <conditionalFormatting sqref="G24:G25">
    <cfRule type="expression" dxfId="6389" priority="6388">
      <formula>AND(OR($D24="GD&amp;T",$D24="MAX"),$G24&lt;&gt;"")</formula>
    </cfRule>
    <cfRule type="expression" dxfId="6388" priority="6389">
      <formula>AND(OR($D24="GD&amp;T",$D24="MAX"),$G24="")</formula>
    </cfRule>
    <cfRule type="containsBlanks" dxfId="6387" priority="6390">
      <formula>LEN(TRIM(G24))=0</formula>
    </cfRule>
  </conditionalFormatting>
  <conditionalFormatting sqref="G24:G25">
    <cfRule type="expression" dxfId="6386" priority="6385">
      <formula>AND(OR($D24="GD&amp;T",$D24="MAX"),$G24&lt;&gt;"")</formula>
    </cfRule>
    <cfRule type="expression" dxfId="6385" priority="6386">
      <formula>AND(OR($D24="GD&amp;T",$D24="MAX"),$G24="")</formula>
    </cfRule>
    <cfRule type="containsBlanks" dxfId="6384" priority="6387">
      <formula>LEN(TRIM(G24))=0</formula>
    </cfRule>
  </conditionalFormatting>
  <conditionalFormatting sqref="F24:F25">
    <cfRule type="expression" dxfId="6383" priority="6382">
      <formula>AND($D24="MIN",$F24&lt;&gt;"")</formula>
    </cfRule>
    <cfRule type="expression" dxfId="6382" priority="6383">
      <formula>AND($D24="MIN",$F24="")</formula>
    </cfRule>
    <cfRule type="containsBlanks" dxfId="6381" priority="6384">
      <formula>LEN(TRIM(F24))=0</formula>
    </cfRule>
  </conditionalFormatting>
  <conditionalFormatting sqref="F24:F25">
    <cfRule type="expression" dxfId="6380" priority="6379">
      <formula>AND($D24="MIN",$F24&lt;&gt;"")</formula>
    </cfRule>
    <cfRule type="expression" dxfId="6379" priority="6380">
      <formula>AND($D24="MIN",$F24="")</formula>
    </cfRule>
    <cfRule type="containsBlanks" dxfId="6378" priority="6381">
      <formula>LEN(TRIM(F24))=0</formula>
    </cfRule>
  </conditionalFormatting>
  <conditionalFormatting sqref="F24:F25">
    <cfRule type="expression" dxfId="6377" priority="6376">
      <formula>AND($D24="MIN",$F24&lt;&gt;"")</formula>
    </cfRule>
    <cfRule type="expression" dxfId="6376" priority="6377">
      <formula>AND($D24="MIN",$F24="")</formula>
    </cfRule>
    <cfRule type="containsBlanks" dxfId="6375" priority="6378">
      <formula>LEN(TRIM(F24))=0</formula>
    </cfRule>
  </conditionalFormatting>
  <conditionalFormatting sqref="F24:F25">
    <cfRule type="expression" dxfId="6374" priority="6373">
      <formula>AND($D24="MIN",$F24&lt;&gt;"")</formula>
    </cfRule>
    <cfRule type="expression" dxfId="6373" priority="6374">
      <formula>AND($D24="MIN",$F24="")</formula>
    </cfRule>
    <cfRule type="containsBlanks" dxfId="6372" priority="6375">
      <formula>LEN(TRIM(F24))=0</formula>
    </cfRule>
  </conditionalFormatting>
  <conditionalFormatting sqref="F24:F25">
    <cfRule type="expression" dxfId="6371" priority="6370">
      <formula>AND($D24="MIN",$F24&lt;&gt;"")</formula>
    </cfRule>
    <cfRule type="expression" dxfId="6370" priority="6371">
      <formula>AND($D24="MIN",$F24="")</formula>
    </cfRule>
    <cfRule type="containsBlanks" dxfId="6369" priority="6372">
      <formula>LEN(TRIM(F24))=0</formula>
    </cfRule>
  </conditionalFormatting>
  <conditionalFormatting sqref="F24:F25">
    <cfRule type="expression" dxfId="6368" priority="6367">
      <formula>AND($D24="MIN",$F24&lt;&gt;"")</formula>
    </cfRule>
    <cfRule type="expression" dxfId="6367" priority="6368">
      <formula>AND($D24="MIN",$F24="")</formula>
    </cfRule>
    <cfRule type="containsBlanks" dxfId="6366" priority="6369">
      <formula>LEN(TRIM(F24))=0</formula>
    </cfRule>
  </conditionalFormatting>
  <conditionalFormatting sqref="G24:G25">
    <cfRule type="expression" dxfId="6365" priority="6364">
      <formula>AND(OR($D24="GD&amp;T",$D24="MAX"),$G24&lt;&gt;"")</formula>
    </cfRule>
    <cfRule type="expression" dxfId="6364" priority="6365">
      <formula>AND(OR($D24="GD&amp;T",$D24="MAX"),$G24="")</formula>
    </cfRule>
    <cfRule type="containsBlanks" dxfId="6363" priority="6366">
      <formula>LEN(TRIM(G24))=0</formula>
    </cfRule>
  </conditionalFormatting>
  <conditionalFormatting sqref="F24:F25">
    <cfRule type="expression" dxfId="6362" priority="6361">
      <formula>AND($D24="MIN",$F24&lt;&gt;"")</formula>
    </cfRule>
    <cfRule type="expression" dxfId="6361" priority="6362">
      <formula>AND($D24="MIN",$F24="")</formula>
    </cfRule>
    <cfRule type="containsBlanks" dxfId="6360" priority="6363">
      <formula>LEN(TRIM(F24))=0</formula>
    </cfRule>
  </conditionalFormatting>
  <conditionalFormatting sqref="G24:G25">
    <cfRule type="expression" dxfId="6359" priority="6358">
      <formula>AND(OR($D24="GD&amp;T",$D24="MAX"),$G24&lt;&gt;"")</formula>
    </cfRule>
    <cfRule type="expression" dxfId="6358" priority="6359">
      <formula>AND(OR($D24="GD&amp;T",$D24="MAX"),$G24="")</formula>
    </cfRule>
    <cfRule type="containsBlanks" dxfId="6357" priority="6360">
      <formula>LEN(TRIM(G24))=0</formula>
    </cfRule>
  </conditionalFormatting>
  <conditionalFormatting sqref="F24:F25">
    <cfRule type="expression" dxfId="6356" priority="6355">
      <formula>AND($D24="MIN",$F24&lt;&gt;"")</formula>
    </cfRule>
    <cfRule type="expression" dxfId="6355" priority="6356">
      <formula>AND($D24="MIN",$F24="")</formula>
    </cfRule>
    <cfRule type="containsBlanks" dxfId="6354" priority="6357">
      <formula>LEN(TRIM(F24))=0</formula>
    </cfRule>
  </conditionalFormatting>
  <conditionalFormatting sqref="G24:G25">
    <cfRule type="expression" dxfId="6353" priority="6352">
      <formula>AND(OR($D24="GD&amp;T",$D24="MAX"),$G24&lt;&gt;"")</formula>
    </cfRule>
    <cfRule type="expression" dxfId="6352" priority="6353">
      <formula>AND(OR($D24="GD&amp;T",$D24="MAX"),$G24="")</formula>
    </cfRule>
    <cfRule type="containsBlanks" dxfId="6351" priority="6354">
      <formula>LEN(TRIM(G24))=0</formula>
    </cfRule>
  </conditionalFormatting>
  <conditionalFormatting sqref="F24:F25">
    <cfRule type="expression" dxfId="6350" priority="6349">
      <formula>AND($D24="MIN",$F24&lt;&gt;"")</formula>
    </cfRule>
    <cfRule type="expression" dxfId="6349" priority="6350">
      <formula>AND($D24="MIN",$F24="")</formula>
    </cfRule>
    <cfRule type="containsBlanks" dxfId="6348" priority="6351">
      <formula>LEN(TRIM(F24))=0</formula>
    </cfRule>
  </conditionalFormatting>
  <conditionalFormatting sqref="G24:G25">
    <cfRule type="expression" dxfId="6347" priority="6346">
      <formula>AND(OR($D24="GD&amp;T",$D24="MAX"),$G24&lt;&gt;"")</formula>
    </cfRule>
    <cfRule type="expression" dxfId="6346" priority="6347">
      <formula>AND(OR($D24="GD&amp;T",$D24="MAX"),$G24="")</formula>
    </cfRule>
    <cfRule type="containsBlanks" dxfId="6345" priority="6348">
      <formula>LEN(TRIM(G24))=0</formula>
    </cfRule>
  </conditionalFormatting>
  <conditionalFormatting sqref="F24:F25">
    <cfRule type="expression" dxfId="6344" priority="6343">
      <formula>AND($D24="MIN",$F24&lt;&gt;"")</formula>
    </cfRule>
    <cfRule type="expression" dxfId="6343" priority="6344">
      <formula>AND($D24="MIN",$F24="")</formula>
    </cfRule>
    <cfRule type="containsBlanks" dxfId="6342" priority="6345">
      <formula>LEN(TRIM(F24))=0</formula>
    </cfRule>
  </conditionalFormatting>
  <conditionalFormatting sqref="G24:G25">
    <cfRule type="expression" dxfId="6341" priority="6340">
      <formula>AND(OR($D24="GD&amp;T",$D24="MAX"),$G24&lt;&gt;"")</formula>
    </cfRule>
    <cfRule type="expression" dxfId="6340" priority="6341">
      <formula>AND(OR($D24="GD&amp;T",$D24="MAX"),$G24="")</formula>
    </cfRule>
    <cfRule type="containsBlanks" dxfId="6339" priority="6342">
      <formula>LEN(TRIM(G24))=0</formula>
    </cfRule>
  </conditionalFormatting>
  <conditionalFormatting sqref="F24:F25">
    <cfRule type="expression" dxfId="6338" priority="6337">
      <formula>AND($D24="MIN",$F24&lt;&gt;"")</formula>
    </cfRule>
    <cfRule type="expression" dxfId="6337" priority="6338">
      <formula>AND($D24="MIN",$F24="")</formula>
    </cfRule>
    <cfRule type="containsBlanks" dxfId="6336" priority="6339">
      <formula>LEN(TRIM(F24))=0</formula>
    </cfRule>
  </conditionalFormatting>
  <conditionalFormatting sqref="G24:G25">
    <cfRule type="expression" dxfId="6335" priority="6334">
      <formula>AND(OR($D24="GD&amp;T",$D24="MAX"),$G24&lt;&gt;"")</formula>
    </cfRule>
    <cfRule type="expression" dxfId="6334" priority="6335">
      <formula>AND(OR($D24="GD&amp;T",$D24="MAX"),$G24="")</formula>
    </cfRule>
    <cfRule type="containsBlanks" dxfId="6333" priority="6336">
      <formula>LEN(TRIM(G24))=0</formula>
    </cfRule>
  </conditionalFormatting>
  <conditionalFormatting sqref="F24:F25">
    <cfRule type="expression" dxfId="6332" priority="6331">
      <formula>AND($D24="MIN",$F24&lt;&gt;"")</formula>
    </cfRule>
    <cfRule type="expression" dxfId="6331" priority="6332">
      <formula>AND($D24="MIN",$F24="")</formula>
    </cfRule>
    <cfRule type="containsBlanks" dxfId="6330" priority="6333">
      <formula>LEN(TRIM(F24))=0</formula>
    </cfRule>
  </conditionalFormatting>
  <conditionalFormatting sqref="G24:G25">
    <cfRule type="expression" dxfId="6329" priority="6328">
      <formula>AND(OR($D24="GD&amp;T",$D24="MAX"),$G24&lt;&gt;"")</formula>
    </cfRule>
    <cfRule type="expression" dxfId="6328" priority="6329">
      <formula>AND(OR($D24="GD&amp;T",$D24="MAX"),$G24="")</formula>
    </cfRule>
    <cfRule type="containsBlanks" dxfId="6327" priority="6330">
      <formula>LEN(TRIM(G24))=0</formula>
    </cfRule>
  </conditionalFormatting>
  <conditionalFormatting sqref="F24:F25">
    <cfRule type="expression" dxfId="6326" priority="6325">
      <formula>AND($D24="MIN",$F24&lt;&gt;"")</formula>
    </cfRule>
    <cfRule type="expression" dxfId="6325" priority="6326">
      <formula>AND($D24="MIN",$F24="")</formula>
    </cfRule>
    <cfRule type="containsBlanks" dxfId="6324" priority="6327">
      <formula>LEN(TRIM(F24))=0</formula>
    </cfRule>
  </conditionalFormatting>
  <conditionalFormatting sqref="G24:G25">
    <cfRule type="expression" dxfId="6323" priority="6322">
      <formula>AND(OR($D24="GD&amp;T",$D24="MAX"),$G24&lt;&gt;"")</formula>
    </cfRule>
    <cfRule type="expression" dxfId="6322" priority="6323">
      <formula>AND(OR($D24="GD&amp;T",$D24="MAX"),$G24="")</formula>
    </cfRule>
    <cfRule type="containsBlanks" dxfId="6321" priority="6324">
      <formula>LEN(TRIM(G24))=0</formula>
    </cfRule>
  </conditionalFormatting>
  <conditionalFormatting sqref="F24:F25">
    <cfRule type="expression" dxfId="6320" priority="6319">
      <formula>AND($D24="MIN",$F24&lt;&gt;"")</formula>
    </cfRule>
    <cfRule type="expression" dxfId="6319" priority="6320">
      <formula>AND($D24="MIN",$F24="")</formula>
    </cfRule>
    <cfRule type="containsBlanks" dxfId="6318" priority="6321">
      <formula>LEN(TRIM(F24))=0</formula>
    </cfRule>
  </conditionalFormatting>
  <conditionalFormatting sqref="F24:F25">
    <cfRule type="expression" dxfId="6317" priority="6316">
      <formula>AND($D24="MIN",$F24&lt;&gt;"")</formula>
    </cfRule>
    <cfRule type="expression" dxfId="6316" priority="6317">
      <formula>AND($D24="MIN",$F24="")</formula>
    </cfRule>
    <cfRule type="containsBlanks" dxfId="6315" priority="6318">
      <formula>LEN(TRIM(F24))=0</formula>
    </cfRule>
  </conditionalFormatting>
  <conditionalFormatting sqref="F24:F25">
    <cfRule type="expression" dxfId="6314" priority="6313">
      <formula>AND($D24="MIN",$F24&lt;&gt;"")</formula>
    </cfRule>
    <cfRule type="expression" dxfId="6313" priority="6314">
      <formula>AND($D24="MIN",$F24="")</formula>
    </cfRule>
    <cfRule type="containsBlanks" dxfId="6312" priority="6315">
      <formula>LEN(TRIM(F24))=0</formula>
    </cfRule>
  </conditionalFormatting>
  <conditionalFormatting sqref="F24:F25">
    <cfRule type="expression" dxfId="6311" priority="6310">
      <formula>AND($D24="MIN",$F24&lt;&gt;"")</formula>
    </cfRule>
    <cfRule type="expression" dxfId="6310" priority="6311">
      <formula>AND($D24="MIN",$F24="")</formula>
    </cfRule>
    <cfRule type="containsBlanks" dxfId="6309" priority="6312">
      <formula>LEN(TRIM(F24))=0</formula>
    </cfRule>
  </conditionalFormatting>
  <conditionalFormatting sqref="F24:F25">
    <cfRule type="expression" dxfId="6308" priority="6307">
      <formula>AND($D24="MIN",$F24&lt;&gt;"")</formula>
    </cfRule>
    <cfRule type="expression" dxfId="6307" priority="6308">
      <formula>AND($D24="MIN",$F24="")</formula>
    </cfRule>
    <cfRule type="containsBlanks" dxfId="6306" priority="6309">
      <formula>LEN(TRIM(F24))=0</formula>
    </cfRule>
  </conditionalFormatting>
  <conditionalFormatting sqref="E26">
    <cfRule type="expression" dxfId="6305" priority="6304">
      <formula>AND($D26&lt;&gt;"Tolerance",$E26&lt;&gt;"")</formula>
    </cfRule>
    <cfRule type="expression" dxfId="6304" priority="6305">
      <formula>AND(OR($D26="GD&amp;T",$D26="MAX",$D26="MIN"),$E26="")</formula>
    </cfRule>
    <cfRule type="containsBlanks" dxfId="6303" priority="6306">
      <formula>LEN(TRIM(E26))=0</formula>
    </cfRule>
  </conditionalFormatting>
  <conditionalFormatting sqref="F26">
    <cfRule type="expression" dxfId="6302" priority="6301">
      <formula>AND($D26="MIN",$F26&lt;&gt;"")</formula>
    </cfRule>
    <cfRule type="expression" dxfId="6301" priority="6302">
      <formula>AND($D26="MIN",$F26="")</formula>
    </cfRule>
    <cfRule type="containsBlanks" dxfId="6300" priority="6303">
      <formula>LEN(TRIM(F26))=0</formula>
    </cfRule>
  </conditionalFormatting>
  <conditionalFormatting sqref="G26">
    <cfRule type="expression" dxfId="6299" priority="6298">
      <formula>AND(OR($D26="GD&amp;T",$D26="MAX"),$G26&lt;&gt;"")</formula>
    </cfRule>
    <cfRule type="expression" dxfId="6298" priority="6299">
      <formula>AND(OR($D26="GD&amp;T",$D26="MAX"),$G26="")</formula>
    </cfRule>
    <cfRule type="containsBlanks" dxfId="6297" priority="6300">
      <formula>LEN(TRIM(G26))=0</formula>
    </cfRule>
  </conditionalFormatting>
  <conditionalFormatting sqref="F26">
    <cfRule type="expression" dxfId="6296" priority="6295">
      <formula>AND($D26="MIN",$F26&lt;&gt;"")</formula>
    </cfRule>
    <cfRule type="expression" dxfId="6295" priority="6296">
      <formula>AND($D26="MIN",$F26="")</formula>
    </cfRule>
    <cfRule type="containsBlanks" dxfId="6294" priority="6297">
      <formula>LEN(TRIM(F26))=0</formula>
    </cfRule>
  </conditionalFormatting>
  <conditionalFormatting sqref="G26">
    <cfRule type="expression" dxfId="6293" priority="6292">
      <formula>AND(OR($D26="GD&amp;T",$D26="MAX"),$G26&lt;&gt;"")</formula>
    </cfRule>
    <cfRule type="expression" dxfId="6292" priority="6293">
      <formula>AND(OR($D26="GD&amp;T",$D26="MAX"),$G26="")</formula>
    </cfRule>
    <cfRule type="containsBlanks" dxfId="6291" priority="6294">
      <formula>LEN(TRIM(G26))=0</formula>
    </cfRule>
  </conditionalFormatting>
  <conditionalFormatting sqref="F26">
    <cfRule type="expression" dxfId="6290" priority="6289">
      <formula>AND($D26="MIN",$F26&lt;&gt;"")</formula>
    </cfRule>
    <cfRule type="expression" dxfId="6289" priority="6290">
      <formula>AND($D26="MIN",$F26="")</formula>
    </cfRule>
    <cfRule type="containsBlanks" dxfId="6288" priority="6291">
      <formula>LEN(TRIM(F26))=0</formula>
    </cfRule>
  </conditionalFormatting>
  <conditionalFormatting sqref="G26">
    <cfRule type="expression" dxfId="6287" priority="6286">
      <formula>AND(OR($D26="GD&amp;T",$D26="MAX"),$G26&lt;&gt;"")</formula>
    </cfRule>
    <cfRule type="expression" dxfId="6286" priority="6287">
      <formula>AND(OR($D26="GD&amp;T",$D26="MAX"),$G26="")</formula>
    </cfRule>
    <cfRule type="containsBlanks" dxfId="6285" priority="6288">
      <formula>LEN(TRIM(G26))=0</formula>
    </cfRule>
  </conditionalFormatting>
  <conditionalFormatting sqref="F26">
    <cfRule type="expression" dxfId="6284" priority="6283">
      <formula>AND($D26="MIN",$F26&lt;&gt;"")</formula>
    </cfRule>
    <cfRule type="expression" dxfId="6283" priority="6284">
      <formula>AND($D26="MIN",$F26="")</formula>
    </cfRule>
    <cfRule type="containsBlanks" dxfId="6282" priority="6285">
      <formula>LEN(TRIM(F26))=0</formula>
    </cfRule>
  </conditionalFormatting>
  <conditionalFormatting sqref="G26">
    <cfRule type="expression" dxfId="6281" priority="6280">
      <formula>AND(OR($D26="GD&amp;T",$D26="MAX"),$G26&lt;&gt;"")</formula>
    </cfRule>
    <cfRule type="expression" dxfId="6280" priority="6281">
      <formula>AND(OR($D26="GD&amp;T",$D26="MAX"),$G26="")</formula>
    </cfRule>
    <cfRule type="containsBlanks" dxfId="6279" priority="6282">
      <formula>LEN(TRIM(G26))=0</formula>
    </cfRule>
  </conditionalFormatting>
  <conditionalFormatting sqref="F26">
    <cfRule type="expression" dxfId="6278" priority="6277">
      <formula>AND($D26="MIN",$F26&lt;&gt;"")</formula>
    </cfRule>
    <cfRule type="expression" dxfId="6277" priority="6278">
      <formula>AND($D26="MIN",$F26="")</formula>
    </cfRule>
    <cfRule type="containsBlanks" dxfId="6276" priority="6279">
      <formula>LEN(TRIM(F26))=0</formula>
    </cfRule>
  </conditionalFormatting>
  <conditionalFormatting sqref="G26">
    <cfRule type="expression" dxfId="6275" priority="6274">
      <formula>AND(OR($D26="GD&amp;T",$D26="MAX"),$G26&lt;&gt;"")</formula>
    </cfRule>
    <cfRule type="expression" dxfId="6274" priority="6275">
      <formula>AND(OR($D26="GD&amp;T",$D26="MAX"),$G26="")</formula>
    </cfRule>
    <cfRule type="containsBlanks" dxfId="6273" priority="6276">
      <formula>LEN(TRIM(G26))=0</formula>
    </cfRule>
  </conditionalFormatting>
  <conditionalFormatting sqref="F26">
    <cfRule type="expression" dxfId="6272" priority="6271">
      <formula>AND($D26="MIN",$F26&lt;&gt;"")</formula>
    </cfRule>
    <cfRule type="expression" dxfId="6271" priority="6272">
      <formula>AND($D26="MIN",$F26="")</formula>
    </cfRule>
    <cfRule type="containsBlanks" dxfId="6270" priority="6273">
      <formula>LEN(TRIM(F26))=0</formula>
    </cfRule>
  </conditionalFormatting>
  <conditionalFormatting sqref="G26">
    <cfRule type="expression" dxfId="6269" priority="6268">
      <formula>AND(OR($D26="GD&amp;T",$D26="MAX"),$G26&lt;&gt;"")</formula>
    </cfRule>
    <cfRule type="expression" dxfId="6268" priority="6269">
      <formula>AND(OR($D26="GD&amp;T",$D26="MAX"),$G26="")</formula>
    </cfRule>
    <cfRule type="containsBlanks" dxfId="6267" priority="6270">
      <formula>LEN(TRIM(G26))=0</formula>
    </cfRule>
  </conditionalFormatting>
  <conditionalFormatting sqref="F26">
    <cfRule type="expression" dxfId="6266" priority="6265">
      <formula>AND($D26="MIN",$F26&lt;&gt;"")</formula>
    </cfRule>
    <cfRule type="expression" dxfId="6265" priority="6266">
      <formula>AND($D26="MIN",$F26="")</formula>
    </cfRule>
    <cfRule type="containsBlanks" dxfId="6264" priority="6267">
      <formula>LEN(TRIM(F26))=0</formula>
    </cfRule>
  </conditionalFormatting>
  <conditionalFormatting sqref="G26">
    <cfRule type="expression" dxfId="6263" priority="6262">
      <formula>AND(OR($D26="GD&amp;T",$D26="MAX"),$G26&lt;&gt;"")</formula>
    </cfRule>
    <cfRule type="expression" dxfId="6262" priority="6263">
      <formula>AND(OR($D26="GD&amp;T",$D26="MAX"),$G26="")</formula>
    </cfRule>
    <cfRule type="containsBlanks" dxfId="6261" priority="6264">
      <formula>LEN(TRIM(G26))=0</formula>
    </cfRule>
  </conditionalFormatting>
  <conditionalFormatting sqref="F26">
    <cfRule type="expression" dxfId="6260" priority="6259">
      <formula>AND($D26="MIN",$F26&lt;&gt;"")</formula>
    </cfRule>
    <cfRule type="expression" dxfId="6259" priority="6260">
      <formula>AND($D26="MIN",$F26="")</formula>
    </cfRule>
    <cfRule type="containsBlanks" dxfId="6258" priority="6261">
      <formula>LEN(TRIM(F26))=0</formula>
    </cfRule>
  </conditionalFormatting>
  <conditionalFormatting sqref="G26">
    <cfRule type="expression" dxfId="6257" priority="6256">
      <formula>AND(OR($D26="GD&amp;T",$D26="MAX"),$G26&lt;&gt;"")</formula>
    </cfRule>
    <cfRule type="expression" dxfId="6256" priority="6257">
      <formula>AND(OR($D26="GD&amp;T",$D26="MAX"),$G26="")</formula>
    </cfRule>
    <cfRule type="containsBlanks" dxfId="6255" priority="6258">
      <formula>LEN(TRIM(G26))=0</formula>
    </cfRule>
  </conditionalFormatting>
  <conditionalFormatting sqref="F26">
    <cfRule type="expression" dxfId="6254" priority="6253">
      <formula>AND($D26="MIN",$F26&lt;&gt;"")</formula>
    </cfRule>
    <cfRule type="expression" dxfId="6253" priority="6254">
      <formula>AND($D26="MIN",$F26="")</formula>
    </cfRule>
    <cfRule type="containsBlanks" dxfId="6252" priority="6255">
      <formula>LEN(TRIM(F26))=0</formula>
    </cfRule>
  </conditionalFormatting>
  <conditionalFormatting sqref="G26">
    <cfRule type="expression" dxfId="6251" priority="6250">
      <formula>AND(OR($D26="GD&amp;T",$D26="MAX"),$G26&lt;&gt;"")</formula>
    </cfRule>
    <cfRule type="expression" dxfId="6250" priority="6251">
      <formula>AND(OR($D26="GD&amp;T",$D26="MAX"),$G26="")</formula>
    </cfRule>
    <cfRule type="containsBlanks" dxfId="6249" priority="6252">
      <formula>LEN(TRIM(G26))=0</formula>
    </cfRule>
  </conditionalFormatting>
  <conditionalFormatting sqref="F26">
    <cfRule type="expression" dxfId="6248" priority="6247">
      <formula>AND($D26="MIN",$F26&lt;&gt;"")</formula>
    </cfRule>
    <cfRule type="expression" dxfId="6247" priority="6248">
      <formula>AND($D26="MIN",$F26="")</formula>
    </cfRule>
    <cfRule type="containsBlanks" dxfId="6246" priority="6249">
      <formula>LEN(TRIM(F26))=0</formula>
    </cfRule>
  </conditionalFormatting>
  <conditionalFormatting sqref="G26">
    <cfRule type="expression" dxfId="6245" priority="6244">
      <formula>AND(OR($D26="GD&amp;T",$D26="MAX"),$G26&lt;&gt;"")</formula>
    </cfRule>
    <cfRule type="expression" dxfId="6244" priority="6245">
      <formula>AND(OR($D26="GD&amp;T",$D26="MAX"),$G26="")</formula>
    </cfRule>
    <cfRule type="containsBlanks" dxfId="6243" priority="6246">
      <formula>LEN(TRIM(G26))=0</formula>
    </cfRule>
  </conditionalFormatting>
  <conditionalFormatting sqref="F26">
    <cfRule type="expression" dxfId="6242" priority="6241">
      <formula>AND($D26="MIN",$F26&lt;&gt;"")</formula>
    </cfRule>
    <cfRule type="expression" dxfId="6241" priority="6242">
      <formula>AND($D26="MIN",$F26="")</formula>
    </cfRule>
    <cfRule type="containsBlanks" dxfId="6240" priority="6243">
      <formula>LEN(TRIM(F26))=0</formula>
    </cfRule>
  </conditionalFormatting>
  <conditionalFormatting sqref="G26">
    <cfRule type="expression" dxfId="6239" priority="6238">
      <formula>AND(OR($D26="GD&amp;T",$D26="MAX"),$G26&lt;&gt;"")</formula>
    </cfRule>
    <cfRule type="expression" dxfId="6238" priority="6239">
      <formula>AND(OR($D26="GD&amp;T",$D26="MAX"),$G26="")</formula>
    </cfRule>
    <cfRule type="containsBlanks" dxfId="6237" priority="6240">
      <formula>LEN(TRIM(G26))=0</formula>
    </cfRule>
  </conditionalFormatting>
  <conditionalFormatting sqref="F26">
    <cfRule type="expression" dxfId="6236" priority="6235">
      <formula>AND($D26="MIN",$F26&lt;&gt;"")</formula>
    </cfRule>
    <cfRule type="expression" dxfId="6235" priority="6236">
      <formula>AND($D26="MIN",$F26="")</formula>
    </cfRule>
    <cfRule type="containsBlanks" dxfId="6234" priority="6237">
      <formula>LEN(TRIM(F26))=0</formula>
    </cfRule>
  </conditionalFormatting>
  <conditionalFormatting sqref="G26">
    <cfRule type="expression" dxfId="6233" priority="6232">
      <formula>AND(OR($D26="GD&amp;T",$D26="MAX"),$G26&lt;&gt;"")</formula>
    </cfRule>
    <cfRule type="expression" dxfId="6232" priority="6233">
      <formula>AND(OR($D26="GD&amp;T",$D26="MAX"),$G26="")</formula>
    </cfRule>
    <cfRule type="containsBlanks" dxfId="6231" priority="6234">
      <formula>LEN(TRIM(G26))=0</formula>
    </cfRule>
  </conditionalFormatting>
  <conditionalFormatting sqref="F26">
    <cfRule type="expression" dxfId="6230" priority="6229">
      <formula>AND($D26="MIN",$F26&lt;&gt;"")</formula>
    </cfRule>
    <cfRule type="expression" dxfId="6229" priority="6230">
      <formula>AND($D26="MIN",$F26="")</formula>
    </cfRule>
    <cfRule type="containsBlanks" dxfId="6228" priority="6231">
      <formula>LEN(TRIM(F26))=0</formula>
    </cfRule>
  </conditionalFormatting>
  <conditionalFormatting sqref="G26">
    <cfRule type="expression" dxfId="6227" priority="6226">
      <formula>AND(OR($D26="GD&amp;T",$D26="MAX"),$G26&lt;&gt;"")</formula>
    </cfRule>
    <cfRule type="expression" dxfId="6226" priority="6227">
      <formula>AND(OR($D26="GD&amp;T",$D26="MAX"),$G26="")</formula>
    </cfRule>
    <cfRule type="containsBlanks" dxfId="6225" priority="6228">
      <formula>LEN(TRIM(G26))=0</formula>
    </cfRule>
  </conditionalFormatting>
  <conditionalFormatting sqref="E27">
    <cfRule type="expression" dxfId="6224" priority="6223">
      <formula>AND($D27&lt;&gt;"Tolerance",$E27&lt;&gt;"")</formula>
    </cfRule>
    <cfRule type="expression" dxfId="6223" priority="6224">
      <formula>AND(OR($D27="GD&amp;T",$D27="MAX",$D27="MIN"),$E27="")</formula>
    </cfRule>
    <cfRule type="containsBlanks" dxfId="6222" priority="6225">
      <formula>LEN(TRIM(E27))=0</formula>
    </cfRule>
  </conditionalFormatting>
  <conditionalFormatting sqref="E27">
    <cfRule type="expression" dxfId="6221" priority="6220">
      <formula>AND($D27&lt;&gt;"Tolerance",$E27&lt;&gt;"")</formula>
    </cfRule>
    <cfRule type="expression" dxfId="6220" priority="6221">
      <formula>AND(OR($D27="GD&amp;T",$D27="MAX",$D27="MIN"),$E27="")</formula>
    </cfRule>
    <cfRule type="containsBlanks" dxfId="6219" priority="6222">
      <formula>LEN(TRIM(E27))=0</formula>
    </cfRule>
  </conditionalFormatting>
  <conditionalFormatting sqref="F27">
    <cfRule type="expression" dxfId="6218" priority="6217">
      <formula>AND($D27="MIN",$F27&lt;&gt;"")</formula>
    </cfRule>
    <cfRule type="expression" dxfId="6217" priority="6218">
      <formula>AND($D27="MIN",$F27="")</formula>
    </cfRule>
    <cfRule type="containsBlanks" dxfId="6216" priority="6219">
      <formula>LEN(TRIM(F27))=0</formula>
    </cfRule>
  </conditionalFormatting>
  <conditionalFormatting sqref="G27">
    <cfRule type="expression" dxfId="6215" priority="6214">
      <formula>AND(OR($D27="GD&amp;T",$D27="MAX"),$G27&lt;&gt;"")</formula>
    </cfRule>
    <cfRule type="expression" dxfId="6214" priority="6215">
      <formula>AND(OR($D27="GD&amp;T",$D27="MAX"),$G27="")</formula>
    </cfRule>
    <cfRule type="containsBlanks" dxfId="6213" priority="6216">
      <formula>LEN(TRIM(G27))=0</formula>
    </cfRule>
  </conditionalFormatting>
  <conditionalFormatting sqref="F27">
    <cfRule type="expression" dxfId="6212" priority="6211">
      <formula>AND($D27="MIN",$F27&lt;&gt;"")</formula>
    </cfRule>
    <cfRule type="expression" dxfId="6211" priority="6212">
      <formula>AND($D27="MIN",$F27="")</formula>
    </cfRule>
    <cfRule type="containsBlanks" dxfId="6210" priority="6213">
      <formula>LEN(TRIM(F27))=0</formula>
    </cfRule>
  </conditionalFormatting>
  <conditionalFormatting sqref="G27">
    <cfRule type="expression" dxfId="6209" priority="6208">
      <formula>AND(OR($D27="GD&amp;T",$D27="MAX"),$G27&lt;&gt;"")</formula>
    </cfRule>
    <cfRule type="expression" dxfId="6208" priority="6209">
      <formula>AND(OR($D27="GD&amp;T",$D27="MAX"),$G27="")</formula>
    </cfRule>
    <cfRule type="containsBlanks" dxfId="6207" priority="6210">
      <formula>LEN(TRIM(G27))=0</formula>
    </cfRule>
  </conditionalFormatting>
  <conditionalFormatting sqref="F27">
    <cfRule type="expression" dxfId="6206" priority="6205">
      <formula>AND($D27="MIN",$F27&lt;&gt;"")</formula>
    </cfRule>
    <cfRule type="expression" dxfId="6205" priority="6206">
      <formula>AND($D27="MIN",$F27="")</formula>
    </cfRule>
    <cfRule type="containsBlanks" dxfId="6204" priority="6207">
      <formula>LEN(TRIM(F27))=0</formula>
    </cfRule>
  </conditionalFormatting>
  <conditionalFormatting sqref="G27">
    <cfRule type="expression" dxfId="6203" priority="6202">
      <formula>AND(OR($D27="GD&amp;T",$D27="MAX"),$G27&lt;&gt;"")</formula>
    </cfRule>
    <cfRule type="expression" dxfId="6202" priority="6203">
      <formula>AND(OR($D27="GD&amp;T",$D27="MAX"),$G27="")</formula>
    </cfRule>
    <cfRule type="containsBlanks" dxfId="6201" priority="6204">
      <formula>LEN(TRIM(G27))=0</formula>
    </cfRule>
  </conditionalFormatting>
  <conditionalFormatting sqref="F27">
    <cfRule type="expression" dxfId="6200" priority="6199">
      <formula>AND($D27="MIN",$F27&lt;&gt;"")</formula>
    </cfRule>
    <cfRule type="expression" dxfId="6199" priority="6200">
      <formula>AND($D27="MIN",$F27="")</formula>
    </cfRule>
    <cfRule type="containsBlanks" dxfId="6198" priority="6201">
      <formula>LEN(TRIM(F27))=0</formula>
    </cfRule>
  </conditionalFormatting>
  <conditionalFormatting sqref="G27">
    <cfRule type="expression" dxfId="6197" priority="6196">
      <formula>AND(OR($D27="GD&amp;T",$D27="MAX"),$G27&lt;&gt;"")</formula>
    </cfRule>
    <cfRule type="expression" dxfId="6196" priority="6197">
      <formula>AND(OR($D27="GD&amp;T",$D27="MAX"),$G27="")</formula>
    </cfRule>
    <cfRule type="containsBlanks" dxfId="6195" priority="6198">
      <formula>LEN(TRIM(G27))=0</formula>
    </cfRule>
  </conditionalFormatting>
  <conditionalFormatting sqref="F27">
    <cfRule type="expression" dxfId="6194" priority="6193">
      <formula>AND($D27="MIN",$F27&lt;&gt;"")</formula>
    </cfRule>
    <cfRule type="expression" dxfId="6193" priority="6194">
      <formula>AND($D27="MIN",$F27="")</formula>
    </cfRule>
    <cfRule type="containsBlanks" dxfId="6192" priority="6195">
      <formula>LEN(TRIM(F27))=0</formula>
    </cfRule>
  </conditionalFormatting>
  <conditionalFormatting sqref="G27">
    <cfRule type="expression" dxfId="6191" priority="6190">
      <formula>AND(OR($D27="GD&amp;T",$D27="MAX"),$G27&lt;&gt;"")</formula>
    </cfRule>
    <cfRule type="expression" dxfId="6190" priority="6191">
      <formula>AND(OR($D27="GD&amp;T",$D27="MAX"),$G27="")</formula>
    </cfRule>
    <cfRule type="containsBlanks" dxfId="6189" priority="6192">
      <formula>LEN(TRIM(G27))=0</formula>
    </cfRule>
  </conditionalFormatting>
  <conditionalFormatting sqref="F27">
    <cfRule type="expression" dxfId="6188" priority="6187">
      <formula>AND($D27="MIN",$F27&lt;&gt;"")</formula>
    </cfRule>
    <cfRule type="expression" dxfId="6187" priority="6188">
      <formula>AND($D27="MIN",$F27="")</formula>
    </cfRule>
    <cfRule type="containsBlanks" dxfId="6186" priority="6189">
      <formula>LEN(TRIM(F27))=0</formula>
    </cfRule>
  </conditionalFormatting>
  <conditionalFormatting sqref="G27">
    <cfRule type="expression" dxfId="6185" priority="6184">
      <formula>AND(OR($D27="GD&amp;T",$D27="MAX"),$G27&lt;&gt;"")</formula>
    </cfRule>
    <cfRule type="expression" dxfId="6184" priority="6185">
      <formula>AND(OR($D27="GD&amp;T",$D27="MAX"),$G27="")</formula>
    </cfRule>
    <cfRule type="containsBlanks" dxfId="6183" priority="6186">
      <formula>LEN(TRIM(G27))=0</formula>
    </cfRule>
  </conditionalFormatting>
  <conditionalFormatting sqref="F27">
    <cfRule type="expression" dxfId="6182" priority="6181">
      <formula>AND($D27="MIN",$F27&lt;&gt;"")</formula>
    </cfRule>
    <cfRule type="expression" dxfId="6181" priority="6182">
      <formula>AND($D27="MIN",$F27="")</formula>
    </cfRule>
    <cfRule type="containsBlanks" dxfId="6180" priority="6183">
      <formula>LEN(TRIM(F27))=0</formula>
    </cfRule>
  </conditionalFormatting>
  <conditionalFormatting sqref="G27">
    <cfRule type="expression" dxfId="6179" priority="6178">
      <formula>AND(OR($D27="GD&amp;T",$D27="MAX"),$G27&lt;&gt;"")</formula>
    </cfRule>
    <cfRule type="expression" dxfId="6178" priority="6179">
      <formula>AND(OR($D27="GD&amp;T",$D27="MAX"),$G27="")</formula>
    </cfRule>
    <cfRule type="containsBlanks" dxfId="6177" priority="6180">
      <formula>LEN(TRIM(G27))=0</formula>
    </cfRule>
  </conditionalFormatting>
  <conditionalFormatting sqref="F27">
    <cfRule type="expression" dxfId="6176" priority="6175">
      <formula>AND($D27="MIN",$F27&lt;&gt;"")</formula>
    </cfRule>
    <cfRule type="expression" dxfId="6175" priority="6176">
      <formula>AND($D27="MIN",$F27="")</formula>
    </cfRule>
    <cfRule type="containsBlanks" dxfId="6174" priority="6177">
      <formula>LEN(TRIM(F27))=0</formula>
    </cfRule>
  </conditionalFormatting>
  <conditionalFormatting sqref="G27">
    <cfRule type="expression" dxfId="6173" priority="6172">
      <formula>AND(OR($D27="GD&amp;T",$D27="MAX"),$G27&lt;&gt;"")</formula>
    </cfRule>
    <cfRule type="expression" dxfId="6172" priority="6173">
      <formula>AND(OR($D27="GD&amp;T",$D27="MAX"),$G27="")</formula>
    </cfRule>
    <cfRule type="containsBlanks" dxfId="6171" priority="6174">
      <formula>LEN(TRIM(G27))=0</formula>
    </cfRule>
  </conditionalFormatting>
  <conditionalFormatting sqref="F27">
    <cfRule type="expression" dxfId="6170" priority="6169">
      <formula>AND($D27="MIN",$F27&lt;&gt;"")</formula>
    </cfRule>
    <cfRule type="expression" dxfId="6169" priority="6170">
      <formula>AND($D27="MIN",$F27="")</formula>
    </cfRule>
    <cfRule type="containsBlanks" dxfId="6168" priority="6171">
      <formula>LEN(TRIM(F27))=0</formula>
    </cfRule>
  </conditionalFormatting>
  <conditionalFormatting sqref="G27">
    <cfRule type="expression" dxfId="6167" priority="6166">
      <formula>AND(OR($D27="GD&amp;T",$D27="MAX"),$G27&lt;&gt;"")</formula>
    </cfRule>
    <cfRule type="expression" dxfId="6166" priority="6167">
      <formula>AND(OR($D27="GD&amp;T",$D27="MAX"),$G27="")</formula>
    </cfRule>
    <cfRule type="containsBlanks" dxfId="6165" priority="6168">
      <formula>LEN(TRIM(G27))=0</formula>
    </cfRule>
  </conditionalFormatting>
  <conditionalFormatting sqref="F27">
    <cfRule type="expression" dxfId="6164" priority="6163">
      <formula>AND($D27="MIN",$F27&lt;&gt;"")</formula>
    </cfRule>
    <cfRule type="expression" dxfId="6163" priority="6164">
      <formula>AND($D27="MIN",$F27="")</formula>
    </cfRule>
    <cfRule type="containsBlanks" dxfId="6162" priority="6165">
      <formula>LEN(TRIM(F27))=0</formula>
    </cfRule>
  </conditionalFormatting>
  <conditionalFormatting sqref="G27">
    <cfRule type="expression" dxfId="6161" priority="6160">
      <formula>AND(OR($D27="GD&amp;T",$D27="MAX"),$G27&lt;&gt;"")</formula>
    </cfRule>
    <cfRule type="expression" dxfId="6160" priority="6161">
      <formula>AND(OR($D27="GD&amp;T",$D27="MAX"),$G27="")</formula>
    </cfRule>
    <cfRule type="containsBlanks" dxfId="6159" priority="6162">
      <formula>LEN(TRIM(G27))=0</formula>
    </cfRule>
  </conditionalFormatting>
  <conditionalFormatting sqref="F27">
    <cfRule type="expression" dxfId="6158" priority="6157">
      <formula>AND($D27="MIN",$F27&lt;&gt;"")</formula>
    </cfRule>
    <cfRule type="expression" dxfId="6157" priority="6158">
      <formula>AND($D27="MIN",$F27="")</formula>
    </cfRule>
    <cfRule type="containsBlanks" dxfId="6156" priority="6159">
      <formula>LEN(TRIM(F27))=0</formula>
    </cfRule>
  </conditionalFormatting>
  <conditionalFormatting sqref="G27">
    <cfRule type="expression" dxfId="6155" priority="6154">
      <formula>AND(OR($D27="GD&amp;T",$D27="MAX"),$G27&lt;&gt;"")</formula>
    </cfRule>
    <cfRule type="expression" dxfId="6154" priority="6155">
      <formula>AND(OR($D27="GD&amp;T",$D27="MAX"),$G27="")</formula>
    </cfRule>
    <cfRule type="containsBlanks" dxfId="6153" priority="6156">
      <formula>LEN(TRIM(G27))=0</formula>
    </cfRule>
  </conditionalFormatting>
  <conditionalFormatting sqref="F27">
    <cfRule type="expression" dxfId="6152" priority="6151">
      <formula>AND($D27="MIN",$F27&lt;&gt;"")</formula>
    </cfRule>
    <cfRule type="expression" dxfId="6151" priority="6152">
      <formula>AND($D27="MIN",$F27="")</formula>
    </cfRule>
    <cfRule type="containsBlanks" dxfId="6150" priority="6153">
      <formula>LEN(TRIM(F27))=0</formula>
    </cfRule>
  </conditionalFormatting>
  <conditionalFormatting sqref="G27">
    <cfRule type="expression" dxfId="6149" priority="6148">
      <formula>AND(OR($D27="GD&amp;T",$D27="MAX"),$G27&lt;&gt;"")</formula>
    </cfRule>
    <cfRule type="expression" dxfId="6148" priority="6149">
      <formula>AND(OR($D27="GD&amp;T",$D27="MAX"),$G27="")</formula>
    </cfRule>
    <cfRule type="containsBlanks" dxfId="6147" priority="6150">
      <formula>LEN(TRIM(G27))=0</formula>
    </cfRule>
  </conditionalFormatting>
  <conditionalFormatting sqref="F27">
    <cfRule type="expression" dxfId="6146" priority="6145">
      <formula>AND($D27="MIN",$F27&lt;&gt;"")</formula>
    </cfRule>
    <cfRule type="expression" dxfId="6145" priority="6146">
      <formula>AND($D27="MIN",$F27="")</formula>
    </cfRule>
    <cfRule type="containsBlanks" dxfId="6144" priority="6147">
      <formula>LEN(TRIM(F27))=0</formula>
    </cfRule>
  </conditionalFormatting>
  <conditionalFormatting sqref="G27">
    <cfRule type="expression" dxfId="6143" priority="6142">
      <formula>AND(OR($D27="GD&amp;T",$D27="MAX"),$G27&lt;&gt;"")</formula>
    </cfRule>
    <cfRule type="expression" dxfId="6142" priority="6143">
      <formula>AND(OR($D27="GD&amp;T",$D27="MAX"),$G27="")</formula>
    </cfRule>
    <cfRule type="containsBlanks" dxfId="6141" priority="6144">
      <formula>LEN(TRIM(G27))=0</formula>
    </cfRule>
  </conditionalFormatting>
  <conditionalFormatting sqref="F28">
    <cfRule type="expression" dxfId="6140" priority="6139">
      <formula>AND($D28="MIN",$F28&lt;&gt;"")</formula>
    </cfRule>
    <cfRule type="expression" dxfId="6139" priority="6140">
      <formula>AND($D28="MIN",$F28="")</formula>
    </cfRule>
    <cfRule type="containsBlanks" dxfId="6138" priority="6141">
      <formula>LEN(TRIM(F28))=0</formula>
    </cfRule>
  </conditionalFormatting>
  <conditionalFormatting sqref="G28">
    <cfRule type="expression" dxfId="6137" priority="6136">
      <formula>AND(OR($D28="GD&amp;T",$D28="MAX"),$G28&lt;&gt;"")</formula>
    </cfRule>
    <cfRule type="expression" dxfId="6136" priority="6137">
      <formula>AND(OR($D28="GD&amp;T",$D28="MAX"),$G28="")</formula>
    </cfRule>
    <cfRule type="containsBlanks" dxfId="6135" priority="6138">
      <formula>LEN(TRIM(G28))=0</formula>
    </cfRule>
  </conditionalFormatting>
  <conditionalFormatting sqref="F28">
    <cfRule type="expression" dxfId="6134" priority="6133">
      <formula>AND($D28="MIN",$F28&lt;&gt;"")</formula>
    </cfRule>
    <cfRule type="expression" dxfId="6133" priority="6134">
      <formula>AND($D28="MIN",$F28="")</formula>
    </cfRule>
    <cfRule type="containsBlanks" dxfId="6132" priority="6135">
      <formula>LEN(TRIM(F28))=0</formula>
    </cfRule>
  </conditionalFormatting>
  <conditionalFormatting sqref="G28">
    <cfRule type="expression" dxfId="6131" priority="6130">
      <formula>AND(OR($D28="GD&amp;T",$D28="MAX"),$G28&lt;&gt;"")</formula>
    </cfRule>
    <cfRule type="expression" dxfId="6130" priority="6131">
      <formula>AND(OR($D28="GD&amp;T",$D28="MAX"),$G28="")</formula>
    </cfRule>
    <cfRule type="containsBlanks" dxfId="6129" priority="6132">
      <formula>LEN(TRIM(G28))=0</formula>
    </cfRule>
  </conditionalFormatting>
  <conditionalFormatting sqref="F28">
    <cfRule type="expression" dxfId="6128" priority="6127">
      <formula>AND($D28="MIN",$F28&lt;&gt;"")</formula>
    </cfRule>
    <cfRule type="expression" dxfId="6127" priority="6128">
      <formula>AND($D28="MIN",$F28="")</formula>
    </cfRule>
    <cfRule type="containsBlanks" dxfId="6126" priority="6129">
      <formula>LEN(TRIM(F28))=0</formula>
    </cfRule>
  </conditionalFormatting>
  <conditionalFormatting sqref="G28">
    <cfRule type="expression" dxfId="6125" priority="6124">
      <formula>AND(OR($D28="GD&amp;T",$D28="MAX"),$G28&lt;&gt;"")</formula>
    </cfRule>
    <cfRule type="expression" dxfId="6124" priority="6125">
      <formula>AND(OR($D28="GD&amp;T",$D28="MAX"),$G28="")</formula>
    </cfRule>
    <cfRule type="containsBlanks" dxfId="6123" priority="6126">
      <formula>LEN(TRIM(G28))=0</formula>
    </cfRule>
  </conditionalFormatting>
  <conditionalFormatting sqref="F28">
    <cfRule type="expression" dxfId="6122" priority="6121">
      <formula>AND($D28="MIN",$F28&lt;&gt;"")</formula>
    </cfRule>
    <cfRule type="expression" dxfId="6121" priority="6122">
      <formula>AND($D28="MIN",$F28="")</formula>
    </cfRule>
    <cfRule type="containsBlanks" dxfId="6120" priority="6123">
      <formula>LEN(TRIM(F28))=0</formula>
    </cfRule>
  </conditionalFormatting>
  <conditionalFormatting sqref="G28">
    <cfRule type="expression" dxfId="6119" priority="6118">
      <formula>AND(OR($D28="GD&amp;T",$D28="MAX"),$G28&lt;&gt;"")</formula>
    </cfRule>
    <cfRule type="expression" dxfId="6118" priority="6119">
      <formula>AND(OR($D28="GD&amp;T",$D28="MAX"),$G28="")</formula>
    </cfRule>
    <cfRule type="containsBlanks" dxfId="6117" priority="6120">
      <formula>LEN(TRIM(G28))=0</formula>
    </cfRule>
  </conditionalFormatting>
  <conditionalFormatting sqref="G28">
    <cfRule type="expression" dxfId="6116" priority="6115">
      <formula>AND(OR($D28="GD&amp;T",$D28="MAX"),$G28&lt;&gt;"")</formula>
    </cfRule>
    <cfRule type="expression" dxfId="6115" priority="6116">
      <formula>AND(OR($D28="GD&amp;T",$D28="MAX"),$G28="")</formula>
    </cfRule>
    <cfRule type="containsBlanks" dxfId="6114" priority="6117">
      <formula>LEN(TRIM(G28))=0</formula>
    </cfRule>
  </conditionalFormatting>
  <conditionalFormatting sqref="G28">
    <cfRule type="expression" dxfId="6113" priority="6112">
      <formula>AND(OR($D28="GD&amp;T",$D28="MAX"),$G28&lt;&gt;"")</formula>
    </cfRule>
    <cfRule type="expression" dxfId="6112" priority="6113">
      <formula>AND(OR($D28="GD&amp;T",$D28="MAX"),$G28="")</formula>
    </cfRule>
    <cfRule type="containsBlanks" dxfId="6111" priority="6114">
      <formula>LEN(TRIM(G28))=0</formula>
    </cfRule>
  </conditionalFormatting>
  <conditionalFormatting sqref="G28">
    <cfRule type="expression" dxfId="6110" priority="6109">
      <formula>AND(OR($D28="GD&amp;T",$D28="MAX"),$G28&lt;&gt;"")</formula>
    </cfRule>
    <cfRule type="expression" dxfId="6109" priority="6110">
      <formula>AND(OR($D28="GD&amp;T",$D28="MAX"),$G28="")</formula>
    </cfRule>
    <cfRule type="containsBlanks" dxfId="6108" priority="6111">
      <formula>LEN(TRIM(G28))=0</formula>
    </cfRule>
  </conditionalFormatting>
  <conditionalFormatting sqref="G28">
    <cfRule type="expression" dxfId="6107" priority="6106">
      <formula>AND(OR($D28="GD&amp;T",$D28="MAX"),$G28&lt;&gt;"")</formula>
    </cfRule>
    <cfRule type="expression" dxfId="6106" priority="6107">
      <formula>AND(OR($D28="GD&amp;T",$D28="MAX"),$G28="")</formula>
    </cfRule>
    <cfRule type="containsBlanks" dxfId="6105" priority="6108">
      <formula>LEN(TRIM(G28))=0</formula>
    </cfRule>
  </conditionalFormatting>
  <conditionalFormatting sqref="G28">
    <cfRule type="expression" dxfId="6104" priority="6103">
      <formula>AND(OR($D28="GD&amp;T",$D28="MAX"),$G28&lt;&gt;"")</formula>
    </cfRule>
    <cfRule type="expression" dxfId="6103" priority="6104">
      <formula>AND(OR($D28="GD&amp;T",$D28="MAX"),$G28="")</formula>
    </cfRule>
    <cfRule type="containsBlanks" dxfId="6102" priority="6105">
      <formula>LEN(TRIM(G28))=0</formula>
    </cfRule>
  </conditionalFormatting>
  <conditionalFormatting sqref="F28">
    <cfRule type="expression" dxfId="6101" priority="6100">
      <formula>AND($D28="MIN",$F28&lt;&gt;"")</formula>
    </cfRule>
    <cfRule type="expression" dxfId="6100" priority="6101">
      <formula>AND($D28="MIN",$F28="")</formula>
    </cfRule>
    <cfRule type="containsBlanks" dxfId="6099" priority="6102">
      <formula>LEN(TRIM(F28))=0</formula>
    </cfRule>
  </conditionalFormatting>
  <conditionalFormatting sqref="F28">
    <cfRule type="expression" dxfId="6098" priority="6097">
      <formula>AND($D28="MIN",$F28&lt;&gt;"")</formula>
    </cfRule>
    <cfRule type="expression" dxfId="6097" priority="6098">
      <formula>AND($D28="MIN",$F28="")</formula>
    </cfRule>
    <cfRule type="containsBlanks" dxfId="6096" priority="6099">
      <formula>LEN(TRIM(F28))=0</formula>
    </cfRule>
  </conditionalFormatting>
  <conditionalFormatting sqref="F28">
    <cfRule type="expression" dxfId="6095" priority="6094">
      <formula>AND($D28="MIN",$F28&lt;&gt;"")</formula>
    </cfRule>
    <cfRule type="expression" dxfId="6094" priority="6095">
      <formula>AND($D28="MIN",$F28="")</formula>
    </cfRule>
    <cfRule type="containsBlanks" dxfId="6093" priority="6096">
      <formula>LEN(TRIM(F28))=0</formula>
    </cfRule>
  </conditionalFormatting>
  <conditionalFormatting sqref="F28">
    <cfRule type="expression" dxfId="6092" priority="6091">
      <formula>AND($D28="MIN",$F28&lt;&gt;"")</formula>
    </cfRule>
    <cfRule type="expression" dxfId="6091" priority="6092">
      <formula>AND($D28="MIN",$F28="")</formula>
    </cfRule>
    <cfRule type="containsBlanks" dxfId="6090" priority="6093">
      <formula>LEN(TRIM(F28))=0</formula>
    </cfRule>
  </conditionalFormatting>
  <conditionalFormatting sqref="F28">
    <cfRule type="expression" dxfId="6089" priority="6088">
      <formula>AND($D28="MIN",$F28&lt;&gt;"")</formula>
    </cfRule>
    <cfRule type="expression" dxfId="6088" priority="6089">
      <formula>AND($D28="MIN",$F28="")</formula>
    </cfRule>
    <cfRule type="containsBlanks" dxfId="6087" priority="6090">
      <formula>LEN(TRIM(F28))=0</formula>
    </cfRule>
  </conditionalFormatting>
  <conditionalFormatting sqref="F28">
    <cfRule type="expression" dxfId="6086" priority="6085">
      <formula>AND($D28="MIN",$F28&lt;&gt;"")</formula>
    </cfRule>
    <cfRule type="expression" dxfId="6085" priority="6086">
      <formula>AND($D28="MIN",$F28="")</formula>
    </cfRule>
    <cfRule type="containsBlanks" dxfId="6084" priority="6087">
      <formula>LEN(TRIM(F28))=0</formula>
    </cfRule>
  </conditionalFormatting>
  <conditionalFormatting sqref="G28">
    <cfRule type="expression" dxfId="6083" priority="6082">
      <formula>AND(OR($D28="GD&amp;T",$D28="MAX"),$G28&lt;&gt;"")</formula>
    </cfRule>
    <cfRule type="expression" dxfId="6082" priority="6083">
      <formula>AND(OR($D28="GD&amp;T",$D28="MAX"),$G28="")</formula>
    </cfRule>
    <cfRule type="containsBlanks" dxfId="6081" priority="6084">
      <formula>LEN(TRIM(G28))=0</formula>
    </cfRule>
  </conditionalFormatting>
  <conditionalFormatting sqref="F28">
    <cfRule type="expression" dxfId="6080" priority="6079">
      <formula>AND($D28="MIN",$F28&lt;&gt;"")</formula>
    </cfRule>
    <cfRule type="expression" dxfId="6079" priority="6080">
      <formula>AND($D28="MIN",$F28="")</formula>
    </cfRule>
    <cfRule type="containsBlanks" dxfId="6078" priority="6081">
      <formula>LEN(TRIM(F28))=0</formula>
    </cfRule>
  </conditionalFormatting>
  <conditionalFormatting sqref="G28">
    <cfRule type="expression" dxfId="6077" priority="6076">
      <formula>AND(OR($D28="GD&amp;T",$D28="MAX"),$G28&lt;&gt;"")</formula>
    </cfRule>
    <cfRule type="expression" dxfId="6076" priority="6077">
      <formula>AND(OR($D28="GD&amp;T",$D28="MAX"),$G28="")</formula>
    </cfRule>
    <cfRule type="containsBlanks" dxfId="6075" priority="6078">
      <formula>LEN(TRIM(G28))=0</formula>
    </cfRule>
  </conditionalFormatting>
  <conditionalFormatting sqref="F28">
    <cfRule type="expression" dxfId="6074" priority="6073">
      <formula>AND($D28="MIN",$F28&lt;&gt;"")</formula>
    </cfRule>
    <cfRule type="expression" dxfId="6073" priority="6074">
      <formula>AND($D28="MIN",$F28="")</formula>
    </cfRule>
    <cfRule type="containsBlanks" dxfId="6072" priority="6075">
      <formula>LEN(TRIM(F28))=0</formula>
    </cfRule>
  </conditionalFormatting>
  <conditionalFormatting sqref="G28">
    <cfRule type="expression" dxfId="6071" priority="6070">
      <formula>AND(OR($D28="GD&amp;T",$D28="MAX"),$G28&lt;&gt;"")</formula>
    </cfRule>
    <cfRule type="expression" dxfId="6070" priority="6071">
      <formula>AND(OR($D28="GD&amp;T",$D28="MAX"),$G28="")</formula>
    </cfRule>
    <cfRule type="containsBlanks" dxfId="6069" priority="6072">
      <formula>LEN(TRIM(G28))=0</formula>
    </cfRule>
  </conditionalFormatting>
  <conditionalFormatting sqref="F28">
    <cfRule type="expression" dxfId="6068" priority="6067">
      <formula>AND($D28="MIN",$F28&lt;&gt;"")</formula>
    </cfRule>
    <cfRule type="expression" dxfId="6067" priority="6068">
      <formula>AND($D28="MIN",$F28="")</formula>
    </cfRule>
    <cfRule type="containsBlanks" dxfId="6066" priority="6069">
      <formula>LEN(TRIM(F28))=0</formula>
    </cfRule>
  </conditionalFormatting>
  <conditionalFormatting sqref="G28">
    <cfRule type="expression" dxfId="6065" priority="6064">
      <formula>AND(OR($D28="GD&amp;T",$D28="MAX"),$G28&lt;&gt;"")</formula>
    </cfRule>
    <cfRule type="expression" dxfId="6064" priority="6065">
      <formula>AND(OR($D28="GD&amp;T",$D28="MAX"),$G28="")</formula>
    </cfRule>
    <cfRule type="containsBlanks" dxfId="6063" priority="6066">
      <formula>LEN(TRIM(G28))=0</formula>
    </cfRule>
  </conditionalFormatting>
  <conditionalFormatting sqref="F28">
    <cfRule type="expression" dxfId="6062" priority="6061">
      <formula>AND($D28="MIN",$F28&lt;&gt;"")</formula>
    </cfRule>
    <cfRule type="expression" dxfId="6061" priority="6062">
      <formula>AND($D28="MIN",$F28="")</formula>
    </cfRule>
    <cfRule type="containsBlanks" dxfId="6060" priority="6063">
      <formula>LEN(TRIM(F28))=0</formula>
    </cfRule>
  </conditionalFormatting>
  <conditionalFormatting sqref="G28">
    <cfRule type="expression" dxfId="6059" priority="6058">
      <formula>AND(OR($D28="GD&amp;T",$D28="MAX"),$G28&lt;&gt;"")</formula>
    </cfRule>
    <cfRule type="expression" dxfId="6058" priority="6059">
      <formula>AND(OR($D28="GD&amp;T",$D28="MAX"),$G28="")</formula>
    </cfRule>
    <cfRule type="containsBlanks" dxfId="6057" priority="6060">
      <formula>LEN(TRIM(G28))=0</formula>
    </cfRule>
  </conditionalFormatting>
  <conditionalFormatting sqref="F28">
    <cfRule type="expression" dxfId="6056" priority="6055">
      <formula>AND($D28="MIN",$F28&lt;&gt;"")</formula>
    </cfRule>
    <cfRule type="expression" dxfId="6055" priority="6056">
      <formula>AND($D28="MIN",$F28="")</formula>
    </cfRule>
    <cfRule type="containsBlanks" dxfId="6054" priority="6057">
      <formula>LEN(TRIM(F28))=0</formula>
    </cfRule>
  </conditionalFormatting>
  <conditionalFormatting sqref="G28">
    <cfRule type="expression" dxfId="6053" priority="6052">
      <formula>AND(OR($D28="GD&amp;T",$D28="MAX"),$G28&lt;&gt;"")</formula>
    </cfRule>
    <cfRule type="expression" dxfId="6052" priority="6053">
      <formula>AND(OR($D28="GD&amp;T",$D28="MAX"),$G28="")</formula>
    </cfRule>
    <cfRule type="containsBlanks" dxfId="6051" priority="6054">
      <formula>LEN(TRIM(G28))=0</formula>
    </cfRule>
  </conditionalFormatting>
  <conditionalFormatting sqref="F28">
    <cfRule type="expression" dxfId="6050" priority="6049">
      <formula>AND($D28="MIN",$F28&lt;&gt;"")</formula>
    </cfRule>
    <cfRule type="expression" dxfId="6049" priority="6050">
      <formula>AND($D28="MIN",$F28="")</formula>
    </cfRule>
    <cfRule type="containsBlanks" dxfId="6048" priority="6051">
      <formula>LEN(TRIM(F28))=0</formula>
    </cfRule>
  </conditionalFormatting>
  <conditionalFormatting sqref="G28">
    <cfRule type="expression" dxfId="6047" priority="6046">
      <formula>AND(OR($D28="GD&amp;T",$D28="MAX"),$G28&lt;&gt;"")</formula>
    </cfRule>
    <cfRule type="expression" dxfId="6046" priority="6047">
      <formula>AND(OR($D28="GD&amp;T",$D28="MAX"),$G28="")</formula>
    </cfRule>
    <cfRule type="containsBlanks" dxfId="6045" priority="6048">
      <formula>LEN(TRIM(G28))=0</formula>
    </cfRule>
  </conditionalFormatting>
  <conditionalFormatting sqref="F28">
    <cfRule type="expression" dxfId="6044" priority="6043">
      <formula>AND($D28="MIN",$F28&lt;&gt;"")</formula>
    </cfRule>
    <cfRule type="expression" dxfId="6043" priority="6044">
      <formula>AND($D28="MIN",$F28="")</formula>
    </cfRule>
    <cfRule type="containsBlanks" dxfId="6042" priority="6045">
      <formula>LEN(TRIM(F28))=0</formula>
    </cfRule>
  </conditionalFormatting>
  <conditionalFormatting sqref="G28">
    <cfRule type="expression" dxfId="6041" priority="6040">
      <formula>AND(OR($D28="GD&amp;T",$D28="MAX"),$G28&lt;&gt;"")</formula>
    </cfRule>
    <cfRule type="expression" dxfId="6040" priority="6041">
      <formula>AND(OR($D28="GD&amp;T",$D28="MAX"),$G28="")</formula>
    </cfRule>
    <cfRule type="containsBlanks" dxfId="6039" priority="6042">
      <formula>LEN(TRIM(G28))=0</formula>
    </cfRule>
  </conditionalFormatting>
  <conditionalFormatting sqref="F28">
    <cfRule type="expression" dxfId="6038" priority="6037">
      <formula>AND($D28="MIN",$F28&lt;&gt;"")</formula>
    </cfRule>
    <cfRule type="expression" dxfId="6037" priority="6038">
      <formula>AND($D28="MIN",$F28="")</formula>
    </cfRule>
    <cfRule type="containsBlanks" dxfId="6036" priority="6039">
      <formula>LEN(TRIM(F28))=0</formula>
    </cfRule>
  </conditionalFormatting>
  <conditionalFormatting sqref="F28">
    <cfRule type="expression" dxfId="6035" priority="6034">
      <formula>AND($D28="MIN",$F28&lt;&gt;"")</formula>
    </cfRule>
    <cfRule type="expression" dxfId="6034" priority="6035">
      <formula>AND($D28="MIN",$F28="")</formula>
    </cfRule>
    <cfRule type="containsBlanks" dxfId="6033" priority="6036">
      <formula>LEN(TRIM(F28))=0</formula>
    </cfRule>
  </conditionalFormatting>
  <conditionalFormatting sqref="F28">
    <cfRule type="expression" dxfId="6032" priority="6031">
      <formula>AND($D28="MIN",$F28&lt;&gt;"")</formula>
    </cfRule>
    <cfRule type="expression" dxfId="6031" priority="6032">
      <formula>AND($D28="MIN",$F28="")</formula>
    </cfRule>
    <cfRule type="containsBlanks" dxfId="6030" priority="6033">
      <formula>LEN(TRIM(F28))=0</formula>
    </cfRule>
  </conditionalFormatting>
  <conditionalFormatting sqref="F28">
    <cfRule type="expression" dxfId="6029" priority="6028">
      <formula>AND($D28="MIN",$F28&lt;&gt;"")</formula>
    </cfRule>
    <cfRule type="expression" dxfId="6028" priority="6029">
      <formula>AND($D28="MIN",$F28="")</formula>
    </cfRule>
    <cfRule type="containsBlanks" dxfId="6027" priority="6030">
      <formula>LEN(TRIM(F28))=0</formula>
    </cfRule>
  </conditionalFormatting>
  <conditionalFormatting sqref="F28">
    <cfRule type="expression" dxfId="6026" priority="6025">
      <formula>AND($D28="MIN",$F28&lt;&gt;"")</formula>
    </cfRule>
    <cfRule type="expression" dxfId="6025" priority="6026">
      <formula>AND($D28="MIN",$F28="")</formula>
    </cfRule>
    <cfRule type="containsBlanks" dxfId="6024" priority="6027">
      <formula>LEN(TRIM(F28))=0</formula>
    </cfRule>
  </conditionalFormatting>
  <conditionalFormatting sqref="F28">
    <cfRule type="expression" dxfId="6023" priority="6022">
      <formula>AND($D28="MIN",$F28&lt;&gt;"")</formula>
    </cfRule>
    <cfRule type="expression" dxfId="6022" priority="6023">
      <formula>AND($D28="MIN",$F28="")</formula>
    </cfRule>
    <cfRule type="containsBlanks" dxfId="6021" priority="6024">
      <formula>LEN(TRIM(F28))=0</formula>
    </cfRule>
  </conditionalFormatting>
  <conditionalFormatting sqref="G28">
    <cfRule type="expression" dxfId="6020" priority="6019">
      <formula>AND(OR($D28="GD&amp;T",$D28="MAX"),$G28&lt;&gt;"")</formula>
    </cfRule>
    <cfRule type="expression" dxfId="6019" priority="6020">
      <formula>AND(OR($D28="GD&amp;T",$D28="MAX"),$G28="")</formula>
    </cfRule>
    <cfRule type="containsBlanks" dxfId="6018" priority="6021">
      <formula>LEN(TRIM(G28))=0</formula>
    </cfRule>
  </conditionalFormatting>
  <conditionalFormatting sqref="F28">
    <cfRule type="expression" dxfId="6017" priority="6016">
      <formula>AND($D28="MIN",$F28&lt;&gt;"")</formula>
    </cfRule>
    <cfRule type="expression" dxfId="6016" priority="6017">
      <formula>AND($D28="MIN",$F28="")</formula>
    </cfRule>
    <cfRule type="containsBlanks" dxfId="6015" priority="6018">
      <formula>LEN(TRIM(F28))=0</formula>
    </cfRule>
  </conditionalFormatting>
  <conditionalFormatting sqref="G28">
    <cfRule type="expression" dxfId="6014" priority="6013">
      <formula>AND(OR($D28="GD&amp;T",$D28="MAX"),$G28&lt;&gt;"")</formula>
    </cfRule>
    <cfRule type="expression" dxfId="6013" priority="6014">
      <formula>AND(OR($D28="GD&amp;T",$D28="MAX"),$G28="")</formula>
    </cfRule>
    <cfRule type="containsBlanks" dxfId="6012" priority="6015">
      <formula>LEN(TRIM(G28))=0</formula>
    </cfRule>
  </conditionalFormatting>
  <conditionalFormatting sqref="F28">
    <cfRule type="expression" dxfId="6011" priority="6010">
      <formula>AND($D28="MIN",$F28&lt;&gt;"")</formula>
    </cfRule>
    <cfRule type="expression" dxfId="6010" priority="6011">
      <formula>AND($D28="MIN",$F28="")</formula>
    </cfRule>
    <cfRule type="containsBlanks" dxfId="6009" priority="6012">
      <formula>LEN(TRIM(F28))=0</formula>
    </cfRule>
  </conditionalFormatting>
  <conditionalFormatting sqref="G28">
    <cfRule type="expression" dxfId="6008" priority="6007">
      <formula>AND(OR($D28="GD&amp;T",$D28="MAX"),$G28&lt;&gt;"")</formula>
    </cfRule>
    <cfRule type="expression" dxfId="6007" priority="6008">
      <formula>AND(OR($D28="GD&amp;T",$D28="MAX"),$G28="")</formula>
    </cfRule>
    <cfRule type="containsBlanks" dxfId="6006" priority="6009">
      <formula>LEN(TRIM(G28))=0</formula>
    </cfRule>
  </conditionalFormatting>
  <conditionalFormatting sqref="F28">
    <cfRule type="expression" dxfId="6005" priority="6004">
      <formula>AND($D28="MIN",$F28&lt;&gt;"")</formula>
    </cfRule>
    <cfRule type="expression" dxfId="6004" priority="6005">
      <formula>AND($D28="MIN",$F28="")</formula>
    </cfRule>
    <cfRule type="containsBlanks" dxfId="6003" priority="6006">
      <formula>LEN(TRIM(F28))=0</formula>
    </cfRule>
  </conditionalFormatting>
  <conditionalFormatting sqref="G28">
    <cfRule type="expression" dxfId="6002" priority="6001">
      <formula>AND(OR($D28="GD&amp;T",$D28="MAX"),$G28&lt;&gt;"")</formula>
    </cfRule>
    <cfRule type="expression" dxfId="6001" priority="6002">
      <formula>AND(OR($D28="GD&amp;T",$D28="MAX"),$G28="")</formula>
    </cfRule>
    <cfRule type="containsBlanks" dxfId="6000" priority="6003">
      <formula>LEN(TRIM(G28))=0</formula>
    </cfRule>
  </conditionalFormatting>
  <conditionalFormatting sqref="G28">
    <cfRule type="expression" dxfId="5999" priority="5998">
      <formula>AND(OR($D28="GD&amp;T",$D28="MAX"),$G28&lt;&gt;"")</formula>
    </cfRule>
    <cfRule type="expression" dxfId="5998" priority="5999">
      <formula>AND(OR($D28="GD&amp;T",$D28="MAX"),$G28="")</formula>
    </cfRule>
    <cfRule type="containsBlanks" dxfId="5997" priority="6000">
      <formula>LEN(TRIM(G28))=0</formula>
    </cfRule>
  </conditionalFormatting>
  <conditionalFormatting sqref="G28">
    <cfRule type="expression" dxfId="5996" priority="5995">
      <formula>AND(OR($D28="GD&amp;T",$D28="MAX"),$G28&lt;&gt;"")</formula>
    </cfRule>
    <cfRule type="expression" dxfId="5995" priority="5996">
      <formula>AND(OR($D28="GD&amp;T",$D28="MAX"),$G28="")</formula>
    </cfRule>
    <cfRule type="containsBlanks" dxfId="5994" priority="5997">
      <formula>LEN(TRIM(G28))=0</formula>
    </cfRule>
  </conditionalFormatting>
  <conditionalFormatting sqref="G28">
    <cfRule type="expression" dxfId="5993" priority="5992">
      <formula>AND(OR($D28="GD&amp;T",$D28="MAX"),$G28&lt;&gt;"")</formula>
    </cfRule>
    <cfRule type="expression" dxfId="5992" priority="5993">
      <formula>AND(OR($D28="GD&amp;T",$D28="MAX"),$G28="")</formula>
    </cfRule>
    <cfRule type="containsBlanks" dxfId="5991" priority="5994">
      <formula>LEN(TRIM(G28))=0</formula>
    </cfRule>
  </conditionalFormatting>
  <conditionalFormatting sqref="G28">
    <cfRule type="expression" dxfId="5990" priority="5989">
      <formula>AND(OR($D28="GD&amp;T",$D28="MAX"),$G28&lt;&gt;"")</formula>
    </cfRule>
    <cfRule type="expression" dxfId="5989" priority="5990">
      <formula>AND(OR($D28="GD&amp;T",$D28="MAX"),$G28="")</formula>
    </cfRule>
    <cfRule type="containsBlanks" dxfId="5988" priority="5991">
      <formula>LEN(TRIM(G28))=0</formula>
    </cfRule>
  </conditionalFormatting>
  <conditionalFormatting sqref="G28">
    <cfRule type="expression" dxfId="5987" priority="5986">
      <formula>AND(OR($D28="GD&amp;T",$D28="MAX"),$G28&lt;&gt;"")</formula>
    </cfRule>
    <cfRule type="expression" dxfId="5986" priority="5987">
      <formula>AND(OR($D28="GD&amp;T",$D28="MAX"),$G28="")</formula>
    </cfRule>
    <cfRule type="containsBlanks" dxfId="5985" priority="5988">
      <formula>LEN(TRIM(G28))=0</formula>
    </cfRule>
  </conditionalFormatting>
  <conditionalFormatting sqref="F28">
    <cfRule type="expression" dxfId="5984" priority="5983">
      <formula>AND($D28="MIN",$F28&lt;&gt;"")</formula>
    </cfRule>
    <cfRule type="expression" dxfId="5983" priority="5984">
      <formula>AND($D28="MIN",$F28="")</formula>
    </cfRule>
    <cfRule type="containsBlanks" dxfId="5982" priority="5985">
      <formula>LEN(TRIM(F28))=0</formula>
    </cfRule>
  </conditionalFormatting>
  <conditionalFormatting sqref="F28">
    <cfRule type="expression" dxfId="5981" priority="5980">
      <formula>AND($D28="MIN",$F28&lt;&gt;"")</formula>
    </cfRule>
    <cfRule type="expression" dxfId="5980" priority="5981">
      <formula>AND($D28="MIN",$F28="")</formula>
    </cfRule>
    <cfRule type="containsBlanks" dxfId="5979" priority="5982">
      <formula>LEN(TRIM(F28))=0</formula>
    </cfRule>
  </conditionalFormatting>
  <conditionalFormatting sqref="F28">
    <cfRule type="expression" dxfId="5978" priority="5977">
      <formula>AND($D28="MIN",$F28&lt;&gt;"")</formula>
    </cfRule>
    <cfRule type="expression" dxfId="5977" priority="5978">
      <formula>AND($D28="MIN",$F28="")</formula>
    </cfRule>
    <cfRule type="containsBlanks" dxfId="5976" priority="5979">
      <formula>LEN(TRIM(F28))=0</formula>
    </cfRule>
  </conditionalFormatting>
  <conditionalFormatting sqref="F28">
    <cfRule type="expression" dxfId="5975" priority="5974">
      <formula>AND($D28="MIN",$F28&lt;&gt;"")</formula>
    </cfRule>
    <cfRule type="expression" dxfId="5974" priority="5975">
      <formula>AND($D28="MIN",$F28="")</formula>
    </cfRule>
    <cfRule type="containsBlanks" dxfId="5973" priority="5976">
      <formula>LEN(TRIM(F28))=0</formula>
    </cfRule>
  </conditionalFormatting>
  <conditionalFormatting sqref="F28">
    <cfRule type="expression" dxfId="5972" priority="5971">
      <formula>AND($D28="MIN",$F28&lt;&gt;"")</formula>
    </cfRule>
    <cfRule type="expression" dxfId="5971" priority="5972">
      <formula>AND($D28="MIN",$F28="")</formula>
    </cfRule>
    <cfRule type="containsBlanks" dxfId="5970" priority="5973">
      <formula>LEN(TRIM(F28))=0</formula>
    </cfRule>
  </conditionalFormatting>
  <conditionalFormatting sqref="F28">
    <cfRule type="expression" dxfId="5969" priority="5968">
      <formula>AND($D28="MIN",$F28&lt;&gt;"")</formula>
    </cfRule>
    <cfRule type="expression" dxfId="5968" priority="5969">
      <formula>AND($D28="MIN",$F28="")</formula>
    </cfRule>
    <cfRule type="containsBlanks" dxfId="5967" priority="5970">
      <formula>LEN(TRIM(F28))=0</formula>
    </cfRule>
  </conditionalFormatting>
  <conditionalFormatting sqref="G28">
    <cfRule type="expression" dxfId="5966" priority="5965">
      <formula>AND(OR($D28="GD&amp;T",$D28="MAX"),$G28&lt;&gt;"")</formula>
    </cfRule>
    <cfRule type="expression" dxfId="5965" priority="5966">
      <formula>AND(OR($D28="GD&amp;T",$D28="MAX"),$G28="")</formula>
    </cfRule>
    <cfRule type="containsBlanks" dxfId="5964" priority="5967">
      <formula>LEN(TRIM(G28))=0</formula>
    </cfRule>
  </conditionalFormatting>
  <conditionalFormatting sqref="F28">
    <cfRule type="expression" dxfId="5963" priority="5962">
      <formula>AND($D28="MIN",$F28&lt;&gt;"")</formula>
    </cfRule>
    <cfRule type="expression" dxfId="5962" priority="5963">
      <formula>AND($D28="MIN",$F28="")</formula>
    </cfRule>
    <cfRule type="containsBlanks" dxfId="5961" priority="5964">
      <formula>LEN(TRIM(F28))=0</formula>
    </cfRule>
  </conditionalFormatting>
  <conditionalFormatting sqref="G28">
    <cfRule type="expression" dxfId="5960" priority="5959">
      <formula>AND(OR($D28="GD&amp;T",$D28="MAX"),$G28&lt;&gt;"")</formula>
    </cfRule>
    <cfRule type="expression" dxfId="5959" priority="5960">
      <formula>AND(OR($D28="GD&amp;T",$D28="MAX"),$G28="")</formula>
    </cfRule>
    <cfRule type="containsBlanks" dxfId="5958" priority="5961">
      <formula>LEN(TRIM(G28))=0</formula>
    </cfRule>
  </conditionalFormatting>
  <conditionalFormatting sqref="F28">
    <cfRule type="expression" dxfId="5957" priority="5956">
      <formula>AND($D28="MIN",$F28&lt;&gt;"")</formula>
    </cfRule>
    <cfRule type="expression" dxfId="5956" priority="5957">
      <formula>AND($D28="MIN",$F28="")</formula>
    </cfRule>
    <cfRule type="containsBlanks" dxfId="5955" priority="5958">
      <formula>LEN(TRIM(F28))=0</formula>
    </cfRule>
  </conditionalFormatting>
  <conditionalFormatting sqref="G28">
    <cfRule type="expression" dxfId="5954" priority="5953">
      <formula>AND(OR($D28="GD&amp;T",$D28="MAX"),$G28&lt;&gt;"")</formula>
    </cfRule>
    <cfRule type="expression" dxfId="5953" priority="5954">
      <formula>AND(OR($D28="GD&amp;T",$D28="MAX"),$G28="")</formula>
    </cfRule>
    <cfRule type="containsBlanks" dxfId="5952" priority="5955">
      <formula>LEN(TRIM(G28))=0</formula>
    </cfRule>
  </conditionalFormatting>
  <conditionalFormatting sqref="F28">
    <cfRule type="expression" dxfId="5951" priority="5950">
      <formula>AND($D28="MIN",$F28&lt;&gt;"")</formula>
    </cfRule>
    <cfRule type="expression" dxfId="5950" priority="5951">
      <formula>AND($D28="MIN",$F28="")</formula>
    </cfRule>
    <cfRule type="containsBlanks" dxfId="5949" priority="5952">
      <formula>LEN(TRIM(F28))=0</formula>
    </cfRule>
  </conditionalFormatting>
  <conditionalFormatting sqref="G28">
    <cfRule type="expression" dxfId="5948" priority="5947">
      <formula>AND(OR($D28="GD&amp;T",$D28="MAX"),$G28&lt;&gt;"")</formula>
    </cfRule>
    <cfRule type="expression" dxfId="5947" priority="5948">
      <formula>AND(OR($D28="GD&amp;T",$D28="MAX"),$G28="")</formula>
    </cfRule>
    <cfRule type="containsBlanks" dxfId="5946" priority="5949">
      <formula>LEN(TRIM(G28))=0</formula>
    </cfRule>
  </conditionalFormatting>
  <conditionalFormatting sqref="F28">
    <cfRule type="expression" dxfId="5945" priority="5944">
      <formula>AND($D28="MIN",$F28&lt;&gt;"")</formula>
    </cfRule>
    <cfRule type="expression" dxfId="5944" priority="5945">
      <formula>AND($D28="MIN",$F28="")</formula>
    </cfRule>
    <cfRule type="containsBlanks" dxfId="5943" priority="5946">
      <formula>LEN(TRIM(F28))=0</formula>
    </cfRule>
  </conditionalFormatting>
  <conditionalFormatting sqref="G28">
    <cfRule type="expression" dxfId="5942" priority="5941">
      <formula>AND(OR($D28="GD&amp;T",$D28="MAX"),$G28&lt;&gt;"")</formula>
    </cfRule>
    <cfRule type="expression" dxfId="5941" priority="5942">
      <formula>AND(OR($D28="GD&amp;T",$D28="MAX"),$G28="")</formula>
    </cfRule>
    <cfRule type="containsBlanks" dxfId="5940" priority="5943">
      <formula>LEN(TRIM(G28))=0</formula>
    </cfRule>
  </conditionalFormatting>
  <conditionalFormatting sqref="F28">
    <cfRule type="expression" dxfId="5939" priority="5938">
      <formula>AND($D28="MIN",$F28&lt;&gt;"")</formula>
    </cfRule>
    <cfRule type="expression" dxfId="5938" priority="5939">
      <formula>AND($D28="MIN",$F28="")</formula>
    </cfRule>
    <cfRule type="containsBlanks" dxfId="5937" priority="5940">
      <formula>LEN(TRIM(F28))=0</formula>
    </cfRule>
  </conditionalFormatting>
  <conditionalFormatting sqref="G28">
    <cfRule type="expression" dxfId="5936" priority="5935">
      <formula>AND(OR($D28="GD&amp;T",$D28="MAX"),$G28&lt;&gt;"")</formula>
    </cfRule>
    <cfRule type="expression" dxfId="5935" priority="5936">
      <formula>AND(OR($D28="GD&amp;T",$D28="MAX"),$G28="")</formula>
    </cfRule>
    <cfRule type="containsBlanks" dxfId="5934" priority="5937">
      <formula>LEN(TRIM(G28))=0</formula>
    </cfRule>
  </conditionalFormatting>
  <conditionalFormatting sqref="F28">
    <cfRule type="expression" dxfId="5933" priority="5932">
      <formula>AND($D28="MIN",$F28&lt;&gt;"")</formula>
    </cfRule>
    <cfRule type="expression" dxfId="5932" priority="5933">
      <formula>AND($D28="MIN",$F28="")</formula>
    </cfRule>
    <cfRule type="containsBlanks" dxfId="5931" priority="5934">
      <formula>LEN(TRIM(F28))=0</formula>
    </cfRule>
  </conditionalFormatting>
  <conditionalFormatting sqref="G28">
    <cfRule type="expression" dxfId="5930" priority="5929">
      <formula>AND(OR($D28="GD&amp;T",$D28="MAX"),$G28&lt;&gt;"")</formula>
    </cfRule>
    <cfRule type="expression" dxfId="5929" priority="5930">
      <formula>AND(OR($D28="GD&amp;T",$D28="MAX"),$G28="")</formula>
    </cfRule>
    <cfRule type="containsBlanks" dxfId="5928" priority="5931">
      <formula>LEN(TRIM(G28))=0</formula>
    </cfRule>
  </conditionalFormatting>
  <conditionalFormatting sqref="F28">
    <cfRule type="expression" dxfId="5927" priority="5926">
      <formula>AND($D28="MIN",$F28&lt;&gt;"")</formula>
    </cfRule>
    <cfRule type="expression" dxfId="5926" priority="5927">
      <formula>AND($D28="MIN",$F28="")</formula>
    </cfRule>
    <cfRule type="containsBlanks" dxfId="5925" priority="5928">
      <formula>LEN(TRIM(F28))=0</formula>
    </cfRule>
  </conditionalFormatting>
  <conditionalFormatting sqref="G28">
    <cfRule type="expression" dxfId="5924" priority="5923">
      <formula>AND(OR($D28="GD&amp;T",$D28="MAX"),$G28&lt;&gt;"")</formula>
    </cfRule>
    <cfRule type="expression" dxfId="5923" priority="5924">
      <formula>AND(OR($D28="GD&amp;T",$D28="MAX"),$G28="")</formula>
    </cfRule>
    <cfRule type="containsBlanks" dxfId="5922" priority="5925">
      <formula>LEN(TRIM(G28))=0</formula>
    </cfRule>
  </conditionalFormatting>
  <conditionalFormatting sqref="F28">
    <cfRule type="expression" dxfId="5921" priority="5920">
      <formula>AND($D28="MIN",$F28&lt;&gt;"")</formula>
    </cfRule>
    <cfRule type="expression" dxfId="5920" priority="5921">
      <formula>AND($D28="MIN",$F28="")</formula>
    </cfRule>
    <cfRule type="containsBlanks" dxfId="5919" priority="5922">
      <formula>LEN(TRIM(F28))=0</formula>
    </cfRule>
  </conditionalFormatting>
  <conditionalFormatting sqref="F28">
    <cfRule type="expression" dxfId="5918" priority="5917">
      <formula>AND($D28="MIN",$F28&lt;&gt;"")</formula>
    </cfRule>
    <cfRule type="expression" dxfId="5917" priority="5918">
      <formula>AND($D28="MIN",$F28="")</formula>
    </cfRule>
    <cfRule type="containsBlanks" dxfId="5916" priority="5919">
      <formula>LEN(TRIM(F28))=0</formula>
    </cfRule>
  </conditionalFormatting>
  <conditionalFormatting sqref="F28">
    <cfRule type="expression" dxfId="5915" priority="5914">
      <formula>AND($D28="MIN",$F28&lt;&gt;"")</formula>
    </cfRule>
    <cfRule type="expression" dxfId="5914" priority="5915">
      <formula>AND($D28="MIN",$F28="")</formula>
    </cfRule>
    <cfRule type="containsBlanks" dxfId="5913" priority="5916">
      <formula>LEN(TRIM(F28))=0</formula>
    </cfRule>
  </conditionalFormatting>
  <conditionalFormatting sqref="F28">
    <cfRule type="expression" dxfId="5912" priority="5911">
      <formula>AND($D28="MIN",$F28&lt;&gt;"")</formula>
    </cfRule>
    <cfRule type="expression" dxfId="5911" priority="5912">
      <formula>AND($D28="MIN",$F28="")</formula>
    </cfRule>
    <cfRule type="containsBlanks" dxfId="5910" priority="5913">
      <formula>LEN(TRIM(F28))=0</formula>
    </cfRule>
  </conditionalFormatting>
  <conditionalFormatting sqref="F28">
    <cfRule type="expression" dxfId="5909" priority="5908">
      <formula>AND($D28="MIN",$F28&lt;&gt;"")</formula>
    </cfRule>
    <cfRule type="expression" dxfId="5908" priority="5909">
      <formula>AND($D28="MIN",$F28="")</formula>
    </cfRule>
    <cfRule type="containsBlanks" dxfId="5907" priority="5910">
      <formula>LEN(TRIM(F28))=0</formula>
    </cfRule>
  </conditionalFormatting>
  <conditionalFormatting sqref="F28">
    <cfRule type="expression" dxfId="5906" priority="5905">
      <formula>AND($D28="MIN",$F28&lt;&gt;"")</formula>
    </cfRule>
    <cfRule type="expression" dxfId="5905" priority="5906">
      <formula>AND($D28="MIN",$F28="")</formula>
    </cfRule>
    <cfRule type="containsBlanks" dxfId="5904" priority="5907">
      <formula>LEN(TRIM(F28))=0</formula>
    </cfRule>
  </conditionalFormatting>
  <conditionalFormatting sqref="G28">
    <cfRule type="expression" dxfId="5903" priority="5902">
      <formula>AND(OR($D28="GD&amp;T",$D28="MAX"),$G28&lt;&gt;"")</formula>
    </cfRule>
    <cfRule type="expression" dxfId="5902" priority="5903">
      <formula>AND(OR($D28="GD&amp;T",$D28="MAX"),$G28="")</formula>
    </cfRule>
    <cfRule type="containsBlanks" dxfId="5901" priority="5904">
      <formula>LEN(TRIM(G28))=0</formula>
    </cfRule>
  </conditionalFormatting>
  <conditionalFormatting sqref="F28">
    <cfRule type="expression" dxfId="5900" priority="5899">
      <formula>AND($D28="MIN",$F28&lt;&gt;"")</formula>
    </cfRule>
    <cfRule type="expression" dxfId="5899" priority="5900">
      <formula>AND($D28="MIN",$F28="")</formula>
    </cfRule>
    <cfRule type="containsBlanks" dxfId="5898" priority="5901">
      <formula>LEN(TRIM(F28))=0</formula>
    </cfRule>
  </conditionalFormatting>
  <conditionalFormatting sqref="G28">
    <cfRule type="expression" dxfId="5897" priority="5896">
      <formula>AND(OR($D28="GD&amp;T",$D28="MAX"),$G28&lt;&gt;"")</formula>
    </cfRule>
    <cfRule type="expression" dxfId="5896" priority="5897">
      <formula>AND(OR($D28="GD&amp;T",$D28="MAX"),$G28="")</formula>
    </cfRule>
    <cfRule type="containsBlanks" dxfId="5895" priority="5898">
      <formula>LEN(TRIM(G28))=0</formula>
    </cfRule>
  </conditionalFormatting>
  <conditionalFormatting sqref="F28">
    <cfRule type="expression" dxfId="5894" priority="5893">
      <formula>AND($D28="MIN",$F28&lt;&gt;"")</formula>
    </cfRule>
    <cfRule type="expression" dxfId="5893" priority="5894">
      <formula>AND($D28="MIN",$F28="")</formula>
    </cfRule>
    <cfRule type="containsBlanks" dxfId="5892" priority="5895">
      <formula>LEN(TRIM(F28))=0</formula>
    </cfRule>
  </conditionalFormatting>
  <conditionalFormatting sqref="G28">
    <cfRule type="expression" dxfId="5891" priority="5890">
      <formula>AND(OR($D28="GD&amp;T",$D28="MAX"),$G28&lt;&gt;"")</formula>
    </cfRule>
    <cfRule type="expression" dxfId="5890" priority="5891">
      <formula>AND(OR($D28="GD&amp;T",$D28="MAX"),$G28="")</formula>
    </cfRule>
    <cfRule type="containsBlanks" dxfId="5889" priority="5892">
      <formula>LEN(TRIM(G28))=0</formula>
    </cfRule>
  </conditionalFormatting>
  <conditionalFormatting sqref="F28">
    <cfRule type="expression" dxfId="5888" priority="5887">
      <formula>AND($D28="MIN",$F28&lt;&gt;"")</formula>
    </cfRule>
    <cfRule type="expression" dxfId="5887" priority="5888">
      <formula>AND($D28="MIN",$F28="")</formula>
    </cfRule>
    <cfRule type="containsBlanks" dxfId="5886" priority="5889">
      <formula>LEN(TRIM(F28))=0</formula>
    </cfRule>
  </conditionalFormatting>
  <conditionalFormatting sqref="G28">
    <cfRule type="expression" dxfId="5885" priority="5884">
      <formula>AND(OR($D28="GD&amp;T",$D28="MAX"),$G28&lt;&gt;"")</formula>
    </cfRule>
    <cfRule type="expression" dxfId="5884" priority="5885">
      <formula>AND(OR($D28="GD&amp;T",$D28="MAX"),$G28="")</formula>
    </cfRule>
    <cfRule type="containsBlanks" dxfId="5883" priority="5886">
      <formula>LEN(TRIM(G28))=0</formula>
    </cfRule>
  </conditionalFormatting>
  <conditionalFormatting sqref="G28">
    <cfRule type="expression" dxfId="5882" priority="5881">
      <formula>AND(OR($D28="GD&amp;T",$D28="MAX"),$G28&lt;&gt;"")</formula>
    </cfRule>
    <cfRule type="expression" dxfId="5881" priority="5882">
      <formula>AND(OR($D28="GD&amp;T",$D28="MAX"),$G28="")</formula>
    </cfRule>
    <cfRule type="containsBlanks" dxfId="5880" priority="5883">
      <formula>LEN(TRIM(G28))=0</formula>
    </cfRule>
  </conditionalFormatting>
  <conditionalFormatting sqref="G28">
    <cfRule type="expression" dxfId="5879" priority="5878">
      <formula>AND(OR($D28="GD&amp;T",$D28="MAX"),$G28&lt;&gt;"")</formula>
    </cfRule>
    <cfRule type="expression" dxfId="5878" priority="5879">
      <formula>AND(OR($D28="GD&amp;T",$D28="MAX"),$G28="")</formula>
    </cfRule>
    <cfRule type="containsBlanks" dxfId="5877" priority="5880">
      <formula>LEN(TRIM(G28))=0</formula>
    </cfRule>
  </conditionalFormatting>
  <conditionalFormatting sqref="G28">
    <cfRule type="expression" dxfId="5876" priority="5875">
      <formula>AND(OR($D28="GD&amp;T",$D28="MAX"),$G28&lt;&gt;"")</formula>
    </cfRule>
    <cfRule type="expression" dxfId="5875" priority="5876">
      <formula>AND(OR($D28="GD&amp;T",$D28="MAX"),$G28="")</formula>
    </cfRule>
    <cfRule type="containsBlanks" dxfId="5874" priority="5877">
      <formula>LEN(TRIM(G28))=0</formula>
    </cfRule>
  </conditionalFormatting>
  <conditionalFormatting sqref="G28">
    <cfRule type="expression" dxfId="5873" priority="5872">
      <formula>AND(OR($D28="GD&amp;T",$D28="MAX"),$G28&lt;&gt;"")</formula>
    </cfRule>
    <cfRule type="expression" dxfId="5872" priority="5873">
      <formula>AND(OR($D28="GD&amp;T",$D28="MAX"),$G28="")</formula>
    </cfRule>
    <cfRule type="containsBlanks" dxfId="5871" priority="5874">
      <formula>LEN(TRIM(G28))=0</formula>
    </cfRule>
  </conditionalFormatting>
  <conditionalFormatting sqref="G28">
    <cfRule type="expression" dxfId="5870" priority="5869">
      <formula>AND(OR($D28="GD&amp;T",$D28="MAX"),$G28&lt;&gt;"")</formula>
    </cfRule>
    <cfRule type="expression" dxfId="5869" priority="5870">
      <formula>AND(OR($D28="GD&amp;T",$D28="MAX"),$G28="")</formula>
    </cfRule>
    <cfRule type="containsBlanks" dxfId="5868" priority="5871">
      <formula>LEN(TRIM(G28))=0</formula>
    </cfRule>
  </conditionalFormatting>
  <conditionalFormatting sqref="F28">
    <cfRule type="expression" dxfId="5867" priority="5866">
      <formula>AND($D28="MIN",$F28&lt;&gt;"")</formula>
    </cfRule>
    <cfRule type="expression" dxfId="5866" priority="5867">
      <formula>AND($D28="MIN",$F28="")</formula>
    </cfRule>
    <cfRule type="containsBlanks" dxfId="5865" priority="5868">
      <formula>LEN(TRIM(F28))=0</formula>
    </cfRule>
  </conditionalFormatting>
  <conditionalFormatting sqref="F28">
    <cfRule type="expression" dxfId="5864" priority="5863">
      <formula>AND($D28="MIN",$F28&lt;&gt;"")</formula>
    </cfRule>
    <cfRule type="expression" dxfId="5863" priority="5864">
      <formula>AND($D28="MIN",$F28="")</formula>
    </cfRule>
    <cfRule type="containsBlanks" dxfId="5862" priority="5865">
      <formula>LEN(TRIM(F28))=0</formula>
    </cfRule>
  </conditionalFormatting>
  <conditionalFormatting sqref="F28">
    <cfRule type="expression" dxfId="5861" priority="5860">
      <formula>AND($D28="MIN",$F28&lt;&gt;"")</formula>
    </cfRule>
    <cfRule type="expression" dxfId="5860" priority="5861">
      <formula>AND($D28="MIN",$F28="")</formula>
    </cfRule>
    <cfRule type="containsBlanks" dxfId="5859" priority="5862">
      <formula>LEN(TRIM(F28))=0</formula>
    </cfRule>
  </conditionalFormatting>
  <conditionalFormatting sqref="F28">
    <cfRule type="expression" dxfId="5858" priority="5857">
      <formula>AND($D28="MIN",$F28&lt;&gt;"")</formula>
    </cfRule>
    <cfRule type="expression" dxfId="5857" priority="5858">
      <formula>AND($D28="MIN",$F28="")</formula>
    </cfRule>
    <cfRule type="containsBlanks" dxfId="5856" priority="5859">
      <formula>LEN(TRIM(F28))=0</formula>
    </cfRule>
  </conditionalFormatting>
  <conditionalFormatting sqref="F28">
    <cfRule type="expression" dxfId="5855" priority="5854">
      <formula>AND($D28="MIN",$F28&lt;&gt;"")</formula>
    </cfRule>
    <cfRule type="expression" dxfId="5854" priority="5855">
      <formula>AND($D28="MIN",$F28="")</formula>
    </cfRule>
    <cfRule type="containsBlanks" dxfId="5853" priority="5856">
      <formula>LEN(TRIM(F28))=0</formula>
    </cfRule>
  </conditionalFormatting>
  <conditionalFormatting sqref="F28">
    <cfRule type="expression" dxfId="5852" priority="5851">
      <formula>AND($D28="MIN",$F28&lt;&gt;"")</formula>
    </cfRule>
    <cfRule type="expression" dxfId="5851" priority="5852">
      <formula>AND($D28="MIN",$F28="")</formula>
    </cfRule>
    <cfRule type="containsBlanks" dxfId="5850" priority="5853">
      <formula>LEN(TRIM(F28))=0</formula>
    </cfRule>
  </conditionalFormatting>
  <conditionalFormatting sqref="G28">
    <cfRule type="expression" dxfId="5849" priority="5848">
      <formula>AND(OR($D28="GD&amp;T",$D28="MAX"),$G28&lt;&gt;"")</formula>
    </cfRule>
    <cfRule type="expression" dxfId="5848" priority="5849">
      <formula>AND(OR($D28="GD&amp;T",$D28="MAX"),$G28="")</formula>
    </cfRule>
    <cfRule type="containsBlanks" dxfId="5847" priority="5850">
      <formula>LEN(TRIM(G28))=0</formula>
    </cfRule>
  </conditionalFormatting>
  <conditionalFormatting sqref="F28">
    <cfRule type="expression" dxfId="5846" priority="5845">
      <formula>AND($D28="MIN",$F28&lt;&gt;"")</formula>
    </cfRule>
    <cfRule type="expression" dxfId="5845" priority="5846">
      <formula>AND($D28="MIN",$F28="")</formula>
    </cfRule>
    <cfRule type="containsBlanks" dxfId="5844" priority="5847">
      <formula>LEN(TRIM(F28))=0</formula>
    </cfRule>
  </conditionalFormatting>
  <conditionalFormatting sqref="G28">
    <cfRule type="expression" dxfId="5843" priority="5842">
      <formula>AND(OR($D28="GD&amp;T",$D28="MAX"),$G28&lt;&gt;"")</formula>
    </cfRule>
    <cfRule type="expression" dxfId="5842" priority="5843">
      <formula>AND(OR($D28="GD&amp;T",$D28="MAX"),$G28="")</formula>
    </cfRule>
    <cfRule type="containsBlanks" dxfId="5841" priority="5844">
      <formula>LEN(TRIM(G28))=0</formula>
    </cfRule>
  </conditionalFormatting>
  <conditionalFormatting sqref="F28">
    <cfRule type="expression" dxfId="5840" priority="5839">
      <formula>AND($D28="MIN",$F28&lt;&gt;"")</formula>
    </cfRule>
    <cfRule type="expression" dxfId="5839" priority="5840">
      <formula>AND($D28="MIN",$F28="")</formula>
    </cfRule>
    <cfRule type="containsBlanks" dxfId="5838" priority="5841">
      <formula>LEN(TRIM(F28))=0</formula>
    </cfRule>
  </conditionalFormatting>
  <conditionalFormatting sqref="G28">
    <cfRule type="expression" dxfId="5837" priority="5836">
      <formula>AND(OR($D28="GD&amp;T",$D28="MAX"),$G28&lt;&gt;"")</formula>
    </cfRule>
    <cfRule type="expression" dxfId="5836" priority="5837">
      <formula>AND(OR($D28="GD&amp;T",$D28="MAX"),$G28="")</formula>
    </cfRule>
    <cfRule type="containsBlanks" dxfId="5835" priority="5838">
      <formula>LEN(TRIM(G28))=0</formula>
    </cfRule>
  </conditionalFormatting>
  <conditionalFormatting sqref="F28">
    <cfRule type="expression" dxfId="5834" priority="5833">
      <formula>AND($D28="MIN",$F28&lt;&gt;"")</formula>
    </cfRule>
    <cfRule type="expression" dxfId="5833" priority="5834">
      <formula>AND($D28="MIN",$F28="")</formula>
    </cfRule>
    <cfRule type="containsBlanks" dxfId="5832" priority="5835">
      <formula>LEN(TRIM(F28))=0</formula>
    </cfRule>
  </conditionalFormatting>
  <conditionalFormatting sqref="G28">
    <cfRule type="expression" dxfId="5831" priority="5830">
      <formula>AND(OR($D28="GD&amp;T",$D28="MAX"),$G28&lt;&gt;"")</formula>
    </cfRule>
    <cfRule type="expression" dxfId="5830" priority="5831">
      <formula>AND(OR($D28="GD&amp;T",$D28="MAX"),$G28="")</formula>
    </cfRule>
    <cfRule type="containsBlanks" dxfId="5829" priority="5832">
      <formula>LEN(TRIM(G28))=0</formula>
    </cfRule>
  </conditionalFormatting>
  <conditionalFormatting sqref="F28">
    <cfRule type="expression" dxfId="5828" priority="5827">
      <formula>AND($D28="MIN",$F28&lt;&gt;"")</formula>
    </cfRule>
    <cfRule type="expression" dxfId="5827" priority="5828">
      <formula>AND($D28="MIN",$F28="")</formula>
    </cfRule>
    <cfRule type="containsBlanks" dxfId="5826" priority="5829">
      <formula>LEN(TRIM(F28))=0</formula>
    </cfRule>
  </conditionalFormatting>
  <conditionalFormatting sqref="G28">
    <cfRule type="expression" dxfId="5825" priority="5824">
      <formula>AND(OR($D28="GD&amp;T",$D28="MAX"),$G28&lt;&gt;"")</formula>
    </cfRule>
    <cfRule type="expression" dxfId="5824" priority="5825">
      <formula>AND(OR($D28="GD&amp;T",$D28="MAX"),$G28="")</formula>
    </cfRule>
    <cfRule type="containsBlanks" dxfId="5823" priority="5826">
      <formula>LEN(TRIM(G28))=0</formula>
    </cfRule>
  </conditionalFormatting>
  <conditionalFormatting sqref="F28">
    <cfRule type="expression" dxfId="5822" priority="5821">
      <formula>AND($D28="MIN",$F28&lt;&gt;"")</formula>
    </cfRule>
    <cfRule type="expression" dxfId="5821" priority="5822">
      <formula>AND($D28="MIN",$F28="")</formula>
    </cfRule>
    <cfRule type="containsBlanks" dxfId="5820" priority="5823">
      <formula>LEN(TRIM(F28))=0</formula>
    </cfRule>
  </conditionalFormatting>
  <conditionalFormatting sqref="G28">
    <cfRule type="expression" dxfId="5819" priority="5818">
      <formula>AND(OR($D28="GD&amp;T",$D28="MAX"),$G28&lt;&gt;"")</formula>
    </cfRule>
    <cfRule type="expression" dxfId="5818" priority="5819">
      <formula>AND(OR($D28="GD&amp;T",$D28="MAX"),$G28="")</formula>
    </cfRule>
    <cfRule type="containsBlanks" dxfId="5817" priority="5820">
      <formula>LEN(TRIM(G28))=0</formula>
    </cfRule>
  </conditionalFormatting>
  <conditionalFormatting sqref="F28">
    <cfRule type="expression" dxfId="5816" priority="5815">
      <formula>AND($D28="MIN",$F28&lt;&gt;"")</formula>
    </cfRule>
    <cfRule type="expression" dxfId="5815" priority="5816">
      <formula>AND($D28="MIN",$F28="")</formula>
    </cfRule>
    <cfRule type="containsBlanks" dxfId="5814" priority="5817">
      <formula>LEN(TRIM(F28))=0</formula>
    </cfRule>
  </conditionalFormatting>
  <conditionalFormatting sqref="G28">
    <cfRule type="expression" dxfId="5813" priority="5812">
      <formula>AND(OR($D28="GD&amp;T",$D28="MAX"),$G28&lt;&gt;"")</formula>
    </cfRule>
    <cfRule type="expression" dxfId="5812" priority="5813">
      <formula>AND(OR($D28="GD&amp;T",$D28="MAX"),$G28="")</formula>
    </cfRule>
    <cfRule type="containsBlanks" dxfId="5811" priority="5814">
      <formula>LEN(TRIM(G28))=0</formula>
    </cfRule>
  </conditionalFormatting>
  <conditionalFormatting sqref="F28">
    <cfRule type="expression" dxfId="5810" priority="5809">
      <formula>AND($D28="MIN",$F28&lt;&gt;"")</formula>
    </cfRule>
    <cfRule type="expression" dxfId="5809" priority="5810">
      <formula>AND($D28="MIN",$F28="")</formula>
    </cfRule>
    <cfRule type="containsBlanks" dxfId="5808" priority="5811">
      <formula>LEN(TRIM(F28))=0</formula>
    </cfRule>
  </conditionalFormatting>
  <conditionalFormatting sqref="G28">
    <cfRule type="expression" dxfId="5807" priority="5806">
      <formula>AND(OR($D28="GD&amp;T",$D28="MAX"),$G28&lt;&gt;"")</formula>
    </cfRule>
    <cfRule type="expression" dxfId="5806" priority="5807">
      <formula>AND(OR($D28="GD&amp;T",$D28="MAX"),$G28="")</formula>
    </cfRule>
    <cfRule type="containsBlanks" dxfId="5805" priority="5808">
      <formula>LEN(TRIM(G28))=0</formula>
    </cfRule>
  </conditionalFormatting>
  <conditionalFormatting sqref="F28">
    <cfRule type="expression" dxfId="5804" priority="5803">
      <formula>AND($D28="MIN",$F28&lt;&gt;"")</formula>
    </cfRule>
    <cfRule type="expression" dxfId="5803" priority="5804">
      <formula>AND($D28="MIN",$F28="")</formula>
    </cfRule>
    <cfRule type="containsBlanks" dxfId="5802" priority="5805">
      <formula>LEN(TRIM(F28))=0</formula>
    </cfRule>
  </conditionalFormatting>
  <conditionalFormatting sqref="F28">
    <cfRule type="expression" dxfId="5801" priority="5800">
      <formula>AND($D28="MIN",$F28&lt;&gt;"")</formula>
    </cfRule>
    <cfRule type="expression" dxfId="5800" priority="5801">
      <formula>AND($D28="MIN",$F28="")</formula>
    </cfRule>
    <cfRule type="containsBlanks" dxfId="5799" priority="5802">
      <formula>LEN(TRIM(F28))=0</formula>
    </cfRule>
  </conditionalFormatting>
  <conditionalFormatting sqref="F28">
    <cfRule type="expression" dxfId="5798" priority="5797">
      <formula>AND($D28="MIN",$F28&lt;&gt;"")</formula>
    </cfRule>
    <cfRule type="expression" dxfId="5797" priority="5798">
      <formula>AND($D28="MIN",$F28="")</formula>
    </cfRule>
    <cfRule type="containsBlanks" dxfId="5796" priority="5799">
      <formula>LEN(TRIM(F28))=0</formula>
    </cfRule>
  </conditionalFormatting>
  <conditionalFormatting sqref="F28">
    <cfRule type="expression" dxfId="5795" priority="5794">
      <formula>AND($D28="MIN",$F28&lt;&gt;"")</formula>
    </cfRule>
    <cfRule type="expression" dxfId="5794" priority="5795">
      <formula>AND($D28="MIN",$F28="")</formula>
    </cfRule>
    <cfRule type="containsBlanks" dxfId="5793" priority="5796">
      <formula>LEN(TRIM(F28))=0</formula>
    </cfRule>
  </conditionalFormatting>
  <conditionalFormatting sqref="F28">
    <cfRule type="expression" dxfId="5792" priority="5791">
      <formula>AND($D28="MIN",$F28&lt;&gt;"")</formula>
    </cfRule>
    <cfRule type="expression" dxfId="5791" priority="5792">
      <formula>AND($D28="MIN",$F28="")</formula>
    </cfRule>
    <cfRule type="containsBlanks" dxfId="5790" priority="5793">
      <formula>LEN(TRIM(F28))=0</formula>
    </cfRule>
  </conditionalFormatting>
  <conditionalFormatting sqref="F29">
    <cfRule type="expression" dxfId="5789" priority="5788">
      <formula>AND($D29="MIN",$F29&lt;&gt;"")</formula>
    </cfRule>
    <cfRule type="expression" dxfId="5788" priority="5789">
      <formula>AND($D29="MIN",$F29="")</formula>
    </cfRule>
    <cfRule type="containsBlanks" dxfId="5787" priority="5790">
      <formula>LEN(TRIM(F29))=0</formula>
    </cfRule>
  </conditionalFormatting>
  <conditionalFormatting sqref="G29">
    <cfRule type="expression" dxfId="5786" priority="5785">
      <formula>AND(OR($D29="GD&amp;T",$D29="MAX"),$G29&lt;&gt;"")</formula>
    </cfRule>
    <cfRule type="expression" dxfId="5785" priority="5786">
      <formula>AND(OR($D29="GD&amp;T",$D29="MAX"),$G29="")</formula>
    </cfRule>
    <cfRule type="containsBlanks" dxfId="5784" priority="5787">
      <formula>LEN(TRIM(G29))=0</formula>
    </cfRule>
  </conditionalFormatting>
  <conditionalFormatting sqref="F29">
    <cfRule type="expression" dxfId="5783" priority="5782">
      <formula>AND($D29="MIN",$F29&lt;&gt;"")</formula>
    </cfRule>
    <cfRule type="expression" dxfId="5782" priority="5783">
      <formula>AND($D29="MIN",$F29="")</formula>
    </cfRule>
    <cfRule type="containsBlanks" dxfId="5781" priority="5784">
      <formula>LEN(TRIM(F29))=0</formula>
    </cfRule>
  </conditionalFormatting>
  <conditionalFormatting sqref="G29">
    <cfRule type="expression" dxfId="5780" priority="5779">
      <formula>AND(OR($D29="GD&amp;T",$D29="MAX"),$G29&lt;&gt;"")</formula>
    </cfRule>
    <cfRule type="expression" dxfId="5779" priority="5780">
      <formula>AND(OR($D29="GD&amp;T",$D29="MAX"),$G29="")</formula>
    </cfRule>
    <cfRule type="containsBlanks" dxfId="5778" priority="5781">
      <formula>LEN(TRIM(G29))=0</formula>
    </cfRule>
  </conditionalFormatting>
  <conditionalFormatting sqref="F29">
    <cfRule type="expression" dxfId="5777" priority="5776">
      <formula>AND($D29="MIN",$F29&lt;&gt;"")</formula>
    </cfRule>
    <cfRule type="expression" dxfId="5776" priority="5777">
      <formula>AND($D29="MIN",$F29="")</formula>
    </cfRule>
    <cfRule type="containsBlanks" dxfId="5775" priority="5778">
      <formula>LEN(TRIM(F29))=0</formula>
    </cfRule>
  </conditionalFormatting>
  <conditionalFormatting sqref="G29">
    <cfRule type="expression" dxfId="5774" priority="5773">
      <formula>AND(OR($D29="GD&amp;T",$D29="MAX"),$G29&lt;&gt;"")</formula>
    </cfRule>
    <cfRule type="expression" dxfId="5773" priority="5774">
      <formula>AND(OR($D29="GD&amp;T",$D29="MAX"),$G29="")</formula>
    </cfRule>
    <cfRule type="containsBlanks" dxfId="5772" priority="5775">
      <formula>LEN(TRIM(G29))=0</formula>
    </cfRule>
  </conditionalFormatting>
  <conditionalFormatting sqref="F29">
    <cfRule type="expression" dxfId="5771" priority="5770">
      <formula>AND($D29="MIN",$F29&lt;&gt;"")</formula>
    </cfRule>
    <cfRule type="expression" dxfId="5770" priority="5771">
      <formula>AND($D29="MIN",$F29="")</formula>
    </cfRule>
    <cfRule type="containsBlanks" dxfId="5769" priority="5772">
      <formula>LEN(TRIM(F29))=0</formula>
    </cfRule>
  </conditionalFormatting>
  <conditionalFormatting sqref="G29">
    <cfRule type="expression" dxfId="5768" priority="5767">
      <formula>AND(OR($D29="GD&amp;T",$D29="MAX"),$G29&lt;&gt;"")</formula>
    </cfRule>
    <cfRule type="expression" dxfId="5767" priority="5768">
      <formula>AND(OR($D29="GD&amp;T",$D29="MAX"),$G29="")</formula>
    </cfRule>
    <cfRule type="containsBlanks" dxfId="5766" priority="5769">
      <formula>LEN(TRIM(G29))=0</formula>
    </cfRule>
  </conditionalFormatting>
  <conditionalFormatting sqref="G29">
    <cfRule type="expression" dxfId="5765" priority="5764">
      <formula>AND(OR($D29="GD&amp;T",$D29="MAX"),$G29&lt;&gt;"")</formula>
    </cfRule>
    <cfRule type="expression" dxfId="5764" priority="5765">
      <formula>AND(OR($D29="GD&amp;T",$D29="MAX"),$G29="")</formula>
    </cfRule>
    <cfRule type="containsBlanks" dxfId="5763" priority="5766">
      <formula>LEN(TRIM(G29))=0</formula>
    </cfRule>
  </conditionalFormatting>
  <conditionalFormatting sqref="G29">
    <cfRule type="expression" dxfId="5762" priority="5761">
      <formula>AND(OR($D29="GD&amp;T",$D29="MAX"),$G29&lt;&gt;"")</formula>
    </cfRule>
    <cfRule type="expression" dxfId="5761" priority="5762">
      <formula>AND(OR($D29="GD&amp;T",$D29="MAX"),$G29="")</formula>
    </cfRule>
    <cfRule type="containsBlanks" dxfId="5760" priority="5763">
      <formula>LEN(TRIM(G29))=0</formula>
    </cfRule>
  </conditionalFormatting>
  <conditionalFormatting sqref="G29">
    <cfRule type="expression" dxfId="5759" priority="5758">
      <formula>AND(OR($D29="GD&amp;T",$D29="MAX"),$G29&lt;&gt;"")</formula>
    </cfRule>
    <cfRule type="expression" dxfId="5758" priority="5759">
      <formula>AND(OR($D29="GD&amp;T",$D29="MAX"),$G29="")</formula>
    </cfRule>
    <cfRule type="containsBlanks" dxfId="5757" priority="5760">
      <formula>LEN(TRIM(G29))=0</formula>
    </cfRule>
  </conditionalFormatting>
  <conditionalFormatting sqref="G29">
    <cfRule type="expression" dxfId="5756" priority="5755">
      <formula>AND(OR($D29="GD&amp;T",$D29="MAX"),$G29&lt;&gt;"")</formula>
    </cfRule>
    <cfRule type="expression" dxfId="5755" priority="5756">
      <formula>AND(OR($D29="GD&amp;T",$D29="MAX"),$G29="")</formula>
    </cfRule>
    <cfRule type="containsBlanks" dxfId="5754" priority="5757">
      <formula>LEN(TRIM(G29))=0</formula>
    </cfRule>
  </conditionalFormatting>
  <conditionalFormatting sqref="G29">
    <cfRule type="expression" dxfId="5753" priority="5752">
      <formula>AND(OR($D29="GD&amp;T",$D29="MAX"),$G29&lt;&gt;"")</formula>
    </cfRule>
    <cfRule type="expression" dxfId="5752" priority="5753">
      <formula>AND(OR($D29="GD&amp;T",$D29="MAX"),$G29="")</formula>
    </cfRule>
    <cfRule type="containsBlanks" dxfId="5751" priority="5754">
      <formula>LEN(TRIM(G29))=0</formula>
    </cfRule>
  </conditionalFormatting>
  <conditionalFormatting sqref="F29">
    <cfRule type="expression" dxfId="5750" priority="5749">
      <formula>AND($D29="MIN",$F29&lt;&gt;"")</formula>
    </cfRule>
    <cfRule type="expression" dxfId="5749" priority="5750">
      <formula>AND($D29="MIN",$F29="")</formula>
    </cfRule>
    <cfRule type="containsBlanks" dxfId="5748" priority="5751">
      <formula>LEN(TRIM(F29))=0</formula>
    </cfRule>
  </conditionalFormatting>
  <conditionalFormatting sqref="F29">
    <cfRule type="expression" dxfId="5747" priority="5746">
      <formula>AND($D29="MIN",$F29&lt;&gt;"")</formula>
    </cfRule>
    <cfRule type="expression" dxfId="5746" priority="5747">
      <formula>AND($D29="MIN",$F29="")</formula>
    </cfRule>
    <cfRule type="containsBlanks" dxfId="5745" priority="5748">
      <formula>LEN(TRIM(F29))=0</formula>
    </cfRule>
  </conditionalFormatting>
  <conditionalFormatting sqref="F29">
    <cfRule type="expression" dxfId="5744" priority="5743">
      <formula>AND($D29="MIN",$F29&lt;&gt;"")</formula>
    </cfRule>
    <cfRule type="expression" dxfId="5743" priority="5744">
      <formula>AND($D29="MIN",$F29="")</formula>
    </cfRule>
    <cfRule type="containsBlanks" dxfId="5742" priority="5745">
      <formula>LEN(TRIM(F29))=0</formula>
    </cfRule>
  </conditionalFormatting>
  <conditionalFormatting sqref="F29">
    <cfRule type="expression" dxfId="5741" priority="5740">
      <formula>AND($D29="MIN",$F29&lt;&gt;"")</formula>
    </cfRule>
    <cfRule type="expression" dxfId="5740" priority="5741">
      <formula>AND($D29="MIN",$F29="")</formula>
    </cfRule>
    <cfRule type="containsBlanks" dxfId="5739" priority="5742">
      <formula>LEN(TRIM(F29))=0</formula>
    </cfRule>
  </conditionalFormatting>
  <conditionalFormatting sqref="F29">
    <cfRule type="expression" dxfId="5738" priority="5737">
      <formula>AND($D29="MIN",$F29&lt;&gt;"")</formula>
    </cfRule>
    <cfRule type="expression" dxfId="5737" priority="5738">
      <formula>AND($D29="MIN",$F29="")</formula>
    </cfRule>
    <cfRule type="containsBlanks" dxfId="5736" priority="5739">
      <formula>LEN(TRIM(F29))=0</formula>
    </cfRule>
  </conditionalFormatting>
  <conditionalFormatting sqref="F29">
    <cfRule type="expression" dxfId="5735" priority="5734">
      <formula>AND($D29="MIN",$F29&lt;&gt;"")</formula>
    </cfRule>
    <cfRule type="expression" dxfId="5734" priority="5735">
      <formula>AND($D29="MIN",$F29="")</formula>
    </cfRule>
    <cfRule type="containsBlanks" dxfId="5733" priority="5736">
      <formula>LEN(TRIM(F29))=0</formula>
    </cfRule>
  </conditionalFormatting>
  <conditionalFormatting sqref="G29">
    <cfRule type="expression" dxfId="5732" priority="5731">
      <formula>AND(OR($D29="GD&amp;T",$D29="MAX"),$G29&lt;&gt;"")</formula>
    </cfRule>
    <cfRule type="expression" dxfId="5731" priority="5732">
      <formula>AND(OR($D29="GD&amp;T",$D29="MAX"),$G29="")</formula>
    </cfRule>
    <cfRule type="containsBlanks" dxfId="5730" priority="5733">
      <formula>LEN(TRIM(G29))=0</formula>
    </cfRule>
  </conditionalFormatting>
  <conditionalFormatting sqref="F29">
    <cfRule type="expression" dxfId="5729" priority="5728">
      <formula>AND($D29="MIN",$F29&lt;&gt;"")</formula>
    </cfRule>
    <cfRule type="expression" dxfId="5728" priority="5729">
      <formula>AND($D29="MIN",$F29="")</formula>
    </cfRule>
    <cfRule type="containsBlanks" dxfId="5727" priority="5730">
      <formula>LEN(TRIM(F29))=0</formula>
    </cfRule>
  </conditionalFormatting>
  <conditionalFormatting sqref="G29">
    <cfRule type="expression" dxfId="5726" priority="5725">
      <formula>AND(OR($D29="GD&amp;T",$D29="MAX"),$G29&lt;&gt;"")</formula>
    </cfRule>
    <cfRule type="expression" dxfId="5725" priority="5726">
      <formula>AND(OR($D29="GD&amp;T",$D29="MAX"),$G29="")</formula>
    </cfRule>
    <cfRule type="containsBlanks" dxfId="5724" priority="5727">
      <formula>LEN(TRIM(G29))=0</formula>
    </cfRule>
  </conditionalFormatting>
  <conditionalFormatting sqref="F29">
    <cfRule type="expression" dxfId="5723" priority="5722">
      <formula>AND($D29="MIN",$F29&lt;&gt;"")</formula>
    </cfRule>
    <cfRule type="expression" dxfId="5722" priority="5723">
      <formula>AND($D29="MIN",$F29="")</formula>
    </cfRule>
    <cfRule type="containsBlanks" dxfId="5721" priority="5724">
      <formula>LEN(TRIM(F29))=0</formula>
    </cfRule>
  </conditionalFormatting>
  <conditionalFormatting sqref="G29">
    <cfRule type="expression" dxfId="5720" priority="5719">
      <formula>AND(OR($D29="GD&amp;T",$D29="MAX"),$G29&lt;&gt;"")</formula>
    </cfRule>
    <cfRule type="expression" dxfId="5719" priority="5720">
      <formula>AND(OR($D29="GD&amp;T",$D29="MAX"),$G29="")</formula>
    </cfRule>
    <cfRule type="containsBlanks" dxfId="5718" priority="5721">
      <formula>LEN(TRIM(G29))=0</formula>
    </cfRule>
  </conditionalFormatting>
  <conditionalFormatting sqref="F29">
    <cfRule type="expression" dxfId="5717" priority="5716">
      <formula>AND($D29="MIN",$F29&lt;&gt;"")</formula>
    </cfRule>
    <cfRule type="expression" dxfId="5716" priority="5717">
      <formula>AND($D29="MIN",$F29="")</formula>
    </cfRule>
    <cfRule type="containsBlanks" dxfId="5715" priority="5718">
      <formula>LEN(TRIM(F29))=0</formula>
    </cfRule>
  </conditionalFormatting>
  <conditionalFormatting sqref="G29">
    <cfRule type="expression" dxfId="5714" priority="5713">
      <formula>AND(OR($D29="GD&amp;T",$D29="MAX"),$G29&lt;&gt;"")</formula>
    </cfRule>
    <cfRule type="expression" dxfId="5713" priority="5714">
      <formula>AND(OR($D29="GD&amp;T",$D29="MAX"),$G29="")</formula>
    </cfRule>
    <cfRule type="containsBlanks" dxfId="5712" priority="5715">
      <formula>LEN(TRIM(G29))=0</formula>
    </cfRule>
  </conditionalFormatting>
  <conditionalFormatting sqref="F29">
    <cfRule type="expression" dxfId="5711" priority="5710">
      <formula>AND($D29="MIN",$F29&lt;&gt;"")</formula>
    </cfRule>
    <cfRule type="expression" dxfId="5710" priority="5711">
      <formula>AND($D29="MIN",$F29="")</formula>
    </cfRule>
    <cfRule type="containsBlanks" dxfId="5709" priority="5712">
      <formula>LEN(TRIM(F29))=0</formula>
    </cfRule>
  </conditionalFormatting>
  <conditionalFormatting sqref="G29">
    <cfRule type="expression" dxfId="5708" priority="5707">
      <formula>AND(OR($D29="GD&amp;T",$D29="MAX"),$G29&lt;&gt;"")</formula>
    </cfRule>
    <cfRule type="expression" dxfId="5707" priority="5708">
      <formula>AND(OR($D29="GD&amp;T",$D29="MAX"),$G29="")</formula>
    </cfRule>
    <cfRule type="containsBlanks" dxfId="5706" priority="5709">
      <formula>LEN(TRIM(G29))=0</formula>
    </cfRule>
  </conditionalFormatting>
  <conditionalFormatting sqref="F29">
    <cfRule type="expression" dxfId="5705" priority="5704">
      <formula>AND($D29="MIN",$F29&lt;&gt;"")</formula>
    </cfRule>
    <cfRule type="expression" dxfId="5704" priority="5705">
      <formula>AND($D29="MIN",$F29="")</formula>
    </cfRule>
    <cfRule type="containsBlanks" dxfId="5703" priority="5706">
      <formula>LEN(TRIM(F29))=0</formula>
    </cfRule>
  </conditionalFormatting>
  <conditionalFormatting sqref="G29">
    <cfRule type="expression" dxfId="5702" priority="5701">
      <formula>AND(OR($D29="GD&amp;T",$D29="MAX"),$G29&lt;&gt;"")</formula>
    </cfRule>
    <cfRule type="expression" dxfId="5701" priority="5702">
      <formula>AND(OR($D29="GD&amp;T",$D29="MAX"),$G29="")</formula>
    </cfRule>
    <cfRule type="containsBlanks" dxfId="5700" priority="5703">
      <formula>LEN(TRIM(G29))=0</formula>
    </cfRule>
  </conditionalFormatting>
  <conditionalFormatting sqref="F29">
    <cfRule type="expression" dxfId="5699" priority="5698">
      <formula>AND($D29="MIN",$F29&lt;&gt;"")</formula>
    </cfRule>
    <cfRule type="expression" dxfId="5698" priority="5699">
      <formula>AND($D29="MIN",$F29="")</formula>
    </cfRule>
    <cfRule type="containsBlanks" dxfId="5697" priority="5700">
      <formula>LEN(TRIM(F29))=0</formula>
    </cfRule>
  </conditionalFormatting>
  <conditionalFormatting sqref="G29">
    <cfRule type="expression" dxfId="5696" priority="5695">
      <formula>AND(OR($D29="GD&amp;T",$D29="MAX"),$G29&lt;&gt;"")</formula>
    </cfRule>
    <cfRule type="expression" dxfId="5695" priority="5696">
      <formula>AND(OR($D29="GD&amp;T",$D29="MAX"),$G29="")</formula>
    </cfRule>
    <cfRule type="containsBlanks" dxfId="5694" priority="5697">
      <formula>LEN(TRIM(G29))=0</formula>
    </cfRule>
  </conditionalFormatting>
  <conditionalFormatting sqref="F29">
    <cfRule type="expression" dxfId="5693" priority="5692">
      <formula>AND($D29="MIN",$F29&lt;&gt;"")</formula>
    </cfRule>
    <cfRule type="expression" dxfId="5692" priority="5693">
      <formula>AND($D29="MIN",$F29="")</formula>
    </cfRule>
    <cfRule type="containsBlanks" dxfId="5691" priority="5694">
      <formula>LEN(TRIM(F29))=0</formula>
    </cfRule>
  </conditionalFormatting>
  <conditionalFormatting sqref="G29">
    <cfRule type="expression" dxfId="5690" priority="5689">
      <formula>AND(OR($D29="GD&amp;T",$D29="MAX"),$G29&lt;&gt;"")</formula>
    </cfRule>
    <cfRule type="expression" dxfId="5689" priority="5690">
      <formula>AND(OR($D29="GD&amp;T",$D29="MAX"),$G29="")</formula>
    </cfRule>
    <cfRule type="containsBlanks" dxfId="5688" priority="5691">
      <formula>LEN(TRIM(G29))=0</formula>
    </cfRule>
  </conditionalFormatting>
  <conditionalFormatting sqref="F29">
    <cfRule type="expression" dxfId="5687" priority="5686">
      <formula>AND($D29="MIN",$F29&lt;&gt;"")</formula>
    </cfRule>
    <cfRule type="expression" dxfId="5686" priority="5687">
      <formula>AND($D29="MIN",$F29="")</formula>
    </cfRule>
    <cfRule type="containsBlanks" dxfId="5685" priority="5688">
      <formula>LEN(TRIM(F29))=0</formula>
    </cfRule>
  </conditionalFormatting>
  <conditionalFormatting sqref="F29">
    <cfRule type="expression" dxfId="5684" priority="5683">
      <formula>AND($D29="MIN",$F29&lt;&gt;"")</formula>
    </cfRule>
    <cfRule type="expression" dxfId="5683" priority="5684">
      <formula>AND($D29="MIN",$F29="")</formula>
    </cfRule>
    <cfRule type="containsBlanks" dxfId="5682" priority="5685">
      <formula>LEN(TRIM(F29))=0</formula>
    </cfRule>
  </conditionalFormatting>
  <conditionalFormatting sqref="F29">
    <cfRule type="expression" dxfId="5681" priority="5680">
      <formula>AND($D29="MIN",$F29&lt;&gt;"")</formula>
    </cfRule>
    <cfRule type="expression" dxfId="5680" priority="5681">
      <formula>AND($D29="MIN",$F29="")</formula>
    </cfRule>
    <cfRule type="containsBlanks" dxfId="5679" priority="5682">
      <formula>LEN(TRIM(F29))=0</formula>
    </cfRule>
  </conditionalFormatting>
  <conditionalFormatting sqref="F29">
    <cfRule type="expression" dxfId="5678" priority="5677">
      <formula>AND($D29="MIN",$F29&lt;&gt;"")</formula>
    </cfRule>
    <cfRule type="expression" dxfId="5677" priority="5678">
      <formula>AND($D29="MIN",$F29="")</formula>
    </cfRule>
    <cfRule type="containsBlanks" dxfId="5676" priority="5679">
      <formula>LEN(TRIM(F29))=0</formula>
    </cfRule>
  </conditionalFormatting>
  <conditionalFormatting sqref="F29">
    <cfRule type="expression" dxfId="5675" priority="5674">
      <formula>AND($D29="MIN",$F29&lt;&gt;"")</formula>
    </cfRule>
    <cfRule type="expression" dxfId="5674" priority="5675">
      <formula>AND($D29="MIN",$F29="")</formula>
    </cfRule>
    <cfRule type="containsBlanks" dxfId="5673" priority="5676">
      <formula>LEN(TRIM(F29))=0</formula>
    </cfRule>
  </conditionalFormatting>
  <conditionalFormatting sqref="F29">
    <cfRule type="expression" dxfId="5672" priority="5671">
      <formula>AND($D29="MIN",$F29&lt;&gt;"")</formula>
    </cfRule>
    <cfRule type="expression" dxfId="5671" priority="5672">
      <formula>AND($D29="MIN",$F29="")</formula>
    </cfRule>
    <cfRule type="containsBlanks" dxfId="5670" priority="5673">
      <formula>LEN(TRIM(F29))=0</formula>
    </cfRule>
  </conditionalFormatting>
  <conditionalFormatting sqref="G29">
    <cfRule type="expression" dxfId="5669" priority="5668">
      <formula>AND(OR($D29="GD&amp;T",$D29="MAX"),$G29&lt;&gt;"")</formula>
    </cfRule>
    <cfRule type="expression" dxfId="5668" priority="5669">
      <formula>AND(OR($D29="GD&amp;T",$D29="MAX"),$G29="")</formula>
    </cfRule>
    <cfRule type="containsBlanks" dxfId="5667" priority="5670">
      <formula>LEN(TRIM(G29))=0</formula>
    </cfRule>
  </conditionalFormatting>
  <conditionalFormatting sqref="F29">
    <cfRule type="expression" dxfId="5666" priority="5665">
      <formula>AND($D29="MIN",$F29&lt;&gt;"")</formula>
    </cfRule>
    <cfRule type="expression" dxfId="5665" priority="5666">
      <formula>AND($D29="MIN",$F29="")</formula>
    </cfRule>
    <cfRule type="containsBlanks" dxfId="5664" priority="5667">
      <formula>LEN(TRIM(F29))=0</formula>
    </cfRule>
  </conditionalFormatting>
  <conditionalFormatting sqref="G29">
    <cfRule type="expression" dxfId="5663" priority="5662">
      <formula>AND(OR($D29="GD&amp;T",$D29="MAX"),$G29&lt;&gt;"")</formula>
    </cfRule>
    <cfRule type="expression" dxfId="5662" priority="5663">
      <formula>AND(OR($D29="GD&amp;T",$D29="MAX"),$G29="")</formula>
    </cfRule>
    <cfRule type="containsBlanks" dxfId="5661" priority="5664">
      <formula>LEN(TRIM(G29))=0</formula>
    </cfRule>
  </conditionalFormatting>
  <conditionalFormatting sqref="F29">
    <cfRule type="expression" dxfId="5660" priority="5659">
      <formula>AND($D29="MIN",$F29&lt;&gt;"")</formula>
    </cfRule>
    <cfRule type="expression" dxfId="5659" priority="5660">
      <formula>AND($D29="MIN",$F29="")</formula>
    </cfRule>
    <cfRule type="containsBlanks" dxfId="5658" priority="5661">
      <formula>LEN(TRIM(F29))=0</formula>
    </cfRule>
  </conditionalFormatting>
  <conditionalFormatting sqref="G29">
    <cfRule type="expression" dxfId="5657" priority="5656">
      <formula>AND(OR($D29="GD&amp;T",$D29="MAX"),$G29&lt;&gt;"")</formula>
    </cfRule>
    <cfRule type="expression" dxfId="5656" priority="5657">
      <formula>AND(OR($D29="GD&amp;T",$D29="MAX"),$G29="")</formula>
    </cfRule>
    <cfRule type="containsBlanks" dxfId="5655" priority="5658">
      <formula>LEN(TRIM(G29))=0</formula>
    </cfRule>
  </conditionalFormatting>
  <conditionalFormatting sqref="F29">
    <cfRule type="expression" dxfId="5654" priority="5653">
      <formula>AND($D29="MIN",$F29&lt;&gt;"")</formula>
    </cfRule>
    <cfRule type="expression" dxfId="5653" priority="5654">
      <formula>AND($D29="MIN",$F29="")</formula>
    </cfRule>
    <cfRule type="containsBlanks" dxfId="5652" priority="5655">
      <formula>LEN(TRIM(F29))=0</formula>
    </cfRule>
  </conditionalFormatting>
  <conditionalFormatting sqref="G29">
    <cfRule type="expression" dxfId="5651" priority="5650">
      <formula>AND(OR($D29="GD&amp;T",$D29="MAX"),$G29&lt;&gt;"")</formula>
    </cfRule>
    <cfRule type="expression" dxfId="5650" priority="5651">
      <formula>AND(OR($D29="GD&amp;T",$D29="MAX"),$G29="")</formula>
    </cfRule>
    <cfRule type="containsBlanks" dxfId="5649" priority="5652">
      <formula>LEN(TRIM(G29))=0</formula>
    </cfRule>
  </conditionalFormatting>
  <conditionalFormatting sqref="G29">
    <cfRule type="expression" dxfId="5648" priority="5647">
      <formula>AND(OR($D29="GD&amp;T",$D29="MAX"),$G29&lt;&gt;"")</formula>
    </cfRule>
    <cfRule type="expression" dxfId="5647" priority="5648">
      <formula>AND(OR($D29="GD&amp;T",$D29="MAX"),$G29="")</formula>
    </cfRule>
    <cfRule type="containsBlanks" dxfId="5646" priority="5649">
      <formula>LEN(TRIM(G29))=0</formula>
    </cfRule>
  </conditionalFormatting>
  <conditionalFormatting sqref="G29">
    <cfRule type="expression" dxfId="5645" priority="5644">
      <formula>AND(OR($D29="GD&amp;T",$D29="MAX"),$G29&lt;&gt;"")</formula>
    </cfRule>
    <cfRule type="expression" dxfId="5644" priority="5645">
      <formula>AND(OR($D29="GD&amp;T",$D29="MAX"),$G29="")</formula>
    </cfRule>
    <cfRule type="containsBlanks" dxfId="5643" priority="5646">
      <formula>LEN(TRIM(G29))=0</formula>
    </cfRule>
  </conditionalFormatting>
  <conditionalFormatting sqref="G29">
    <cfRule type="expression" dxfId="5642" priority="5641">
      <formula>AND(OR($D29="GD&amp;T",$D29="MAX"),$G29&lt;&gt;"")</formula>
    </cfRule>
    <cfRule type="expression" dxfId="5641" priority="5642">
      <formula>AND(OR($D29="GD&amp;T",$D29="MAX"),$G29="")</formula>
    </cfRule>
    <cfRule type="containsBlanks" dxfId="5640" priority="5643">
      <formula>LEN(TRIM(G29))=0</formula>
    </cfRule>
  </conditionalFormatting>
  <conditionalFormatting sqref="G29">
    <cfRule type="expression" dxfId="5639" priority="5638">
      <formula>AND(OR($D29="GD&amp;T",$D29="MAX"),$G29&lt;&gt;"")</formula>
    </cfRule>
    <cfRule type="expression" dxfId="5638" priority="5639">
      <formula>AND(OR($D29="GD&amp;T",$D29="MAX"),$G29="")</formula>
    </cfRule>
    <cfRule type="containsBlanks" dxfId="5637" priority="5640">
      <formula>LEN(TRIM(G29))=0</formula>
    </cfRule>
  </conditionalFormatting>
  <conditionalFormatting sqref="G29">
    <cfRule type="expression" dxfId="5636" priority="5635">
      <formula>AND(OR($D29="GD&amp;T",$D29="MAX"),$G29&lt;&gt;"")</formula>
    </cfRule>
    <cfRule type="expression" dxfId="5635" priority="5636">
      <formula>AND(OR($D29="GD&amp;T",$D29="MAX"),$G29="")</formula>
    </cfRule>
    <cfRule type="containsBlanks" dxfId="5634" priority="5637">
      <formula>LEN(TRIM(G29))=0</formula>
    </cfRule>
  </conditionalFormatting>
  <conditionalFormatting sqref="F29">
    <cfRule type="expression" dxfId="5633" priority="5632">
      <formula>AND($D29="MIN",$F29&lt;&gt;"")</formula>
    </cfRule>
    <cfRule type="expression" dxfId="5632" priority="5633">
      <formula>AND($D29="MIN",$F29="")</formula>
    </cfRule>
    <cfRule type="containsBlanks" dxfId="5631" priority="5634">
      <formula>LEN(TRIM(F29))=0</formula>
    </cfRule>
  </conditionalFormatting>
  <conditionalFormatting sqref="F29">
    <cfRule type="expression" dxfId="5630" priority="5629">
      <formula>AND($D29="MIN",$F29&lt;&gt;"")</formula>
    </cfRule>
    <cfRule type="expression" dxfId="5629" priority="5630">
      <formula>AND($D29="MIN",$F29="")</formula>
    </cfRule>
    <cfRule type="containsBlanks" dxfId="5628" priority="5631">
      <formula>LEN(TRIM(F29))=0</formula>
    </cfRule>
  </conditionalFormatting>
  <conditionalFormatting sqref="F29">
    <cfRule type="expression" dxfId="5627" priority="5626">
      <formula>AND($D29="MIN",$F29&lt;&gt;"")</formula>
    </cfRule>
    <cfRule type="expression" dxfId="5626" priority="5627">
      <formula>AND($D29="MIN",$F29="")</formula>
    </cfRule>
    <cfRule type="containsBlanks" dxfId="5625" priority="5628">
      <formula>LEN(TRIM(F29))=0</formula>
    </cfRule>
  </conditionalFormatting>
  <conditionalFormatting sqref="F29">
    <cfRule type="expression" dxfId="5624" priority="5623">
      <formula>AND($D29="MIN",$F29&lt;&gt;"")</formula>
    </cfRule>
    <cfRule type="expression" dxfId="5623" priority="5624">
      <formula>AND($D29="MIN",$F29="")</formula>
    </cfRule>
    <cfRule type="containsBlanks" dxfId="5622" priority="5625">
      <formula>LEN(TRIM(F29))=0</formula>
    </cfRule>
  </conditionalFormatting>
  <conditionalFormatting sqref="F29">
    <cfRule type="expression" dxfId="5621" priority="5620">
      <formula>AND($D29="MIN",$F29&lt;&gt;"")</formula>
    </cfRule>
    <cfRule type="expression" dxfId="5620" priority="5621">
      <formula>AND($D29="MIN",$F29="")</formula>
    </cfRule>
    <cfRule type="containsBlanks" dxfId="5619" priority="5622">
      <formula>LEN(TRIM(F29))=0</formula>
    </cfRule>
  </conditionalFormatting>
  <conditionalFormatting sqref="F29">
    <cfRule type="expression" dxfId="5618" priority="5617">
      <formula>AND($D29="MIN",$F29&lt;&gt;"")</formula>
    </cfRule>
    <cfRule type="expression" dxfId="5617" priority="5618">
      <formula>AND($D29="MIN",$F29="")</formula>
    </cfRule>
    <cfRule type="containsBlanks" dxfId="5616" priority="5619">
      <formula>LEN(TRIM(F29))=0</formula>
    </cfRule>
  </conditionalFormatting>
  <conditionalFormatting sqref="G29">
    <cfRule type="expression" dxfId="5615" priority="5614">
      <formula>AND(OR($D29="GD&amp;T",$D29="MAX"),$G29&lt;&gt;"")</formula>
    </cfRule>
    <cfRule type="expression" dxfId="5614" priority="5615">
      <formula>AND(OR($D29="GD&amp;T",$D29="MAX"),$G29="")</formula>
    </cfRule>
    <cfRule type="containsBlanks" dxfId="5613" priority="5616">
      <formula>LEN(TRIM(G29))=0</formula>
    </cfRule>
  </conditionalFormatting>
  <conditionalFormatting sqref="F29">
    <cfRule type="expression" dxfId="5612" priority="5611">
      <formula>AND($D29="MIN",$F29&lt;&gt;"")</formula>
    </cfRule>
    <cfRule type="expression" dxfId="5611" priority="5612">
      <formula>AND($D29="MIN",$F29="")</formula>
    </cfRule>
    <cfRule type="containsBlanks" dxfId="5610" priority="5613">
      <formula>LEN(TRIM(F29))=0</formula>
    </cfRule>
  </conditionalFormatting>
  <conditionalFormatting sqref="G29">
    <cfRule type="expression" dxfId="5609" priority="5608">
      <formula>AND(OR($D29="GD&amp;T",$D29="MAX"),$G29&lt;&gt;"")</formula>
    </cfRule>
    <cfRule type="expression" dxfId="5608" priority="5609">
      <formula>AND(OR($D29="GD&amp;T",$D29="MAX"),$G29="")</formula>
    </cfRule>
    <cfRule type="containsBlanks" dxfId="5607" priority="5610">
      <formula>LEN(TRIM(G29))=0</formula>
    </cfRule>
  </conditionalFormatting>
  <conditionalFormatting sqref="F29">
    <cfRule type="expression" dxfId="5606" priority="5605">
      <formula>AND($D29="MIN",$F29&lt;&gt;"")</formula>
    </cfRule>
    <cfRule type="expression" dxfId="5605" priority="5606">
      <formula>AND($D29="MIN",$F29="")</formula>
    </cfRule>
    <cfRule type="containsBlanks" dxfId="5604" priority="5607">
      <formula>LEN(TRIM(F29))=0</formula>
    </cfRule>
  </conditionalFormatting>
  <conditionalFormatting sqref="G29">
    <cfRule type="expression" dxfId="5603" priority="5602">
      <formula>AND(OR($D29="GD&amp;T",$D29="MAX"),$G29&lt;&gt;"")</formula>
    </cfRule>
    <cfRule type="expression" dxfId="5602" priority="5603">
      <formula>AND(OR($D29="GD&amp;T",$D29="MAX"),$G29="")</formula>
    </cfRule>
    <cfRule type="containsBlanks" dxfId="5601" priority="5604">
      <formula>LEN(TRIM(G29))=0</formula>
    </cfRule>
  </conditionalFormatting>
  <conditionalFormatting sqref="F29">
    <cfRule type="expression" dxfId="5600" priority="5599">
      <formula>AND($D29="MIN",$F29&lt;&gt;"")</formula>
    </cfRule>
    <cfRule type="expression" dxfId="5599" priority="5600">
      <formula>AND($D29="MIN",$F29="")</formula>
    </cfRule>
    <cfRule type="containsBlanks" dxfId="5598" priority="5601">
      <formula>LEN(TRIM(F29))=0</formula>
    </cfRule>
  </conditionalFormatting>
  <conditionalFormatting sqref="G29">
    <cfRule type="expression" dxfId="5597" priority="5596">
      <formula>AND(OR($D29="GD&amp;T",$D29="MAX"),$G29&lt;&gt;"")</formula>
    </cfRule>
    <cfRule type="expression" dxfId="5596" priority="5597">
      <formula>AND(OR($D29="GD&amp;T",$D29="MAX"),$G29="")</formula>
    </cfRule>
    <cfRule type="containsBlanks" dxfId="5595" priority="5598">
      <formula>LEN(TRIM(G29))=0</formula>
    </cfRule>
  </conditionalFormatting>
  <conditionalFormatting sqref="F29">
    <cfRule type="expression" dxfId="5594" priority="5593">
      <formula>AND($D29="MIN",$F29&lt;&gt;"")</formula>
    </cfRule>
    <cfRule type="expression" dxfId="5593" priority="5594">
      <formula>AND($D29="MIN",$F29="")</formula>
    </cfRule>
    <cfRule type="containsBlanks" dxfId="5592" priority="5595">
      <formula>LEN(TRIM(F29))=0</formula>
    </cfRule>
  </conditionalFormatting>
  <conditionalFormatting sqref="G29">
    <cfRule type="expression" dxfId="5591" priority="5590">
      <formula>AND(OR($D29="GD&amp;T",$D29="MAX"),$G29&lt;&gt;"")</formula>
    </cfRule>
    <cfRule type="expression" dxfId="5590" priority="5591">
      <formula>AND(OR($D29="GD&amp;T",$D29="MAX"),$G29="")</formula>
    </cfRule>
    <cfRule type="containsBlanks" dxfId="5589" priority="5592">
      <formula>LEN(TRIM(G29))=0</formula>
    </cfRule>
  </conditionalFormatting>
  <conditionalFormatting sqref="F29">
    <cfRule type="expression" dxfId="5588" priority="5587">
      <formula>AND($D29="MIN",$F29&lt;&gt;"")</formula>
    </cfRule>
    <cfRule type="expression" dxfId="5587" priority="5588">
      <formula>AND($D29="MIN",$F29="")</formula>
    </cfRule>
    <cfRule type="containsBlanks" dxfId="5586" priority="5589">
      <formula>LEN(TRIM(F29))=0</formula>
    </cfRule>
  </conditionalFormatting>
  <conditionalFormatting sqref="G29">
    <cfRule type="expression" dxfId="5585" priority="5584">
      <formula>AND(OR($D29="GD&amp;T",$D29="MAX"),$G29&lt;&gt;"")</formula>
    </cfRule>
    <cfRule type="expression" dxfId="5584" priority="5585">
      <formula>AND(OR($D29="GD&amp;T",$D29="MAX"),$G29="")</formula>
    </cfRule>
    <cfRule type="containsBlanks" dxfId="5583" priority="5586">
      <formula>LEN(TRIM(G29))=0</formula>
    </cfRule>
  </conditionalFormatting>
  <conditionalFormatting sqref="F29">
    <cfRule type="expression" dxfId="5582" priority="5581">
      <formula>AND($D29="MIN",$F29&lt;&gt;"")</formula>
    </cfRule>
    <cfRule type="expression" dxfId="5581" priority="5582">
      <formula>AND($D29="MIN",$F29="")</formula>
    </cfRule>
    <cfRule type="containsBlanks" dxfId="5580" priority="5583">
      <formula>LEN(TRIM(F29))=0</formula>
    </cfRule>
  </conditionalFormatting>
  <conditionalFormatting sqref="G29">
    <cfRule type="expression" dxfId="5579" priority="5578">
      <formula>AND(OR($D29="GD&amp;T",$D29="MAX"),$G29&lt;&gt;"")</formula>
    </cfRule>
    <cfRule type="expression" dxfId="5578" priority="5579">
      <formula>AND(OR($D29="GD&amp;T",$D29="MAX"),$G29="")</formula>
    </cfRule>
    <cfRule type="containsBlanks" dxfId="5577" priority="5580">
      <formula>LEN(TRIM(G29))=0</formula>
    </cfRule>
  </conditionalFormatting>
  <conditionalFormatting sqref="F29">
    <cfRule type="expression" dxfId="5576" priority="5575">
      <formula>AND($D29="MIN",$F29&lt;&gt;"")</formula>
    </cfRule>
    <cfRule type="expression" dxfId="5575" priority="5576">
      <formula>AND($D29="MIN",$F29="")</formula>
    </cfRule>
    <cfRule type="containsBlanks" dxfId="5574" priority="5577">
      <formula>LEN(TRIM(F29))=0</formula>
    </cfRule>
  </conditionalFormatting>
  <conditionalFormatting sqref="G29">
    <cfRule type="expression" dxfId="5573" priority="5572">
      <formula>AND(OR($D29="GD&amp;T",$D29="MAX"),$G29&lt;&gt;"")</formula>
    </cfRule>
    <cfRule type="expression" dxfId="5572" priority="5573">
      <formula>AND(OR($D29="GD&amp;T",$D29="MAX"),$G29="")</formula>
    </cfRule>
    <cfRule type="containsBlanks" dxfId="5571" priority="5574">
      <formula>LEN(TRIM(G29))=0</formula>
    </cfRule>
  </conditionalFormatting>
  <conditionalFormatting sqref="F29">
    <cfRule type="expression" dxfId="5570" priority="5569">
      <formula>AND($D29="MIN",$F29&lt;&gt;"")</formula>
    </cfRule>
    <cfRule type="expression" dxfId="5569" priority="5570">
      <formula>AND($D29="MIN",$F29="")</formula>
    </cfRule>
    <cfRule type="containsBlanks" dxfId="5568" priority="5571">
      <formula>LEN(TRIM(F29))=0</formula>
    </cfRule>
  </conditionalFormatting>
  <conditionalFormatting sqref="F29">
    <cfRule type="expression" dxfId="5567" priority="5566">
      <formula>AND($D29="MIN",$F29&lt;&gt;"")</formula>
    </cfRule>
    <cfRule type="expression" dxfId="5566" priority="5567">
      <formula>AND($D29="MIN",$F29="")</formula>
    </cfRule>
    <cfRule type="containsBlanks" dxfId="5565" priority="5568">
      <formula>LEN(TRIM(F29))=0</formula>
    </cfRule>
  </conditionalFormatting>
  <conditionalFormatting sqref="F29">
    <cfRule type="expression" dxfId="5564" priority="5563">
      <formula>AND($D29="MIN",$F29&lt;&gt;"")</formula>
    </cfRule>
    <cfRule type="expression" dxfId="5563" priority="5564">
      <formula>AND($D29="MIN",$F29="")</formula>
    </cfRule>
    <cfRule type="containsBlanks" dxfId="5562" priority="5565">
      <formula>LEN(TRIM(F29))=0</formula>
    </cfRule>
  </conditionalFormatting>
  <conditionalFormatting sqref="F29">
    <cfRule type="expression" dxfId="5561" priority="5560">
      <formula>AND($D29="MIN",$F29&lt;&gt;"")</formula>
    </cfRule>
    <cfRule type="expression" dxfId="5560" priority="5561">
      <formula>AND($D29="MIN",$F29="")</formula>
    </cfRule>
    <cfRule type="containsBlanks" dxfId="5559" priority="5562">
      <formula>LEN(TRIM(F29))=0</formula>
    </cfRule>
  </conditionalFormatting>
  <conditionalFormatting sqref="F29">
    <cfRule type="expression" dxfId="5558" priority="5557">
      <formula>AND($D29="MIN",$F29&lt;&gt;"")</formula>
    </cfRule>
    <cfRule type="expression" dxfId="5557" priority="5558">
      <formula>AND($D29="MIN",$F29="")</formula>
    </cfRule>
    <cfRule type="containsBlanks" dxfId="5556" priority="5559">
      <formula>LEN(TRIM(F29))=0</formula>
    </cfRule>
  </conditionalFormatting>
  <conditionalFormatting sqref="F29">
    <cfRule type="expression" dxfId="5555" priority="5554">
      <formula>AND($D29="MIN",$F29&lt;&gt;"")</formula>
    </cfRule>
    <cfRule type="expression" dxfId="5554" priority="5555">
      <formula>AND($D29="MIN",$F29="")</formula>
    </cfRule>
    <cfRule type="containsBlanks" dxfId="5553" priority="5556">
      <formula>LEN(TRIM(F29))=0</formula>
    </cfRule>
  </conditionalFormatting>
  <conditionalFormatting sqref="G29">
    <cfRule type="expression" dxfId="5552" priority="5551">
      <formula>AND(OR($D29="GD&amp;T",$D29="MAX"),$G29&lt;&gt;"")</formula>
    </cfRule>
    <cfRule type="expression" dxfId="5551" priority="5552">
      <formula>AND(OR($D29="GD&amp;T",$D29="MAX"),$G29="")</formula>
    </cfRule>
    <cfRule type="containsBlanks" dxfId="5550" priority="5553">
      <formula>LEN(TRIM(G29))=0</formula>
    </cfRule>
  </conditionalFormatting>
  <conditionalFormatting sqref="F29">
    <cfRule type="expression" dxfId="5549" priority="5548">
      <formula>AND($D29="MIN",$F29&lt;&gt;"")</formula>
    </cfRule>
    <cfRule type="expression" dxfId="5548" priority="5549">
      <formula>AND($D29="MIN",$F29="")</formula>
    </cfRule>
    <cfRule type="containsBlanks" dxfId="5547" priority="5550">
      <formula>LEN(TRIM(F29))=0</formula>
    </cfRule>
  </conditionalFormatting>
  <conditionalFormatting sqref="G29">
    <cfRule type="expression" dxfId="5546" priority="5545">
      <formula>AND(OR($D29="GD&amp;T",$D29="MAX"),$G29&lt;&gt;"")</formula>
    </cfRule>
    <cfRule type="expression" dxfId="5545" priority="5546">
      <formula>AND(OR($D29="GD&amp;T",$D29="MAX"),$G29="")</formula>
    </cfRule>
    <cfRule type="containsBlanks" dxfId="5544" priority="5547">
      <formula>LEN(TRIM(G29))=0</formula>
    </cfRule>
  </conditionalFormatting>
  <conditionalFormatting sqref="F29">
    <cfRule type="expression" dxfId="5543" priority="5542">
      <formula>AND($D29="MIN",$F29&lt;&gt;"")</formula>
    </cfRule>
    <cfRule type="expression" dxfId="5542" priority="5543">
      <formula>AND($D29="MIN",$F29="")</formula>
    </cfRule>
    <cfRule type="containsBlanks" dxfId="5541" priority="5544">
      <formula>LEN(TRIM(F29))=0</formula>
    </cfRule>
  </conditionalFormatting>
  <conditionalFormatting sqref="G29">
    <cfRule type="expression" dxfId="5540" priority="5539">
      <formula>AND(OR($D29="GD&amp;T",$D29="MAX"),$G29&lt;&gt;"")</formula>
    </cfRule>
    <cfRule type="expression" dxfId="5539" priority="5540">
      <formula>AND(OR($D29="GD&amp;T",$D29="MAX"),$G29="")</formula>
    </cfRule>
    <cfRule type="containsBlanks" dxfId="5538" priority="5541">
      <formula>LEN(TRIM(G29))=0</formula>
    </cfRule>
  </conditionalFormatting>
  <conditionalFormatting sqref="F29">
    <cfRule type="expression" dxfId="5537" priority="5536">
      <formula>AND($D29="MIN",$F29&lt;&gt;"")</formula>
    </cfRule>
    <cfRule type="expression" dxfId="5536" priority="5537">
      <formula>AND($D29="MIN",$F29="")</formula>
    </cfRule>
    <cfRule type="containsBlanks" dxfId="5535" priority="5538">
      <formula>LEN(TRIM(F29))=0</formula>
    </cfRule>
  </conditionalFormatting>
  <conditionalFormatting sqref="G29">
    <cfRule type="expression" dxfId="5534" priority="5533">
      <formula>AND(OR($D29="GD&amp;T",$D29="MAX"),$G29&lt;&gt;"")</formula>
    </cfRule>
    <cfRule type="expression" dxfId="5533" priority="5534">
      <formula>AND(OR($D29="GD&amp;T",$D29="MAX"),$G29="")</formula>
    </cfRule>
    <cfRule type="containsBlanks" dxfId="5532" priority="5535">
      <formula>LEN(TRIM(G29))=0</formula>
    </cfRule>
  </conditionalFormatting>
  <conditionalFormatting sqref="G29">
    <cfRule type="expression" dxfId="5531" priority="5530">
      <formula>AND(OR($D29="GD&amp;T",$D29="MAX"),$G29&lt;&gt;"")</formula>
    </cfRule>
    <cfRule type="expression" dxfId="5530" priority="5531">
      <formula>AND(OR($D29="GD&amp;T",$D29="MAX"),$G29="")</formula>
    </cfRule>
    <cfRule type="containsBlanks" dxfId="5529" priority="5532">
      <formula>LEN(TRIM(G29))=0</formula>
    </cfRule>
  </conditionalFormatting>
  <conditionalFormatting sqref="G29">
    <cfRule type="expression" dxfId="5528" priority="5527">
      <formula>AND(OR($D29="GD&amp;T",$D29="MAX"),$G29&lt;&gt;"")</formula>
    </cfRule>
    <cfRule type="expression" dxfId="5527" priority="5528">
      <formula>AND(OR($D29="GD&amp;T",$D29="MAX"),$G29="")</formula>
    </cfRule>
    <cfRule type="containsBlanks" dxfId="5526" priority="5529">
      <formula>LEN(TRIM(G29))=0</formula>
    </cfRule>
  </conditionalFormatting>
  <conditionalFormatting sqref="G29">
    <cfRule type="expression" dxfId="5525" priority="5524">
      <formula>AND(OR($D29="GD&amp;T",$D29="MAX"),$G29&lt;&gt;"")</formula>
    </cfRule>
    <cfRule type="expression" dxfId="5524" priority="5525">
      <formula>AND(OR($D29="GD&amp;T",$D29="MAX"),$G29="")</formula>
    </cfRule>
    <cfRule type="containsBlanks" dxfId="5523" priority="5526">
      <formula>LEN(TRIM(G29))=0</formula>
    </cfRule>
  </conditionalFormatting>
  <conditionalFormatting sqref="G29">
    <cfRule type="expression" dxfId="5522" priority="5521">
      <formula>AND(OR($D29="GD&amp;T",$D29="MAX"),$G29&lt;&gt;"")</formula>
    </cfRule>
    <cfRule type="expression" dxfId="5521" priority="5522">
      <formula>AND(OR($D29="GD&amp;T",$D29="MAX"),$G29="")</formula>
    </cfRule>
    <cfRule type="containsBlanks" dxfId="5520" priority="5523">
      <formula>LEN(TRIM(G29))=0</formula>
    </cfRule>
  </conditionalFormatting>
  <conditionalFormatting sqref="G29">
    <cfRule type="expression" dxfId="5519" priority="5518">
      <formula>AND(OR($D29="GD&amp;T",$D29="MAX"),$G29&lt;&gt;"")</formula>
    </cfRule>
    <cfRule type="expression" dxfId="5518" priority="5519">
      <formula>AND(OR($D29="GD&amp;T",$D29="MAX"),$G29="")</formula>
    </cfRule>
    <cfRule type="containsBlanks" dxfId="5517" priority="5520">
      <formula>LEN(TRIM(G29))=0</formula>
    </cfRule>
  </conditionalFormatting>
  <conditionalFormatting sqref="F29">
    <cfRule type="expression" dxfId="5516" priority="5515">
      <formula>AND($D29="MIN",$F29&lt;&gt;"")</formula>
    </cfRule>
    <cfRule type="expression" dxfId="5515" priority="5516">
      <formula>AND($D29="MIN",$F29="")</formula>
    </cfRule>
    <cfRule type="containsBlanks" dxfId="5514" priority="5517">
      <formula>LEN(TRIM(F29))=0</formula>
    </cfRule>
  </conditionalFormatting>
  <conditionalFormatting sqref="F29">
    <cfRule type="expression" dxfId="5513" priority="5512">
      <formula>AND($D29="MIN",$F29&lt;&gt;"")</formula>
    </cfRule>
    <cfRule type="expression" dxfId="5512" priority="5513">
      <formula>AND($D29="MIN",$F29="")</formula>
    </cfRule>
    <cfRule type="containsBlanks" dxfId="5511" priority="5514">
      <formula>LEN(TRIM(F29))=0</formula>
    </cfRule>
  </conditionalFormatting>
  <conditionalFormatting sqref="F29">
    <cfRule type="expression" dxfId="5510" priority="5509">
      <formula>AND($D29="MIN",$F29&lt;&gt;"")</formula>
    </cfRule>
    <cfRule type="expression" dxfId="5509" priority="5510">
      <formula>AND($D29="MIN",$F29="")</formula>
    </cfRule>
    <cfRule type="containsBlanks" dxfId="5508" priority="5511">
      <formula>LEN(TRIM(F29))=0</formula>
    </cfRule>
  </conditionalFormatting>
  <conditionalFormatting sqref="F29">
    <cfRule type="expression" dxfId="5507" priority="5506">
      <formula>AND($D29="MIN",$F29&lt;&gt;"")</formula>
    </cfRule>
    <cfRule type="expression" dxfId="5506" priority="5507">
      <formula>AND($D29="MIN",$F29="")</formula>
    </cfRule>
    <cfRule type="containsBlanks" dxfId="5505" priority="5508">
      <formula>LEN(TRIM(F29))=0</formula>
    </cfRule>
  </conditionalFormatting>
  <conditionalFormatting sqref="F29">
    <cfRule type="expression" dxfId="5504" priority="5503">
      <formula>AND($D29="MIN",$F29&lt;&gt;"")</formula>
    </cfRule>
    <cfRule type="expression" dxfId="5503" priority="5504">
      <formula>AND($D29="MIN",$F29="")</formula>
    </cfRule>
    <cfRule type="containsBlanks" dxfId="5502" priority="5505">
      <formula>LEN(TRIM(F29))=0</formula>
    </cfRule>
  </conditionalFormatting>
  <conditionalFormatting sqref="F29">
    <cfRule type="expression" dxfId="5501" priority="5500">
      <formula>AND($D29="MIN",$F29&lt;&gt;"")</formula>
    </cfRule>
    <cfRule type="expression" dxfId="5500" priority="5501">
      <formula>AND($D29="MIN",$F29="")</formula>
    </cfRule>
    <cfRule type="containsBlanks" dxfId="5499" priority="5502">
      <formula>LEN(TRIM(F29))=0</formula>
    </cfRule>
  </conditionalFormatting>
  <conditionalFormatting sqref="G29">
    <cfRule type="expression" dxfId="5498" priority="5497">
      <formula>AND(OR($D29="GD&amp;T",$D29="MAX"),$G29&lt;&gt;"")</formula>
    </cfRule>
    <cfRule type="expression" dxfId="5497" priority="5498">
      <formula>AND(OR($D29="GD&amp;T",$D29="MAX"),$G29="")</formula>
    </cfRule>
    <cfRule type="containsBlanks" dxfId="5496" priority="5499">
      <formula>LEN(TRIM(G29))=0</formula>
    </cfRule>
  </conditionalFormatting>
  <conditionalFormatting sqref="F29">
    <cfRule type="expression" dxfId="5495" priority="5494">
      <formula>AND($D29="MIN",$F29&lt;&gt;"")</formula>
    </cfRule>
    <cfRule type="expression" dxfId="5494" priority="5495">
      <formula>AND($D29="MIN",$F29="")</formula>
    </cfRule>
    <cfRule type="containsBlanks" dxfId="5493" priority="5496">
      <formula>LEN(TRIM(F29))=0</formula>
    </cfRule>
  </conditionalFormatting>
  <conditionalFormatting sqref="G29">
    <cfRule type="expression" dxfId="5492" priority="5491">
      <formula>AND(OR($D29="GD&amp;T",$D29="MAX"),$G29&lt;&gt;"")</formula>
    </cfRule>
    <cfRule type="expression" dxfId="5491" priority="5492">
      <formula>AND(OR($D29="GD&amp;T",$D29="MAX"),$G29="")</formula>
    </cfRule>
    <cfRule type="containsBlanks" dxfId="5490" priority="5493">
      <formula>LEN(TRIM(G29))=0</formula>
    </cfRule>
  </conditionalFormatting>
  <conditionalFormatting sqref="F29">
    <cfRule type="expression" dxfId="5489" priority="5488">
      <formula>AND($D29="MIN",$F29&lt;&gt;"")</formula>
    </cfRule>
    <cfRule type="expression" dxfId="5488" priority="5489">
      <formula>AND($D29="MIN",$F29="")</formula>
    </cfRule>
    <cfRule type="containsBlanks" dxfId="5487" priority="5490">
      <formula>LEN(TRIM(F29))=0</formula>
    </cfRule>
  </conditionalFormatting>
  <conditionalFormatting sqref="G29">
    <cfRule type="expression" dxfId="5486" priority="5485">
      <formula>AND(OR($D29="GD&amp;T",$D29="MAX"),$G29&lt;&gt;"")</formula>
    </cfRule>
    <cfRule type="expression" dxfId="5485" priority="5486">
      <formula>AND(OR($D29="GD&amp;T",$D29="MAX"),$G29="")</formula>
    </cfRule>
    <cfRule type="containsBlanks" dxfId="5484" priority="5487">
      <formula>LEN(TRIM(G29))=0</formula>
    </cfRule>
  </conditionalFormatting>
  <conditionalFormatting sqref="F29">
    <cfRule type="expression" dxfId="5483" priority="5482">
      <formula>AND($D29="MIN",$F29&lt;&gt;"")</formula>
    </cfRule>
    <cfRule type="expression" dxfId="5482" priority="5483">
      <formula>AND($D29="MIN",$F29="")</formula>
    </cfRule>
    <cfRule type="containsBlanks" dxfId="5481" priority="5484">
      <formula>LEN(TRIM(F29))=0</formula>
    </cfRule>
  </conditionalFormatting>
  <conditionalFormatting sqref="G29">
    <cfRule type="expression" dxfId="5480" priority="5479">
      <formula>AND(OR($D29="GD&amp;T",$D29="MAX"),$G29&lt;&gt;"")</formula>
    </cfRule>
    <cfRule type="expression" dxfId="5479" priority="5480">
      <formula>AND(OR($D29="GD&amp;T",$D29="MAX"),$G29="")</formula>
    </cfRule>
    <cfRule type="containsBlanks" dxfId="5478" priority="5481">
      <formula>LEN(TRIM(G29))=0</formula>
    </cfRule>
  </conditionalFormatting>
  <conditionalFormatting sqref="F29">
    <cfRule type="expression" dxfId="5477" priority="5476">
      <formula>AND($D29="MIN",$F29&lt;&gt;"")</formula>
    </cfRule>
    <cfRule type="expression" dxfId="5476" priority="5477">
      <formula>AND($D29="MIN",$F29="")</formula>
    </cfRule>
    <cfRule type="containsBlanks" dxfId="5475" priority="5478">
      <formula>LEN(TRIM(F29))=0</formula>
    </cfRule>
  </conditionalFormatting>
  <conditionalFormatting sqref="G29">
    <cfRule type="expression" dxfId="5474" priority="5473">
      <formula>AND(OR($D29="GD&amp;T",$D29="MAX"),$G29&lt;&gt;"")</formula>
    </cfRule>
    <cfRule type="expression" dxfId="5473" priority="5474">
      <formula>AND(OR($D29="GD&amp;T",$D29="MAX"),$G29="")</formula>
    </cfRule>
    <cfRule type="containsBlanks" dxfId="5472" priority="5475">
      <formula>LEN(TRIM(G29))=0</formula>
    </cfRule>
  </conditionalFormatting>
  <conditionalFormatting sqref="F29">
    <cfRule type="expression" dxfId="5471" priority="5470">
      <formula>AND($D29="MIN",$F29&lt;&gt;"")</formula>
    </cfRule>
    <cfRule type="expression" dxfId="5470" priority="5471">
      <formula>AND($D29="MIN",$F29="")</formula>
    </cfRule>
    <cfRule type="containsBlanks" dxfId="5469" priority="5472">
      <formula>LEN(TRIM(F29))=0</formula>
    </cfRule>
  </conditionalFormatting>
  <conditionalFormatting sqref="G29">
    <cfRule type="expression" dxfId="5468" priority="5467">
      <formula>AND(OR($D29="GD&amp;T",$D29="MAX"),$G29&lt;&gt;"")</formula>
    </cfRule>
    <cfRule type="expression" dxfId="5467" priority="5468">
      <formula>AND(OR($D29="GD&amp;T",$D29="MAX"),$G29="")</formula>
    </cfRule>
    <cfRule type="containsBlanks" dxfId="5466" priority="5469">
      <formula>LEN(TRIM(G29))=0</formula>
    </cfRule>
  </conditionalFormatting>
  <conditionalFormatting sqref="F29">
    <cfRule type="expression" dxfId="5465" priority="5464">
      <formula>AND($D29="MIN",$F29&lt;&gt;"")</formula>
    </cfRule>
    <cfRule type="expression" dxfId="5464" priority="5465">
      <formula>AND($D29="MIN",$F29="")</formula>
    </cfRule>
    <cfRule type="containsBlanks" dxfId="5463" priority="5466">
      <formula>LEN(TRIM(F29))=0</formula>
    </cfRule>
  </conditionalFormatting>
  <conditionalFormatting sqref="G29">
    <cfRule type="expression" dxfId="5462" priority="5461">
      <formula>AND(OR($D29="GD&amp;T",$D29="MAX"),$G29&lt;&gt;"")</formula>
    </cfRule>
    <cfRule type="expression" dxfId="5461" priority="5462">
      <formula>AND(OR($D29="GD&amp;T",$D29="MAX"),$G29="")</formula>
    </cfRule>
    <cfRule type="containsBlanks" dxfId="5460" priority="5463">
      <formula>LEN(TRIM(G29))=0</formula>
    </cfRule>
  </conditionalFormatting>
  <conditionalFormatting sqref="F29">
    <cfRule type="expression" dxfId="5459" priority="5458">
      <formula>AND($D29="MIN",$F29&lt;&gt;"")</formula>
    </cfRule>
    <cfRule type="expression" dxfId="5458" priority="5459">
      <formula>AND($D29="MIN",$F29="")</formula>
    </cfRule>
    <cfRule type="containsBlanks" dxfId="5457" priority="5460">
      <formula>LEN(TRIM(F29))=0</formula>
    </cfRule>
  </conditionalFormatting>
  <conditionalFormatting sqref="G29">
    <cfRule type="expression" dxfId="5456" priority="5455">
      <formula>AND(OR($D29="GD&amp;T",$D29="MAX"),$G29&lt;&gt;"")</formula>
    </cfRule>
    <cfRule type="expression" dxfId="5455" priority="5456">
      <formula>AND(OR($D29="GD&amp;T",$D29="MAX"),$G29="")</formula>
    </cfRule>
    <cfRule type="containsBlanks" dxfId="5454" priority="5457">
      <formula>LEN(TRIM(G29))=0</formula>
    </cfRule>
  </conditionalFormatting>
  <conditionalFormatting sqref="F29">
    <cfRule type="expression" dxfId="5453" priority="5452">
      <formula>AND($D29="MIN",$F29&lt;&gt;"")</formula>
    </cfRule>
    <cfRule type="expression" dxfId="5452" priority="5453">
      <formula>AND($D29="MIN",$F29="")</formula>
    </cfRule>
    <cfRule type="containsBlanks" dxfId="5451" priority="5454">
      <formula>LEN(TRIM(F29))=0</formula>
    </cfRule>
  </conditionalFormatting>
  <conditionalFormatting sqref="F29">
    <cfRule type="expression" dxfId="5450" priority="5449">
      <formula>AND($D29="MIN",$F29&lt;&gt;"")</formula>
    </cfRule>
    <cfRule type="expression" dxfId="5449" priority="5450">
      <formula>AND($D29="MIN",$F29="")</formula>
    </cfRule>
    <cfRule type="containsBlanks" dxfId="5448" priority="5451">
      <formula>LEN(TRIM(F29))=0</formula>
    </cfRule>
  </conditionalFormatting>
  <conditionalFormatting sqref="F29">
    <cfRule type="expression" dxfId="5447" priority="5446">
      <formula>AND($D29="MIN",$F29&lt;&gt;"")</formula>
    </cfRule>
    <cfRule type="expression" dxfId="5446" priority="5447">
      <formula>AND($D29="MIN",$F29="")</formula>
    </cfRule>
    <cfRule type="containsBlanks" dxfId="5445" priority="5448">
      <formula>LEN(TRIM(F29))=0</formula>
    </cfRule>
  </conditionalFormatting>
  <conditionalFormatting sqref="F29">
    <cfRule type="expression" dxfId="5444" priority="5443">
      <formula>AND($D29="MIN",$F29&lt;&gt;"")</formula>
    </cfRule>
    <cfRule type="expression" dxfId="5443" priority="5444">
      <formula>AND($D29="MIN",$F29="")</formula>
    </cfRule>
    <cfRule type="containsBlanks" dxfId="5442" priority="5445">
      <formula>LEN(TRIM(F29))=0</formula>
    </cfRule>
  </conditionalFormatting>
  <conditionalFormatting sqref="F29">
    <cfRule type="expression" dxfId="5441" priority="5440">
      <formula>AND($D29="MIN",$F29&lt;&gt;"")</formula>
    </cfRule>
    <cfRule type="expression" dxfId="5440" priority="5441">
      <formula>AND($D29="MIN",$F29="")</formula>
    </cfRule>
    <cfRule type="containsBlanks" dxfId="5439" priority="5442">
      <formula>LEN(TRIM(F29))=0</formula>
    </cfRule>
  </conditionalFormatting>
  <conditionalFormatting sqref="F30">
    <cfRule type="expression" dxfId="5438" priority="5437">
      <formula>AND($D30="MIN",$F30&lt;&gt;"")</formula>
    </cfRule>
    <cfRule type="expression" dxfId="5437" priority="5438">
      <formula>AND($D30="MIN",$F30="")</formula>
    </cfRule>
    <cfRule type="containsBlanks" dxfId="5436" priority="5439">
      <formula>LEN(TRIM(F30))=0</formula>
    </cfRule>
  </conditionalFormatting>
  <conditionalFormatting sqref="G30">
    <cfRule type="expression" dxfId="5435" priority="5434">
      <formula>AND(OR($D30="GD&amp;T",$D30="MAX"),$G30&lt;&gt;"")</formula>
    </cfRule>
    <cfRule type="expression" dxfId="5434" priority="5435">
      <formula>AND(OR($D30="GD&amp;T",$D30="MAX"),$G30="")</formula>
    </cfRule>
    <cfRule type="containsBlanks" dxfId="5433" priority="5436">
      <formula>LEN(TRIM(G30))=0</formula>
    </cfRule>
  </conditionalFormatting>
  <conditionalFormatting sqref="F30">
    <cfRule type="expression" dxfId="5432" priority="5431">
      <formula>AND($D30="MIN",$F30&lt;&gt;"")</formula>
    </cfRule>
    <cfRule type="expression" dxfId="5431" priority="5432">
      <formula>AND($D30="MIN",$F30="")</formula>
    </cfRule>
    <cfRule type="containsBlanks" dxfId="5430" priority="5433">
      <formula>LEN(TRIM(F30))=0</formula>
    </cfRule>
  </conditionalFormatting>
  <conditionalFormatting sqref="G30">
    <cfRule type="expression" dxfId="5429" priority="5428">
      <formula>AND(OR($D30="GD&amp;T",$D30="MAX"),$G30&lt;&gt;"")</formula>
    </cfRule>
    <cfRule type="expression" dxfId="5428" priority="5429">
      <formula>AND(OR($D30="GD&amp;T",$D30="MAX"),$G30="")</formula>
    </cfRule>
    <cfRule type="containsBlanks" dxfId="5427" priority="5430">
      <formula>LEN(TRIM(G30))=0</formula>
    </cfRule>
  </conditionalFormatting>
  <conditionalFormatting sqref="F30">
    <cfRule type="expression" dxfId="5426" priority="5425">
      <formula>AND($D30="MIN",$F30&lt;&gt;"")</formula>
    </cfRule>
    <cfRule type="expression" dxfId="5425" priority="5426">
      <formula>AND($D30="MIN",$F30="")</formula>
    </cfRule>
    <cfRule type="containsBlanks" dxfId="5424" priority="5427">
      <formula>LEN(TRIM(F30))=0</formula>
    </cfRule>
  </conditionalFormatting>
  <conditionalFormatting sqref="G30">
    <cfRule type="expression" dxfId="5423" priority="5422">
      <formula>AND(OR($D30="GD&amp;T",$D30="MAX"),$G30&lt;&gt;"")</formula>
    </cfRule>
    <cfRule type="expression" dxfId="5422" priority="5423">
      <formula>AND(OR($D30="GD&amp;T",$D30="MAX"),$G30="")</formula>
    </cfRule>
    <cfRule type="containsBlanks" dxfId="5421" priority="5424">
      <formula>LEN(TRIM(G30))=0</formula>
    </cfRule>
  </conditionalFormatting>
  <conditionalFormatting sqref="F30">
    <cfRule type="expression" dxfId="5420" priority="5419">
      <formula>AND($D30="MIN",$F30&lt;&gt;"")</formula>
    </cfRule>
    <cfRule type="expression" dxfId="5419" priority="5420">
      <formula>AND($D30="MIN",$F30="")</formula>
    </cfRule>
    <cfRule type="containsBlanks" dxfId="5418" priority="5421">
      <formula>LEN(TRIM(F30))=0</formula>
    </cfRule>
  </conditionalFormatting>
  <conditionalFormatting sqref="G30">
    <cfRule type="expression" dxfId="5417" priority="5416">
      <formula>AND(OR($D30="GD&amp;T",$D30="MAX"),$G30&lt;&gt;"")</formula>
    </cfRule>
    <cfRule type="expression" dxfId="5416" priority="5417">
      <formula>AND(OR($D30="GD&amp;T",$D30="MAX"),$G30="")</formula>
    </cfRule>
    <cfRule type="containsBlanks" dxfId="5415" priority="5418">
      <formula>LEN(TRIM(G30))=0</formula>
    </cfRule>
  </conditionalFormatting>
  <conditionalFormatting sqref="G30">
    <cfRule type="expression" dxfId="5414" priority="5413">
      <formula>AND(OR($D30="GD&amp;T",$D30="MAX"),$G30&lt;&gt;"")</formula>
    </cfRule>
    <cfRule type="expression" dxfId="5413" priority="5414">
      <formula>AND(OR($D30="GD&amp;T",$D30="MAX"),$G30="")</formula>
    </cfRule>
    <cfRule type="containsBlanks" dxfId="5412" priority="5415">
      <formula>LEN(TRIM(G30))=0</formula>
    </cfRule>
  </conditionalFormatting>
  <conditionalFormatting sqref="G30">
    <cfRule type="expression" dxfId="5411" priority="5410">
      <formula>AND(OR($D30="GD&amp;T",$D30="MAX"),$G30&lt;&gt;"")</formula>
    </cfRule>
    <cfRule type="expression" dxfId="5410" priority="5411">
      <formula>AND(OR($D30="GD&amp;T",$D30="MAX"),$G30="")</formula>
    </cfRule>
    <cfRule type="containsBlanks" dxfId="5409" priority="5412">
      <formula>LEN(TRIM(G30))=0</formula>
    </cfRule>
  </conditionalFormatting>
  <conditionalFormatting sqref="G30">
    <cfRule type="expression" dxfId="5408" priority="5407">
      <formula>AND(OR($D30="GD&amp;T",$D30="MAX"),$G30&lt;&gt;"")</formula>
    </cfRule>
    <cfRule type="expression" dxfId="5407" priority="5408">
      <formula>AND(OR($D30="GD&amp;T",$D30="MAX"),$G30="")</formula>
    </cfRule>
    <cfRule type="containsBlanks" dxfId="5406" priority="5409">
      <formula>LEN(TRIM(G30))=0</formula>
    </cfRule>
  </conditionalFormatting>
  <conditionalFormatting sqref="G30">
    <cfRule type="expression" dxfId="5405" priority="5404">
      <formula>AND(OR($D30="GD&amp;T",$D30="MAX"),$G30&lt;&gt;"")</formula>
    </cfRule>
    <cfRule type="expression" dxfId="5404" priority="5405">
      <formula>AND(OR($D30="GD&amp;T",$D30="MAX"),$G30="")</formula>
    </cfRule>
    <cfRule type="containsBlanks" dxfId="5403" priority="5406">
      <formula>LEN(TRIM(G30))=0</formula>
    </cfRule>
  </conditionalFormatting>
  <conditionalFormatting sqref="G30">
    <cfRule type="expression" dxfId="5402" priority="5401">
      <formula>AND(OR($D30="GD&amp;T",$D30="MAX"),$G30&lt;&gt;"")</formula>
    </cfRule>
    <cfRule type="expression" dxfId="5401" priority="5402">
      <formula>AND(OR($D30="GD&amp;T",$D30="MAX"),$G30="")</formula>
    </cfRule>
    <cfRule type="containsBlanks" dxfId="5400" priority="5403">
      <formula>LEN(TRIM(G30))=0</formula>
    </cfRule>
  </conditionalFormatting>
  <conditionalFormatting sqref="F30">
    <cfRule type="expression" dxfId="5399" priority="5398">
      <formula>AND($D30="MIN",$F30&lt;&gt;"")</formula>
    </cfRule>
    <cfRule type="expression" dxfId="5398" priority="5399">
      <formula>AND($D30="MIN",$F30="")</formula>
    </cfRule>
    <cfRule type="containsBlanks" dxfId="5397" priority="5400">
      <formula>LEN(TRIM(F30))=0</formula>
    </cfRule>
  </conditionalFormatting>
  <conditionalFormatting sqref="F30">
    <cfRule type="expression" dxfId="5396" priority="5395">
      <formula>AND($D30="MIN",$F30&lt;&gt;"")</formula>
    </cfRule>
    <cfRule type="expression" dxfId="5395" priority="5396">
      <formula>AND($D30="MIN",$F30="")</formula>
    </cfRule>
    <cfRule type="containsBlanks" dxfId="5394" priority="5397">
      <formula>LEN(TRIM(F30))=0</formula>
    </cfRule>
  </conditionalFormatting>
  <conditionalFormatting sqref="F30">
    <cfRule type="expression" dxfId="5393" priority="5392">
      <formula>AND($D30="MIN",$F30&lt;&gt;"")</formula>
    </cfRule>
    <cfRule type="expression" dxfId="5392" priority="5393">
      <formula>AND($D30="MIN",$F30="")</formula>
    </cfRule>
    <cfRule type="containsBlanks" dxfId="5391" priority="5394">
      <formula>LEN(TRIM(F30))=0</formula>
    </cfRule>
  </conditionalFormatting>
  <conditionalFormatting sqref="F30">
    <cfRule type="expression" dxfId="5390" priority="5389">
      <formula>AND($D30="MIN",$F30&lt;&gt;"")</formula>
    </cfRule>
    <cfRule type="expression" dxfId="5389" priority="5390">
      <formula>AND($D30="MIN",$F30="")</formula>
    </cfRule>
    <cfRule type="containsBlanks" dxfId="5388" priority="5391">
      <formula>LEN(TRIM(F30))=0</formula>
    </cfRule>
  </conditionalFormatting>
  <conditionalFormatting sqref="F30">
    <cfRule type="expression" dxfId="5387" priority="5386">
      <formula>AND($D30="MIN",$F30&lt;&gt;"")</formula>
    </cfRule>
    <cfRule type="expression" dxfId="5386" priority="5387">
      <formula>AND($D30="MIN",$F30="")</formula>
    </cfRule>
    <cfRule type="containsBlanks" dxfId="5385" priority="5388">
      <formula>LEN(TRIM(F30))=0</formula>
    </cfRule>
  </conditionalFormatting>
  <conditionalFormatting sqref="F30">
    <cfRule type="expression" dxfId="5384" priority="5383">
      <formula>AND($D30="MIN",$F30&lt;&gt;"")</formula>
    </cfRule>
    <cfRule type="expression" dxfId="5383" priority="5384">
      <formula>AND($D30="MIN",$F30="")</formula>
    </cfRule>
    <cfRule type="containsBlanks" dxfId="5382" priority="5385">
      <formula>LEN(TRIM(F30))=0</formula>
    </cfRule>
  </conditionalFormatting>
  <conditionalFormatting sqref="G30">
    <cfRule type="expression" dxfId="5381" priority="5380">
      <formula>AND(OR($D30="GD&amp;T",$D30="MAX"),$G30&lt;&gt;"")</formula>
    </cfRule>
    <cfRule type="expression" dxfId="5380" priority="5381">
      <formula>AND(OR($D30="GD&amp;T",$D30="MAX"),$G30="")</formula>
    </cfRule>
    <cfRule type="containsBlanks" dxfId="5379" priority="5382">
      <formula>LEN(TRIM(G30))=0</formula>
    </cfRule>
  </conditionalFormatting>
  <conditionalFormatting sqref="F30">
    <cfRule type="expression" dxfId="5378" priority="5377">
      <formula>AND($D30="MIN",$F30&lt;&gt;"")</formula>
    </cfRule>
    <cfRule type="expression" dxfId="5377" priority="5378">
      <formula>AND($D30="MIN",$F30="")</formula>
    </cfRule>
    <cfRule type="containsBlanks" dxfId="5376" priority="5379">
      <formula>LEN(TRIM(F30))=0</formula>
    </cfRule>
  </conditionalFormatting>
  <conditionalFormatting sqref="G30">
    <cfRule type="expression" dxfId="5375" priority="5374">
      <formula>AND(OR($D30="GD&amp;T",$D30="MAX"),$G30&lt;&gt;"")</formula>
    </cfRule>
    <cfRule type="expression" dxfId="5374" priority="5375">
      <formula>AND(OR($D30="GD&amp;T",$D30="MAX"),$G30="")</formula>
    </cfRule>
    <cfRule type="containsBlanks" dxfId="5373" priority="5376">
      <formula>LEN(TRIM(G30))=0</formula>
    </cfRule>
  </conditionalFormatting>
  <conditionalFormatting sqref="F30">
    <cfRule type="expression" dxfId="5372" priority="5371">
      <formula>AND($D30="MIN",$F30&lt;&gt;"")</formula>
    </cfRule>
    <cfRule type="expression" dxfId="5371" priority="5372">
      <formula>AND($D30="MIN",$F30="")</formula>
    </cfRule>
    <cfRule type="containsBlanks" dxfId="5370" priority="5373">
      <formula>LEN(TRIM(F30))=0</formula>
    </cfRule>
  </conditionalFormatting>
  <conditionalFormatting sqref="G30">
    <cfRule type="expression" dxfId="5369" priority="5368">
      <formula>AND(OR($D30="GD&amp;T",$D30="MAX"),$G30&lt;&gt;"")</formula>
    </cfRule>
    <cfRule type="expression" dxfId="5368" priority="5369">
      <formula>AND(OR($D30="GD&amp;T",$D30="MAX"),$G30="")</formula>
    </cfRule>
    <cfRule type="containsBlanks" dxfId="5367" priority="5370">
      <formula>LEN(TRIM(G30))=0</formula>
    </cfRule>
  </conditionalFormatting>
  <conditionalFormatting sqref="F30">
    <cfRule type="expression" dxfId="5366" priority="5365">
      <formula>AND($D30="MIN",$F30&lt;&gt;"")</formula>
    </cfRule>
    <cfRule type="expression" dxfId="5365" priority="5366">
      <formula>AND($D30="MIN",$F30="")</formula>
    </cfRule>
    <cfRule type="containsBlanks" dxfId="5364" priority="5367">
      <formula>LEN(TRIM(F30))=0</formula>
    </cfRule>
  </conditionalFormatting>
  <conditionalFormatting sqref="G30">
    <cfRule type="expression" dxfId="5363" priority="5362">
      <formula>AND(OR($D30="GD&amp;T",$D30="MAX"),$G30&lt;&gt;"")</formula>
    </cfRule>
    <cfRule type="expression" dxfId="5362" priority="5363">
      <formula>AND(OR($D30="GD&amp;T",$D30="MAX"),$G30="")</formula>
    </cfRule>
    <cfRule type="containsBlanks" dxfId="5361" priority="5364">
      <formula>LEN(TRIM(G30))=0</formula>
    </cfRule>
  </conditionalFormatting>
  <conditionalFormatting sqref="F30">
    <cfRule type="expression" dxfId="5360" priority="5359">
      <formula>AND($D30="MIN",$F30&lt;&gt;"")</formula>
    </cfRule>
    <cfRule type="expression" dxfId="5359" priority="5360">
      <formula>AND($D30="MIN",$F30="")</formula>
    </cfRule>
    <cfRule type="containsBlanks" dxfId="5358" priority="5361">
      <formula>LEN(TRIM(F30))=0</formula>
    </cfRule>
  </conditionalFormatting>
  <conditionalFormatting sqref="G30">
    <cfRule type="expression" dxfId="5357" priority="5356">
      <formula>AND(OR($D30="GD&amp;T",$D30="MAX"),$G30&lt;&gt;"")</formula>
    </cfRule>
    <cfRule type="expression" dxfId="5356" priority="5357">
      <formula>AND(OR($D30="GD&amp;T",$D30="MAX"),$G30="")</formula>
    </cfRule>
    <cfRule type="containsBlanks" dxfId="5355" priority="5358">
      <formula>LEN(TRIM(G30))=0</formula>
    </cfRule>
  </conditionalFormatting>
  <conditionalFormatting sqref="F30">
    <cfRule type="expression" dxfId="5354" priority="5353">
      <formula>AND($D30="MIN",$F30&lt;&gt;"")</formula>
    </cfRule>
    <cfRule type="expression" dxfId="5353" priority="5354">
      <formula>AND($D30="MIN",$F30="")</formula>
    </cfRule>
    <cfRule type="containsBlanks" dxfId="5352" priority="5355">
      <formula>LEN(TRIM(F30))=0</formula>
    </cfRule>
  </conditionalFormatting>
  <conditionalFormatting sqref="G30">
    <cfRule type="expression" dxfId="5351" priority="5350">
      <formula>AND(OR($D30="GD&amp;T",$D30="MAX"),$G30&lt;&gt;"")</formula>
    </cfRule>
    <cfRule type="expression" dxfId="5350" priority="5351">
      <formula>AND(OR($D30="GD&amp;T",$D30="MAX"),$G30="")</formula>
    </cfRule>
    <cfRule type="containsBlanks" dxfId="5349" priority="5352">
      <formula>LEN(TRIM(G30))=0</formula>
    </cfRule>
  </conditionalFormatting>
  <conditionalFormatting sqref="F30">
    <cfRule type="expression" dxfId="5348" priority="5347">
      <formula>AND($D30="MIN",$F30&lt;&gt;"")</formula>
    </cfRule>
    <cfRule type="expression" dxfId="5347" priority="5348">
      <formula>AND($D30="MIN",$F30="")</formula>
    </cfRule>
    <cfRule type="containsBlanks" dxfId="5346" priority="5349">
      <formula>LEN(TRIM(F30))=0</formula>
    </cfRule>
  </conditionalFormatting>
  <conditionalFormatting sqref="G30">
    <cfRule type="expression" dxfId="5345" priority="5344">
      <formula>AND(OR($D30="GD&amp;T",$D30="MAX"),$G30&lt;&gt;"")</formula>
    </cfRule>
    <cfRule type="expression" dxfId="5344" priority="5345">
      <formula>AND(OR($D30="GD&amp;T",$D30="MAX"),$G30="")</formula>
    </cfRule>
    <cfRule type="containsBlanks" dxfId="5343" priority="5346">
      <formula>LEN(TRIM(G30))=0</formula>
    </cfRule>
  </conditionalFormatting>
  <conditionalFormatting sqref="F30">
    <cfRule type="expression" dxfId="5342" priority="5341">
      <formula>AND($D30="MIN",$F30&lt;&gt;"")</formula>
    </cfRule>
    <cfRule type="expression" dxfId="5341" priority="5342">
      <formula>AND($D30="MIN",$F30="")</formula>
    </cfRule>
    <cfRule type="containsBlanks" dxfId="5340" priority="5343">
      <formula>LEN(TRIM(F30))=0</formula>
    </cfRule>
  </conditionalFormatting>
  <conditionalFormatting sqref="G30">
    <cfRule type="expression" dxfId="5339" priority="5338">
      <formula>AND(OR($D30="GD&amp;T",$D30="MAX"),$G30&lt;&gt;"")</formula>
    </cfRule>
    <cfRule type="expression" dxfId="5338" priority="5339">
      <formula>AND(OR($D30="GD&amp;T",$D30="MAX"),$G30="")</formula>
    </cfRule>
    <cfRule type="containsBlanks" dxfId="5337" priority="5340">
      <formula>LEN(TRIM(G30))=0</formula>
    </cfRule>
  </conditionalFormatting>
  <conditionalFormatting sqref="F30">
    <cfRule type="expression" dxfId="5336" priority="5335">
      <formula>AND($D30="MIN",$F30&lt;&gt;"")</formula>
    </cfRule>
    <cfRule type="expression" dxfId="5335" priority="5336">
      <formula>AND($D30="MIN",$F30="")</formula>
    </cfRule>
    <cfRule type="containsBlanks" dxfId="5334" priority="5337">
      <formula>LEN(TRIM(F30))=0</formula>
    </cfRule>
  </conditionalFormatting>
  <conditionalFormatting sqref="F30">
    <cfRule type="expression" dxfId="5333" priority="5332">
      <formula>AND($D30="MIN",$F30&lt;&gt;"")</formula>
    </cfRule>
    <cfRule type="expression" dxfId="5332" priority="5333">
      <formula>AND($D30="MIN",$F30="")</formula>
    </cfRule>
    <cfRule type="containsBlanks" dxfId="5331" priority="5334">
      <formula>LEN(TRIM(F30))=0</formula>
    </cfRule>
  </conditionalFormatting>
  <conditionalFormatting sqref="F30">
    <cfRule type="expression" dxfId="5330" priority="5329">
      <formula>AND($D30="MIN",$F30&lt;&gt;"")</formula>
    </cfRule>
    <cfRule type="expression" dxfId="5329" priority="5330">
      <formula>AND($D30="MIN",$F30="")</formula>
    </cfRule>
    <cfRule type="containsBlanks" dxfId="5328" priority="5331">
      <formula>LEN(TRIM(F30))=0</formula>
    </cfRule>
  </conditionalFormatting>
  <conditionalFormatting sqref="F30">
    <cfRule type="expression" dxfId="5327" priority="5326">
      <formula>AND($D30="MIN",$F30&lt;&gt;"")</formula>
    </cfRule>
    <cfRule type="expression" dxfId="5326" priority="5327">
      <formula>AND($D30="MIN",$F30="")</formula>
    </cfRule>
    <cfRule type="containsBlanks" dxfId="5325" priority="5328">
      <formula>LEN(TRIM(F30))=0</formula>
    </cfRule>
  </conditionalFormatting>
  <conditionalFormatting sqref="F30">
    <cfRule type="expression" dxfId="5324" priority="5323">
      <formula>AND($D30="MIN",$F30&lt;&gt;"")</formula>
    </cfRule>
    <cfRule type="expression" dxfId="5323" priority="5324">
      <formula>AND($D30="MIN",$F30="")</formula>
    </cfRule>
    <cfRule type="containsBlanks" dxfId="5322" priority="5325">
      <formula>LEN(TRIM(F30))=0</formula>
    </cfRule>
  </conditionalFormatting>
  <conditionalFormatting sqref="F30">
    <cfRule type="expression" dxfId="5321" priority="5320">
      <formula>AND($D30="MIN",$F30&lt;&gt;"")</formula>
    </cfRule>
    <cfRule type="expression" dxfId="5320" priority="5321">
      <formula>AND($D30="MIN",$F30="")</formula>
    </cfRule>
    <cfRule type="containsBlanks" dxfId="5319" priority="5322">
      <formula>LEN(TRIM(F30))=0</formula>
    </cfRule>
  </conditionalFormatting>
  <conditionalFormatting sqref="G30">
    <cfRule type="expression" dxfId="5318" priority="5317">
      <formula>AND(OR($D30="GD&amp;T",$D30="MAX"),$G30&lt;&gt;"")</formula>
    </cfRule>
    <cfRule type="expression" dxfId="5317" priority="5318">
      <formula>AND(OR($D30="GD&amp;T",$D30="MAX"),$G30="")</formula>
    </cfRule>
    <cfRule type="containsBlanks" dxfId="5316" priority="5319">
      <formula>LEN(TRIM(G30))=0</formula>
    </cfRule>
  </conditionalFormatting>
  <conditionalFormatting sqref="F30">
    <cfRule type="expression" dxfId="5315" priority="5314">
      <formula>AND($D30="MIN",$F30&lt;&gt;"")</formula>
    </cfRule>
    <cfRule type="expression" dxfId="5314" priority="5315">
      <formula>AND($D30="MIN",$F30="")</formula>
    </cfRule>
    <cfRule type="containsBlanks" dxfId="5313" priority="5316">
      <formula>LEN(TRIM(F30))=0</formula>
    </cfRule>
  </conditionalFormatting>
  <conditionalFormatting sqref="G30">
    <cfRule type="expression" dxfId="5312" priority="5311">
      <formula>AND(OR($D30="GD&amp;T",$D30="MAX"),$G30&lt;&gt;"")</formula>
    </cfRule>
    <cfRule type="expression" dxfId="5311" priority="5312">
      <formula>AND(OR($D30="GD&amp;T",$D30="MAX"),$G30="")</formula>
    </cfRule>
    <cfRule type="containsBlanks" dxfId="5310" priority="5313">
      <formula>LEN(TRIM(G30))=0</formula>
    </cfRule>
  </conditionalFormatting>
  <conditionalFormatting sqref="F30">
    <cfRule type="expression" dxfId="5309" priority="5308">
      <formula>AND($D30="MIN",$F30&lt;&gt;"")</formula>
    </cfRule>
    <cfRule type="expression" dxfId="5308" priority="5309">
      <formula>AND($D30="MIN",$F30="")</formula>
    </cfRule>
    <cfRule type="containsBlanks" dxfId="5307" priority="5310">
      <formula>LEN(TRIM(F30))=0</formula>
    </cfRule>
  </conditionalFormatting>
  <conditionalFormatting sqref="G30">
    <cfRule type="expression" dxfId="5306" priority="5305">
      <formula>AND(OR($D30="GD&amp;T",$D30="MAX"),$G30&lt;&gt;"")</formula>
    </cfRule>
    <cfRule type="expression" dxfId="5305" priority="5306">
      <formula>AND(OR($D30="GD&amp;T",$D30="MAX"),$G30="")</formula>
    </cfRule>
    <cfRule type="containsBlanks" dxfId="5304" priority="5307">
      <formula>LEN(TRIM(G30))=0</formula>
    </cfRule>
  </conditionalFormatting>
  <conditionalFormatting sqref="F30">
    <cfRule type="expression" dxfId="5303" priority="5302">
      <formula>AND($D30="MIN",$F30&lt;&gt;"")</formula>
    </cfRule>
    <cfRule type="expression" dxfId="5302" priority="5303">
      <formula>AND($D30="MIN",$F30="")</formula>
    </cfRule>
    <cfRule type="containsBlanks" dxfId="5301" priority="5304">
      <formula>LEN(TRIM(F30))=0</formula>
    </cfRule>
  </conditionalFormatting>
  <conditionalFormatting sqref="G30">
    <cfRule type="expression" dxfId="5300" priority="5299">
      <formula>AND(OR($D30="GD&amp;T",$D30="MAX"),$G30&lt;&gt;"")</formula>
    </cfRule>
    <cfRule type="expression" dxfId="5299" priority="5300">
      <formula>AND(OR($D30="GD&amp;T",$D30="MAX"),$G30="")</formula>
    </cfRule>
    <cfRule type="containsBlanks" dxfId="5298" priority="5301">
      <formula>LEN(TRIM(G30))=0</formula>
    </cfRule>
  </conditionalFormatting>
  <conditionalFormatting sqref="G30">
    <cfRule type="expression" dxfId="5297" priority="5296">
      <formula>AND(OR($D30="GD&amp;T",$D30="MAX"),$G30&lt;&gt;"")</formula>
    </cfRule>
    <cfRule type="expression" dxfId="5296" priority="5297">
      <formula>AND(OR($D30="GD&amp;T",$D30="MAX"),$G30="")</formula>
    </cfRule>
    <cfRule type="containsBlanks" dxfId="5295" priority="5298">
      <formula>LEN(TRIM(G30))=0</formula>
    </cfRule>
  </conditionalFormatting>
  <conditionalFormatting sqref="G30">
    <cfRule type="expression" dxfId="5294" priority="5293">
      <formula>AND(OR($D30="GD&amp;T",$D30="MAX"),$G30&lt;&gt;"")</formula>
    </cfRule>
    <cfRule type="expression" dxfId="5293" priority="5294">
      <formula>AND(OR($D30="GD&amp;T",$D30="MAX"),$G30="")</formula>
    </cfRule>
    <cfRule type="containsBlanks" dxfId="5292" priority="5295">
      <formula>LEN(TRIM(G30))=0</formula>
    </cfRule>
  </conditionalFormatting>
  <conditionalFormatting sqref="G30">
    <cfRule type="expression" dxfId="5291" priority="5290">
      <formula>AND(OR($D30="GD&amp;T",$D30="MAX"),$G30&lt;&gt;"")</formula>
    </cfRule>
    <cfRule type="expression" dxfId="5290" priority="5291">
      <formula>AND(OR($D30="GD&amp;T",$D30="MAX"),$G30="")</formula>
    </cfRule>
    <cfRule type="containsBlanks" dxfId="5289" priority="5292">
      <formula>LEN(TRIM(G30))=0</formula>
    </cfRule>
  </conditionalFormatting>
  <conditionalFormatting sqref="G30">
    <cfRule type="expression" dxfId="5288" priority="5287">
      <formula>AND(OR($D30="GD&amp;T",$D30="MAX"),$G30&lt;&gt;"")</formula>
    </cfRule>
    <cfRule type="expression" dxfId="5287" priority="5288">
      <formula>AND(OR($D30="GD&amp;T",$D30="MAX"),$G30="")</formula>
    </cfRule>
    <cfRule type="containsBlanks" dxfId="5286" priority="5289">
      <formula>LEN(TRIM(G30))=0</formula>
    </cfRule>
  </conditionalFormatting>
  <conditionalFormatting sqref="G30">
    <cfRule type="expression" dxfId="5285" priority="5284">
      <formula>AND(OR($D30="GD&amp;T",$D30="MAX"),$G30&lt;&gt;"")</formula>
    </cfRule>
    <cfRule type="expression" dxfId="5284" priority="5285">
      <formula>AND(OR($D30="GD&amp;T",$D30="MAX"),$G30="")</formula>
    </cfRule>
    <cfRule type="containsBlanks" dxfId="5283" priority="5286">
      <formula>LEN(TRIM(G30))=0</formula>
    </cfRule>
  </conditionalFormatting>
  <conditionalFormatting sqref="F30">
    <cfRule type="expression" dxfId="5282" priority="5281">
      <formula>AND($D30="MIN",$F30&lt;&gt;"")</formula>
    </cfRule>
    <cfRule type="expression" dxfId="5281" priority="5282">
      <formula>AND($D30="MIN",$F30="")</formula>
    </cfRule>
    <cfRule type="containsBlanks" dxfId="5280" priority="5283">
      <formula>LEN(TRIM(F30))=0</formula>
    </cfRule>
  </conditionalFormatting>
  <conditionalFormatting sqref="F30">
    <cfRule type="expression" dxfId="5279" priority="5278">
      <formula>AND($D30="MIN",$F30&lt;&gt;"")</formula>
    </cfRule>
    <cfRule type="expression" dxfId="5278" priority="5279">
      <formula>AND($D30="MIN",$F30="")</formula>
    </cfRule>
    <cfRule type="containsBlanks" dxfId="5277" priority="5280">
      <formula>LEN(TRIM(F30))=0</formula>
    </cfRule>
  </conditionalFormatting>
  <conditionalFormatting sqref="F30">
    <cfRule type="expression" dxfId="5276" priority="5275">
      <formula>AND($D30="MIN",$F30&lt;&gt;"")</formula>
    </cfRule>
    <cfRule type="expression" dxfId="5275" priority="5276">
      <formula>AND($D30="MIN",$F30="")</formula>
    </cfRule>
    <cfRule type="containsBlanks" dxfId="5274" priority="5277">
      <formula>LEN(TRIM(F30))=0</formula>
    </cfRule>
  </conditionalFormatting>
  <conditionalFormatting sqref="F30">
    <cfRule type="expression" dxfId="5273" priority="5272">
      <formula>AND($D30="MIN",$F30&lt;&gt;"")</formula>
    </cfRule>
    <cfRule type="expression" dxfId="5272" priority="5273">
      <formula>AND($D30="MIN",$F30="")</formula>
    </cfRule>
    <cfRule type="containsBlanks" dxfId="5271" priority="5274">
      <formula>LEN(TRIM(F30))=0</formula>
    </cfRule>
  </conditionalFormatting>
  <conditionalFormatting sqref="F30">
    <cfRule type="expression" dxfId="5270" priority="5269">
      <formula>AND($D30="MIN",$F30&lt;&gt;"")</formula>
    </cfRule>
    <cfRule type="expression" dxfId="5269" priority="5270">
      <formula>AND($D30="MIN",$F30="")</formula>
    </cfRule>
    <cfRule type="containsBlanks" dxfId="5268" priority="5271">
      <formula>LEN(TRIM(F30))=0</formula>
    </cfRule>
  </conditionalFormatting>
  <conditionalFormatting sqref="F30">
    <cfRule type="expression" dxfId="5267" priority="5266">
      <formula>AND($D30="MIN",$F30&lt;&gt;"")</formula>
    </cfRule>
    <cfRule type="expression" dxfId="5266" priority="5267">
      <formula>AND($D30="MIN",$F30="")</formula>
    </cfRule>
    <cfRule type="containsBlanks" dxfId="5265" priority="5268">
      <formula>LEN(TRIM(F30))=0</formula>
    </cfRule>
  </conditionalFormatting>
  <conditionalFormatting sqref="G30">
    <cfRule type="expression" dxfId="5264" priority="5263">
      <formula>AND(OR($D30="GD&amp;T",$D30="MAX"),$G30&lt;&gt;"")</formula>
    </cfRule>
    <cfRule type="expression" dxfId="5263" priority="5264">
      <formula>AND(OR($D30="GD&amp;T",$D30="MAX"),$G30="")</formula>
    </cfRule>
    <cfRule type="containsBlanks" dxfId="5262" priority="5265">
      <formula>LEN(TRIM(G30))=0</formula>
    </cfRule>
  </conditionalFormatting>
  <conditionalFormatting sqref="F30">
    <cfRule type="expression" dxfId="5261" priority="5260">
      <formula>AND($D30="MIN",$F30&lt;&gt;"")</formula>
    </cfRule>
    <cfRule type="expression" dxfId="5260" priority="5261">
      <formula>AND($D30="MIN",$F30="")</formula>
    </cfRule>
    <cfRule type="containsBlanks" dxfId="5259" priority="5262">
      <formula>LEN(TRIM(F30))=0</formula>
    </cfRule>
  </conditionalFormatting>
  <conditionalFormatting sqref="G30">
    <cfRule type="expression" dxfId="5258" priority="5257">
      <formula>AND(OR($D30="GD&amp;T",$D30="MAX"),$G30&lt;&gt;"")</formula>
    </cfRule>
    <cfRule type="expression" dxfId="5257" priority="5258">
      <formula>AND(OR($D30="GD&amp;T",$D30="MAX"),$G30="")</formula>
    </cfRule>
    <cfRule type="containsBlanks" dxfId="5256" priority="5259">
      <formula>LEN(TRIM(G30))=0</formula>
    </cfRule>
  </conditionalFormatting>
  <conditionalFormatting sqref="F30">
    <cfRule type="expression" dxfId="5255" priority="5254">
      <formula>AND($D30="MIN",$F30&lt;&gt;"")</formula>
    </cfRule>
    <cfRule type="expression" dxfId="5254" priority="5255">
      <formula>AND($D30="MIN",$F30="")</formula>
    </cfRule>
    <cfRule type="containsBlanks" dxfId="5253" priority="5256">
      <formula>LEN(TRIM(F30))=0</formula>
    </cfRule>
  </conditionalFormatting>
  <conditionalFormatting sqref="G30">
    <cfRule type="expression" dxfId="5252" priority="5251">
      <formula>AND(OR($D30="GD&amp;T",$D30="MAX"),$G30&lt;&gt;"")</formula>
    </cfRule>
    <cfRule type="expression" dxfId="5251" priority="5252">
      <formula>AND(OR($D30="GD&amp;T",$D30="MAX"),$G30="")</formula>
    </cfRule>
    <cfRule type="containsBlanks" dxfId="5250" priority="5253">
      <formula>LEN(TRIM(G30))=0</formula>
    </cfRule>
  </conditionalFormatting>
  <conditionalFormatting sqref="F30">
    <cfRule type="expression" dxfId="5249" priority="5248">
      <formula>AND($D30="MIN",$F30&lt;&gt;"")</formula>
    </cfRule>
    <cfRule type="expression" dxfId="5248" priority="5249">
      <formula>AND($D30="MIN",$F30="")</formula>
    </cfRule>
    <cfRule type="containsBlanks" dxfId="5247" priority="5250">
      <formula>LEN(TRIM(F30))=0</formula>
    </cfRule>
  </conditionalFormatting>
  <conditionalFormatting sqref="G30">
    <cfRule type="expression" dxfId="5246" priority="5245">
      <formula>AND(OR($D30="GD&amp;T",$D30="MAX"),$G30&lt;&gt;"")</formula>
    </cfRule>
    <cfRule type="expression" dxfId="5245" priority="5246">
      <formula>AND(OR($D30="GD&amp;T",$D30="MAX"),$G30="")</formula>
    </cfRule>
    <cfRule type="containsBlanks" dxfId="5244" priority="5247">
      <formula>LEN(TRIM(G30))=0</formula>
    </cfRule>
  </conditionalFormatting>
  <conditionalFormatting sqref="F30">
    <cfRule type="expression" dxfId="5243" priority="5242">
      <formula>AND($D30="MIN",$F30&lt;&gt;"")</formula>
    </cfRule>
    <cfRule type="expression" dxfId="5242" priority="5243">
      <formula>AND($D30="MIN",$F30="")</formula>
    </cfRule>
    <cfRule type="containsBlanks" dxfId="5241" priority="5244">
      <formula>LEN(TRIM(F30))=0</formula>
    </cfRule>
  </conditionalFormatting>
  <conditionalFormatting sqref="G30">
    <cfRule type="expression" dxfId="5240" priority="5239">
      <formula>AND(OR($D30="GD&amp;T",$D30="MAX"),$G30&lt;&gt;"")</formula>
    </cfRule>
    <cfRule type="expression" dxfId="5239" priority="5240">
      <formula>AND(OR($D30="GD&amp;T",$D30="MAX"),$G30="")</formula>
    </cfRule>
    <cfRule type="containsBlanks" dxfId="5238" priority="5241">
      <formula>LEN(TRIM(G30))=0</formula>
    </cfRule>
  </conditionalFormatting>
  <conditionalFormatting sqref="F30">
    <cfRule type="expression" dxfId="5237" priority="5236">
      <formula>AND($D30="MIN",$F30&lt;&gt;"")</formula>
    </cfRule>
    <cfRule type="expression" dxfId="5236" priority="5237">
      <formula>AND($D30="MIN",$F30="")</formula>
    </cfRule>
    <cfRule type="containsBlanks" dxfId="5235" priority="5238">
      <formula>LEN(TRIM(F30))=0</formula>
    </cfRule>
  </conditionalFormatting>
  <conditionalFormatting sqref="G30">
    <cfRule type="expression" dxfId="5234" priority="5233">
      <formula>AND(OR($D30="GD&amp;T",$D30="MAX"),$G30&lt;&gt;"")</formula>
    </cfRule>
    <cfRule type="expression" dxfId="5233" priority="5234">
      <formula>AND(OR($D30="GD&amp;T",$D30="MAX"),$G30="")</formula>
    </cfRule>
    <cfRule type="containsBlanks" dxfId="5232" priority="5235">
      <formula>LEN(TRIM(G30))=0</formula>
    </cfRule>
  </conditionalFormatting>
  <conditionalFormatting sqref="F30">
    <cfRule type="expression" dxfId="5231" priority="5230">
      <formula>AND($D30="MIN",$F30&lt;&gt;"")</formula>
    </cfRule>
    <cfRule type="expression" dxfId="5230" priority="5231">
      <formula>AND($D30="MIN",$F30="")</formula>
    </cfRule>
    <cfRule type="containsBlanks" dxfId="5229" priority="5232">
      <formula>LEN(TRIM(F30))=0</formula>
    </cfRule>
  </conditionalFormatting>
  <conditionalFormatting sqref="G30">
    <cfRule type="expression" dxfId="5228" priority="5227">
      <formula>AND(OR($D30="GD&amp;T",$D30="MAX"),$G30&lt;&gt;"")</formula>
    </cfRule>
    <cfRule type="expression" dxfId="5227" priority="5228">
      <formula>AND(OR($D30="GD&amp;T",$D30="MAX"),$G30="")</formula>
    </cfRule>
    <cfRule type="containsBlanks" dxfId="5226" priority="5229">
      <formula>LEN(TRIM(G30))=0</formula>
    </cfRule>
  </conditionalFormatting>
  <conditionalFormatting sqref="F30">
    <cfRule type="expression" dxfId="5225" priority="5224">
      <formula>AND($D30="MIN",$F30&lt;&gt;"")</formula>
    </cfRule>
    <cfRule type="expression" dxfId="5224" priority="5225">
      <formula>AND($D30="MIN",$F30="")</formula>
    </cfRule>
    <cfRule type="containsBlanks" dxfId="5223" priority="5226">
      <formula>LEN(TRIM(F30))=0</formula>
    </cfRule>
  </conditionalFormatting>
  <conditionalFormatting sqref="G30">
    <cfRule type="expression" dxfId="5222" priority="5221">
      <formula>AND(OR($D30="GD&amp;T",$D30="MAX"),$G30&lt;&gt;"")</formula>
    </cfRule>
    <cfRule type="expression" dxfId="5221" priority="5222">
      <formula>AND(OR($D30="GD&amp;T",$D30="MAX"),$G30="")</formula>
    </cfRule>
    <cfRule type="containsBlanks" dxfId="5220" priority="5223">
      <formula>LEN(TRIM(G30))=0</formula>
    </cfRule>
  </conditionalFormatting>
  <conditionalFormatting sqref="F30">
    <cfRule type="expression" dxfId="5219" priority="5218">
      <formula>AND($D30="MIN",$F30&lt;&gt;"")</formula>
    </cfRule>
    <cfRule type="expression" dxfId="5218" priority="5219">
      <formula>AND($D30="MIN",$F30="")</formula>
    </cfRule>
    <cfRule type="containsBlanks" dxfId="5217" priority="5220">
      <formula>LEN(TRIM(F30))=0</formula>
    </cfRule>
  </conditionalFormatting>
  <conditionalFormatting sqref="F30">
    <cfRule type="expression" dxfId="5216" priority="5215">
      <formula>AND($D30="MIN",$F30&lt;&gt;"")</formula>
    </cfRule>
    <cfRule type="expression" dxfId="5215" priority="5216">
      <formula>AND($D30="MIN",$F30="")</formula>
    </cfRule>
    <cfRule type="containsBlanks" dxfId="5214" priority="5217">
      <formula>LEN(TRIM(F30))=0</formula>
    </cfRule>
  </conditionalFormatting>
  <conditionalFormatting sqref="F30">
    <cfRule type="expression" dxfId="5213" priority="5212">
      <formula>AND($D30="MIN",$F30&lt;&gt;"")</formula>
    </cfRule>
    <cfRule type="expression" dxfId="5212" priority="5213">
      <formula>AND($D30="MIN",$F30="")</formula>
    </cfRule>
    <cfRule type="containsBlanks" dxfId="5211" priority="5214">
      <formula>LEN(TRIM(F30))=0</formula>
    </cfRule>
  </conditionalFormatting>
  <conditionalFormatting sqref="F30">
    <cfRule type="expression" dxfId="5210" priority="5209">
      <formula>AND($D30="MIN",$F30&lt;&gt;"")</formula>
    </cfRule>
    <cfRule type="expression" dxfId="5209" priority="5210">
      <formula>AND($D30="MIN",$F30="")</formula>
    </cfRule>
    <cfRule type="containsBlanks" dxfId="5208" priority="5211">
      <formula>LEN(TRIM(F30))=0</formula>
    </cfRule>
  </conditionalFormatting>
  <conditionalFormatting sqref="F30">
    <cfRule type="expression" dxfId="5207" priority="5206">
      <formula>AND($D30="MIN",$F30&lt;&gt;"")</formula>
    </cfRule>
    <cfRule type="expression" dxfId="5206" priority="5207">
      <formula>AND($D30="MIN",$F30="")</formula>
    </cfRule>
    <cfRule type="containsBlanks" dxfId="5205" priority="5208">
      <formula>LEN(TRIM(F30))=0</formula>
    </cfRule>
  </conditionalFormatting>
  <conditionalFormatting sqref="F30">
    <cfRule type="expression" dxfId="5204" priority="5203">
      <formula>AND($D30="MIN",$F30&lt;&gt;"")</formula>
    </cfRule>
    <cfRule type="expression" dxfId="5203" priority="5204">
      <formula>AND($D30="MIN",$F30="")</formula>
    </cfRule>
    <cfRule type="containsBlanks" dxfId="5202" priority="5205">
      <formula>LEN(TRIM(F30))=0</formula>
    </cfRule>
  </conditionalFormatting>
  <conditionalFormatting sqref="G30">
    <cfRule type="expression" dxfId="5201" priority="5200">
      <formula>AND(OR($D30="GD&amp;T",$D30="MAX"),$G30&lt;&gt;"")</formula>
    </cfRule>
    <cfRule type="expression" dxfId="5200" priority="5201">
      <formula>AND(OR($D30="GD&amp;T",$D30="MAX"),$G30="")</formula>
    </cfRule>
    <cfRule type="containsBlanks" dxfId="5199" priority="5202">
      <formula>LEN(TRIM(G30))=0</formula>
    </cfRule>
  </conditionalFormatting>
  <conditionalFormatting sqref="F30">
    <cfRule type="expression" dxfId="5198" priority="5197">
      <formula>AND($D30="MIN",$F30&lt;&gt;"")</formula>
    </cfRule>
    <cfRule type="expression" dxfId="5197" priority="5198">
      <formula>AND($D30="MIN",$F30="")</formula>
    </cfRule>
    <cfRule type="containsBlanks" dxfId="5196" priority="5199">
      <formula>LEN(TRIM(F30))=0</formula>
    </cfRule>
  </conditionalFormatting>
  <conditionalFormatting sqref="G30">
    <cfRule type="expression" dxfId="5195" priority="5194">
      <formula>AND(OR($D30="GD&amp;T",$D30="MAX"),$G30&lt;&gt;"")</formula>
    </cfRule>
    <cfRule type="expression" dxfId="5194" priority="5195">
      <formula>AND(OR($D30="GD&amp;T",$D30="MAX"),$G30="")</formula>
    </cfRule>
    <cfRule type="containsBlanks" dxfId="5193" priority="5196">
      <formula>LEN(TRIM(G30))=0</formula>
    </cfRule>
  </conditionalFormatting>
  <conditionalFormatting sqref="F30">
    <cfRule type="expression" dxfId="5192" priority="5191">
      <formula>AND($D30="MIN",$F30&lt;&gt;"")</formula>
    </cfRule>
    <cfRule type="expression" dxfId="5191" priority="5192">
      <formula>AND($D30="MIN",$F30="")</formula>
    </cfRule>
    <cfRule type="containsBlanks" dxfId="5190" priority="5193">
      <formula>LEN(TRIM(F30))=0</formula>
    </cfRule>
  </conditionalFormatting>
  <conditionalFormatting sqref="G30">
    <cfRule type="expression" dxfId="5189" priority="5188">
      <formula>AND(OR($D30="GD&amp;T",$D30="MAX"),$G30&lt;&gt;"")</formula>
    </cfRule>
    <cfRule type="expression" dxfId="5188" priority="5189">
      <formula>AND(OR($D30="GD&amp;T",$D30="MAX"),$G30="")</formula>
    </cfRule>
    <cfRule type="containsBlanks" dxfId="5187" priority="5190">
      <formula>LEN(TRIM(G30))=0</formula>
    </cfRule>
  </conditionalFormatting>
  <conditionalFormatting sqref="F30">
    <cfRule type="expression" dxfId="5186" priority="5185">
      <formula>AND($D30="MIN",$F30&lt;&gt;"")</formula>
    </cfRule>
    <cfRule type="expression" dxfId="5185" priority="5186">
      <formula>AND($D30="MIN",$F30="")</formula>
    </cfRule>
    <cfRule type="containsBlanks" dxfId="5184" priority="5187">
      <formula>LEN(TRIM(F30))=0</formula>
    </cfRule>
  </conditionalFormatting>
  <conditionalFormatting sqref="G30">
    <cfRule type="expression" dxfId="5183" priority="5182">
      <formula>AND(OR($D30="GD&amp;T",$D30="MAX"),$G30&lt;&gt;"")</formula>
    </cfRule>
    <cfRule type="expression" dxfId="5182" priority="5183">
      <formula>AND(OR($D30="GD&amp;T",$D30="MAX"),$G30="")</formula>
    </cfRule>
    <cfRule type="containsBlanks" dxfId="5181" priority="5184">
      <formula>LEN(TRIM(G30))=0</formula>
    </cfRule>
  </conditionalFormatting>
  <conditionalFormatting sqref="G30">
    <cfRule type="expression" dxfId="5180" priority="5179">
      <formula>AND(OR($D30="GD&amp;T",$D30="MAX"),$G30&lt;&gt;"")</formula>
    </cfRule>
    <cfRule type="expression" dxfId="5179" priority="5180">
      <formula>AND(OR($D30="GD&amp;T",$D30="MAX"),$G30="")</formula>
    </cfRule>
    <cfRule type="containsBlanks" dxfId="5178" priority="5181">
      <formula>LEN(TRIM(G30))=0</formula>
    </cfRule>
  </conditionalFormatting>
  <conditionalFormatting sqref="G30">
    <cfRule type="expression" dxfId="5177" priority="5176">
      <formula>AND(OR($D30="GD&amp;T",$D30="MAX"),$G30&lt;&gt;"")</formula>
    </cfRule>
    <cfRule type="expression" dxfId="5176" priority="5177">
      <formula>AND(OR($D30="GD&amp;T",$D30="MAX"),$G30="")</formula>
    </cfRule>
    <cfRule type="containsBlanks" dxfId="5175" priority="5178">
      <formula>LEN(TRIM(G30))=0</formula>
    </cfRule>
  </conditionalFormatting>
  <conditionalFormatting sqref="G30">
    <cfRule type="expression" dxfId="5174" priority="5173">
      <formula>AND(OR($D30="GD&amp;T",$D30="MAX"),$G30&lt;&gt;"")</formula>
    </cfRule>
    <cfRule type="expression" dxfId="5173" priority="5174">
      <formula>AND(OR($D30="GD&amp;T",$D30="MAX"),$G30="")</formula>
    </cfRule>
    <cfRule type="containsBlanks" dxfId="5172" priority="5175">
      <formula>LEN(TRIM(G30))=0</formula>
    </cfRule>
  </conditionalFormatting>
  <conditionalFormatting sqref="G30">
    <cfRule type="expression" dxfId="5171" priority="5170">
      <formula>AND(OR($D30="GD&amp;T",$D30="MAX"),$G30&lt;&gt;"")</formula>
    </cfRule>
    <cfRule type="expression" dxfId="5170" priority="5171">
      <formula>AND(OR($D30="GD&amp;T",$D30="MAX"),$G30="")</formula>
    </cfRule>
    <cfRule type="containsBlanks" dxfId="5169" priority="5172">
      <formula>LEN(TRIM(G30))=0</formula>
    </cfRule>
  </conditionalFormatting>
  <conditionalFormatting sqref="G30">
    <cfRule type="expression" dxfId="5168" priority="5167">
      <formula>AND(OR($D30="GD&amp;T",$D30="MAX"),$G30&lt;&gt;"")</formula>
    </cfRule>
    <cfRule type="expression" dxfId="5167" priority="5168">
      <formula>AND(OR($D30="GD&amp;T",$D30="MAX"),$G30="")</formula>
    </cfRule>
    <cfRule type="containsBlanks" dxfId="5166" priority="5169">
      <formula>LEN(TRIM(G30))=0</formula>
    </cfRule>
  </conditionalFormatting>
  <conditionalFormatting sqref="F30">
    <cfRule type="expression" dxfId="5165" priority="5164">
      <formula>AND($D30="MIN",$F30&lt;&gt;"")</formula>
    </cfRule>
    <cfRule type="expression" dxfId="5164" priority="5165">
      <formula>AND($D30="MIN",$F30="")</formula>
    </cfRule>
    <cfRule type="containsBlanks" dxfId="5163" priority="5166">
      <formula>LEN(TRIM(F30))=0</formula>
    </cfRule>
  </conditionalFormatting>
  <conditionalFormatting sqref="F30">
    <cfRule type="expression" dxfId="5162" priority="5161">
      <formula>AND($D30="MIN",$F30&lt;&gt;"")</formula>
    </cfRule>
    <cfRule type="expression" dxfId="5161" priority="5162">
      <formula>AND($D30="MIN",$F30="")</formula>
    </cfRule>
    <cfRule type="containsBlanks" dxfId="5160" priority="5163">
      <formula>LEN(TRIM(F30))=0</formula>
    </cfRule>
  </conditionalFormatting>
  <conditionalFormatting sqref="F30">
    <cfRule type="expression" dxfId="5159" priority="5158">
      <formula>AND($D30="MIN",$F30&lt;&gt;"")</formula>
    </cfRule>
    <cfRule type="expression" dxfId="5158" priority="5159">
      <formula>AND($D30="MIN",$F30="")</formula>
    </cfRule>
    <cfRule type="containsBlanks" dxfId="5157" priority="5160">
      <formula>LEN(TRIM(F30))=0</formula>
    </cfRule>
  </conditionalFormatting>
  <conditionalFormatting sqref="F30">
    <cfRule type="expression" dxfId="5156" priority="5155">
      <formula>AND($D30="MIN",$F30&lt;&gt;"")</formula>
    </cfRule>
    <cfRule type="expression" dxfId="5155" priority="5156">
      <formula>AND($D30="MIN",$F30="")</formula>
    </cfRule>
    <cfRule type="containsBlanks" dxfId="5154" priority="5157">
      <formula>LEN(TRIM(F30))=0</formula>
    </cfRule>
  </conditionalFormatting>
  <conditionalFormatting sqref="F30">
    <cfRule type="expression" dxfId="5153" priority="5152">
      <formula>AND($D30="MIN",$F30&lt;&gt;"")</formula>
    </cfRule>
    <cfRule type="expression" dxfId="5152" priority="5153">
      <formula>AND($D30="MIN",$F30="")</formula>
    </cfRule>
    <cfRule type="containsBlanks" dxfId="5151" priority="5154">
      <formula>LEN(TRIM(F30))=0</formula>
    </cfRule>
  </conditionalFormatting>
  <conditionalFormatting sqref="F30">
    <cfRule type="expression" dxfId="5150" priority="5149">
      <formula>AND($D30="MIN",$F30&lt;&gt;"")</formula>
    </cfRule>
    <cfRule type="expression" dxfId="5149" priority="5150">
      <formula>AND($D30="MIN",$F30="")</formula>
    </cfRule>
    <cfRule type="containsBlanks" dxfId="5148" priority="5151">
      <formula>LEN(TRIM(F30))=0</formula>
    </cfRule>
  </conditionalFormatting>
  <conditionalFormatting sqref="G30">
    <cfRule type="expression" dxfId="5147" priority="5146">
      <formula>AND(OR($D30="GD&amp;T",$D30="MAX"),$G30&lt;&gt;"")</formula>
    </cfRule>
    <cfRule type="expression" dxfId="5146" priority="5147">
      <formula>AND(OR($D30="GD&amp;T",$D30="MAX"),$G30="")</formula>
    </cfRule>
    <cfRule type="containsBlanks" dxfId="5145" priority="5148">
      <formula>LEN(TRIM(G30))=0</formula>
    </cfRule>
  </conditionalFormatting>
  <conditionalFormatting sqref="F30">
    <cfRule type="expression" dxfId="5144" priority="5143">
      <formula>AND($D30="MIN",$F30&lt;&gt;"")</formula>
    </cfRule>
    <cfRule type="expression" dxfId="5143" priority="5144">
      <formula>AND($D30="MIN",$F30="")</formula>
    </cfRule>
    <cfRule type="containsBlanks" dxfId="5142" priority="5145">
      <formula>LEN(TRIM(F30))=0</formula>
    </cfRule>
  </conditionalFormatting>
  <conditionalFormatting sqref="G30">
    <cfRule type="expression" dxfId="5141" priority="5140">
      <formula>AND(OR($D30="GD&amp;T",$D30="MAX"),$G30&lt;&gt;"")</formula>
    </cfRule>
    <cfRule type="expression" dxfId="5140" priority="5141">
      <formula>AND(OR($D30="GD&amp;T",$D30="MAX"),$G30="")</formula>
    </cfRule>
    <cfRule type="containsBlanks" dxfId="5139" priority="5142">
      <formula>LEN(TRIM(G30))=0</formula>
    </cfRule>
  </conditionalFormatting>
  <conditionalFormatting sqref="F30">
    <cfRule type="expression" dxfId="5138" priority="5137">
      <formula>AND($D30="MIN",$F30&lt;&gt;"")</formula>
    </cfRule>
    <cfRule type="expression" dxfId="5137" priority="5138">
      <formula>AND($D30="MIN",$F30="")</formula>
    </cfRule>
    <cfRule type="containsBlanks" dxfId="5136" priority="5139">
      <formula>LEN(TRIM(F30))=0</formula>
    </cfRule>
  </conditionalFormatting>
  <conditionalFormatting sqref="G30">
    <cfRule type="expression" dxfId="5135" priority="5134">
      <formula>AND(OR($D30="GD&amp;T",$D30="MAX"),$G30&lt;&gt;"")</formula>
    </cfRule>
    <cfRule type="expression" dxfId="5134" priority="5135">
      <formula>AND(OR($D30="GD&amp;T",$D30="MAX"),$G30="")</formula>
    </cfRule>
    <cfRule type="containsBlanks" dxfId="5133" priority="5136">
      <formula>LEN(TRIM(G30))=0</formula>
    </cfRule>
  </conditionalFormatting>
  <conditionalFormatting sqref="F30">
    <cfRule type="expression" dxfId="5132" priority="5131">
      <formula>AND($D30="MIN",$F30&lt;&gt;"")</formula>
    </cfRule>
    <cfRule type="expression" dxfId="5131" priority="5132">
      <formula>AND($D30="MIN",$F30="")</formula>
    </cfRule>
    <cfRule type="containsBlanks" dxfId="5130" priority="5133">
      <formula>LEN(TRIM(F30))=0</formula>
    </cfRule>
  </conditionalFormatting>
  <conditionalFormatting sqref="G30">
    <cfRule type="expression" dxfId="5129" priority="5128">
      <formula>AND(OR($D30="GD&amp;T",$D30="MAX"),$G30&lt;&gt;"")</formula>
    </cfRule>
    <cfRule type="expression" dxfId="5128" priority="5129">
      <formula>AND(OR($D30="GD&amp;T",$D30="MAX"),$G30="")</formula>
    </cfRule>
    <cfRule type="containsBlanks" dxfId="5127" priority="5130">
      <formula>LEN(TRIM(G30))=0</formula>
    </cfRule>
  </conditionalFormatting>
  <conditionalFormatting sqref="F30">
    <cfRule type="expression" dxfId="5126" priority="5125">
      <formula>AND($D30="MIN",$F30&lt;&gt;"")</formula>
    </cfRule>
    <cfRule type="expression" dxfId="5125" priority="5126">
      <formula>AND($D30="MIN",$F30="")</formula>
    </cfRule>
    <cfRule type="containsBlanks" dxfId="5124" priority="5127">
      <formula>LEN(TRIM(F30))=0</formula>
    </cfRule>
  </conditionalFormatting>
  <conditionalFormatting sqref="G30">
    <cfRule type="expression" dxfId="5123" priority="5122">
      <formula>AND(OR($D30="GD&amp;T",$D30="MAX"),$G30&lt;&gt;"")</formula>
    </cfRule>
    <cfRule type="expression" dxfId="5122" priority="5123">
      <formula>AND(OR($D30="GD&amp;T",$D30="MAX"),$G30="")</formula>
    </cfRule>
    <cfRule type="containsBlanks" dxfId="5121" priority="5124">
      <formula>LEN(TRIM(G30))=0</formula>
    </cfRule>
  </conditionalFormatting>
  <conditionalFormatting sqref="F30">
    <cfRule type="expression" dxfId="5120" priority="5119">
      <formula>AND($D30="MIN",$F30&lt;&gt;"")</formula>
    </cfRule>
    <cfRule type="expression" dxfId="5119" priority="5120">
      <formula>AND($D30="MIN",$F30="")</formula>
    </cfRule>
    <cfRule type="containsBlanks" dxfId="5118" priority="5121">
      <formula>LEN(TRIM(F30))=0</formula>
    </cfRule>
  </conditionalFormatting>
  <conditionalFormatting sqref="G30">
    <cfRule type="expression" dxfId="5117" priority="5116">
      <formula>AND(OR($D30="GD&amp;T",$D30="MAX"),$G30&lt;&gt;"")</formula>
    </cfRule>
    <cfRule type="expression" dxfId="5116" priority="5117">
      <formula>AND(OR($D30="GD&amp;T",$D30="MAX"),$G30="")</formula>
    </cfRule>
    <cfRule type="containsBlanks" dxfId="5115" priority="5118">
      <formula>LEN(TRIM(G30))=0</formula>
    </cfRule>
  </conditionalFormatting>
  <conditionalFormatting sqref="F30">
    <cfRule type="expression" dxfId="5114" priority="5113">
      <formula>AND($D30="MIN",$F30&lt;&gt;"")</formula>
    </cfRule>
    <cfRule type="expression" dxfId="5113" priority="5114">
      <formula>AND($D30="MIN",$F30="")</formula>
    </cfRule>
    <cfRule type="containsBlanks" dxfId="5112" priority="5115">
      <formula>LEN(TRIM(F30))=0</formula>
    </cfRule>
  </conditionalFormatting>
  <conditionalFormatting sqref="G30">
    <cfRule type="expression" dxfId="5111" priority="5110">
      <formula>AND(OR($D30="GD&amp;T",$D30="MAX"),$G30&lt;&gt;"")</formula>
    </cfRule>
    <cfRule type="expression" dxfId="5110" priority="5111">
      <formula>AND(OR($D30="GD&amp;T",$D30="MAX"),$G30="")</formula>
    </cfRule>
    <cfRule type="containsBlanks" dxfId="5109" priority="5112">
      <formula>LEN(TRIM(G30))=0</formula>
    </cfRule>
  </conditionalFormatting>
  <conditionalFormatting sqref="F30">
    <cfRule type="expression" dxfId="5108" priority="5107">
      <formula>AND($D30="MIN",$F30&lt;&gt;"")</formula>
    </cfRule>
    <cfRule type="expression" dxfId="5107" priority="5108">
      <formula>AND($D30="MIN",$F30="")</formula>
    </cfRule>
    <cfRule type="containsBlanks" dxfId="5106" priority="5109">
      <formula>LEN(TRIM(F30))=0</formula>
    </cfRule>
  </conditionalFormatting>
  <conditionalFormatting sqref="G30">
    <cfRule type="expression" dxfId="5105" priority="5104">
      <formula>AND(OR($D30="GD&amp;T",$D30="MAX"),$G30&lt;&gt;"")</formula>
    </cfRule>
    <cfRule type="expression" dxfId="5104" priority="5105">
      <formula>AND(OR($D30="GD&amp;T",$D30="MAX"),$G30="")</formula>
    </cfRule>
    <cfRule type="containsBlanks" dxfId="5103" priority="5106">
      <formula>LEN(TRIM(G30))=0</formula>
    </cfRule>
  </conditionalFormatting>
  <conditionalFormatting sqref="F30">
    <cfRule type="expression" dxfId="5102" priority="5101">
      <formula>AND($D30="MIN",$F30&lt;&gt;"")</formula>
    </cfRule>
    <cfRule type="expression" dxfId="5101" priority="5102">
      <formula>AND($D30="MIN",$F30="")</formula>
    </cfRule>
    <cfRule type="containsBlanks" dxfId="5100" priority="5103">
      <formula>LEN(TRIM(F30))=0</formula>
    </cfRule>
  </conditionalFormatting>
  <conditionalFormatting sqref="F30">
    <cfRule type="expression" dxfId="5099" priority="5098">
      <formula>AND($D30="MIN",$F30&lt;&gt;"")</formula>
    </cfRule>
    <cfRule type="expression" dxfId="5098" priority="5099">
      <formula>AND($D30="MIN",$F30="")</formula>
    </cfRule>
    <cfRule type="containsBlanks" dxfId="5097" priority="5100">
      <formula>LEN(TRIM(F30))=0</formula>
    </cfRule>
  </conditionalFormatting>
  <conditionalFormatting sqref="F30">
    <cfRule type="expression" dxfId="5096" priority="5095">
      <formula>AND($D30="MIN",$F30&lt;&gt;"")</formula>
    </cfRule>
    <cfRule type="expression" dxfId="5095" priority="5096">
      <formula>AND($D30="MIN",$F30="")</formula>
    </cfRule>
    <cfRule type="containsBlanks" dxfId="5094" priority="5097">
      <formula>LEN(TRIM(F30))=0</formula>
    </cfRule>
  </conditionalFormatting>
  <conditionalFormatting sqref="F30">
    <cfRule type="expression" dxfId="5093" priority="5092">
      <formula>AND($D30="MIN",$F30&lt;&gt;"")</formula>
    </cfRule>
    <cfRule type="expression" dxfId="5092" priority="5093">
      <formula>AND($D30="MIN",$F30="")</formula>
    </cfRule>
    <cfRule type="containsBlanks" dxfId="5091" priority="5094">
      <formula>LEN(TRIM(F30))=0</formula>
    </cfRule>
  </conditionalFormatting>
  <conditionalFormatting sqref="F30">
    <cfRule type="expression" dxfId="5090" priority="5089">
      <formula>AND($D30="MIN",$F30&lt;&gt;"")</formula>
    </cfRule>
    <cfRule type="expression" dxfId="5089" priority="5090">
      <formula>AND($D30="MIN",$F30="")</formula>
    </cfRule>
    <cfRule type="containsBlanks" dxfId="5088" priority="5091">
      <formula>LEN(TRIM(F30))=0</formula>
    </cfRule>
  </conditionalFormatting>
  <conditionalFormatting sqref="F31">
    <cfRule type="expression" dxfId="5087" priority="5086">
      <formula>AND($D31="MIN",$F31&lt;&gt;"")</formula>
    </cfRule>
    <cfRule type="expression" dxfId="5086" priority="5087">
      <formula>AND($D31="MIN",$F31="")</formula>
    </cfRule>
    <cfRule type="containsBlanks" dxfId="5085" priority="5088">
      <formula>LEN(TRIM(F31))=0</formula>
    </cfRule>
  </conditionalFormatting>
  <conditionalFormatting sqref="G31">
    <cfRule type="expression" dxfId="5084" priority="5083">
      <formula>AND(OR($D31="GD&amp;T",$D31="MAX"),$G31&lt;&gt;"")</formula>
    </cfRule>
    <cfRule type="expression" dxfId="5083" priority="5084">
      <formula>AND(OR($D31="GD&amp;T",$D31="MAX"),$G31="")</formula>
    </cfRule>
    <cfRule type="containsBlanks" dxfId="5082" priority="5085">
      <formula>LEN(TRIM(G31))=0</formula>
    </cfRule>
  </conditionalFormatting>
  <conditionalFormatting sqref="F31">
    <cfRule type="expression" dxfId="5081" priority="5080">
      <formula>AND($D31="MIN",$F31&lt;&gt;"")</formula>
    </cfRule>
    <cfRule type="expression" dxfId="5080" priority="5081">
      <formula>AND($D31="MIN",$F31="")</formula>
    </cfRule>
    <cfRule type="containsBlanks" dxfId="5079" priority="5082">
      <formula>LEN(TRIM(F31))=0</formula>
    </cfRule>
  </conditionalFormatting>
  <conditionalFormatting sqref="G31">
    <cfRule type="expression" dxfId="5078" priority="5077">
      <formula>AND(OR($D31="GD&amp;T",$D31="MAX"),$G31&lt;&gt;"")</formula>
    </cfRule>
    <cfRule type="expression" dxfId="5077" priority="5078">
      <formula>AND(OR($D31="GD&amp;T",$D31="MAX"),$G31="")</formula>
    </cfRule>
    <cfRule type="containsBlanks" dxfId="5076" priority="5079">
      <formula>LEN(TRIM(G31))=0</formula>
    </cfRule>
  </conditionalFormatting>
  <conditionalFormatting sqref="F31">
    <cfRule type="expression" dxfId="5075" priority="5074">
      <formula>AND($D31="MIN",$F31&lt;&gt;"")</formula>
    </cfRule>
    <cfRule type="expression" dxfId="5074" priority="5075">
      <formula>AND($D31="MIN",$F31="")</formula>
    </cfRule>
    <cfRule type="containsBlanks" dxfId="5073" priority="5076">
      <formula>LEN(TRIM(F31))=0</formula>
    </cfRule>
  </conditionalFormatting>
  <conditionalFormatting sqref="G31">
    <cfRule type="expression" dxfId="5072" priority="5071">
      <formula>AND(OR($D31="GD&amp;T",$D31="MAX"),$G31&lt;&gt;"")</formula>
    </cfRule>
    <cfRule type="expression" dxfId="5071" priority="5072">
      <formula>AND(OR($D31="GD&amp;T",$D31="MAX"),$G31="")</formula>
    </cfRule>
    <cfRule type="containsBlanks" dxfId="5070" priority="5073">
      <formula>LEN(TRIM(G31))=0</formula>
    </cfRule>
  </conditionalFormatting>
  <conditionalFormatting sqref="F31">
    <cfRule type="expression" dxfId="5069" priority="5068">
      <formula>AND($D31="MIN",$F31&lt;&gt;"")</formula>
    </cfRule>
    <cfRule type="expression" dxfId="5068" priority="5069">
      <formula>AND($D31="MIN",$F31="")</formula>
    </cfRule>
    <cfRule type="containsBlanks" dxfId="5067" priority="5070">
      <formula>LEN(TRIM(F31))=0</formula>
    </cfRule>
  </conditionalFormatting>
  <conditionalFormatting sqref="G31">
    <cfRule type="expression" dxfId="5066" priority="5065">
      <formula>AND(OR($D31="GD&amp;T",$D31="MAX"),$G31&lt;&gt;"")</formula>
    </cfRule>
    <cfRule type="expression" dxfId="5065" priority="5066">
      <formula>AND(OR($D31="GD&amp;T",$D31="MAX"),$G31="")</formula>
    </cfRule>
    <cfRule type="containsBlanks" dxfId="5064" priority="5067">
      <formula>LEN(TRIM(G31))=0</formula>
    </cfRule>
  </conditionalFormatting>
  <conditionalFormatting sqref="G31">
    <cfRule type="expression" dxfId="5063" priority="5062">
      <formula>AND(OR($D31="GD&amp;T",$D31="MAX"),$G31&lt;&gt;"")</formula>
    </cfRule>
    <cfRule type="expression" dxfId="5062" priority="5063">
      <formula>AND(OR($D31="GD&amp;T",$D31="MAX"),$G31="")</formula>
    </cfRule>
    <cfRule type="containsBlanks" dxfId="5061" priority="5064">
      <formula>LEN(TRIM(G31))=0</formula>
    </cfRule>
  </conditionalFormatting>
  <conditionalFormatting sqref="G31">
    <cfRule type="expression" dxfId="5060" priority="5059">
      <formula>AND(OR($D31="GD&amp;T",$D31="MAX"),$G31&lt;&gt;"")</formula>
    </cfRule>
    <cfRule type="expression" dxfId="5059" priority="5060">
      <formula>AND(OR($D31="GD&amp;T",$D31="MAX"),$G31="")</formula>
    </cfRule>
    <cfRule type="containsBlanks" dxfId="5058" priority="5061">
      <formula>LEN(TRIM(G31))=0</formula>
    </cfRule>
  </conditionalFormatting>
  <conditionalFormatting sqref="G31">
    <cfRule type="expression" dxfId="5057" priority="5056">
      <formula>AND(OR($D31="GD&amp;T",$D31="MAX"),$G31&lt;&gt;"")</formula>
    </cfRule>
    <cfRule type="expression" dxfId="5056" priority="5057">
      <formula>AND(OR($D31="GD&amp;T",$D31="MAX"),$G31="")</formula>
    </cfRule>
    <cfRule type="containsBlanks" dxfId="5055" priority="5058">
      <formula>LEN(TRIM(G31))=0</formula>
    </cfRule>
  </conditionalFormatting>
  <conditionalFormatting sqref="G31">
    <cfRule type="expression" dxfId="5054" priority="5053">
      <formula>AND(OR($D31="GD&amp;T",$D31="MAX"),$G31&lt;&gt;"")</formula>
    </cfRule>
    <cfRule type="expression" dxfId="5053" priority="5054">
      <formula>AND(OR($D31="GD&amp;T",$D31="MAX"),$G31="")</formula>
    </cfRule>
    <cfRule type="containsBlanks" dxfId="5052" priority="5055">
      <formula>LEN(TRIM(G31))=0</formula>
    </cfRule>
  </conditionalFormatting>
  <conditionalFormatting sqref="G31">
    <cfRule type="expression" dxfId="5051" priority="5050">
      <formula>AND(OR($D31="GD&amp;T",$D31="MAX"),$G31&lt;&gt;"")</formula>
    </cfRule>
    <cfRule type="expression" dxfId="5050" priority="5051">
      <formula>AND(OR($D31="GD&amp;T",$D31="MAX"),$G31="")</formula>
    </cfRule>
    <cfRule type="containsBlanks" dxfId="5049" priority="5052">
      <formula>LEN(TRIM(G31))=0</formula>
    </cfRule>
  </conditionalFormatting>
  <conditionalFormatting sqref="F31">
    <cfRule type="expression" dxfId="5048" priority="5047">
      <formula>AND($D31="MIN",$F31&lt;&gt;"")</formula>
    </cfRule>
    <cfRule type="expression" dxfId="5047" priority="5048">
      <formula>AND($D31="MIN",$F31="")</formula>
    </cfRule>
    <cfRule type="containsBlanks" dxfId="5046" priority="5049">
      <formula>LEN(TRIM(F31))=0</formula>
    </cfRule>
  </conditionalFormatting>
  <conditionalFormatting sqref="F31">
    <cfRule type="expression" dxfId="5045" priority="5044">
      <formula>AND($D31="MIN",$F31&lt;&gt;"")</formula>
    </cfRule>
    <cfRule type="expression" dxfId="5044" priority="5045">
      <formula>AND($D31="MIN",$F31="")</formula>
    </cfRule>
    <cfRule type="containsBlanks" dxfId="5043" priority="5046">
      <formula>LEN(TRIM(F31))=0</formula>
    </cfRule>
  </conditionalFormatting>
  <conditionalFormatting sqref="F31">
    <cfRule type="expression" dxfId="5042" priority="5041">
      <formula>AND($D31="MIN",$F31&lt;&gt;"")</formula>
    </cfRule>
    <cfRule type="expression" dxfId="5041" priority="5042">
      <formula>AND($D31="MIN",$F31="")</formula>
    </cfRule>
    <cfRule type="containsBlanks" dxfId="5040" priority="5043">
      <formula>LEN(TRIM(F31))=0</formula>
    </cfRule>
  </conditionalFormatting>
  <conditionalFormatting sqref="F31">
    <cfRule type="expression" dxfId="5039" priority="5038">
      <formula>AND($D31="MIN",$F31&lt;&gt;"")</formula>
    </cfRule>
    <cfRule type="expression" dxfId="5038" priority="5039">
      <formula>AND($D31="MIN",$F31="")</formula>
    </cfRule>
    <cfRule type="containsBlanks" dxfId="5037" priority="5040">
      <formula>LEN(TRIM(F31))=0</formula>
    </cfRule>
  </conditionalFormatting>
  <conditionalFormatting sqref="F31">
    <cfRule type="expression" dxfId="5036" priority="5035">
      <formula>AND($D31="MIN",$F31&lt;&gt;"")</formula>
    </cfRule>
    <cfRule type="expression" dxfId="5035" priority="5036">
      <formula>AND($D31="MIN",$F31="")</formula>
    </cfRule>
    <cfRule type="containsBlanks" dxfId="5034" priority="5037">
      <formula>LEN(TRIM(F31))=0</formula>
    </cfRule>
  </conditionalFormatting>
  <conditionalFormatting sqref="F31">
    <cfRule type="expression" dxfId="5033" priority="5032">
      <formula>AND($D31="MIN",$F31&lt;&gt;"")</formula>
    </cfRule>
    <cfRule type="expression" dxfId="5032" priority="5033">
      <formula>AND($D31="MIN",$F31="")</formula>
    </cfRule>
    <cfRule type="containsBlanks" dxfId="5031" priority="5034">
      <formula>LEN(TRIM(F31))=0</formula>
    </cfRule>
  </conditionalFormatting>
  <conditionalFormatting sqref="G31">
    <cfRule type="expression" dxfId="5030" priority="5029">
      <formula>AND(OR($D31="GD&amp;T",$D31="MAX"),$G31&lt;&gt;"")</formula>
    </cfRule>
    <cfRule type="expression" dxfId="5029" priority="5030">
      <formula>AND(OR($D31="GD&amp;T",$D31="MAX"),$G31="")</formula>
    </cfRule>
    <cfRule type="containsBlanks" dxfId="5028" priority="5031">
      <formula>LEN(TRIM(G31))=0</formula>
    </cfRule>
  </conditionalFormatting>
  <conditionalFormatting sqref="F31">
    <cfRule type="expression" dxfId="5027" priority="5026">
      <formula>AND($D31="MIN",$F31&lt;&gt;"")</formula>
    </cfRule>
    <cfRule type="expression" dxfId="5026" priority="5027">
      <formula>AND($D31="MIN",$F31="")</formula>
    </cfRule>
    <cfRule type="containsBlanks" dxfId="5025" priority="5028">
      <formula>LEN(TRIM(F31))=0</formula>
    </cfRule>
  </conditionalFormatting>
  <conditionalFormatting sqref="G31">
    <cfRule type="expression" dxfId="5024" priority="5023">
      <formula>AND(OR($D31="GD&amp;T",$D31="MAX"),$G31&lt;&gt;"")</formula>
    </cfRule>
    <cfRule type="expression" dxfId="5023" priority="5024">
      <formula>AND(OR($D31="GD&amp;T",$D31="MAX"),$G31="")</formula>
    </cfRule>
    <cfRule type="containsBlanks" dxfId="5022" priority="5025">
      <formula>LEN(TRIM(G31))=0</formula>
    </cfRule>
  </conditionalFormatting>
  <conditionalFormatting sqref="F31">
    <cfRule type="expression" dxfId="5021" priority="5020">
      <formula>AND($D31="MIN",$F31&lt;&gt;"")</formula>
    </cfRule>
    <cfRule type="expression" dxfId="5020" priority="5021">
      <formula>AND($D31="MIN",$F31="")</formula>
    </cfRule>
    <cfRule type="containsBlanks" dxfId="5019" priority="5022">
      <formula>LEN(TRIM(F31))=0</formula>
    </cfRule>
  </conditionalFormatting>
  <conditionalFormatting sqref="G31">
    <cfRule type="expression" dxfId="5018" priority="5017">
      <formula>AND(OR($D31="GD&amp;T",$D31="MAX"),$G31&lt;&gt;"")</formula>
    </cfRule>
    <cfRule type="expression" dxfId="5017" priority="5018">
      <formula>AND(OR($D31="GD&amp;T",$D31="MAX"),$G31="")</formula>
    </cfRule>
    <cfRule type="containsBlanks" dxfId="5016" priority="5019">
      <formula>LEN(TRIM(G31))=0</formula>
    </cfRule>
  </conditionalFormatting>
  <conditionalFormatting sqref="F31">
    <cfRule type="expression" dxfId="5015" priority="5014">
      <formula>AND($D31="MIN",$F31&lt;&gt;"")</formula>
    </cfRule>
    <cfRule type="expression" dxfId="5014" priority="5015">
      <formula>AND($D31="MIN",$F31="")</formula>
    </cfRule>
    <cfRule type="containsBlanks" dxfId="5013" priority="5016">
      <formula>LEN(TRIM(F31))=0</formula>
    </cfRule>
  </conditionalFormatting>
  <conditionalFormatting sqref="G31">
    <cfRule type="expression" dxfId="5012" priority="5011">
      <formula>AND(OR($D31="GD&amp;T",$D31="MAX"),$G31&lt;&gt;"")</formula>
    </cfRule>
    <cfRule type="expression" dxfId="5011" priority="5012">
      <formula>AND(OR($D31="GD&amp;T",$D31="MAX"),$G31="")</formula>
    </cfRule>
    <cfRule type="containsBlanks" dxfId="5010" priority="5013">
      <formula>LEN(TRIM(G31))=0</formula>
    </cfRule>
  </conditionalFormatting>
  <conditionalFormatting sqref="G31">
    <cfRule type="expression" dxfId="5009" priority="5008">
      <formula>AND(OR($D31="GD&amp;T",$D31="MAX"),$G31&lt;&gt;"")</formula>
    </cfRule>
    <cfRule type="expression" dxfId="5008" priority="5009">
      <formula>AND(OR($D31="GD&amp;T",$D31="MAX"),$G31="")</formula>
    </cfRule>
    <cfRule type="containsBlanks" dxfId="5007" priority="5010">
      <formula>LEN(TRIM(G31))=0</formula>
    </cfRule>
  </conditionalFormatting>
  <conditionalFormatting sqref="G31">
    <cfRule type="expression" dxfId="5006" priority="5005">
      <formula>AND(OR($D31="GD&amp;T",$D31="MAX"),$G31&lt;&gt;"")</formula>
    </cfRule>
    <cfRule type="expression" dxfId="5005" priority="5006">
      <formula>AND(OR($D31="GD&amp;T",$D31="MAX"),$G31="")</formula>
    </cfRule>
    <cfRule type="containsBlanks" dxfId="5004" priority="5007">
      <formula>LEN(TRIM(G31))=0</formula>
    </cfRule>
  </conditionalFormatting>
  <conditionalFormatting sqref="G31">
    <cfRule type="expression" dxfId="5003" priority="5002">
      <formula>AND(OR($D31="GD&amp;T",$D31="MAX"),$G31&lt;&gt;"")</formula>
    </cfRule>
    <cfRule type="expression" dxfId="5002" priority="5003">
      <formula>AND(OR($D31="GD&amp;T",$D31="MAX"),$G31="")</formula>
    </cfRule>
    <cfRule type="containsBlanks" dxfId="5001" priority="5004">
      <formula>LEN(TRIM(G31))=0</formula>
    </cfRule>
  </conditionalFormatting>
  <conditionalFormatting sqref="G31">
    <cfRule type="expression" dxfId="5000" priority="4999">
      <formula>AND(OR($D31="GD&amp;T",$D31="MAX"),$G31&lt;&gt;"")</formula>
    </cfRule>
    <cfRule type="expression" dxfId="4999" priority="5000">
      <formula>AND(OR($D31="GD&amp;T",$D31="MAX"),$G31="")</formula>
    </cfRule>
    <cfRule type="containsBlanks" dxfId="4998" priority="5001">
      <formula>LEN(TRIM(G31))=0</formula>
    </cfRule>
  </conditionalFormatting>
  <conditionalFormatting sqref="G31">
    <cfRule type="expression" dxfId="4997" priority="4996">
      <formula>AND(OR($D31="GD&amp;T",$D31="MAX"),$G31&lt;&gt;"")</formula>
    </cfRule>
    <cfRule type="expression" dxfId="4996" priority="4997">
      <formula>AND(OR($D31="GD&amp;T",$D31="MAX"),$G31="")</formula>
    </cfRule>
    <cfRule type="containsBlanks" dxfId="4995" priority="4998">
      <formula>LEN(TRIM(G31))=0</formula>
    </cfRule>
  </conditionalFormatting>
  <conditionalFormatting sqref="F31">
    <cfRule type="expression" dxfId="4994" priority="4993">
      <formula>AND($D31="MIN",$F31&lt;&gt;"")</formula>
    </cfRule>
    <cfRule type="expression" dxfId="4993" priority="4994">
      <formula>AND($D31="MIN",$F31="")</formula>
    </cfRule>
    <cfRule type="containsBlanks" dxfId="4992" priority="4995">
      <formula>LEN(TRIM(F31))=0</formula>
    </cfRule>
  </conditionalFormatting>
  <conditionalFormatting sqref="F31">
    <cfRule type="expression" dxfId="4991" priority="4990">
      <formula>AND($D31="MIN",$F31&lt;&gt;"")</formula>
    </cfRule>
    <cfRule type="expression" dxfId="4990" priority="4991">
      <formula>AND($D31="MIN",$F31="")</formula>
    </cfRule>
    <cfRule type="containsBlanks" dxfId="4989" priority="4992">
      <formula>LEN(TRIM(F31))=0</formula>
    </cfRule>
  </conditionalFormatting>
  <conditionalFormatting sqref="F31">
    <cfRule type="expression" dxfId="4988" priority="4987">
      <formula>AND($D31="MIN",$F31&lt;&gt;"")</formula>
    </cfRule>
    <cfRule type="expression" dxfId="4987" priority="4988">
      <formula>AND($D31="MIN",$F31="")</formula>
    </cfRule>
    <cfRule type="containsBlanks" dxfId="4986" priority="4989">
      <formula>LEN(TRIM(F31))=0</formula>
    </cfRule>
  </conditionalFormatting>
  <conditionalFormatting sqref="F31">
    <cfRule type="expression" dxfId="4985" priority="4984">
      <formula>AND($D31="MIN",$F31&lt;&gt;"")</formula>
    </cfRule>
    <cfRule type="expression" dxfId="4984" priority="4985">
      <formula>AND($D31="MIN",$F31="")</formula>
    </cfRule>
    <cfRule type="containsBlanks" dxfId="4983" priority="4986">
      <formula>LEN(TRIM(F31))=0</formula>
    </cfRule>
  </conditionalFormatting>
  <conditionalFormatting sqref="F31">
    <cfRule type="expression" dxfId="4982" priority="4981">
      <formula>AND($D31="MIN",$F31&lt;&gt;"")</formula>
    </cfRule>
    <cfRule type="expression" dxfId="4981" priority="4982">
      <formula>AND($D31="MIN",$F31="")</formula>
    </cfRule>
    <cfRule type="containsBlanks" dxfId="4980" priority="4983">
      <formula>LEN(TRIM(F31))=0</formula>
    </cfRule>
  </conditionalFormatting>
  <conditionalFormatting sqref="F31">
    <cfRule type="expression" dxfId="4979" priority="4978">
      <formula>AND($D31="MIN",$F31&lt;&gt;"")</formula>
    </cfRule>
    <cfRule type="expression" dxfId="4978" priority="4979">
      <formula>AND($D31="MIN",$F31="")</formula>
    </cfRule>
    <cfRule type="containsBlanks" dxfId="4977" priority="4980">
      <formula>LEN(TRIM(F31))=0</formula>
    </cfRule>
  </conditionalFormatting>
  <conditionalFormatting sqref="G31">
    <cfRule type="expression" dxfId="4976" priority="4975">
      <formula>AND(OR($D31="GD&amp;T",$D31="MAX"),$G31&lt;&gt;"")</formula>
    </cfRule>
    <cfRule type="expression" dxfId="4975" priority="4976">
      <formula>AND(OR($D31="GD&amp;T",$D31="MAX"),$G31="")</formula>
    </cfRule>
    <cfRule type="containsBlanks" dxfId="4974" priority="4977">
      <formula>LEN(TRIM(G31))=0</formula>
    </cfRule>
  </conditionalFormatting>
  <conditionalFormatting sqref="F31">
    <cfRule type="expression" dxfId="4973" priority="4972">
      <formula>AND($D31="MIN",$F31&lt;&gt;"")</formula>
    </cfRule>
    <cfRule type="expression" dxfId="4972" priority="4973">
      <formula>AND($D31="MIN",$F31="")</formula>
    </cfRule>
    <cfRule type="containsBlanks" dxfId="4971" priority="4974">
      <formula>LEN(TRIM(F31))=0</formula>
    </cfRule>
  </conditionalFormatting>
  <conditionalFormatting sqref="G31">
    <cfRule type="expression" dxfId="4970" priority="4969">
      <formula>AND(OR($D31="GD&amp;T",$D31="MAX"),$G31&lt;&gt;"")</formula>
    </cfRule>
    <cfRule type="expression" dxfId="4969" priority="4970">
      <formula>AND(OR($D31="GD&amp;T",$D31="MAX"),$G31="")</formula>
    </cfRule>
    <cfRule type="containsBlanks" dxfId="4968" priority="4971">
      <formula>LEN(TRIM(G31))=0</formula>
    </cfRule>
  </conditionalFormatting>
  <conditionalFormatting sqref="F31">
    <cfRule type="expression" dxfId="4967" priority="4966">
      <formula>AND($D31="MIN",$F31&lt;&gt;"")</formula>
    </cfRule>
    <cfRule type="expression" dxfId="4966" priority="4967">
      <formula>AND($D31="MIN",$F31="")</formula>
    </cfRule>
    <cfRule type="containsBlanks" dxfId="4965" priority="4968">
      <formula>LEN(TRIM(F31))=0</formula>
    </cfRule>
  </conditionalFormatting>
  <conditionalFormatting sqref="G31">
    <cfRule type="expression" dxfId="4964" priority="4963">
      <formula>AND(OR($D31="GD&amp;T",$D31="MAX"),$G31&lt;&gt;"")</formula>
    </cfRule>
    <cfRule type="expression" dxfId="4963" priority="4964">
      <formula>AND(OR($D31="GD&amp;T",$D31="MAX"),$G31="")</formula>
    </cfRule>
    <cfRule type="containsBlanks" dxfId="4962" priority="4965">
      <formula>LEN(TRIM(G31))=0</formula>
    </cfRule>
  </conditionalFormatting>
  <conditionalFormatting sqref="F31">
    <cfRule type="expression" dxfId="4961" priority="4960">
      <formula>AND($D31="MIN",$F31&lt;&gt;"")</formula>
    </cfRule>
    <cfRule type="expression" dxfId="4960" priority="4961">
      <formula>AND($D31="MIN",$F31="")</formula>
    </cfRule>
    <cfRule type="containsBlanks" dxfId="4959" priority="4962">
      <formula>LEN(TRIM(F31))=0</formula>
    </cfRule>
  </conditionalFormatting>
  <conditionalFormatting sqref="G31">
    <cfRule type="expression" dxfId="4958" priority="4957">
      <formula>AND(OR($D31="GD&amp;T",$D31="MAX"),$G31&lt;&gt;"")</formula>
    </cfRule>
    <cfRule type="expression" dxfId="4957" priority="4958">
      <formula>AND(OR($D31="GD&amp;T",$D31="MAX"),$G31="")</formula>
    </cfRule>
    <cfRule type="containsBlanks" dxfId="4956" priority="4959">
      <formula>LEN(TRIM(G31))=0</formula>
    </cfRule>
  </conditionalFormatting>
  <conditionalFormatting sqref="F31">
    <cfRule type="expression" dxfId="4955" priority="4954">
      <formula>AND($D31="MIN",$F31&lt;&gt;"")</formula>
    </cfRule>
    <cfRule type="expression" dxfId="4954" priority="4955">
      <formula>AND($D31="MIN",$F31="")</formula>
    </cfRule>
    <cfRule type="containsBlanks" dxfId="4953" priority="4956">
      <formula>LEN(TRIM(F31))=0</formula>
    </cfRule>
  </conditionalFormatting>
  <conditionalFormatting sqref="G31">
    <cfRule type="expression" dxfId="4952" priority="4951">
      <formula>AND(OR($D31="GD&amp;T",$D31="MAX"),$G31&lt;&gt;"")</formula>
    </cfRule>
    <cfRule type="expression" dxfId="4951" priority="4952">
      <formula>AND(OR($D31="GD&amp;T",$D31="MAX"),$G31="")</formula>
    </cfRule>
    <cfRule type="containsBlanks" dxfId="4950" priority="4953">
      <formula>LEN(TRIM(G31))=0</formula>
    </cfRule>
  </conditionalFormatting>
  <conditionalFormatting sqref="F31">
    <cfRule type="expression" dxfId="4949" priority="4948">
      <formula>AND($D31="MIN",$F31&lt;&gt;"")</formula>
    </cfRule>
    <cfRule type="expression" dxfId="4948" priority="4949">
      <formula>AND($D31="MIN",$F31="")</formula>
    </cfRule>
    <cfRule type="containsBlanks" dxfId="4947" priority="4950">
      <formula>LEN(TRIM(F31))=0</formula>
    </cfRule>
  </conditionalFormatting>
  <conditionalFormatting sqref="G31">
    <cfRule type="expression" dxfId="4946" priority="4945">
      <formula>AND(OR($D31="GD&amp;T",$D31="MAX"),$G31&lt;&gt;"")</formula>
    </cfRule>
    <cfRule type="expression" dxfId="4945" priority="4946">
      <formula>AND(OR($D31="GD&amp;T",$D31="MAX"),$G31="")</formula>
    </cfRule>
    <cfRule type="containsBlanks" dxfId="4944" priority="4947">
      <formula>LEN(TRIM(G31))=0</formula>
    </cfRule>
  </conditionalFormatting>
  <conditionalFormatting sqref="F31">
    <cfRule type="expression" dxfId="4943" priority="4942">
      <formula>AND($D31="MIN",$F31&lt;&gt;"")</formula>
    </cfRule>
    <cfRule type="expression" dxfId="4942" priority="4943">
      <formula>AND($D31="MIN",$F31="")</formula>
    </cfRule>
    <cfRule type="containsBlanks" dxfId="4941" priority="4944">
      <formula>LEN(TRIM(F31))=0</formula>
    </cfRule>
  </conditionalFormatting>
  <conditionalFormatting sqref="G31">
    <cfRule type="expression" dxfId="4940" priority="4939">
      <formula>AND(OR($D31="GD&amp;T",$D31="MAX"),$G31&lt;&gt;"")</formula>
    </cfRule>
    <cfRule type="expression" dxfId="4939" priority="4940">
      <formula>AND(OR($D31="GD&amp;T",$D31="MAX"),$G31="")</formula>
    </cfRule>
    <cfRule type="containsBlanks" dxfId="4938" priority="4941">
      <formula>LEN(TRIM(G31))=0</formula>
    </cfRule>
  </conditionalFormatting>
  <conditionalFormatting sqref="F31">
    <cfRule type="expression" dxfId="4937" priority="4936">
      <formula>AND($D31="MIN",$F31&lt;&gt;"")</formula>
    </cfRule>
    <cfRule type="expression" dxfId="4936" priority="4937">
      <formula>AND($D31="MIN",$F31="")</formula>
    </cfRule>
    <cfRule type="containsBlanks" dxfId="4935" priority="4938">
      <formula>LEN(TRIM(F31))=0</formula>
    </cfRule>
  </conditionalFormatting>
  <conditionalFormatting sqref="G31">
    <cfRule type="expression" dxfId="4934" priority="4933">
      <formula>AND(OR($D31="GD&amp;T",$D31="MAX"),$G31&lt;&gt;"")</formula>
    </cfRule>
    <cfRule type="expression" dxfId="4933" priority="4934">
      <formula>AND(OR($D31="GD&amp;T",$D31="MAX"),$G31="")</formula>
    </cfRule>
    <cfRule type="containsBlanks" dxfId="4932" priority="4935">
      <formula>LEN(TRIM(G31))=0</formula>
    </cfRule>
  </conditionalFormatting>
  <conditionalFormatting sqref="F31">
    <cfRule type="expression" dxfId="4931" priority="4930">
      <formula>AND($D31="MIN",$F31&lt;&gt;"")</formula>
    </cfRule>
    <cfRule type="expression" dxfId="4930" priority="4931">
      <formula>AND($D31="MIN",$F31="")</formula>
    </cfRule>
    <cfRule type="containsBlanks" dxfId="4929" priority="4932">
      <formula>LEN(TRIM(F31))=0</formula>
    </cfRule>
  </conditionalFormatting>
  <conditionalFormatting sqref="F31">
    <cfRule type="expression" dxfId="4928" priority="4927">
      <formula>AND($D31="MIN",$F31&lt;&gt;"")</formula>
    </cfRule>
    <cfRule type="expression" dxfId="4927" priority="4928">
      <formula>AND($D31="MIN",$F31="")</formula>
    </cfRule>
    <cfRule type="containsBlanks" dxfId="4926" priority="4929">
      <formula>LEN(TRIM(F31))=0</formula>
    </cfRule>
  </conditionalFormatting>
  <conditionalFormatting sqref="F31">
    <cfRule type="expression" dxfId="4925" priority="4924">
      <formula>AND($D31="MIN",$F31&lt;&gt;"")</formula>
    </cfRule>
    <cfRule type="expression" dxfId="4924" priority="4925">
      <formula>AND($D31="MIN",$F31="")</formula>
    </cfRule>
    <cfRule type="containsBlanks" dxfId="4923" priority="4926">
      <formula>LEN(TRIM(F31))=0</formula>
    </cfRule>
  </conditionalFormatting>
  <conditionalFormatting sqref="F31">
    <cfRule type="expression" dxfId="4922" priority="4921">
      <formula>AND($D31="MIN",$F31&lt;&gt;"")</formula>
    </cfRule>
    <cfRule type="expression" dxfId="4921" priority="4922">
      <formula>AND($D31="MIN",$F31="")</formula>
    </cfRule>
    <cfRule type="containsBlanks" dxfId="4920" priority="4923">
      <formula>LEN(TRIM(F31))=0</formula>
    </cfRule>
  </conditionalFormatting>
  <conditionalFormatting sqref="F31">
    <cfRule type="expression" dxfId="4919" priority="4918">
      <formula>AND($D31="MIN",$F31&lt;&gt;"")</formula>
    </cfRule>
    <cfRule type="expression" dxfId="4918" priority="4919">
      <formula>AND($D31="MIN",$F31="")</formula>
    </cfRule>
    <cfRule type="containsBlanks" dxfId="4917" priority="4920">
      <formula>LEN(TRIM(F31))=0</formula>
    </cfRule>
  </conditionalFormatting>
  <conditionalFormatting sqref="F31">
    <cfRule type="expression" dxfId="4916" priority="4915">
      <formula>AND($D31="MIN",$F31&lt;&gt;"")</formula>
    </cfRule>
    <cfRule type="expression" dxfId="4915" priority="4916">
      <formula>AND($D31="MIN",$F31="")</formula>
    </cfRule>
    <cfRule type="containsBlanks" dxfId="4914" priority="4917">
      <formula>LEN(TRIM(F31))=0</formula>
    </cfRule>
  </conditionalFormatting>
  <conditionalFormatting sqref="G31">
    <cfRule type="expression" dxfId="4913" priority="4912">
      <formula>AND(OR($D31="GD&amp;T",$D31="MAX"),$G31&lt;&gt;"")</formula>
    </cfRule>
    <cfRule type="expression" dxfId="4912" priority="4913">
      <formula>AND(OR($D31="GD&amp;T",$D31="MAX"),$G31="")</formula>
    </cfRule>
    <cfRule type="containsBlanks" dxfId="4911" priority="4914">
      <formula>LEN(TRIM(G31))=0</formula>
    </cfRule>
  </conditionalFormatting>
  <conditionalFormatting sqref="F31">
    <cfRule type="expression" dxfId="4910" priority="4909">
      <formula>AND($D31="MIN",$F31&lt;&gt;"")</formula>
    </cfRule>
    <cfRule type="expression" dxfId="4909" priority="4910">
      <formula>AND($D31="MIN",$F31="")</formula>
    </cfRule>
    <cfRule type="containsBlanks" dxfId="4908" priority="4911">
      <formula>LEN(TRIM(F31))=0</formula>
    </cfRule>
  </conditionalFormatting>
  <conditionalFormatting sqref="G31">
    <cfRule type="expression" dxfId="4907" priority="4906">
      <formula>AND(OR($D31="GD&amp;T",$D31="MAX"),$G31&lt;&gt;"")</formula>
    </cfRule>
    <cfRule type="expression" dxfId="4906" priority="4907">
      <formula>AND(OR($D31="GD&amp;T",$D31="MAX"),$G31="")</formula>
    </cfRule>
    <cfRule type="containsBlanks" dxfId="4905" priority="4908">
      <formula>LEN(TRIM(G31))=0</formula>
    </cfRule>
  </conditionalFormatting>
  <conditionalFormatting sqref="F31">
    <cfRule type="expression" dxfId="4904" priority="4903">
      <formula>AND($D31="MIN",$F31&lt;&gt;"")</formula>
    </cfRule>
    <cfRule type="expression" dxfId="4903" priority="4904">
      <formula>AND($D31="MIN",$F31="")</formula>
    </cfRule>
    <cfRule type="containsBlanks" dxfId="4902" priority="4905">
      <formula>LEN(TRIM(F31))=0</formula>
    </cfRule>
  </conditionalFormatting>
  <conditionalFormatting sqref="G31">
    <cfRule type="expression" dxfId="4901" priority="4900">
      <formula>AND(OR($D31="GD&amp;T",$D31="MAX"),$G31&lt;&gt;"")</formula>
    </cfRule>
    <cfRule type="expression" dxfId="4900" priority="4901">
      <formula>AND(OR($D31="GD&amp;T",$D31="MAX"),$G31="")</formula>
    </cfRule>
    <cfRule type="containsBlanks" dxfId="4899" priority="4902">
      <formula>LEN(TRIM(G31))=0</formula>
    </cfRule>
  </conditionalFormatting>
  <conditionalFormatting sqref="F31">
    <cfRule type="expression" dxfId="4898" priority="4897">
      <formula>AND($D31="MIN",$F31&lt;&gt;"")</formula>
    </cfRule>
    <cfRule type="expression" dxfId="4897" priority="4898">
      <formula>AND($D31="MIN",$F31="")</formula>
    </cfRule>
    <cfRule type="containsBlanks" dxfId="4896" priority="4899">
      <formula>LEN(TRIM(F31))=0</formula>
    </cfRule>
  </conditionalFormatting>
  <conditionalFormatting sqref="G31">
    <cfRule type="expression" dxfId="4895" priority="4894">
      <formula>AND(OR($D31="GD&amp;T",$D31="MAX"),$G31&lt;&gt;"")</formula>
    </cfRule>
    <cfRule type="expression" dxfId="4894" priority="4895">
      <formula>AND(OR($D31="GD&amp;T",$D31="MAX"),$G31="")</formula>
    </cfRule>
    <cfRule type="containsBlanks" dxfId="4893" priority="4896">
      <formula>LEN(TRIM(G31))=0</formula>
    </cfRule>
  </conditionalFormatting>
  <conditionalFormatting sqref="G31">
    <cfRule type="expression" dxfId="4892" priority="4891">
      <formula>AND(OR($D31="GD&amp;T",$D31="MAX"),$G31&lt;&gt;"")</formula>
    </cfRule>
    <cfRule type="expression" dxfId="4891" priority="4892">
      <formula>AND(OR($D31="GD&amp;T",$D31="MAX"),$G31="")</formula>
    </cfRule>
    <cfRule type="containsBlanks" dxfId="4890" priority="4893">
      <formula>LEN(TRIM(G31))=0</formula>
    </cfRule>
  </conditionalFormatting>
  <conditionalFormatting sqref="G31">
    <cfRule type="expression" dxfId="4889" priority="4888">
      <formula>AND(OR($D31="GD&amp;T",$D31="MAX"),$G31&lt;&gt;"")</formula>
    </cfRule>
    <cfRule type="expression" dxfId="4888" priority="4889">
      <formula>AND(OR($D31="GD&amp;T",$D31="MAX"),$G31="")</formula>
    </cfRule>
    <cfRule type="containsBlanks" dxfId="4887" priority="4890">
      <formula>LEN(TRIM(G31))=0</formula>
    </cfRule>
  </conditionalFormatting>
  <conditionalFormatting sqref="G31">
    <cfRule type="expression" dxfId="4886" priority="4885">
      <formula>AND(OR($D31="GD&amp;T",$D31="MAX"),$G31&lt;&gt;"")</formula>
    </cfRule>
    <cfRule type="expression" dxfId="4885" priority="4886">
      <formula>AND(OR($D31="GD&amp;T",$D31="MAX"),$G31="")</formula>
    </cfRule>
    <cfRule type="containsBlanks" dxfId="4884" priority="4887">
      <formula>LEN(TRIM(G31))=0</formula>
    </cfRule>
  </conditionalFormatting>
  <conditionalFormatting sqref="G31">
    <cfRule type="expression" dxfId="4883" priority="4882">
      <formula>AND(OR($D31="GD&amp;T",$D31="MAX"),$G31&lt;&gt;"")</formula>
    </cfRule>
    <cfRule type="expression" dxfId="4882" priority="4883">
      <formula>AND(OR($D31="GD&amp;T",$D31="MAX"),$G31="")</formula>
    </cfRule>
    <cfRule type="containsBlanks" dxfId="4881" priority="4884">
      <formula>LEN(TRIM(G31))=0</formula>
    </cfRule>
  </conditionalFormatting>
  <conditionalFormatting sqref="G31">
    <cfRule type="expression" dxfId="4880" priority="4879">
      <formula>AND(OR($D31="GD&amp;T",$D31="MAX"),$G31&lt;&gt;"")</formula>
    </cfRule>
    <cfRule type="expression" dxfId="4879" priority="4880">
      <formula>AND(OR($D31="GD&amp;T",$D31="MAX"),$G31="")</formula>
    </cfRule>
    <cfRule type="containsBlanks" dxfId="4878" priority="4881">
      <formula>LEN(TRIM(G31))=0</formula>
    </cfRule>
  </conditionalFormatting>
  <conditionalFormatting sqref="F31">
    <cfRule type="expression" dxfId="4877" priority="4876">
      <formula>AND($D31="MIN",$F31&lt;&gt;"")</formula>
    </cfRule>
    <cfRule type="expression" dxfId="4876" priority="4877">
      <formula>AND($D31="MIN",$F31="")</formula>
    </cfRule>
    <cfRule type="containsBlanks" dxfId="4875" priority="4878">
      <formula>LEN(TRIM(F31))=0</formula>
    </cfRule>
  </conditionalFormatting>
  <conditionalFormatting sqref="F31">
    <cfRule type="expression" dxfId="4874" priority="4873">
      <formula>AND($D31="MIN",$F31&lt;&gt;"")</formula>
    </cfRule>
    <cfRule type="expression" dxfId="4873" priority="4874">
      <formula>AND($D31="MIN",$F31="")</formula>
    </cfRule>
    <cfRule type="containsBlanks" dxfId="4872" priority="4875">
      <formula>LEN(TRIM(F31))=0</formula>
    </cfRule>
  </conditionalFormatting>
  <conditionalFormatting sqref="F31">
    <cfRule type="expression" dxfId="4871" priority="4870">
      <formula>AND($D31="MIN",$F31&lt;&gt;"")</formula>
    </cfRule>
    <cfRule type="expression" dxfId="4870" priority="4871">
      <formula>AND($D31="MIN",$F31="")</formula>
    </cfRule>
    <cfRule type="containsBlanks" dxfId="4869" priority="4872">
      <formula>LEN(TRIM(F31))=0</formula>
    </cfRule>
  </conditionalFormatting>
  <conditionalFormatting sqref="F31">
    <cfRule type="expression" dxfId="4868" priority="4867">
      <formula>AND($D31="MIN",$F31&lt;&gt;"")</formula>
    </cfRule>
    <cfRule type="expression" dxfId="4867" priority="4868">
      <formula>AND($D31="MIN",$F31="")</formula>
    </cfRule>
    <cfRule type="containsBlanks" dxfId="4866" priority="4869">
      <formula>LEN(TRIM(F31))=0</formula>
    </cfRule>
  </conditionalFormatting>
  <conditionalFormatting sqref="F31">
    <cfRule type="expression" dxfId="4865" priority="4864">
      <formula>AND($D31="MIN",$F31&lt;&gt;"")</formula>
    </cfRule>
    <cfRule type="expression" dxfId="4864" priority="4865">
      <formula>AND($D31="MIN",$F31="")</formula>
    </cfRule>
    <cfRule type="containsBlanks" dxfId="4863" priority="4866">
      <formula>LEN(TRIM(F31))=0</formula>
    </cfRule>
  </conditionalFormatting>
  <conditionalFormatting sqref="F31">
    <cfRule type="expression" dxfId="4862" priority="4861">
      <formula>AND($D31="MIN",$F31&lt;&gt;"")</formula>
    </cfRule>
    <cfRule type="expression" dxfId="4861" priority="4862">
      <formula>AND($D31="MIN",$F31="")</formula>
    </cfRule>
    <cfRule type="containsBlanks" dxfId="4860" priority="4863">
      <formula>LEN(TRIM(F31))=0</formula>
    </cfRule>
  </conditionalFormatting>
  <conditionalFormatting sqref="G31">
    <cfRule type="expression" dxfId="4859" priority="4858">
      <formula>AND(OR($D31="GD&amp;T",$D31="MAX"),$G31&lt;&gt;"")</formula>
    </cfRule>
    <cfRule type="expression" dxfId="4858" priority="4859">
      <formula>AND(OR($D31="GD&amp;T",$D31="MAX"),$G31="")</formula>
    </cfRule>
    <cfRule type="containsBlanks" dxfId="4857" priority="4860">
      <formula>LEN(TRIM(G31))=0</formula>
    </cfRule>
  </conditionalFormatting>
  <conditionalFormatting sqref="F31">
    <cfRule type="expression" dxfId="4856" priority="4855">
      <formula>AND($D31="MIN",$F31&lt;&gt;"")</formula>
    </cfRule>
    <cfRule type="expression" dxfId="4855" priority="4856">
      <formula>AND($D31="MIN",$F31="")</formula>
    </cfRule>
    <cfRule type="containsBlanks" dxfId="4854" priority="4857">
      <formula>LEN(TRIM(F31))=0</formula>
    </cfRule>
  </conditionalFormatting>
  <conditionalFormatting sqref="G31">
    <cfRule type="expression" dxfId="4853" priority="4852">
      <formula>AND(OR($D31="GD&amp;T",$D31="MAX"),$G31&lt;&gt;"")</formula>
    </cfRule>
    <cfRule type="expression" dxfId="4852" priority="4853">
      <formula>AND(OR($D31="GD&amp;T",$D31="MAX"),$G31="")</formula>
    </cfRule>
    <cfRule type="containsBlanks" dxfId="4851" priority="4854">
      <formula>LEN(TRIM(G31))=0</formula>
    </cfRule>
  </conditionalFormatting>
  <conditionalFormatting sqref="F31">
    <cfRule type="expression" dxfId="4850" priority="4849">
      <formula>AND($D31="MIN",$F31&lt;&gt;"")</formula>
    </cfRule>
    <cfRule type="expression" dxfId="4849" priority="4850">
      <formula>AND($D31="MIN",$F31="")</formula>
    </cfRule>
    <cfRule type="containsBlanks" dxfId="4848" priority="4851">
      <formula>LEN(TRIM(F31))=0</formula>
    </cfRule>
  </conditionalFormatting>
  <conditionalFormatting sqref="G31">
    <cfRule type="expression" dxfId="4847" priority="4846">
      <formula>AND(OR($D31="GD&amp;T",$D31="MAX"),$G31&lt;&gt;"")</formula>
    </cfRule>
    <cfRule type="expression" dxfId="4846" priority="4847">
      <formula>AND(OR($D31="GD&amp;T",$D31="MAX"),$G31="")</formula>
    </cfRule>
    <cfRule type="containsBlanks" dxfId="4845" priority="4848">
      <formula>LEN(TRIM(G31))=0</formula>
    </cfRule>
  </conditionalFormatting>
  <conditionalFormatting sqref="F31">
    <cfRule type="expression" dxfId="4844" priority="4843">
      <formula>AND($D31="MIN",$F31&lt;&gt;"")</formula>
    </cfRule>
    <cfRule type="expression" dxfId="4843" priority="4844">
      <formula>AND($D31="MIN",$F31="")</formula>
    </cfRule>
    <cfRule type="containsBlanks" dxfId="4842" priority="4845">
      <formula>LEN(TRIM(F31))=0</formula>
    </cfRule>
  </conditionalFormatting>
  <conditionalFormatting sqref="G31">
    <cfRule type="expression" dxfId="4841" priority="4840">
      <formula>AND(OR($D31="GD&amp;T",$D31="MAX"),$G31&lt;&gt;"")</formula>
    </cfRule>
    <cfRule type="expression" dxfId="4840" priority="4841">
      <formula>AND(OR($D31="GD&amp;T",$D31="MAX"),$G31="")</formula>
    </cfRule>
    <cfRule type="containsBlanks" dxfId="4839" priority="4842">
      <formula>LEN(TRIM(G31))=0</formula>
    </cfRule>
  </conditionalFormatting>
  <conditionalFormatting sqref="F31">
    <cfRule type="expression" dxfId="4838" priority="4837">
      <formula>AND($D31="MIN",$F31&lt;&gt;"")</formula>
    </cfRule>
    <cfRule type="expression" dxfId="4837" priority="4838">
      <formula>AND($D31="MIN",$F31="")</formula>
    </cfRule>
    <cfRule type="containsBlanks" dxfId="4836" priority="4839">
      <formula>LEN(TRIM(F31))=0</formula>
    </cfRule>
  </conditionalFormatting>
  <conditionalFormatting sqref="G31">
    <cfRule type="expression" dxfId="4835" priority="4834">
      <formula>AND(OR($D31="GD&amp;T",$D31="MAX"),$G31&lt;&gt;"")</formula>
    </cfRule>
    <cfRule type="expression" dxfId="4834" priority="4835">
      <formula>AND(OR($D31="GD&amp;T",$D31="MAX"),$G31="")</formula>
    </cfRule>
    <cfRule type="containsBlanks" dxfId="4833" priority="4836">
      <formula>LEN(TRIM(G31))=0</formula>
    </cfRule>
  </conditionalFormatting>
  <conditionalFormatting sqref="F31">
    <cfRule type="expression" dxfId="4832" priority="4831">
      <formula>AND($D31="MIN",$F31&lt;&gt;"")</formula>
    </cfRule>
    <cfRule type="expression" dxfId="4831" priority="4832">
      <formula>AND($D31="MIN",$F31="")</formula>
    </cfRule>
    <cfRule type="containsBlanks" dxfId="4830" priority="4833">
      <formula>LEN(TRIM(F31))=0</formula>
    </cfRule>
  </conditionalFormatting>
  <conditionalFormatting sqref="G31">
    <cfRule type="expression" dxfId="4829" priority="4828">
      <formula>AND(OR($D31="GD&amp;T",$D31="MAX"),$G31&lt;&gt;"")</formula>
    </cfRule>
    <cfRule type="expression" dxfId="4828" priority="4829">
      <formula>AND(OR($D31="GD&amp;T",$D31="MAX"),$G31="")</formula>
    </cfRule>
    <cfRule type="containsBlanks" dxfId="4827" priority="4830">
      <formula>LEN(TRIM(G31))=0</formula>
    </cfRule>
  </conditionalFormatting>
  <conditionalFormatting sqref="F31">
    <cfRule type="expression" dxfId="4826" priority="4825">
      <formula>AND($D31="MIN",$F31&lt;&gt;"")</formula>
    </cfRule>
    <cfRule type="expression" dxfId="4825" priority="4826">
      <formula>AND($D31="MIN",$F31="")</formula>
    </cfRule>
    <cfRule type="containsBlanks" dxfId="4824" priority="4827">
      <formula>LEN(TRIM(F31))=0</formula>
    </cfRule>
  </conditionalFormatting>
  <conditionalFormatting sqref="G31">
    <cfRule type="expression" dxfId="4823" priority="4822">
      <formula>AND(OR($D31="GD&amp;T",$D31="MAX"),$G31&lt;&gt;"")</formula>
    </cfRule>
    <cfRule type="expression" dxfId="4822" priority="4823">
      <formula>AND(OR($D31="GD&amp;T",$D31="MAX"),$G31="")</formula>
    </cfRule>
    <cfRule type="containsBlanks" dxfId="4821" priority="4824">
      <formula>LEN(TRIM(G31))=0</formula>
    </cfRule>
  </conditionalFormatting>
  <conditionalFormatting sqref="F31">
    <cfRule type="expression" dxfId="4820" priority="4819">
      <formula>AND($D31="MIN",$F31&lt;&gt;"")</formula>
    </cfRule>
    <cfRule type="expression" dxfId="4819" priority="4820">
      <formula>AND($D31="MIN",$F31="")</formula>
    </cfRule>
    <cfRule type="containsBlanks" dxfId="4818" priority="4821">
      <formula>LEN(TRIM(F31))=0</formula>
    </cfRule>
  </conditionalFormatting>
  <conditionalFormatting sqref="G31">
    <cfRule type="expression" dxfId="4817" priority="4816">
      <formula>AND(OR($D31="GD&amp;T",$D31="MAX"),$G31&lt;&gt;"")</formula>
    </cfRule>
    <cfRule type="expression" dxfId="4816" priority="4817">
      <formula>AND(OR($D31="GD&amp;T",$D31="MAX"),$G31="")</formula>
    </cfRule>
    <cfRule type="containsBlanks" dxfId="4815" priority="4818">
      <formula>LEN(TRIM(G31))=0</formula>
    </cfRule>
  </conditionalFormatting>
  <conditionalFormatting sqref="F31">
    <cfRule type="expression" dxfId="4814" priority="4813">
      <formula>AND($D31="MIN",$F31&lt;&gt;"")</formula>
    </cfRule>
    <cfRule type="expression" dxfId="4813" priority="4814">
      <formula>AND($D31="MIN",$F31="")</formula>
    </cfRule>
    <cfRule type="containsBlanks" dxfId="4812" priority="4815">
      <formula>LEN(TRIM(F31))=0</formula>
    </cfRule>
  </conditionalFormatting>
  <conditionalFormatting sqref="F31">
    <cfRule type="expression" dxfId="4811" priority="4810">
      <formula>AND($D31="MIN",$F31&lt;&gt;"")</formula>
    </cfRule>
    <cfRule type="expression" dxfId="4810" priority="4811">
      <formula>AND($D31="MIN",$F31="")</formula>
    </cfRule>
    <cfRule type="containsBlanks" dxfId="4809" priority="4812">
      <formula>LEN(TRIM(F31))=0</formula>
    </cfRule>
  </conditionalFormatting>
  <conditionalFormatting sqref="F31">
    <cfRule type="expression" dxfId="4808" priority="4807">
      <formula>AND($D31="MIN",$F31&lt;&gt;"")</formula>
    </cfRule>
    <cfRule type="expression" dxfId="4807" priority="4808">
      <formula>AND($D31="MIN",$F31="")</formula>
    </cfRule>
    <cfRule type="containsBlanks" dxfId="4806" priority="4809">
      <formula>LEN(TRIM(F31))=0</formula>
    </cfRule>
  </conditionalFormatting>
  <conditionalFormatting sqref="F31">
    <cfRule type="expression" dxfId="4805" priority="4804">
      <formula>AND($D31="MIN",$F31&lt;&gt;"")</formula>
    </cfRule>
    <cfRule type="expression" dxfId="4804" priority="4805">
      <formula>AND($D31="MIN",$F31="")</formula>
    </cfRule>
    <cfRule type="containsBlanks" dxfId="4803" priority="4806">
      <formula>LEN(TRIM(F31))=0</formula>
    </cfRule>
  </conditionalFormatting>
  <conditionalFormatting sqref="F31">
    <cfRule type="expression" dxfId="4802" priority="4801">
      <formula>AND($D31="MIN",$F31&lt;&gt;"")</formula>
    </cfRule>
    <cfRule type="expression" dxfId="4801" priority="4802">
      <formula>AND($D31="MIN",$F31="")</formula>
    </cfRule>
    <cfRule type="containsBlanks" dxfId="4800" priority="4803">
      <formula>LEN(TRIM(F31))=0</formula>
    </cfRule>
  </conditionalFormatting>
  <conditionalFormatting sqref="F31">
    <cfRule type="expression" dxfId="4799" priority="4798">
      <formula>AND($D31="MIN",$F31&lt;&gt;"")</formula>
    </cfRule>
    <cfRule type="expression" dxfId="4798" priority="4799">
      <formula>AND($D31="MIN",$F31="")</formula>
    </cfRule>
    <cfRule type="containsBlanks" dxfId="4797" priority="4800">
      <formula>LEN(TRIM(F31))=0</formula>
    </cfRule>
  </conditionalFormatting>
  <conditionalFormatting sqref="G31">
    <cfRule type="expression" dxfId="4796" priority="4795">
      <formula>AND(OR($D31="GD&amp;T",$D31="MAX"),$G31&lt;&gt;"")</formula>
    </cfRule>
    <cfRule type="expression" dxfId="4795" priority="4796">
      <formula>AND(OR($D31="GD&amp;T",$D31="MAX"),$G31="")</formula>
    </cfRule>
    <cfRule type="containsBlanks" dxfId="4794" priority="4797">
      <formula>LEN(TRIM(G31))=0</formula>
    </cfRule>
  </conditionalFormatting>
  <conditionalFormatting sqref="F31">
    <cfRule type="expression" dxfId="4793" priority="4792">
      <formula>AND($D31="MIN",$F31&lt;&gt;"")</formula>
    </cfRule>
    <cfRule type="expression" dxfId="4792" priority="4793">
      <formula>AND($D31="MIN",$F31="")</formula>
    </cfRule>
    <cfRule type="containsBlanks" dxfId="4791" priority="4794">
      <formula>LEN(TRIM(F31))=0</formula>
    </cfRule>
  </conditionalFormatting>
  <conditionalFormatting sqref="G31">
    <cfRule type="expression" dxfId="4790" priority="4789">
      <formula>AND(OR($D31="GD&amp;T",$D31="MAX"),$G31&lt;&gt;"")</formula>
    </cfRule>
    <cfRule type="expression" dxfId="4789" priority="4790">
      <formula>AND(OR($D31="GD&amp;T",$D31="MAX"),$G31="")</formula>
    </cfRule>
    <cfRule type="containsBlanks" dxfId="4788" priority="4791">
      <formula>LEN(TRIM(G31))=0</formula>
    </cfRule>
  </conditionalFormatting>
  <conditionalFormatting sqref="F31">
    <cfRule type="expression" dxfId="4787" priority="4786">
      <formula>AND($D31="MIN",$F31&lt;&gt;"")</formula>
    </cfRule>
    <cfRule type="expression" dxfId="4786" priority="4787">
      <formula>AND($D31="MIN",$F31="")</formula>
    </cfRule>
    <cfRule type="containsBlanks" dxfId="4785" priority="4788">
      <formula>LEN(TRIM(F31))=0</formula>
    </cfRule>
  </conditionalFormatting>
  <conditionalFormatting sqref="G31">
    <cfRule type="expression" dxfId="4784" priority="4783">
      <formula>AND(OR($D31="GD&amp;T",$D31="MAX"),$G31&lt;&gt;"")</formula>
    </cfRule>
    <cfRule type="expression" dxfId="4783" priority="4784">
      <formula>AND(OR($D31="GD&amp;T",$D31="MAX"),$G31="")</formula>
    </cfRule>
    <cfRule type="containsBlanks" dxfId="4782" priority="4785">
      <formula>LEN(TRIM(G31))=0</formula>
    </cfRule>
  </conditionalFormatting>
  <conditionalFormatting sqref="F31">
    <cfRule type="expression" dxfId="4781" priority="4780">
      <formula>AND($D31="MIN",$F31&lt;&gt;"")</formula>
    </cfRule>
    <cfRule type="expression" dxfId="4780" priority="4781">
      <formula>AND($D31="MIN",$F31="")</formula>
    </cfRule>
    <cfRule type="containsBlanks" dxfId="4779" priority="4782">
      <formula>LEN(TRIM(F31))=0</formula>
    </cfRule>
  </conditionalFormatting>
  <conditionalFormatting sqref="G31">
    <cfRule type="expression" dxfId="4778" priority="4777">
      <formula>AND(OR($D31="GD&amp;T",$D31="MAX"),$G31&lt;&gt;"")</formula>
    </cfRule>
    <cfRule type="expression" dxfId="4777" priority="4778">
      <formula>AND(OR($D31="GD&amp;T",$D31="MAX"),$G31="")</formula>
    </cfRule>
    <cfRule type="containsBlanks" dxfId="4776" priority="4779">
      <formula>LEN(TRIM(G31))=0</formula>
    </cfRule>
  </conditionalFormatting>
  <conditionalFormatting sqref="G31">
    <cfRule type="expression" dxfId="4775" priority="4774">
      <formula>AND(OR($D31="GD&amp;T",$D31="MAX"),$G31&lt;&gt;"")</formula>
    </cfRule>
    <cfRule type="expression" dxfId="4774" priority="4775">
      <formula>AND(OR($D31="GD&amp;T",$D31="MAX"),$G31="")</formula>
    </cfRule>
    <cfRule type="containsBlanks" dxfId="4773" priority="4776">
      <formula>LEN(TRIM(G31))=0</formula>
    </cfRule>
  </conditionalFormatting>
  <conditionalFormatting sqref="G31">
    <cfRule type="expression" dxfId="4772" priority="4771">
      <formula>AND(OR($D31="GD&amp;T",$D31="MAX"),$G31&lt;&gt;"")</formula>
    </cfRule>
    <cfRule type="expression" dxfId="4771" priority="4772">
      <formula>AND(OR($D31="GD&amp;T",$D31="MAX"),$G31="")</formula>
    </cfRule>
    <cfRule type="containsBlanks" dxfId="4770" priority="4773">
      <formula>LEN(TRIM(G31))=0</formula>
    </cfRule>
  </conditionalFormatting>
  <conditionalFormatting sqref="G31">
    <cfRule type="expression" dxfId="4769" priority="4768">
      <formula>AND(OR($D31="GD&amp;T",$D31="MAX"),$G31&lt;&gt;"")</formula>
    </cfRule>
    <cfRule type="expression" dxfId="4768" priority="4769">
      <formula>AND(OR($D31="GD&amp;T",$D31="MAX"),$G31="")</formula>
    </cfRule>
    <cfRule type="containsBlanks" dxfId="4767" priority="4770">
      <formula>LEN(TRIM(G31))=0</formula>
    </cfRule>
  </conditionalFormatting>
  <conditionalFormatting sqref="G31">
    <cfRule type="expression" dxfId="4766" priority="4765">
      <formula>AND(OR($D31="GD&amp;T",$D31="MAX"),$G31&lt;&gt;"")</formula>
    </cfRule>
    <cfRule type="expression" dxfId="4765" priority="4766">
      <formula>AND(OR($D31="GD&amp;T",$D31="MAX"),$G31="")</formula>
    </cfRule>
    <cfRule type="containsBlanks" dxfId="4764" priority="4767">
      <formula>LEN(TRIM(G31))=0</formula>
    </cfRule>
  </conditionalFormatting>
  <conditionalFormatting sqref="G31">
    <cfRule type="expression" dxfId="4763" priority="4762">
      <formula>AND(OR($D31="GD&amp;T",$D31="MAX"),$G31&lt;&gt;"")</formula>
    </cfRule>
    <cfRule type="expression" dxfId="4762" priority="4763">
      <formula>AND(OR($D31="GD&amp;T",$D31="MAX"),$G31="")</formula>
    </cfRule>
    <cfRule type="containsBlanks" dxfId="4761" priority="4764">
      <formula>LEN(TRIM(G31))=0</formula>
    </cfRule>
  </conditionalFormatting>
  <conditionalFormatting sqref="F31">
    <cfRule type="expression" dxfId="4760" priority="4759">
      <formula>AND($D31="MIN",$F31&lt;&gt;"")</formula>
    </cfRule>
    <cfRule type="expression" dxfId="4759" priority="4760">
      <formula>AND($D31="MIN",$F31="")</formula>
    </cfRule>
    <cfRule type="containsBlanks" dxfId="4758" priority="4761">
      <formula>LEN(TRIM(F31))=0</formula>
    </cfRule>
  </conditionalFormatting>
  <conditionalFormatting sqref="F31">
    <cfRule type="expression" dxfId="4757" priority="4756">
      <formula>AND($D31="MIN",$F31&lt;&gt;"")</formula>
    </cfRule>
    <cfRule type="expression" dxfId="4756" priority="4757">
      <formula>AND($D31="MIN",$F31="")</formula>
    </cfRule>
    <cfRule type="containsBlanks" dxfId="4755" priority="4758">
      <formula>LEN(TRIM(F31))=0</formula>
    </cfRule>
  </conditionalFormatting>
  <conditionalFormatting sqref="F31">
    <cfRule type="expression" dxfId="4754" priority="4753">
      <formula>AND($D31="MIN",$F31&lt;&gt;"")</formula>
    </cfRule>
    <cfRule type="expression" dxfId="4753" priority="4754">
      <formula>AND($D31="MIN",$F31="")</formula>
    </cfRule>
    <cfRule type="containsBlanks" dxfId="4752" priority="4755">
      <formula>LEN(TRIM(F31))=0</formula>
    </cfRule>
  </conditionalFormatting>
  <conditionalFormatting sqref="F31">
    <cfRule type="expression" dxfId="4751" priority="4750">
      <formula>AND($D31="MIN",$F31&lt;&gt;"")</formula>
    </cfRule>
    <cfRule type="expression" dxfId="4750" priority="4751">
      <formula>AND($D31="MIN",$F31="")</formula>
    </cfRule>
    <cfRule type="containsBlanks" dxfId="4749" priority="4752">
      <formula>LEN(TRIM(F31))=0</formula>
    </cfRule>
  </conditionalFormatting>
  <conditionalFormatting sqref="F31">
    <cfRule type="expression" dxfId="4748" priority="4747">
      <formula>AND($D31="MIN",$F31&lt;&gt;"")</formula>
    </cfRule>
    <cfRule type="expression" dxfId="4747" priority="4748">
      <formula>AND($D31="MIN",$F31="")</formula>
    </cfRule>
    <cfRule type="containsBlanks" dxfId="4746" priority="4749">
      <formula>LEN(TRIM(F31))=0</formula>
    </cfRule>
  </conditionalFormatting>
  <conditionalFormatting sqref="F31">
    <cfRule type="expression" dxfId="4745" priority="4744">
      <formula>AND($D31="MIN",$F31&lt;&gt;"")</formula>
    </cfRule>
    <cfRule type="expression" dxfId="4744" priority="4745">
      <formula>AND($D31="MIN",$F31="")</formula>
    </cfRule>
    <cfRule type="containsBlanks" dxfId="4743" priority="4746">
      <formula>LEN(TRIM(F31))=0</formula>
    </cfRule>
  </conditionalFormatting>
  <conditionalFormatting sqref="G31">
    <cfRule type="expression" dxfId="4742" priority="4741">
      <formula>AND(OR($D31="GD&amp;T",$D31="MAX"),$G31&lt;&gt;"")</formula>
    </cfRule>
    <cfRule type="expression" dxfId="4741" priority="4742">
      <formula>AND(OR($D31="GD&amp;T",$D31="MAX"),$G31="")</formula>
    </cfRule>
    <cfRule type="containsBlanks" dxfId="4740" priority="4743">
      <formula>LEN(TRIM(G31))=0</formula>
    </cfRule>
  </conditionalFormatting>
  <conditionalFormatting sqref="F31">
    <cfRule type="expression" dxfId="4739" priority="4738">
      <formula>AND($D31="MIN",$F31&lt;&gt;"")</formula>
    </cfRule>
    <cfRule type="expression" dxfId="4738" priority="4739">
      <formula>AND($D31="MIN",$F31="")</formula>
    </cfRule>
    <cfRule type="containsBlanks" dxfId="4737" priority="4740">
      <formula>LEN(TRIM(F31))=0</formula>
    </cfRule>
  </conditionalFormatting>
  <conditionalFormatting sqref="G31">
    <cfRule type="expression" dxfId="4736" priority="4735">
      <formula>AND(OR($D31="GD&amp;T",$D31="MAX"),$G31&lt;&gt;"")</formula>
    </cfRule>
    <cfRule type="expression" dxfId="4735" priority="4736">
      <formula>AND(OR($D31="GD&amp;T",$D31="MAX"),$G31="")</formula>
    </cfRule>
    <cfRule type="containsBlanks" dxfId="4734" priority="4737">
      <formula>LEN(TRIM(G31))=0</formula>
    </cfRule>
  </conditionalFormatting>
  <conditionalFormatting sqref="F31">
    <cfRule type="expression" dxfId="4733" priority="4732">
      <formula>AND($D31="MIN",$F31&lt;&gt;"")</formula>
    </cfRule>
    <cfRule type="expression" dxfId="4732" priority="4733">
      <formula>AND($D31="MIN",$F31="")</formula>
    </cfRule>
    <cfRule type="containsBlanks" dxfId="4731" priority="4734">
      <formula>LEN(TRIM(F31))=0</formula>
    </cfRule>
  </conditionalFormatting>
  <conditionalFormatting sqref="G31">
    <cfRule type="expression" dxfId="4730" priority="4729">
      <formula>AND(OR($D31="GD&amp;T",$D31="MAX"),$G31&lt;&gt;"")</formula>
    </cfRule>
    <cfRule type="expression" dxfId="4729" priority="4730">
      <formula>AND(OR($D31="GD&amp;T",$D31="MAX"),$G31="")</formula>
    </cfRule>
    <cfRule type="containsBlanks" dxfId="4728" priority="4731">
      <formula>LEN(TRIM(G31))=0</formula>
    </cfRule>
  </conditionalFormatting>
  <conditionalFormatting sqref="F31">
    <cfRule type="expression" dxfId="4727" priority="4726">
      <formula>AND($D31="MIN",$F31&lt;&gt;"")</formula>
    </cfRule>
    <cfRule type="expression" dxfId="4726" priority="4727">
      <formula>AND($D31="MIN",$F31="")</formula>
    </cfRule>
    <cfRule type="containsBlanks" dxfId="4725" priority="4728">
      <formula>LEN(TRIM(F31))=0</formula>
    </cfRule>
  </conditionalFormatting>
  <conditionalFormatting sqref="G31">
    <cfRule type="expression" dxfId="4724" priority="4723">
      <formula>AND(OR($D31="GD&amp;T",$D31="MAX"),$G31&lt;&gt;"")</formula>
    </cfRule>
    <cfRule type="expression" dxfId="4723" priority="4724">
      <formula>AND(OR($D31="GD&amp;T",$D31="MAX"),$G31="")</formula>
    </cfRule>
    <cfRule type="containsBlanks" dxfId="4722" priority="4725">
      <formula>LEN(TRIM(G31))=0</formula>
    </cfRule>
  </conditionalFormatting>
  <conditionalFormatting sqref="F31">
    <cfRule type="expression" dxfId="4721" priority="4720">
      <formula>AND($D31="MIN",$F31&lt;&gt;"")</formula>
    </cfRule>
    <cfRule type="expression" dxfId="4720" priority="4721">
      <formula>AND($D31="MIN",$F31="")</formula>
    </cfRule>
    <cfRule type="containsBlanks" dxfId="4719" priority="4722">
      <formula>LEN(TRIM(F31))=0</formula>
    </cfRule>
  </conditionalFormatting>
  <conditionalFormatting sqref="G31">
    <cfRule type="expression" dxfId="4718" priority="4717">
      <formula>AND(OR($D31="GD&amp;T",$D31="MAX"),$G31&lt;&gt;"")</formula>
    </cfRule>
    <cfRule type="expression" dxfId="4717" priority="4718">
      <formula>AND(OR($D31="GD&amp;T",$D31="MAX"),$G31="")</formula>
    </cfRule>
    <cfRule type="containsBlanks" dxfId="4716" priority="4719">
      <formula>LEN(TRIM(G31))=0</formula>
    </cfRule>
  </conditionalFormatting>
  <conditionalFormatting sqref="F31">
    <cfRule type="expression" dxfId="4715" priority="4714">
      <formula>AND($D31="MIN",$F31&lt;&gt;"")</formula>
    </cfRule>
    <cfRule type="expression" dxfId="4714" priority="4715">
      <formula>AND($D31="MIN",$F31="")</formula>
    </cfRule>
    <cfRule type="containsBlanks" dxfId="4713" priority="4716">
      <formula>LEN(TRIM(F31))=0</formula>
    </cfRule>
  </conditionalFormatting>
  <conditionalFormatting sqref="G31">
    <cfRule type="expression" dxfId="4712" priority="4711">
      <formula>AND(OR($D31="GD&amp;T",$D31="MAX"),$G31&lt;&gt;"")</formula>
    </cfRule>
    <cfRule type="expression" dxfId="4711" priority="4712">
      <formula>AND(OR($D31="GD&amp;T",$D31="MAX"),$G31="")</formula>
    </cfRule>
    <cfRule type="containsBlanks" dxfId="4710" priority="4713">
      <formula>LEN(TRIM(G31))=0</formula>
    </cfRule>
  </conditionalFormatting>
  <conditionalFormatting sqref="F31">
    <cfRule type="expression" dxfId="4709" priority="4708">
      <formula>AND($D31="MIN",$F31&lt;&gt;"")</formula>
    </cfRule>
    <cfRule type="expression" dxfId="4708" priority="4709">
      <formula>AND($D31="MIN",$F31="")</formula>
    </cfRule>
    <cfRule type="containsBlanks" dxfId="4707" priority="4710">
      <formula>LEN(TRIM(F31))=0</formula>
    </cfRule>
  </conditionalFormatting>
  <conditionalFormatting sqref="G31">
    <cfRule type="expression" dxfId="4706" priority="4705">
      <formula>AND(OR($D31="GD&amp;T",$D31="MAX"),$G31&lt;&gt;"")</formula>
    </cfRule>
    <cfRule type="expression" dxfId="4705" priority="4706">
      <formula>AND(OR($D31="GD&amp;T",$D31="MAX"),$G31="")</formula>
    </cfRule>
    <cfRule type="containsBlanks" dxfId="4704" priority="4707">
      <formula>LEN(TRIM(G31))=0</formula>
    </cfRule>
  </conditionalFormatting>
  <conditionalFormatting sqref="F31">
    <cfRule type="expression" dxfId="4703" priority="4702">
      <formula>AND($D31="MIN",$F31&lt;&gt;"")</formula>
    </cfRule>
    <cfRule type="expression" dxfId="4702" priority="4703">
      <formula>AND($D31="MIN",$F31="")</formula>
    </cfRule>
    <cfRule type="containsBlanks" dxfId="4701" priority="4704">
      <formula>LEN(TRIM(F31))=0</formula>
    </cfRule>
  </conditionalFormatting>
  <conditionalFormatting sqref="G31">
    <cfRule type="expression" dxfId="4700" priority="4699">
      <formula>AND(OR($D31="GD&amp;T",$D31="MAX"),$G31&lt;&gt;"")</formula>
    </cfRule>
    <cfRule type="expression" dxfId="4699" priority="4700">
      <formula>AND(OR($D31="GD&amp;T",$D31="MAX"),$G31="")</formula>
    </cfRule>
    <cfRule type="containsBlanks" dxfId="4698" priority="4701">
      <formula>LEN(TRIM(G31))=0</formula>
    </cfRule>
  </conditionalFormatting>
  <conditionalFormatting sqref="F31">
    <cfRule type="expression" dxfId="4697" priority="4696">
      <formula>AND($D31="MIN",$F31&lt;&gt;"")</formula>
    </cfRule>
    <cfRule type="expression" dxfId="4696" priority="4697">
      <formula>AND($D31="MIN",$F31="")</formula>
    </cfRule>
    <cfRule type="containsBlanks" dxfId="4695" priority="4698">
      <formula>LEN(TRIM(F31))=0</formula>
    </cfRule>
  </conditionalFormatting>
  <conditionalFormatting sqref="F31">
    <cfRule type="expression" dxfId="4694" priority="4693">
      <formula>AND($D31="MIN",$F31&lt;&gt;"")</formula>
    </cfRule>
    <cfRule type="expression" dxfId="4693" priority="4694">
      <formula>AND($D31="MIN",$F31="")</formula>
    </cfRule>
    <cfRule type="containsBlanks" dxfId="4692" priority="4695">
      <formula>LEN(TRIM(F31))=0</formula>
    </cfRule>
  </conditionalFormatting>
  <conditionalFormatting sqref="F31">
    <cfRule type="expression" dxfId="4691" priority="4690">
      <formula>AND($D31="MIN",$F31&lt;&gt;"")</formula>
    </cfRule>
    <cfRule type="expression" dxfId="4690" priority="4691">
      <formula>AND($D31="MIN",$F31="")</formula>
    </cfRule>
    <cfRule type="containsBlanks" dxfId="4689" priority="4692">
      <formula>LEN(TRIM(F31))=0</formula>
    </cfRule>
  </conditionalFormatting>
  <conditionalFormatting sqref="F31">
    <cfRule type="expression" dxfId="4688" priority="4687">
      <formula>AND($D31="MIN",$F31&lt;&gt;"")</formula>
    </cfRule>
    <cfRule type="expression" dxfId="4687" priority="4688">
      <formula>AND($D31="MIN",$F31="")</formula>
    </cfRule>
    <cfRule type="containsBlanks" dxfId="4686" priority="4689">
      <formula>LEN(TRIM(F31))=0</formula>
    </cfRule>
  </conditionalFormatting>
  <conditionalFormatting sqref="F31">
    <cfRule type="expression" dxfId="4685" priority="4684">
      <formula>AND($D31="MIN",$F31&lt;&gt;"")</formula>
    </cfRule>
    <cfRule type="expression" dxfId="4684" priority="4685">
      <formula>AND($D31="MIN",$F31="")</formula>
    </cfRule>
    <cfRule type="containsBlanks" dxfId="4683" priority="4686">
      <formula>LEN(TRIM(F31))=0</formula>
    </cfRule>
  </conditionalFormatting>
  <conditionalFormatting sqref="F32">
    <cfRule type="expression" dxfId="4682" priority="4681">
      <formula>AND($D32="MIN",$F32&lt;&gt;"")</formula>
    </cfRule>
    <cfRule type="expression" dxfId="4681" priority="4682">
      <formula>AND($D32="MIN",$F32="")</formula>
    </cfRule>
    <cfRule type="containsBlanks" dxfId="4680" priority="4683">
      <formula>LEN(TRIM(F32))=0</formula>
    </cfRule>
  </conditionalFormatting>
  <conditionalFormatting sqref="G32">
    <cfRule type="expression" dxfId="4679" priority="4678">
      <formula>AND(OR($D32="GD&amp;T",$D32="MAX"),$G32&lt;&gt;"")</formula>
    </cfRule>
    <cfRule type="expression" dxfId="4678" priority="4679">
      <formula>AND(OR($D32="GD&amp;T",$D32="MAX"),$G32="")</formula>
    </cfRule>
    <cfRule type="containsBlanks" dxfId="4677" priority="4680">
      <formula>LEN(TRIM(G32))=0</formula>
    </cfRule>
  </conditionalFormatting>
  <conditionalFormatting sqref="F32">
    <cfRule type="expression" dxfId="4676" priority="4675">
      <formula>AND($D32="MIN",$F32&lt;&gt;"")</formula>
    </cfRule>
    <cfRule type="expression" dxfId="4675" priority="4676">
      <formula>AND($D32="MIN",$F32="")</formula>
    </cfRule>
    <cfRule type="containsBlanks" dxfId="4674" priority="4677">
      <formula>LEN(TRIM(F32))=0</formula>
    </cfRule>
  </conditionalFormatting>
  <conditionalFormatting sqref="G32">
    <cfRule type="expression" dxfId="4673" priority="4672">
      <formula>AND(OR($D32="GD&amp;T",$D32="MAX"),$G32&lt;&gt;"")</formula>
    </cfRule>
    <cfRule type="expression" dxfId="4672" priority="4673">
      <formula>AND(OR($D32="GD&amp;T",$D32="MAX"),$G32="")</formula>
    </cfRule>
    <cfRule type="containsBlanks" dxfId="4671" priority="4674">
      <formula>LEN(TRIM(G32))=0</formula>
    </cfRule>
  </conditionalFormatting>
  <conditionalFormatting sqref="F32">
    <cfRule type="expression" dxfId="4670" priority="4669">
      <formula>AND($D32="MIN",$F32&lt;&gt;"")</formula>
    </cfRule>
    <cfRule type="expression" dxfId="4669" priority="4670">
      <formula>AND($D32="MIN",$F32="")</formula>
    </cfRule>
    <cfRule type="containsBlanks" dxfId="4668" priority="4671">
      <formula>LEN(TRIM(F32))=0</formula>
    </cfRule>
  </conditionalFormatting>
  <conditionalFormatting sqref="G32">
    <cfRule type="expression" dxfId="4667" priority="4666">
      <formula>AND(OR($D32="GD&amp;T",$D32="MAX"),$G32&lt;&gt;"")</formula>
    </cfRule>
    <cfRule type="expression" dxfId="4666" priority="4667">
      <formula>AND(OR($D32="GD&amp;T",$D32="MAX"),$G32="")</formula>
    </cfRule>
    <cfRule type="containsBlanks" dxfId="4665" priority="4668">
      <formula>LEN(TRIM(G32))=0</formula>
    </cfRule>
  </conditionalFormatting>
  <conditionalFormatting sqref="F32">
    <cfRule type="expression" dxfId="4664" priority="4663">
      <formula>AND($D32="MIN",$F32&lt;&gt;"")</formula>
    </cfRule>
    <cfRule type="expression" dxfId="4663" priority="4664">
      <formula>AND($D32="MIN",$F32="")</formula>
    </cfRule>
    <cfRule type="containsBlanks" dxfId="4662" priority="4665">
      <formula>LEN(TRIM(F32))=0</formula>
    </cfRule>
  </conditionalFormatting>
  <conditionalFormatting sqref="G32">
    <cfRule type="expression" dxfId="4661" priority="4660">
      <formula>AND(OR($D32="GD&amp;T",$D32="MAX"),$G32&lt;&gt;"")</formula>
    </cfRule>
    <cfRule type="expression" dxfId="4660" priority="4661">
      <formula>AND(OR($D32="GD&amp;T",$D32="MAX"),$G32="")</formula>
    </cfRule>
    <cfRule type="containsBlanks" dxfId="4659" priority="4662">
      <formula>LEN(TRIM(G32))=0</formula>
    </cfRule>
  </conditionalFormatting>
  <conditionalFormatting sqref="G32">
    <cfRule type="expression" dxfId="4658" priority="4657">
      <formula>AND(OR($D32="GD&amp;T",$D32="MAX"),$G32&lt;&gt;"")</formula>
    </cfRule>
    <cfRule type="expression" dxfId="4657" priority="4658">
      <formula>AND(OR($D32="GD&amp;T",$D32="MAX"),$G32="")</formula>
    </cfRule>
    <cfRule type="containsBlanks" dxfId="4656" priority="4659">
      <formula>LEN(TRIM(G32))=0</formula>
    </cfRule>
  </conditionalFormatting>
  <conditionalFormatting sqref="G32">
    <cfRule type="expression" dxfId="4655" priority="4654">
      <formula>AND(OR($D32="GD&amp;T",$D32="MAX"),$G32&lt;&gt;"")</formula>
    </cfRule>
    <cfRule type="expression" dxfId="4654" priority="4655">
      <formula>AND(OR($D32="GD&amp;T",$D32="MAX"),$G32="")</formula>
    </cfRule>
    <cfRule type="containsBlanks" dxfId="4653" priority="4656">
      <formula>LEN(TRIM(G32))=0</formula>
    </cfRule>
  </conditionalFormatting>
  <conditionalFormatting sqref="G32">
    <cfRule type="expression" dxfId="4652" priority="4651">
      <formula>AND(OR($D32="GD&amp;T",$D32="MAX"),$G32&lt;&gt;"")</formula>
    </cfRule>
    <cfRule type="expression" dxfId="4651" priority="4652">
      <formula>AND(OR($D32="GD&amp;T",$D32="MAX"),$G32="")</formula>
    </cfRule>
    <cfRule type="containsBlanks" dxfId="4650" priority="4653">
      <formula>LEN(TRIM(G32))=0</formula>
    </cfRule>
  </conditionalFormatting>
  <conditionalFormatting sqref="G32">
    <cfRule type="expression" dxfId="4649" priority="4648">
      <formula>AND(OR($D32="GD&amp;T",$D32="MAX"),$G32&lt;&gt;"")</formula>
    </cfRule>
    <cfRule type="expression" dxfId="4648" priority="4649">
      <formula>AND(OR($D32="GD&amp;T",$D32="MAX"),$G32="")</formula>
    </cfRule>
    <cfRule type="containsBlanks" dxfId="4647" priority="4650">
      <formula>LEN(TRIM(G32))=0</formula>
    </cfRule>
  </conditionalFormatting>
  <conditionalFormatting sqref="G32">
    <cfRule type="expression" dxfId="4646" priority="4645">
      <formula>AND(OR($D32="GD&amp;T",$D32="MAX"),$G32&lt;&gt;"")</formula>
    </cfRule>
    <cfRule type="expression" dxfId="4645" priority="4646">
      <formula>AND(OR($D32="GD&amp;T",$D32="MAX"),$G32="")</formula>
    </cfRule>
    <cfRule type="containsBlanks" dxfId="4644" priority="4647">
      <formula>LEN(TRIM(G32))=0</formula>
    </cfRule>
  </conditionalFormatting>
  <conditionalFormatting sqref="F32">
    <cfRule type="expression" dxfId="4643" priority="4642">
      <formula>AND($D32="MIN",$F32&lt;&gt;"")</formula>
    </cfRule>
    <cfRule type="expression" dxfId="4642" priority="4643">
      <formula>AND($D32="MIN",$F32="")</formula>
    </cfRule>
    <cfRule type="containsBlanks" dxfId="4641" priority="4644">
      <formula>LEN(TRIM(F32))=0</formula>
    </cfRule>
  </conditionalFormatting>
  <conditionalFormatting sqref="F32">
    <cfRule type="expression" dxfId="4640" priority="4639">
      <formula>AND($D32="MIN",$F32&lt;&gt;"")</formula>
    </cfRule>
    <cfRule type="expression" dxfId="4639" priority="4640">
      <formula>AND($D32="MIN",$F32="")</formula>
    </cfRule>
    <cfRule type="containsBlanks" dxfId="4638" priority="4641">
      <formula>LEN(TRIM(F32))=0</formula>
    </cfRule>
  </conditionalFormatting>
  <conditionalFormatting sqref="F32">
    <cfRule type="expression" dxfId="4637" priority="4636">
      <formula>AND($D32="MIN",$F32&lt;&gt;"")</formula>
    </cfRule>
    <cfRule type="expression" dxfId="4636" priority="4637">
      <formula>AND($D32="MIN",$F32="")</formula>
    </cfRule>
    <cfRule type="containsBlanks" dxfId="4635" priority="4638">
      <formula>LEN(TRIM(F32))=0</formula>
    </cfRule>
  </conditionalFormatting>
  <conditionalFormatting sqref="F32">
    <cfRule type="expression" dxfId="4634" priority="4633">
      <formula>AND($D32="MIN",$F32&lt;&gt;"")</formula>
    </cfRule>
    <cfRule type="expression" dxfId="4633" priority="4634">
      <formula>AND($D32="MIN",$F32="")</formula>
    </cfRule>
    <cfRule type="containsBlanks" dxfId="4632" priority="4635">
      <formula>LEN(TRIM(F32))=0</formula>
    </cfRule>
  </conditionalFormatting>
  <conditionalFormatting sqref="F32">
    <cfRule type="expression" dxfId="4631" priority="4630">
      <formula>AND($D32="MIN",$F32&lt;&gt;"")</formula>
    </cfRule>
    <cfRule type="expression" dxfId="4630" priority="4631">
      <formula>AND($D32="MIN",$F32="")</formula>
    </cfRule>
    <cfRule type="containsBlanks" dxfId="4629" priority="4632">
      <formula>LEN(TRIM(F32))=0</formula>
    </cfRule>
  </conditionalFormatting>
  <conditionalFormatting sqref="F32">
    <cfRule type="expression" dxfId="4628" priority="4627">
      <formula>AND($D32="MIN",$F32&lt;&gt;"")</formula>
    </cfRule>
    <cfRule type="expression" dxfId="4627" priority="4628">
      <formula>AND($D32="MIN",$F32="")</formula>
    </cfRule>
    <cfRule type="containsBlanks" dxfId="4626" priority="4629">
      <formula>LEN(TRIM(F32))=0</formula>
    </cfRule>
  </conditionalFormatting>
  <conditionalFormatting sqref="G32">
    <cfRule type="expression" dxfId="4625" priority="4624">
      <formula>AND(OR($D32="GD&amp;T",$D32="MAX"),$G32&lt;&gt;"")</formula>
    </cfRule>
    <cfRule type="expression" dxfId="4624" priority="4625">
      <formula>AND(OR($D32="GD&amp;T",$D32="MAX"),$G32="")</formula>
    </cfRule>
    <cfRule type="containsBlanks" dxfId="4623" priority="4626">
      <formula>LEN(TRIM(G32))=0</formula>
    </cfRule>
  </conditionalFormatting>
  <conditionalFormatting sqref="F32">
    <cfRule type="expression" dxfId="4622" priority="4621">
      <formula>AND($D32="MIN",$F32&lt;&gt;"")</formula>
    </cfRule>
    <cfRule type="expression" dxfId="4621" priority="4622">
      <formula>AND($D32="MIN",$F32="")</formula>
    </cfRule>
    <cfRule type="containsBlanks" dxfId="4620" priority="4623">
      <formula>LEN(TRIM(F32))=0</formula>
    </cfRule>
  </conditionalFormatting>
  <conditionalFormatting sqref="G32">
    <cfRule type="expression" dxfId="4619" priority="4618">
      <formula>AND(OR($D32="GD&amp;T",$D32="MAX"),$G32&lt;&gt;"")</formula>
    </cfRule>
    <cfRule type="expression" dxfId="4618" priority="4619">
      <formula>AND(OR($D32="GD&amp;T",$D32="MAX"),$G32="")</formula>
    </cfRule>
    <cfRule type="containsBlanks" dxfId="4617" priority="4620">
      <formula>LEN(TRIM(G32))=0</formula>
    </cfRule>
  </conditionalFormatting>
  <conditionalFormatting sqref="F32">
    <cfRule type="expression" dxfId="4616" priority="4615">
      <formula>AND($D32="MIN",$F32&lt;&gt;"")</formula>
    </cfRule>
    <cfRule type="expression" dxfId="4615" priority="4616">
      <formula>AND($D32="MIN",$F32="")</formula>
    </cfRule>
    <cfRule type="containsBlanks" dxfId="4614" priority="4617">
      <formula>LEN(TRIM(F32))=0</formula>
    </cfRule>
  </conditionalFormatting>
  <conditionalFormatting sqref="G32">
    <cfRule type="expression" dxfId="4613" priority="4612">
      <formula>AND(OR($D32="GD&amp;T",$D32="MAX"),$G32&lt;&gt;"")</formula>
    </cfRule>
    <cfRule type="expression" dxfId="4612" priority="4613">
      <formula>AND(OR($D32="GD&amp;T",$D32="MAX"),$G32="")</formula>
    </cfRule>
    <cfRule type="containsBlanks" dxfId="4611" priority="4614">
      <formula>LEN(TRIM(G32))=0</formula>
    </cfRule>
  </conditionalFormatting>
  <conditionalFormatting sqref="F32">
    <cfRule type="expression" dxfId="4610" priority="4609">
      <formula>AND($D32="MIN",$F32&lt;&gt;"")</formula>
    </cfRule>
    <cfRule type="expression" dxfId="4609" priority="4610">
      <formula>AND($D32="MIN",$F32="")</formula>
    </cfRule>
    <cfRule type="containsBlanks" dxfId="4608" priority="4611">
      <formula>LEN(TRIM(F32))=0</formula>
    </cfRule>
  </conditionalFormatting>
  <conditionalFormatting sqref="G32">
    <cfRule type="expression" dxfId="4607" priority="4606">
      <formula>AND(OR($D32="GD&amp;T",$D32="MAX"),$G32&lt;&gt;"")</formula>
    </cfRule>
    <cfRule type="expression" dxfId="4606" priority="4607">
      <formula>AND(OR($D32="GD&amp;T",$D32="MAX"),$G32="")</formula>
    </cfRule>
    <cfRule type="containsBlanks" dxfId="4605" priority="4608">
      <formula>LEN(TRIM(G32))=0</formula>
    </cfRule>
  </conditionalFormatting>
  <conditionalFormatting sqref="G32">
    <cfRule type="expression" dxfId="4604" priority="4603">
      <formula>AND(OR($D32="GD&amp;T",$D32="MAX"),$G32&lt;&gt;"")</formula>
    </cfRule>
    <cfRule type="expression" dxfId="4603" priority="4604">
      <formula>AND(OR($D32="GD&amp;T",$D32="MAX"),$G32="")</formula>
    </cfRule>
    <cfRule type="containsBlanks" dxfId="4602" priority="4605">
      <formula>LEN(TRIM(G32))=0</formula>
    </cfRule>
  </conditionalFormatting>
  <conditionalFormatting sqref="G32">
    <cfRule type="expression" dxfId="4601" priority="4600">
      <formula>AND(OR($D32="GD&amp;T",$D32="MAX"),$G32&lt;&gt;"")</formula>
    </cfRule>
    <cfRule type="expression" dxfId="4600" priority="4601">
      <formula>AND(OR($D32="GD&amp;T",$D32="MAX"),$G32="")</formula>
    </cfRule>
    <cfRule type="containsBlanks" dxfId="4599" priority="4602">
      <formula>LEN(TRIM(G32))=0</formula>
    </cfRule>
  </conditionalFormatting>
  <conditionalFormatting sqref="G32">
    <cfRule type="expression" dxfId="4598" priority="4597">
      <formula>AND(OR($D32="GD&amp;T",$D32="MAX"),$G32&lt;&gt;"")</formula>
    </cfRule>
    <cfRule type="expression" dxfId="4597" priority="4598">
      <formula>AND(OR($D32="GD&amp;T",$D32="MAX"),$G32="")</formula>
    </cfRule>
    <cfRule type="containsBlanks" dxfId="4596" priority="4599">
      <formula>LEN(TRIM(G32))=0</formula>
    </cfRule>
  </conditionalFormatting>
  <conditionalFormatting sqref="G32">
    <cfRule type="expression" dxfId="4595" priority="4594">
      <formula>AND(OR($D32="GD&amp;T",$D32="MAX"),$G32&lt;&gt;"")</formula>
    </cfRule>
    <cfRule type="expression" dxfId="4594" priority="4595">
      <formula>AND(OR($D32="GD&amp;T",$D32="MAX"),$G32="")</formula>
    </cfRule>
    <cfRule type="containsBlanks" dxfId="4593" priority="4596">
      <formula>LEN(TRIM(G32))=0</formula>
    </cfRule>
  </conditionalFormatting>
  <conditionalFormatting sqref="G32">
    <cfRule type="expression" dxfId="4592" priority="4591">
      <formula>AND(OR($D32="GD&amp;T",$D32="MAX"),$G32&lt;&gt;"")</formula>
    </cfRule>
    <cfRule type="expression" dxfId="4591" priority="4592">
      <formula>AND(OR($D32="GD&amp;T",$D32="MAX"),$G32="")</formula>
    </cfRule>
    <cfRule type="containsBlanks" dxfId="4590" priority="4593">
      <formula>LEN(TRIM(G32))=0</formula>
    </cfRule>
  </conditionalFormatting>
  <conditionalFormatting sqref="F32">
    <cfRule type="expression" dxfId="4589" priority="4588">
      <formula>AND($D32="MIN",$F32&lt;&gt;"")</formula>
    </cfRule>
    <cfRule type="expression" dxfId="4588" priority="4589">
      <formula>AND($D32="MIN",$F32="")</formula>
    </cfRule>
    <cfRule type="containsBlanks" dxfId="4587" priority="4590">
      <formula>LEN(TRIM(F32))=0</formula>
    </cfRule>
  </conditionalFormatting>
  <conditionalFormatting sqref="F32">
    <cfRule type="expression" dxfId="4586" priority="4585">
      <formula>AND($D32="MIN",$F32&lt;&gt;"")</formula>
    </cfRule>
    <cfRule type="expression" dxfId="4585" priority="4586">
      <formula>AND($D32="MIN",$F32="")</formula>
    </cfRule>
    <cfRule type="containsBlanks" dxfId="4584" priority="4587">
      <formula>LEN(TRIM(F32))=0</formula>
    </cfRule>
  </conditionalFormatting>
  <conditionalFormatting sqref="F32">
    <cfRule type="expression" dxfId="4583" priority="4582">
      <formula>AND($D32="MIN",$F32&lt;&gt;"")</formula>
    </cfRule>
    <cfRule type="expression" dxfId="4582" priority="4583">
      <formula>AND($D32="MIN",$F32="")</formula>
    </cfRule>
    <cfRule type="containsBlanks" dxfId="4581" priority="4584">
      <formula>LEN(TRIM(F32))=0</formula>
    </cfRule>
  </conditionalFormatting>
  <conditionalFormatting sqref="F32">
    <cfRule type="expression" dxfId="4580" priority="4579">
      <formula>AND($D32="MIN",$F32&lt;&gt;"")</formula>
    </cfRule>
    <cfRule type="expression" dxfId="4579" priority="4580">
      <formula>AND($D32="MIN",$F32="")</formula>
    </cfRule>
    <cfRule type="containsBlanks" dxfId="4578" priority="4581">
      <formula>LEN(TRIM(F32))=0</formula>
    </cfRule>
  </conditionalFormatting>
  <conditionalFormatting sqref="F32">
    <cfRule type="expression" dxfId="4577" priority="4576">
      <formula>AND($D32="MIN",$F32&lt;&gt;"")</formula>
    </cfRule>
    <cfRule type="expression" dxfId="4576" priority="4577">
      <formula>AND($D32="MIN",$F32="")</formula>
    </cfRule>
    <cfRule type="containsBlanks" dxfId="4575" priority="4578">
      <formula>LEN(TRIM(F32))=0</formula>
    </cfRule>
  </conditionalFormatting>
  <conditionalFormatting sqref="F32">
    <cfRule type="expression" dxfId="4574" priority="4573">
      <formula>AND($D32="MIN",$F32&lt;&gt;"")</formula>
    </cfRule>
    <cfRule type="expression" dxfId="4573" priority="4574">
      <formula>AND($D32="MIN",$F32="")</formula>
    </cfRule>
    <cfRule type="containsBlanks" dxfId="4572" priority="4575">
      <formula>LEN(TRIM(F32))=0</formula>
    </cfRule>
  </conditionalFormatting>
  <conditionalFormatting sqref="G32">
    <cfRule type="expression" dxfId="4571" priority="4570">
      <formula>AND(OR($D32="GD&amp;T",$D32="MAX"),$G32&lt;&gt;"")</formula>
    </cfRule>
    <cfRule type="expression" dxfId="4570" priority="4571">
      <formula>AND(OR($D32="GD&amp;T",$D32="MAX"),$G32="")</formula>
    </cfRule>
    <cfRule type="containsBlanks" dxfId="4569" priority="4572">
      <formula>LEN(TRIM(G32))=0</formula>
    </cfRule>
  </conditionalFormatting>
  <conditionalFormatting sqref="F32">
    <cfRule type="expression" dxfId="4568" priority="4567">
      <formula>AND($D32="MIN",$F32&lt;&gt;"")</formula>
    </cfRule>
    <cfRule type="expression" dxfId="4567" priority="4568">
      <formula>AND($D32="MIN",$F32="")</formula>
    </cfRule>
    <cfRule type="containsBlanks" dxfId="4566" priority="4569">
      <formula>LEN(TRIM(F32))=0</formula>
    </cfRule>
  </conditionalFormatting>
  <conditionalFormatting sqref="G32">
    <cfRule type="expression" dxfId="4565" priority="4564">
      <formula>AND(OR($D32="GD&amp;T",$D32="MAX"),$G32&lt;&gt;"")</formula>
    </cfRule>
    <cfRule type="expression" dxfId="4564" priority="4565">
      <formula>AND(OR($D32="GD&amp;T",$D32="MAX"),$G32="")</formula>
    </cfRule>
    <cfRule type="containsBlanks" dxfId="4563" priority="4566">
      <formula>LEN(TRIM(G32))=0</formula>
    </cfRule>
  </conditionalFormatting>
  <conditionalFormatting sqref="F32">
    <cfRule type="expression" dxfId="4562" priority="4561">
      <formula>AND($D32="MIN",$F32&lt;&gt;"")</formula>
    </cfRule>
    <cfRule type="expression" dxfId="4561" priority="4562">
      <formula>AND($D32="MIN",$F32="")</formula>
    </cfRule>
    <cfRule type="containsBlanks" dxfId="4560" priority="4563">
      <formula>LEN(TRIM(F32))=0</formula>
    </cfRule>
  </conditionalFormatting>
  <conditionalFormatting sqref="G32">
    <cfRule type="expression" dxfId="4559" priority="4558">
      <formula>AND(OR($D32="GD&amp;T",$D32="MAX"),$G32&lt;&gt;"")</formula>
    </cfRule>
    <cfRule type="expression" dxfId="4558" priority="4559">
      <formula>AND(OR($D32="GD&amp;T",$D32="MAX"),$G32="")</formula>
    </cfRule>
    <cfRule type="containsBlanks" dxfId="4557" priority="4560">
      <formula>LEN(TRIM(G32))=0</formula>
    </cfRule>
  </conditionalFormatting>
  <conditionalFormatting sqref="F32">
    <cfRule type="expression" dxfId="4556" priority="4555">
      <formula>AND($D32="MIN",$F32&lt;&gt;"")</formula>
    </cfRule>
    <cfRule type="expression" dxfId="4555" priority="4556">
      <formula>AND($D32="MIN",$F32="")</formula>
    </cfRule>
    <cfRule type="containsBlanks" dxfId="4554" priority="4557">
      <formula>LEN(TRIM(F32))=0</formula>
    </cfRule>
  </conditionalFormatting>
  <conditionalFormatting sqref="G32">
    <cfRule type="expression" dxfId="4553" priority="4552">
      <formula>AND(OR($D32="GD&amp;T",$D32="MAX"),$G32&lt;&gt;"")</formula>
    </cfRule>
    <cfRule type="expression" dxfId="4552" priority="4553">
      <formula>AND(OR($D32="GD&amp;T",$D32="MAX"),$G32="")</formula>
    </cfRule>
    <cfRule type="containsBlanks" dxfId="4551" priority="4554">
      <formula>LEN(TRIM(G32))=0</formula>
    </cfRule>
  </conditionalFormatting>
  <conditionalFormatting sqref="F32">
    <cfRule type="expression" dxfId="4550" priority="4549">
      <formula>AND($D32="MIN",$F32&lt;&gt;"")</formula>
    </cfRule>
    <cfRule type="expression" dxfId="4549" priority="4550">
      <formula>AND($D32="MIN",$F32="")</formula>
    </cfRule>
    <cfRule type="containsBlanks" dxfId="4548" priority="4551">
      <formula>LEN(TRIM(F32))=0</formula>
    </cfRule>
  </conditionalFormatting>
  <conditionalFormatting sqref="G32">
    <cfRule type="expression" dxfId="4547" priority="4546">
      <formula>AND(OR($D32="GD&amp;T",$D32="MAX"),$G32&lt;&gt;"")</formula>
    </cfRule>
    <cfRule type="expression" dxfId="4546" priority="4547">
      <formula>AND(OR($D32="GD&amp;T",$D32="MAX"),$G32="")</formula>
    </cfRule>
    <cfRule type="containsBlanks" dxfId="4545" priority="4548">
      <formula>LEN(TRIM(G32))=0</formula>
    </cfRule>
  </conditionalFormatting>
  <conditionalFormatting sqref="F32">
    <cfRule type="expression" dxfId="4544" priority="4543">
      <formula>AND($D32="MIN",$F32&lt;&gt;"")</formula>
    </cfRule>
    <cfRule type="expression" dxfId="4543" priority="4544">
      <formula>AND($D32="MIN",$F32="")</formula>
    </cfRule>
    <cfRule type="containsBlanks" dxfId="4542" priority="4545">
      <formula>LEN(TRIM(F32))=0</formula>
    </cfRule>
  </conditionalFormatting>
  <conditionalFormatting sqref="G32">
    <cfRule type="expression" dxfId="4541" priority="4540">
      <formula>AND(OR($D32="GD&amp;T",$D32="MAX"),$G32&lt;&gt;"")</formula>
    </cfRule>
    <cfRule type="expression" dxfId="4540" priority="4541">
      <formula>AND(OR($D32="GD&amp;T",$D32="MAX"),$G32="")</formula>
    </cfRule>
    <cfRule type="containsBlanks" dxfId="4539" priority="4542">
      <formula>LEN(TRIM(G32))=0</formula>
    </cfRule>
  </conditionalFormatting>
  <conditionalFormatting sqref="F32">
    <cfRule type="expression" dxfId="4538" priority="4537">
      <formula>AND($D32="MIN",$F32&lt;&gt;"")</formula>
    </cfRule>
    <cfRule type="expression" dxfId="4537" priority="4538">
      <formula>AND($D32="MIN",$F32="")</formula>
    </cfRule>
    <cfRule type="containsBlanks" dxfId="4536" priority="4539">
      <formula>LEN(TRIM(F32))=0</formula>
    </cfRule>
  </conditionalFormatting>
  <conditionalFormatting sqref="G32">
    <cfRule type="expression" dxfId="4535" priority="4534">
      <formula>AND(OR($D32="GD&amp;T",$D32="MAX"),$G32&lt;&gt;"")</formula>
    </cfRule>
    <cfRule type="expression" dxfId="4534" priority="4535">
      <formula>AND(OR($D32="GD&amp;T",$D32="MAX"),$G32="")</formula>
    </cfRule>
    <cfRule type="containsBlanks" dxfId="4533" priority="4536">
      <formula>LEN(TRIM(G32))=0</formula>
    </cfRule>
  </conditionalFormatting>
  <conditionalFormatting sqref="F32">
    <cfRule type="expression" dxfId="4532" priority="4531">
      <formula>AND($D32="MIN",$F32&lt;&gt;"")</formula>
    </cfRule>
    <cfRule type="expression" dxfId="4531" priority="4532">
      <formula>AND($D32="MIN",$F32="")</formula>
    </cfRule>
    <cfRule type="containsBlanks" dxfId="4530" priority="4533">
      <formula>LEN(TRIM(F32))=0</formula>
    </cfRule>
  </conditionalFormatting>
  <conditionalFormatting sqref="G32">
    <cfRule type="expression" dxfId="4529" priority="4528">
      <formula>AND(OR($D32="GD&amp;T",$D32="MAX"),$G32&lt;&gt;"")</formula>
    </cfRule>
    <cfRule type="expression" dxfId="4528" priority="4529">
      <formula>AND(OR($D32="GD&amp;T",$D32="MAX"),$G32="")</formula>
    </cfRule>
    <cfRule type="containsBlanks" dxfId="4527" priority="4530">
      <formula>LEN(TRIM(G32))=0</formula>
    </cfRule>
  </conditionalFormatting>
  <conditionalFormatting sqref="F32">
    <cfRule type="expression" dxfId="4526" priority="4525">
      <formula>AND($D32="MIN",$F32&lt;&gt;"")</formula>
    </cfRule>
    <cfRule type="expression" dxfId="4525" priority="4526">
      <formula>AND($D32="MIN",$F32="")</formula>
    </cfRule>
    <cfRule type="containsBlanks" dxfId="4524" priority="4527">
      <formula>LEN(TRIM(F32))=0</formula>
    </cfRule>
  </conditionalFormatting>
  <conditionalFormatting sqref="F32">
    <cfRule type="expression" dxfId="4523" priority="4522">
      <formula>AND($D32="MIN",$F32&lt;&gt;"")</formula>
    </cfRule>
    <cfRule type="expression" dxfId="4522" priority="4523">
      <formula>AND($D32="MIN",$F32="")</formula>
    </cfRule>
    <cfRule type="containsBlanks" dxfId="4521" priority="4524">
      <formula>LEN(TRIM(F32))=0</formula>
    </cfRule>
  </conditionalFormatting>
  <conditionalFormatting sqref="F32">
    <cfRule type="expression" dxfId="4520" priority="4519">
      <formula>AND($D32="MIN",$F32&lt;&gt;"")</formula>
    </cfRule>
    <cfRule type="expression" dxfId="4519" priority="4520">
      <formula>AND($D32="MIN",$F32="")</formula>
    </cfRule>
    <cfRule type="containsBlanks" dxfId="4518" priority="4521">
      <formula>LEN(TRIM(F32))=0</formula>
    </cfRule>
  </conditionalFormatting>
  <conditionalFormatting sqref="F32">
    <cfRule type="expression" dxfId="4517" priority="4516">
      <formula>AND($D32="MIN",$F32&lt;&gt;"")</formula>
    </cfRule>
    <cfRule type="expression" dxfId="4516" priority="4517">
      <formula>AND($D32="MIN",$F32="")</formula>
    </cfRule>
    <cfRule type="containsBlanks" dxfId="4515" priority="4518">
      <formula>LEN(TRIM(F32))=0</formula>
    </cfRule>
  </conditionalFormatting>
  <conditionalFormatting sqref="F32">
    <cfRule type="expression" dxfId="4514" priority="4513">
      <formula>AND($D32="MIN",$F32&lt;&gt;"")</formula>
    </cfRule>
    <cfRule type="expression" dxfId="4513" priority="4514">
      <formula>AND($D32="MIN",$F32="")</formula>
    </cfRule>
    <cfRule type="containsBlanks" dxfId="4512" priority="4515">
      <formula>LEN(TRIM(F32))=0</formula>
    </cfRule>
  </conditionalFormatting>
  <conditionalFormatting sqref="F32">
    <cfRule type="expression" dxfId="4511" priority="4510">
      <formula>AND($D32="MIN",$F32&lt;&gt;"")</formula>
    </cfRule>
    <cfRule type="expression" dxfId="4510" priority="4511">
      <formula>AND($D32="MIN",$F32="")</formula>
    </cfRule>
    <cfRule type="containsBlanks" dxfId="4509" priority="4512">
      <formula>LEN(TRIM(F32))=0</formula>
    </cfRule>
  </conditionalFormatting>
  <conditionalFormatting sqref="G32">
    <cfRule type="expression" dxfId="4508" priority="4507">
      <formula>AND(OR($D32="GD&amp;T",$D32="MAX"),$G32&lt;&gt;"")</formula>
    </cfRule>
    <cfRule type="expression" dxfId="4507" priority="4508">
      <formula>AND(OR($D32="GD&amp;T",$D32="MAX"),$G32="")</formula>
    </cfRule>
    <cfRule type="containsBlanks" dxfId="4506" priority="4509">
      <formula>LEN(TRIM(G32))=0</formula>
    </cfRule>
  </conditionalFormatting>
  <conditionalFormatting sqref="F32">
    <cfRule type="expression" dxfId="4505" priority="4504">
      <formula>AND($D32="MIN",$F32&lt;&gt;"")</formula>
    </cfRule>
    <cfRule type="expression" dxfId="4504" priority="4505">
      <formula>AND($D32="MIN",$F32="")</formula>
    </cfRule>
    <cfRule type="containsBlanks" dxfId="4503" priority="4506">
      <formula>LEN(TRIM(F32))=0</formula>
    </cfRule>
  </conditionalFormatting>
  <conditionalFormatting sqref="G32">
    <cfRule type="expression" dxfId="4502" priority="4501">
      <formula>AND(OR($D32="GD&amp;T",$D32="MAX"),$G32&lt;&gt;"")</formula>
    </cfRule>
    <cfRule type="expression" dxfId="4501" priority="4502">
      <formula>AND(OR($D32="GD&amp;T",$D32="MAX"),$G32="")</formula>
    </cfRule>
    <cfRule type="containsBlanks" dxfId="4500" priority="4503">
      <formula>LEN(TRIM(G32))=0</formula>
    </cfRule>
  </conditionalFormatting>
  <conditionalFormatting sqref="F32">
    <cfRule type="expression" dxfId="4499" priority="4498">
      <formula>AND($D32="MIN",$F32&lt;&gt;"")</formula>
    </cfRule>
    <cfRule type="expression" dxfId="4498" priority="4499">
      <formula>AND($D32="MIN",$F32="")</formula>
    </cfRule>
    <cfRule type="containsBlanks" dxfId="4497" priority="4500">
      <formula>LEN(TRIM(F32))=0</formula>
    </cfRule>
  </conditionalFormatting>
  <conditionalFormatting sqref="G32">
    <cfRule type="expression" dxfId="4496" priority="4495">
      <formula>AND(OR($D32="GD&amp;T",$D32="MAX"),$G32&lt;&gt;"")</formula>
    </cfRule>
    <cfRule type="expression" dxfId="4495" priority="4496">
      <formula>AND(OR($D32="GD&amp;T",$D32="MAX"),$G32="")</formula>
    </cfRule>
    <cfRule type="containsBlanks" dxfId="4494" priority="4497">
      <formula>LEN(TRIM(G32))=0</formula>
    </cfRule>
  </conditionalFormatting>
  <conditionalFormatting sqref="F32">
    <cfRule type="expression" dxfId="4493" priority="4492">
      <formula>AND($D32="MIN",$F32&lt;&gt;"")</formula>
    </cfRule>
    <cfRule type="expression" dxfId="4492" priority="4493">
      <formula>AND($D32="MIN",$F32="")</formula>
    </cfRule>
    <cfRule type="containsBlanks" dxfId="4491" priority="4494">
      <formula>LEN(TRIM(F32))=0</formula>
    </cfRule>
  </conditionalFormatting>
  <conditionalFormatting sqref="G32">
    <cfRule type="expression" dxfId="4490" priority="4489">
      <formula>AND(OR($D32="GD&amp;T",$D32="MAX"),$G32&lt;&gt;"")</formula>
    </cfRule>
    <cfRule type="expression" dxfId="4489" priority="4490">
      <formula>AND(OR($D32="GD&amp;T",$D32="MAX"),$G32="")</formula>
    </cfRule>
    <cfRule type="containsBlanks" dxfId="4488" priority="4491">
      <formula>LEN(TRIM(G32))=0</formula>
    </cfRule>
  </conditionalFormatting>
  <conditionalFormatting sqref="G32">
    <cfRule type="expression" dxfId="4487" priority="4486">
      <formula>AND(OR($D32="GD&amp;T",$D32="MAX"),$G32&lt;&gt;"")</formula>
    </cfRule>
    <cfRule type="expression" dxfId="4486" priority="4487">
      <formula>AND(OR($D32="GD&amp;T",$D32="MAX"),$G32="")</formula>
    </cfRule>
    <cfRule type="containsBlanks" dxfId="4485" priority="4488">
      <formula>LEN(TRIM(G32))=0</formula>
    </cfRule>
  </conditionalFormatting>
  <conditionalFormatting sqref="G32">
    <cfRule type="expression" dxfId="4484" priority="4483">
      <formula>AND(OR($D32="GD&amp;T",$D32="MAX"),$G32&lt;&gt;"")</formula>
    </cfRule>
    <cfRule type="expression" dxfId="4483" priority="4484">
      <formula>AND(OR($D32="GD&amp;T",$D32="MAX"),$G32="")</formula>
    </cfRule>
    <cfRule type="containsBlanks" dxfId="4482" priority="4485">
      <formula>LEN(TRIM(G32))=0</formula>
    </cfRule>
  </conditionalFormatting>
  <conditionalFormatting sqref="G32">
    <cfRule type="expression" dxfId="4481" priority="4480">
      <formula>AND(OR($D32="GD&amp;T",$D32="MAX"),$G32&lt;&gt;"")</formula>
    </cfRule>
    <cfRule type="expression" dxfId="4480" priority="4481">
      <formula>AND(OR($D32="GD&amp;T",$D32="MAX"),$G32="")</formula>
    </cfRule>
    <cfRule type="containsBlanks" dxfId="4479" priority="4482">
      <formula>LEN(TRIM(G32))=0</formula>
    </cfRule>
  </conditionalFormatting>
  <conditionalFormatting sqref="G32">
    <cfRule type="expression" dxfId="4478" priority="4477">
      <formula>AND(OR($D32="GD&amp;T",$D32="MAX"),$G32&lt;&gt;"")</formula>
    </cfRule>
    <cfRule type="expression" dxfId="4477" priority="4478">
      <formula>AND(OR($D32="GD&amp;T",$D32="MAX"),$G32="")</formula>
    </cfRule>
    <cfRule type="containsBlanks" dxfId="4476" priority="4479">
      <formula>LEN(TRIM(G32))=0</formula>
    </cfRule>
  </conditionalFormatting>
  <conditionalFormatting sqref="G32">
    <cfRule type="expression" dxfId="4475" priority="4474">
      <formula>AND(OR($D32="GD&amp;T",$D32="MAX"),$G32&lt;&gt;"")</formula>
    </cfRule>
    <cfRule type="expression" dxfId="4474" priority="4475">
      <formula>AND(OR($D32="GD&amp;T",$D32="MAX"),$G32="")</formula>
    </cfRule>
    <cfRule type="containsBlanks" dxfId="4473" priority="4476">
      <formula>LEN(TRIM(G32))=0</formula>
    </cfRule>
  </conditionalFormatting>
  <conditionalFormatting sqref="F32">
    <cfRule type="expression" dxfId="4472" priority="4471">
      <formula>AND($D32="MIN",$F32&lt;&gt;"")</formula>
    </cfRule>
    <cfRule type="expression" dxfId="4471" priority="4472">
      <formula>AND($D32="MIN",$F32="")</formula>
    </cfRule>
    <cfRule type="containsBlanks" dxfId="4470" priority="4473">
      <formula>LEN(TRIM(F32))=0</formula>
    </cfRule>
  </conditionalFormatting>
  <conditionalFormatting sqref="F32">
    <cfRule type="expression" dxfId="4469" priority="4468">
      <formula>AND($D32="MIN",$F32&lt;&gt;"")</formula>
    </cfRule>
    <cfRule type="expression" dxfId="4468" priority="4469">
      <formula>AND($D32="MIN",$F32="")</formula>
    </cfRule>
    <cfRule type="containsBlanks" dxfId="4467" priority="4470">
      <formula>LEN(TRIM(F32))=0</formula>
    </cfRule>
  </conditionalFormatting>
  <conditionalFormatting sqref="F32">
    <cfRule type="expression" dxfId="4466" priority="4465">
      <formula>AND($D32="MIN",$F32&lt;&gt;"")</formula>
    </cfRule>
    <cfRule type="expression" dxfId="4465" priority="4466">
      <formula>AND($D32="MIN",$F32="")</formula>
    </cfRule>
    <cfRule type="containsBlanks" dxfId="4464" priority="4467">
      <formula>LEN(TRIM(F32))=0</formula>
    </cfRule>
  </conditionalFormatting>
  <conditionalFormatting sqref="F32">
    <cfRule type="expression" dxfId="4463" priority="4462">
      <formula>AND($D32="MIN",$F32&lt;&gt;"")</formula>
    </cfRule>
    <cfRule type="expression" dxfId="4462" priority="4463">
      <formula>AND($D32="MIN",$F32="")</formula>
    </cfRule>
    <cfRule type="containsBlanks" dxfId="4461" priority="4464">
      <formula>LEN(TRIM(F32))=0</formula>
    </cfRule>
  </conditionalFormatting>
  <conditionalFormatting sqref="F32">
    <cfRule type="expression" dxfId="4460" priority="4459">
      <formula>AND($D32="MIN",$F32&lt;&gt;"")</formula>
    </cfRule>
    <cfRule type="expression" dxfId="4459" priority="4460">
      <formula>AND($D32="MIN",$F32="")</formula>
    </cfRule>
    <cfRule type="containsBlanks" dxfId="4458" priority="4461">
      <formula>LEN(TRIM(F32))=0</formula>
    </cfRule>
  </conditionalFormatting>
  <conditionalFormatting sqref="F32">
    <cfRule type="expression" dxfId="4457" priority="4456">
      <formula>AND($D32="MIN",$F32&lt;&gt;"")</formula>
    </cfRule>
    <cfRule type="expression" dxfId="4456" priority="4457">
      <formula>AND($D32="MIN",$F32="")</formula>
    </cfRule>
    <cfRule type="containsBlanks" dxfId="4455" priority="4458">
      <formula>LEN(TRIM(F32))=0</formula>
    </cfRule>
  </conditionalFormatting>
  <conditionalFormatting sqref="G32">
    <cfRule type="expression" dxfId="4454" priority="4453">
      <formula>AND(OR($D32="GD&amp;T",$D32="MAX"),$G32&lt;&gt;"")</formula>
    </cfRule>
    <cfRule type="expression" dxfId="4453" priority="4454">
      <formula>AND(OR($D32="GD&amp;T",$D32="MAX"),$G32="")</formula>
    </cfRule>
    <cfRule type="containsBlanks" dxfId="4452" priority="4455">
      <formula>LEN(TRIM(G32))=0</formula>
    </cfRule>
  </conditionalFormatting>
  <conditionalFormatting sqref="F32">
    <cfRule type="expression" dxfId="4451" priority="4450">
      <formula>AND($D32="MIN",$F32&lt;&gt;"")</formula>
    </cfRule>
    <cfRule type="expression" dxfId="4450" priority="4451">
      <formula>AND($D32="MIN",$F32="")</formula>
    </cfRule>
    <cfRule type="containsBlanks" dxfId="4449" priority="4452">
      <formula>LEN(TRIM(F32))=0</formula>
    </cfRule>
  </conditionalFormatting>
  <conditionalFormatting sqref="G32">
    <cfRule type="expression" dxfId="4448" priority="4447">
      <formula>AND(OR($D32="GD&amp;T",$D32="MAX"),$G32&lt;&gt;"")</formula>
    </cfRule>
    <cfRule type="expression" dxfId="4447" priority="4448">
      <formula>AND(OR($D32="GD&amp;T",$D32="MAX"),$G32="")</formula>
    </cfRule>
    <cfRule type="containsBlanks" dxfId="4446" priority="4449">
      <formula>LEN(TRIM(G32))=0</formula>
    </cfRule>
  </conditionalFormatting>
  <conditionalFormatting sqref="F32">
    <cfRule type="expression" dxfId="4445" priority="4444">
      <formula>AND($D32="MIN",$F32&lt;&gt;"")</formula>
    </cfRule>
    <cfRule type="expression" dxfId="4444" priority="4445">
      <formula>AND($D32="MIN",$F32="")</formula>
    </cfRule>
    <cfRule type="containsBlanks" dxfId="4443" priority="4446">
      <formula>LEN(TRIM(F32))=0</formula>
    </cfRule>
  </conditionalFormatting>
  <conditionalFormatting sqref="G32">
    <cfRule type="expression" dxfId="4442" priority="4441">
      <formula>AND(OR($D32="GD&amp;T",$D32="MAX"),$G32&lt;&gt;"")</formula>
    </cfRule>
    <cfRule type="expression" dxfId="4441" priority="4442">
      <formula>AND(OR($D32="GD&amp;T",$D32="MAX"),$G32="")</formula>
    </cfRule>
    <cfRule type="containsBlanks" dxfId="4440" priority="4443">
      <formula>LEN(TRIM(G32))=0</formula>
    </cfRule>
  </conditionalFormatting>
  <conditionalFormatting sqref="F32">
    <cfRule type="expression" dxfId="4439" priority="4438">
      <formula>AND($D32="MIN",$F32&lt;&gt;"")</formula>
    </cfRule>
    <cfRule type="expression" dxfId="4438" priority="4439">
      <formula>AND($D32="MIN",$F32="")</formula>
    </cfRule>
    <cfRule type="containsBlanks" dxfId="4437" priority="4440">
      <formula>LEN(TRIM(F32))=0</formula>
    </cfRule>
  </conditionalFormatting>
  <conditionalFormatting sqref="G32">
    <cfRule type="expression" dxfId="4436" priority="4435">
      <formula>AND(OR($D32="GD&amp;T",$D32="MAX"),$G32&lt;&gt;"")</formula>
    </cfRule>
    <cfRule type="expression" dxfId="4435" priority="4436">
      <formula>AND(OR($D32="GD&amp;T",$D32="MAX"),$G32="")</formula>
    </cfRule>
    <cfRule type="containsBlanks" dxfId="4434" priority="4437">
      <formula>LEN(TRIM(G32))=0</formula>
    </cfRule>
  </conditionalFormatting>
  <conditionalFormatting sqref="F32">
    <cfRule type="expression" dxfId="4433" priority="4432">
      <formula>AND($D32="MIN",$F32&lt;&gt;"")</formula>
    </cfRule>
    <cfRule type="expression" dxfId="4432" priority="4433">
      <formula>AND($D32="MIN",$F32="")</formula>
    </cfRule>
    <cfRule type="containsBlanks" dxfId="4431" priority="4434">
      <formula>LEN(TRIM(F32))=0</formula>
    </cfRule>
  </conditionalFormatting>
  <conditionalFormatting sqref="G32">
    <cfRule type="expression" dxfId="4430" priority="4429">
      <formula>AND(OR($D32="GD&amp;T",$D32="MAX"),$G32&lt;&gt;"")</formula>
    </cfRule>
    <cfRule type="expression" dxfId="4429" priority="4430">
      <formula>AND(OR($D32="GD&amp;T",$D32="MAX"),$G32="")</formula>
    </cfRule>
    <cfRule type="containsBlanks" dxfId="4428" priority="4431">
      <formula>LEN(TRIM(G32))=0</formula>
    </cfRule>
  </conditionalFormatting>
  <conditionalFormatting sqref="F32">
    <cfRule type="expression" dxfId="4427" priority="4426">
      <formula>AND($D32="MIN",$F32&lt;&gt;"")</formula>
    </cfRule>
    <cfRule type="expression" dxfId="4426" priority="4427">
      <formula>AND($D32="MIN",$F32="")</formula>
    </cfRule>
    <cfRule type="containsBlanks" dxfId="4425" priority="4428">
      <formula>LEN(TRIM(F32))=0</formula>
    </cfRule>
  </conditionalFormatting>
  <conditionalFormatting sqref="G32">
    <cfRule type="expression" dxfId="4424" priority="4423">
      <formula>AND(OR($D32="GD&amp;T",$D32="MAX"),$G32&lt;&gt;"")</formula>
    </cfRule>
    <cfRule type="expression" dxfId="4423" priority="4424">
      <formula>AND(OR($D32="GD&amp;T",$D32="MAX"),$G32="")</formula>
    </cfRule>
    <cfRule type="containsBlanks" dxfId="4422" priority="4425">
      <formula>LEN(TRIM(G32))=0</formula>
    </cfRule>
  </conditionalFormatting>
  <conditionalFormatting sqref="F32">
    <cfRule type="expression" dxfId="4421" priority="4420">
      <formula>AND($D32="MIN",$F32&lt;&gt;"")</formula>
    </cfRule>
    <cfRule type="expression" dxfId="4420" priority="4421">
      <formula>AND($D32="MIN",$F32="")</formula>
    </cfRule>
    <cfRule type="containsBlanks" dxfId="4419" priority="4422">
      <formula>LEN(TRIM(F32))=0</formula>
    </cfRule>
  </conditionalFormatting>
  <conditionalFormatting sqref="G32">
    <cfRule type="expression" dxfId="4418" priority="4417">
      <formula>AND(OR($D32="GD&amp;T",$D32="MAX"),$G32&lt;&gt;"")</formula>
    </cfRule>
    <cfRule type="expression" dxfId="4417" priority="4418">
      <formula>AND(OR($D32="GD&amp;T",$D32="MAX"),$G32="")</formula>
    </cfRule>
    <cfRule type="containsBlanks" dxfId="4416" priority="4419">
      <formula>LEN(TRIM(G32))=0</formula>
    </cfRule>
  </conditionalFormatting>
  <conditionalFormatting sqref="F32">
    <cfRule type="expression" dxfId="4415" priority="4414">
      <formula>AND($D32="MIN",$F32&lt;&gt;"")</formula>
    </cfRule>
    <cfRule type="expression" dxfId="4414" priority="4415">
      <formula>AND($D32="MIN",$F32="")</formula>
    </cfRule>
    <cfRule type="containsBlanks" dxfId="4413" priority="4416">
      <formula>LEN(TRIM(F32))=0</formula>
    </cfRule>
  </conditionalFormatting>
  <conditionalFormatting sqref="G32">
    <cfRule type="expression" dxfId="4412" priority="4411">
      <formula>AND(OR($D32="GD&amp;T",$D32="MAX"),$G32&lt;&gt;"")</formula>
    </cfRule>
    <cfRule type="expression" dxfId="4411" priority="4412">
      <formula>AND(OR($D32="GD&amp;T",$D32="MAX"),$G32="")</formula>
    </cfRule>
    <cfRule type="containsBlanks" dxfId="4410" priority="4413">
      <formula>LEN(TRIM(G32))=0</formula>
    </cfRule>
  </conditionalFormatting>
  <conditionalFormatting sqref="F32">
    <cfRule type="expression" dxfId="4409" priority="4408">
      <formula>AND($D32="MIN",$F32&lt;&gt;"")</formula>
    </cfRule>
    <cfRule type="expression" dxfId="4408" priority="4409">
      <formula>AND($D32="MIN",$F32="")</formula>
    </cfRule>
    <cfRule type="containsBlanks" dxfId="4407" priority="4410">
      <formula>LEN(TRIM(F32))=0</formula>
    </cfRule>
  </conditionalFormatting>
  <conditionalFormatting sqref="F32">
    <cfRule type="expression" dxfId="4406" priority="4405">
      <formula>AND($D32="MIN",$F32&lt;&gt;"")</formula>
    </cfRule>
    <cfRule type="expression" dxfId="4405" priority="4406">
      <formula>AND($D32="MIN",$F32="")</formula>
    </cfRule>
    <cfRule type="containsBlanks" dxfId="4404" priority="4407">
      <formula>LEN(TRIM(F32))=0</formula>
    </cfRule>
  </conditionalFormatting>
  <conditionalFormatting sqref="F32">
    <cfRule type="expression" dxfId="4403" priority="4402">
      <formula>AND($D32="MIN",$F32&lt;&gt;"")</formula>
    </cfRule>
    <cfRule type="expression" dxfId="4402" priority="4403">
      <formula>AND($D32="MIN",$F32="")</formula>
    </cfRule>
    <cfRule type="containsBlanks" dxfId="4401" priority="4404">
      <formula>LEN(TRIM(F32))=0</formula>
    </cfRule>
  </conditionalFormatting>
  <conditionalFormatting sqref="F32">
    <cfRule type="expression" dxfId="4400" priority="4399">
      <formula>AND($D32="MIN",$F32&lt;&gt;"")</formula>
    </cfRule>
    <cfRule type="expression" dxfId="4399" priority="4400">
      <formula>AND($D32="MIN",$F32="")</formula>
    </cfRule>
    <cfRule type="containsBlanks" dxfId="4398" priority="4401">
      <formula>LEN(TRIM(F32))=0</formula>
    </cfRule>
  </conditionalFormatting>
  <conditionalFormatting sqref="F32">
    <cfRule type="expression" dxfId="4397" priority="4396">
      <formula>AND($D32="MIN",$F32&lt;&gt;"")</formula>
    </cfRule>
    <cfRule type="expression" dxfId="4396" priority="4397">
      <formula>AND($D32="MIN",$F32="")</formula>
    </cfRule>
    <cfRule type="containsBlanks" dxfId="4395" priority="4398">
      <formula>LEN(TRIM(F32))=0</formula>
    </cfRule>
  </conditionalFormatting>
  <conditionalFormatting sqref="F32">
    <cfRule type="expression" dxfId="4394" priority="4393">
      <formula>AND($D32="MIN",$F32&lt;&gt;"")</formula>
    </cfRule>
    <cfRule type="expression" dxfId="4393" priority="4394">
      <formula>AND($D32="MIN",$F32="")</formula>
    </cfRule>
    <cfRule type="containsBlanks" dxfId="4392" priority="4395">
      <formula>LEN(TRIM(F32))=0</formula>
    </cfRule>
  </conditionalFormatting>
  <conditionalFormatting sqref="G32">
    <cfRule type="expression" dxfId="4391" priority="4390">
      <formula>AND(OR($D32="GD&amp;T",$D32="MAX"),$G32&lt;&gt;"")</formula>
    </cfRule>
    <cfRule type="expression" dxfId="4390" priority="4391">
      <formula>AND(OR($D32="GD&amp;T",$D32="MAX"),$G32="")</formula>
    </cfRule>
    <cfRule type="containsBlanks" dxfId="4389" priority="4392">
      <formula>LEN(TRIM(G32))=0</formula>
    </cfRule>
  </conditionalFormatting>
  <conditionalFormatting sqref="F32">
    <cfRule type="expression" dxfId="4388" priority="4387">
      <formula>AND($D32="MIN",$F32&lt;&gt;"")</formula>
    </cfRule>
    <cfRule type="expression" dxfId="4387" priority="4388">
      <formula>AND($D32="MIN",$F32="")</formula>
    </cfRule>
    <cfRule type="containsBlanks" dxfId="4386" priority="4389">
      <formula>LEN(TRIM(F32))=0</formula>
    </cfRule>
  </conditionalFormatting>
  <conditionalFormatting sqref="G32">
    <cfRule type="expression" dxfId="4385" priority="4384">
      <formula>AND(OR($D32="GD&amp;T",$D32="MAX"),$G32&lt;&gt;"")</formula>
    </cfRule>
    <cfRule type="expression" dxfId="4384" priority="4385">
      <formula>AND(OR($D32="GD&amp;T",$D32="MAX"),$G32="")</formula>
    </cfRule>
    <cfRule type="containsBlanks" dxfId="4383" priority="4386">
      <formula>LEN(TRIM(G32))=0</formula>
    </cfRule>
  </conditionalFormatting>
  <conditionalFormatting sqref="F32">
    <cfRule type="expression" dxfId="4382" priority="4381">
      <formula>AND($D32="MIN",$F32&lt;&gt;"")</formula>
    </cfRule>
    <cfRule type="expression" dxfId="4381" priority="4382">
      <formula>AND($D32="MIN",$F32="")</formula>
    </cfRule>
    <cfRule type="containsBlanks" dxfId="4380" priority="4383">
      <formula>LEN(TRIM(F32))=0</formula>
    </cfRule>
  </conditionalFormatting>
  <conditionalFormatting sqref="G32">
    <cfRule type="expression" dxfId="4379" priority="4378">
      <formula>AND(OR($D32="GD&amp;T",$D32="MAX"),$G32&lt;&gt;"")</formula>
    </cfRule>
    <cfRule type="expression" dxfId="4378" priority="4379">
      <formula>AND(OR($D32="GD&amp;T",$D32="MAX"),$G32="")</formula>
    </cfRule>
    <cfRule type="containsBlanks" dxfId="4377" priority="4380">
      <formula>LEN(TRIM(G32))=0</formula>
    </cfRule>
  </conditionalFormatting>
  <conditionalFormatting sqref="F32">
    <cfRule type="expression" dxfId="4376" priority="4375">
      <formula>AND($D32="MIN",$F32&lt;&gt;"")</formula>
    </cfRule>
    <cfRule type="expression" dxfId="4375" priority="4376">
      <formula>AND($D32="MIN",$F32="")</formula>
    </cfRule>
    <cfRule type="containsBlanks" dxfId="4374" priority="4377">
      <formula>LEN(TRIM(F32))=0</formula>
    </cfRule>
  </conditionalFormatting>
  <conditionalFormatting sqref="G32">
    <cfRule type="expression" dxfId="4373" priority="4372">
      <formula>AND(OR($D32="GD&amp;T",$D32="MAX"),$G32&lt;&gt;"")</formula>
    </cfRule>
    <cfRule type="expression" dxfId="4372" priority="4373">
      <formula>AND(OR($D32="GD&amp;T",$D32="MAX"),$G32="")</formula>
    </cfRule>
    <cfRule type="containsBlanks" dxfId="4371" priority="4374">
      <formula>LEN(TRIM(G32))=0</formula>
    </cfRule>
  </conditionalFormatting>
  <conditionalFormatting sqref="G32">
    <cfRule type="expression" dxfId="4370" priority="4369">
      <formula>AND(OR($D32="GD&amp;T",$D32="MAX"),$G32&lt;&gt;"")</formula>
    </cfRule>
    <cfRule type="expression" dxfId="4369" priority="4370">
      <formula>AND(OR($D32="GD&amp;T",$D32="MAX"),$G32="")</formula>
    </cfRule>
    <cfRule type="containsBlanks" dxfId="4368" priority="4371">
      <formula>LEN(TRIM(G32))=0</formula>
    </cfRule>
  </conditionalFormatting>
  <conditionalFormatting sqref="G32">
    <cfRule type="expression" dxfId="4367" priority="4366">
      <formula>AND(OR($D32="GD&amp;T",$D32="MAX"),$G32&lt;&gt;"")</formula>
    </cfRule>
    <cfRule type="expression" dxfId="4366" priority="4367">
      <formula>AND(OR($D32="GD&amp;T",$D32="MAX"),$G32="")</formula>
    </cfRule>
    <cfRule type="containsBlanks" dxfId="4365" priority="4368">
      <formula>LEN(TRIM(G32))=0</formula>
    </cfRule>
  </conditionalFormatting>
  <conditionalFormatting sqref="G32">
    <cfRule type="expression" dxfId="4364" priority="4363">
      <formula>AND(OR($D32="GD&amp;T",$D32="MAX"),$G32&lt;&gt;"")</formula>
    </cfRule>
    <cfRule type="expression" dxfId="4363" priority="4364">
      <formula>AND(OR($D32="GD&amp;T",$D32="MAX"),$G32="")</formula>
    </cfRule>
    <cfRule type="containsBlanks" dxfId="4362" priority="4365">
      <formula>LEN(TRIM(G32))=0</formula>
    </cfRule>
  </conditionalFormatting>
  <conditionalFormatting sqref="G32">
    <cfRule type="expression" dxfId="4361" priority="4360">
      <formula>AND(OR($D32="GD&amp;T",$D32="MAX"),$G32&lt;&gt;"")</formula>
    </cfRule>
    <cfRule type="expression" dxfId="4360" priority="4361">
      <formula>AND(OR($D32="GD&amp;T",$D32="MAX"),$G32="")</formula>
    </cfRule>
    <cfRule type="containsBlanks" dxfId="4359" priority="4362">
      <formula>LEN(TRIM(G32))=0</formula>
    </cfRule>
  </conditionalFormatting>
  <conditionalFormatting sqref="G32">
    <cfRule type="expression" dxfId="4358" priority="4357">
      <formula>AND(OR($D32="GD&amp;T",$D32="MAX"),$G32&lt;&gt;"")</formula>
    </cfRule>
    <cfRule type="expression" dxfId="4357" priority="4358">
      <formula>AND(OR($D32="GD&amp;T",$D32="MAX"),$G32="")</formula>
    </cfRule>
    <cfRule type="containsBlanks" dxfId="4356" priority="4359">
      <formula>LEN(TRIM(G32))=0</formula>
    </cfRule>
  </conditionalFormatting>
  <conditionalFormatting sqref="F32">
    <cfRule type="expression" dxfId="4355" priority="4354">
      <formula>AND($D32="MIN",$F32&lt;&gt;"")</formula>
    </cfRule>
    <cfRule type="expression" dxfId="4354" priority="4355">
      <formula>AND($D32="MIN",$F32="")</formula>
    </cfRule>
    <cfRule type="containsBlanks" dxfId="4353" priority="4356">
      <formula>LEN(TRIM(F32))=0</formula>
    </cfRule>
  </conditionalFormatting>
  <conditionalFormatting sqref="F32">
    <cfRule type="expression" dxfId="4352" priority="4351">
      <formula>AND($D32="MIN",$F32&lt;&gt;"")</formula>
    </cfRule>
    <cfRule type="expression" dxfId="4351" priority="4352">
      <formula>AND($D32="MIN",$F32="")</formula>
    </cfRule>
    <cfRule type="containsBlanks" dxfId="4350" priority="4353">
      <formula>LEN(TRIM(F32))=0</formula>
    </cfRule>
  </conditionalFormatting>
  <conditionalFormatting sqref="F32">
    <cfRule type="expression" dxfId="4349" priority="4348">
      <formula>AND($D32="MIN",$F32&lt;&gt;"")</formula>
    </cfRule>
    <cfRule type="expression" dxfId="4348" priority="4349">
      <formula>AND($D32="MIN",$F32="")</formula>
    </cfRule>
    <cfRule type="containsBlanks" dxfId="4347" priority="4350">
      <formula>LEN(TRIM(F32))=0</formula>
    </cfRule>
  </conditionalFormatting>
  <conditionalFormatting sqref="F32">
    <cfRule type="expression" dxfId="4346" priority="4345">
      <formula>AND($D32="MIN",$F32&lt;&gt;"")</formula>
    </cfRule>
    <cfRule type="expression" dxfId="4345" priority="4346">
      <formula>AND($D32="MIN",$F32="")</formula>
    </cfRule>
    <cfRule type="containsBlanks" dxfId="4344" priority="4347">
      <formula>LEN(TRIM(F32))=0</formula>
    </cfRule>
  </conditionalFormatting>
  <conditionalFormatting sqref="F32">
    <cfRule type="expression" dxfId="4343" priority="4342">
      <formula>AND($D32="MIN",$F32&lt;&gt;"")</formula>
    </cfRule>
    <cfRule type="expression" dxfId="4342" priority="4343">
      <formula>AND($D32="MIN",$F32="")</formula>
    </cfRule>
    <cfRule type="containsBlanks" dxfId="4341" priority="4344">
      <formula>LEN(TRIM(F32))=0</formula>
    </cfRule>
  </conditionalFormatting>
  <conditionalFormatting sqref="F32">
    <cfRule type="expression" dxfId="4340" priority="4339">
      <formula>AND($D32="MIN",$F32&lt;&gt;"")</formula>
    </cfRule>
    <cfRule type="expression" dxfId="4339" priority="4340">
      <formula>AND($D32="MIN",$F32="")</formula>
    </cfRule>
    <cfRule type="containsBlanks" dxfId="4338" priority="4341">
      <formula>LEN(TRIM(F32))=0</formula>
    </cfRule>
  </conditionalFormatting>
  <conditionalFormatting sqref="G32">
    <cfRule type="expression" dxfId="4337" priority="4336">
      <formula>AND(OR($D32="GD&amp;T",$D32="MAX"),$G32&lt;&gt;"")</formula>
    </cfRule>
    <cfRule type="expression" dxfId="4336" priority="4337">
      <formula>AND(OR($D32="GD&amp;T",$D32="MAX"),$G32="")</formula>
    </cfRule>
    <cfRule type="containsBlanks" dxfId="4335" priority="4338">
      <formula>LEN(TRIM(G32))=0</formula>
    </cfRule>
  </conditionalFormatting>
  <conditionalFormatting sqref="F32">
    <cfRule type="expression" dxfId="4334" priority="4333">
      <formula>AND($D32="MIN",$F32&lt;&gt;"")</formula>
    </cfRule>
    <cfRule type="expression" dxfId="4333" priority="4334">
      <formula>AND($D32="MIN",$F32="")</formula>
    </cfRule>
    <cfRule type="containsBlanks" dxfId="4332" priority="4335">
      <formula>LEN(TRIM(F32))=0</formula>
    </cfRule>
  </conditionalFormatting>
  <conditionalFormatting sqref="G32">
    <cfRule type="expression" dxfId="4331" priority="4330">
      <formula>AND(OR($D32="GD&amp;T",$D32="MAX"),$G32&lt;&gt;"")</formula>
    </cfRule>
    <cfRule type="expression" dxfId="4330" priority="4331">
      <formula>AND(OR($D32="GD&amp;T",$D32="MAX"),$G32="")</formula>
    </cfRule>
    <cfRule type="containsBlanks" dxfId="4329" priority="4332">
      <formula>LEN(TRIM(G32))=0</formula>
    </cfRule>
  </conditionalFormatting>
  <conditionalFormatting sqref="F32">
    <cfRule type="expression" dxfId="4328" priority="4327">
      <formula>AND($D32="MIN",$F32&lt;&gt;"")</formula>
    </cfRule>
    <cfRule type="expression" dxfId="4327" priority="4328">
      <formula>AND($D32="MIN",$F32="")</formula>
    </cfRule>
    <cfRule type="containsBlanks" dxfId="4326" priority="4329">
      <formula>LEN(TRIM(F32))=0</formula>
    </cfRule>
  </conditionalFormatting>
  <conditionalFormatting sqref="G32">
    <cfRule type="expression" dxfId="4325" priority="4324">
      <formula>AND(OR($D32="GD&amp;T",$D32="MAX"),$G32&lt;&gt;"")</formula>
    </cfRule>
    <cfRule type="expression" dxfId="4324" priority="4325">
      <formula>AND(OR($D32="GD&amp;T",$D32="MAX"),$G32="")</formula>
    </cfRule>
    <cfRule type="containsBlanks" dxfId="4323" priority="4326">
      <formula>LEN(TRIM(G32))=0</formula>
    </cfRule>
  </conditionalFormatting>
  <conditionalFormatting sqref="F32">
    <cfRule type="expression" dxfId="4322" priority="4321">
      <formula>AND($D32="MIN",$F32&lt;&gt;"")</formula>
    </cfRule>
    <cfRule type="expression" dxfId="4321" priority="4322">
      <formula>AND($D32="MIN",$F32="")</formula>
    </cfRule>
    <cfRule type="containsBlanks" dxfId="4320" priority="4323">
      <formula>LEN(TRIM(F32))=0</formula>
    </cfRule>
  </conditionalFormatting>
  <conditionalFormatting sqref="G32">
    <cfRule type="expression" dxfId="4319" priority="4318">
      <formula>AND(OR($D32="GD&amp;T",$D32="MAX"),$G32&lt;&gt;"")</formula>
    </cfRule>
    <cfRule type="expression" dxfId="4318" priority="4319">
      <formula>AND(OR($D32="GD&amp;T",$D32="MAX"),$G32="")</formula>
    </cfRule>
    <cfRule type="containsBlanks" dxfId="4317" priority="4320">
      <formula>LEN(TRIM(G32))=0</formula>
    </cfRule>
  </conditionalFormatting>
  <conditionalFormatting sqref="F32">
    <cfRule type="expression" dxfId="4316" priority="4315">
      <formula>AND($D32="MIN",$F32&lt;&gt;"")</formula>
    </cfRule>
    <cfRule type="expression" dxfId="4315" priority="4316">
      <formula>AND($D32="MIN",$F32="")</formula>
    </cfRule>
    <cfRule type="containsBlanks" dxfId="4314" priority="4317">
      <formula>LEN(TRIM(F32))=0</formula>
    </cfRule>
  </conditionalFormatting>
  <conditionalFormatting sqref="G32">
    <cfRule type="expression" dxfId="4313" priority="4312">
      <formula>AND(OR($D32="GD&amp;T",$D32="MAX"),$G32&lt;&gt;"")</formula>
    </cfRule>
    <cfRule type="expression" dxfId="4312" priority="4313">
      <formula>AND(OR($D32="GD&amp;T",$D32="MAX"),$G32="")</formula>
    </cfRule>
    <cfRule type="containsBlanks" dxfId="4311" priority="4314">
      <formula>LEN(TRIM(G32))=0</formula>
    </cfRule>
  </conditionalFormatting>
  <conditionalFormatting sqref="F32">
    <cfRule type="expression" dxfId="4310" priority="4309">
      <formula>AND($D32="MIN",$F32&lt;&gt;"")</formula>
    </cfRule>
    <cfRule type="expression" dxfId="4309" priority="4310">
      <formula>AND($D32="MIN",$F32="")</formula>
    </cfRule>
    <cfRule type="containsBlanks" dxfId="4308" priority="4311">
      <formula>LEN(TRIM(F32))=0</formula>
    </cfRule>
  </conditionalFormatting>
  <conditionalFormatting sqref="G32">
    <cfRule type="expression" dxfId="4307" priority="4306">
      <formula>AND(OR($D32="GD&amp;T",$D32="MAX"),$G32&lt;&gt;"")</formula>
    </cfRule>
    <cfRule type="expression" dxfId="4306" priority="4307">
      <formula>AND(OR($D32="GD&amp;T",$D32="MAX"),$G32="")</formula>
    </cfRule>
    <cfRule type="containsBlanks" dxfId="4305" priority="4308">
      <formula>LEN(TRIM(G32))=0</formula>
    </cfRule>
  </conditionalFormatting>
  <conditionalFormatting sqref="F32">
    <cfRule type="expression" dxfId="4304" priority="4303">
      <formula>AND($D32="MIN",$F32&lt;&gt;"")</formula>
    </cfRule>
    <cfRule type="expression" dxfId="4303" priority="4304">
      <formula>AND($D32="MIN",$F32="")</formula>
    </cfRule>
    <cfRule type="containsBlanks" dxfId="4302" priority="4305">
      <formula>LEN(TRIM(F32))=0</formula>
    </cfRule>
  </conditionalFormatting>
  <conditionalFormatting sqref="G32">
    <cfRule type="expression" dxfId="4301" priority="4300">
      <formula>AND(OR($D32="GD&amp;T",$D32="MAX"),$G32&lt;&gt;"")</formula>
    </cfRule>
    <cfRule type="expression" dxfId="4300" priority="4301">
      <formula>AND(OR($D32="GD&amp;T",$D32="MAX"),$G32="")</formula>
    </cfRule>
    <cfRule type="containsBlanks" dxfId="4299" priority="4302">
      <formula>LEN(TRIM(G32))=0</formula>
    </cfRule>
  </conditionalFormatting>
  <conditionalFormatting sqref="F32">
    <cfRule type="expression" dxfId="4298" priority="4297">
      <formula>AND($D32="MIN",$F32&lt;&gt;"")</formula>
    </cfRule>
    <cfRule type="expression" dxfId="4297" priority="4298">
      <formula>AND($D32="MIN",$F32="")</formula>
    </cfRule>
    <cfRule type="containsBlanks" dxfId="4296" priority="4299">
      <formula>LEN(TRIM(F32))=0</formula>
    </cfRule>
  </conditionalFormatting>
  <conditionalFormatting sqref="G32">
    <cfRule type="expression" dxfId="4295" priority="4294">
      <formula>AND(OR($D32="GD&amp;T",$D32="MAX"),$G32&lt;&gt;"")</formula>
    </cfRule>
    <cfRule type="expression" dxfId="4294" priority="4295">
      <formula>AND(OR($D32="GD&amp;T",$D32="MAX"),$G32="")</formula>
    </cfRule>
    <cfRule type="containsBlanks" dxfId="4293" priority="4296">
      <formula>LEN(TRIM(G32))=0</formula>
    </cfRule>
  </conditionalFormatting>
  <conditionalFormatting sqref="F32">
    <cfRule type="expression" dxfId="4292" priority="4291">
      <formula>AND($D32="MIN",$F32&lt;&gt;"")</formula>
    </cfRule>
    <cfRule type="expression" dxfId="4291" priority="4292">
      <formula>AND($D32="MIN",$F32="")</formula>
    </cfRule>
    <cfRule type="containsBlanks" dxfId="4290" priority="4293">
      <formula>LEN(TRIM(F32))=0</formula>
    </cfRule>
  </conditionalFormatting>
  <conditionalFormatting sqref="F32">
    <cfRule type="expression" dxfId="4289" priority="4288">
      <formula>AND($D32="MIN",$F32&lt;&gt;"")</formula>
    </cfRule>
    <cfRule type="expression" dxfId="4288" priority="4289">
      <formula>AND($D32="MIN",$F32="")</formula>
    </cfRule>
    <cfRule type="containsBlanks" dxfId="4287" priority="4290">
      <formula>LEN(TRIM(F32))=0</formula>
    </cfRule>
  </conditionalFormatting>
  <conditionalFormatting sqref="F32">
    <cfRule type="expression" dxfId="4286" priority="4285">
      <formula>AND($D32="MIN",$F32&lt;&gt;"")</formula>
    </cfRule>
    <cfRule type="expression" dxfId="4285" priority="4286">
      <formula>AND($D32="MIN",$F32="")</formula>
    </cfRule>
    <cfRule type="containsBlanks" dxfId="4284" priority="4287">
      <formula>LEN(TRIM(F32))=0</formula>
    </cfRule>
  </conditionalFormatting>
  <conditionalFormatting sqref="F32">
    <cfRule type="expression" dxfId="4283" priority="4282">
      <formula>AND($D32="MIN",$F32&lt;&gt;"")</formula>
    </cfRule>
    <cfRule type="expression" dxfId="4282" priority="4283">
      <formula>AND($D32="MIN",$F32="")</formula>
    </cfRule>
    <cfRule type="containsBlanks" dxfId="4281" priority="4284">
      <formula>LEN(TRIM(F32))=0</formula>
    </cfRule>
  </conditionalFormatting>
  <conditionalFormatting sqref="F32">
    <cfRule type="expression" dxfId="4280" priority="4279">
      <formula>AND($D32="MIN",$F32&lt;&gt;"")</formula>
    </cfRule>
    <cfRule type="expression" dxfId="4279" priority="4280">
      <formula>AND($D32="MIN",$F32="")</formula>
    </cfRule>
    <cfRule type="containsBlanks" dxfId="4278" priority="4281">
      <formula>LEN(TRIM(F32))=0</formula>
    </cfRule>
  </conditionalFormatting>
  <conditionalFormatting sqref="E38">
    <cfRule type="expression" dxfId="4277" priority="4276">
      <formula>AND($D38="MIN",$F38&lt;&gt;"")</formula>
    </cfRule>
    <cfRule type="expression" dxfId="4276" priority="4277">
      <formula>AND($D38="MIN",$F38="")</formula>
    </cfRule>
    <cfRule type="containsBlanks" dxfId="4275" priority="4278">
      <formula>LEN(TRIM(E38))=0</formula>
    </cfRule>
  </conditionalFormatting>
  <conditionalFormatting sqref="F38">
    <cfRule type="expression" dxfId="4274" priority="4273">
      <formula>AND(OR($D38="GD&amp;T",$D38="MAX"),$G38&lt;&gt;"")</formula>
    </cfRule>
    <cfRule type="expression" dxfId="4273" priority="4274">
      <formula>AND(OR($D38="GD&amp;T",$D38="MAX"),$G38="")</formula>
    </cfRule>
    <cfRule type="containsBlanks" dxfId="4272" priority="4275">
      <formula>LEN(TRIM(F38))=0</formula>
    </cfRule>
  </conditionalFormatting>
  <conditionalFormatting sqref="E38">
    <cfRule type="expression" dxfId="4271" priority="4270">
      <formula>AND($D38="MIN",$F38&lt;&gt;"")</formula>
    </cfRule>
    <cfRule type="expression" dxfId="4270" priority="4271">
      <formula>AND($D38="MIN",$F38="")</formula>
    </cfRule>
    <cfRule type="containsBlanks" dxfId="4269" priority="4272">
      <formula>LEN(TRIM(E38))=0</formula>
    </cfRule>
  </conditionalFormatting>
  <conditionalFormatting sqref="F38">
    <cfRule type="expression" dxfId="4268" priority="4267">
      <formula>AND(OR($D38="GD&amp;T",$D38="MAX"),$G38&lt;&gt;"")</formula>
    </cfRule>
    <cfRule type="expression" dxfId="4267" priority="4268">
      <formula>AND(OR($D38="GD&amp;T",$D38="MAX"),$G38="")</formula>
    </cfRule>
    <cfRule type="containsBlanks" dxfId="4266" priority="4269">
      <formula>LEN(TRIM(F38))=0</formula>
    </cfRule>
  </conditionalFormatting>
  <conditionalFormatting sqref="E39">
    <cfRule type="expression" dxfId="4265" priority="4264">
      <formula>AND($D39="MIN",$F39&lt;&gt;"")</formula>
    </cfRule>
    <cfRule type="expression" dxfId="4264" priority="4265">
      <formula>AND($D39="MIN",$F39="")</formula>
    </cfRule>
    <cfRule type="containsBlanks" dxfId="4263" priority="4266">
      <formula>LEN(TRIM(E39))=0</formula>
    </cfRule>
  </conditionalFormatting>
  <conditionalFormatting sqref="F39">
    <cfRule type="expression" dxfId="4262" priority="4261">
      <formula>AND(OR($D39="GD&amp;T",$D39="MAX"),$G39&lt;&gt;"")</formula>
    </cfRule>
    <cfRule type="expression" dxfId="4261" priority="4262">
      <formula>AND(OR($D39="GD&amp;T",$D39="MAX"),$G39="")</formula>
    </cfRule>
    <cfRule type="containsBlanks" dxfId="4260" priority="4263">
      <formula>LEN(TRIM(F39))=0</formula>
    </cfRule>
  </conditionalFormatting>
  <conditionalFormatting sqref="E39">
    <cfRule type="expression" dxfId="4259" priority="4258">
      <formula>AND($D39="MIN",$F39&lt;&gt;"")</formula>
    </cfRule>
    <cfRule type="expression" dxfId="4258" priority="4259">
      <formula>AND($D39="MIN",$F39="")</formula>
    </cfRule>
    <cfRule type="containsBlanks" dxfId="4257" priority="4260">
      <formula>LEN(TRIM(E39))=0</formula>
    </cfRule>
  </conditionalFormatting>
  <conditionalFormatting sqref="F39">
    <cfRule type="expression" dxfId="4256" priority="4255">
      <formula>AND(OR($D39="GD&amp;T",$D39="MAX"),$G39&lt;&gt;"")</formula>
    </cfRule>
    <cfRule type="expression" dxfId="4255" priority="4256">
      <formula>AND(OR($D39="GD&amp;T",$D39="MAX"),$G39="")</formula>
    </cfRule>
    <cfRule type="containsBlanks" dxfId="4254" priority="4257">
      <formula>LEN(TRIM(F39))=0</formula>
    </cfRule>
  </conditionalFormatting>
  <conditionalFormatting sqref="E58">
    <cfRule type="expression" dxfId="4253" priority="4252">
      <formula>AND($D58&lt;&gt;"Tolerance",$E58&lt;&gt;"")</formula>
    </cfRule>
    <cfRule type="expression" dxfId="4252" priority="4253">
      <formula>AND(OR($D58="GD&amp;T",$D58="MAX",$D58="MIN"),$E58="")</formula>
    </cfRule>
    <cfRule type="containsBlanks" dxfId="4251" priority="4254">
      <formula>LEN(TRIM(E58))=0</formula>
    </cfRule>
  </conditionalFormatting>
  <conditionalFormatting sqref="E91">
    <cfRule type="expression" dxfId="4250" priority="4249">
      <formula>AND($D91&lt;&gt;"Tolerance",$E91&lt;&gt;"")</formula>
    </cfRule>
    <cfRule type="expression" dxfId="4249" priority="4250">
      <formula>AND(OR($D91="GD&amp;T",$D91="MAX",$D91="MIN"),$E91="")</formula>
    </cfRule>
    <cfRule type="containsBlanks" dxfId="4248" priority="4251">
      <formula>LEN(TRIM(E91))=0</formula>
    </cfRule>
  </conditionalFormatting>
  <conditionalFormatting sqref="E91">
    <cfRule type="expression" dxfId="4247" priority="4246">
      <formula>AND($D91&lt;&gt;"Tolerance",$E91&lt;&gt;"")</formula>
    </cfRule>
    <cfRule type="expression" dxfId="4246" priority="4247">
      <formula>AND(OR($D91="GD&amp;T",$D91="MAX",$D91="MIN"),$E91="")</formula>
    </cfRule>
    <cfRule type="containsBlanks" dxfId="4245" priority="4248">
      <formula>LEN(TRIM(E91))=0</formula>
    </cfRule>
  </conditionalFormatting>
  <conditionalFormatting sqref="E91">
    <cfRule type="expression" dxfId="4244" priority="4243">
      <formula>AND($D91&lt;&gt;"Tolerance",$E91&lt;&gt;"")</formula>
    </cfRule>
    <cfRule type="expression" dxfId="4243" priority="4244">
      <formula>AND(OR($D91="GD&amp;T",$D91="MAX",$D91="MIN"),$E91="")</formula>
    </cfRule>
    <cfRule type="containsBlanks" dxfId="4242" priority="4245">
      <formula>LEN(TRIM(E91))=0</formula>
    </cfRule>
  </conditionalFormatting>
  <conditionalFormatting sqref="F13">
    <cfRule type="expression" dxfId="4241" priority="4240">
      <formula>AND($D13="MIN",$F13&lt;&gt;"")</formula>
    </cfRule>
    <cfRule type="expression" dxfId="4240" priority="4241">
      <formula>AND($D13="MIN",$F13="")</formula>
    </cfRule>
    <cfRule type="containsBlanks" dxfId="4239" priority="4242">
      <formula>LEN(TRIM(F13))=0</formula>
    </cfRule>
  </conditionalFormatting>
  <conditionalFormatting sqref="G13">
    <cfRule type="expression" dxfId="4238" priority="4237">
      <formula>AND(OR($D13="GD&amp;T",$D13="MAX"),$G13&lt;&gt;"")</formula>
    </cfRule>
    <cfRule type="expression" dxfId="4237" priority="4238">
      <formula>AND(OR($D13="GD&amp;T",$D13="MAX"),$G13="")</formula>
    </cfRule>
    <cfRule type="containsBlanks" dxfId="4236" priority="4239">
      <formula>LEN(TRIM(G13))=0</formula>
    </cfRule>
  </conditionalFormatting>
  <conditionalFormatting sqref="F13">
    <cfRule type="expression" dxfId="4235" priority="4234">
      <formula>AND($D13="MIN",$F13&lt;&gt;"")</formula>
    </cfRule>
    <cfRule type="expression" dxfId="4234" priority="4235">
      <formula>AND($D13="MIN",$F13="")</formula>
    </cfRule>
    <cfRule type="containsBlanks" dxfId="4233" priority="4236">
      <formula>LEN(TRIM(F13))=0</formula>
    </cfRule>
  </conditionalFormatting>
  <conditionalFormatting sqref="G13">
    <cfRule type="expression" dxfId="4232" priority="4231">
      <formula>AND(OR($D13="GD&amp;T",$D13="MAX"),$G13&lt;&gt;"")</formula>
    </cfRule>
    <cfRule type="expression" dxfId="4231" priority="4232">
      <formula>AND(OR($D13="GD&amp;T",$D13="MAX"),$G13="")</formula>
    </cfRule>
    <cfRule type="containsBlanks" dxfId="4230" priority="4233">
      <formula>LEN(TRIM(G13))=0</formula>
    </cfRule>
  </conditionalFormatting>
  <conditionalFormatting sqref="F13">
    <cfRule type="expression" dxfId="4229" priority="4228">
      <formula>AND($D13="MIN",$F13&lt;&gt;"")</formula>
    </cfRule>
    <cfRule type="expression" dxfId="4228" priority="4229">
      <formula>AND($D13="MIN",$F13="")</formula>
    </cfRule>
    <cfRule type="containsBlanks" dxfId="4227" priority="4230">
      <formula>LEN(TRIM(F13))=0</formula>
    </cfRule>
  </conditionalFormatting>
  <conditionalFormatting sqref="G13">
    <cfRule type="expression" dxfId="4226" priority="4225">
      <formula>AND(OR($D13="GD&amp;T",$D13="MAX"),$G13&lt;&gt;"")</formula>
    </cfRule>
    <cfRule type="expression" dxfId="4225" priority="4226">
      <formula>AND(OR($D13="GD&amp;T",$D13="MAX"),$G13="")</formula>
    </cfRule>
    <cfRule type="containsBlanks" dxfId="4224" priority="4227">
      <formula>LEN(TRIM(G13))=0</formula>
    </cfRule>
  </conditionalFormatting>
  <conditionalFormatting sqref="F13">
    <cfRule type="expression" dxfId="4223" priority="4222">
      <formula>AND($D13="MIN",$F13&lt;&gt;"")</formula>
    </cfRule>
    <cfRule type="expression" dxfId="4222" priority="4223">
      <formula>AND($D13="MIN",$F13="")</formula>
    </cfRule>
    <cfRule type="containsBlanks" dxfId="4221" priority="4224">
      <formula>LEN(TRIM(F13))=0</formula>
    </cfRule>
  </conditionalFormatting>
  <conditionalFormatting sqref="G13">
    <cfRule type="expression" dxfId="4220" priority="4219">
      <formula>AND(OR($D13="GD&amp;T",$D13="MAX"),$G13&lt;&gt;"")</formula>
    </cfRule>
    <cfRule type="expression" dxfId="4219" priority="4220">
      <formula>AND(OR($D13="GD&amp;T",$D13="MAX"),$G13="")</formula>
    </cfRule>
    <cfRule type="containsBlanks" dxfId="4218" priority="4221">
      <formula>LEN(TRIM(G13))=0</formula>
    </cfRule>
  </conditionalFormatting>
  <conditionalFormatting sqref="F13">
    <cfRule type="expression" dxfId="4217" priority="4216">
      <formula>AND($D13="MIN",$F13&lt;&gt;"")</formula>
    </cfRule>
    <cfRule type="expression" dxfId="4216" priority="4217">
      <formula>AND($D13="MIN",$F13="")</formula>
    </cfRule>
    <cfRule type="containsBlanks" dxfId="4215" priority="4218">
      <formula>LEN(TRIM(F13))=0</formula>
    </cfRule>
  </conditionalFormatting>
  <conditionalFormatting sqref="F13">
    <cfRule type="expression" dxfId="4214" priority="4213">
      <formula>AND($D13="MIN",$F13&lt;&gt;"")</formula>
    </cfRule>
    <cfRule type="expression" dxfId="4213" priority="4214">
      <formula>AND($D13="MIN",$F13="")</formula>
    </cfRule>
    <cfRule type="containsBlanks" dxfId="4212" priority="4215">
      <formula>LEN(TRIM(F13))=0</formula>
    </cfRule>
  </conditionalFormatting>
  <conditionalFormatting sqref="F13">
    <cfRule type="expression" dxfId="4211" priority="4210">
      <formula>AND($D13="MIN",$F13&lt;&gt;"")</formula>
    </cfRule>
    <cfRule type="expression" dxfId="4210" priority="4211">
      <formula>AND($D13="MIN",$F13="")</formula>
    </cfRule>
    <cfRule type="containsBlanks" dxfId="4209" priority="4212">
      <formula>LEN(TRIM(F13))=0</formula>
    </cfRule>
  </conditionalFormatting>
  <conditionalFormatting sqref="F13">
    <cfRule type="expression" dxfId="4208" priority="4207">
      <formula>AND($D13="MIN",$F13&lt;&gt;"")</formula>
    </cfRule>
    <cfRule type="expression" dxfId="4207" priority="4208">
      <formula>AND($D13="MIN",$F13="")</formula>
    </cfRule>
    <cfRule type="containsBlanks" dxfId="4206" priority="4209">
      <formula>LEN(TRIM(F13))=0</formula>
    </cfRule>
  </conditionalFormatting>
  <conditionalFormatting sqref="F13">
    <cfRule type="expression" dxfId="4205" priority="4204">
      <formula>AND($D13="MIN",$F13&lt;&gt;"")</formula>
    </cfRule>
    <cfRule type="expression" dxfId="4204" priority="4205">
      <formula>AND($D13="MIN",$F13="")</formula>
    </cfRule>
    <cfRule type="containsBlanks" dxfId="4203" priority="4206">
      <formula>LEN(TRIM(F13))=0</formula>
    </cfRule>
  </conditionalFormatting>
  <conditionalFormatting sqref="F13">
    <cfRule type="expression" dxfId="4202" priority="4201">
      <formula>AND($D13="MIN",$F13&lt;&gt;"")</formula>
    </cfRule>
    <cfRule type="expression" dxfId="4201" priority="4202">
      <formula>AND($D13="MIN",$F13="")</formula>
    </cfRule>
    <cfRule type="containsBlanks" dxfId="4200" priority="4203">
      <formula>LEN(TRIM(F13))=0</formula>
    </cfRule>
  </conditionalFormatting>
  <conditionalFormatting sqref="G13">
    <cfRule type="expression" dxfId="4199" priority="4198">
      <formula>AND(OR($D13="GD&amp;T",$D13="MAX"),$G13&lt;&gt;"")</formula>
    </cfRule>
    <cfRule type="expression" dxfId="4198" priority="4199">
      <formula>AND(OR($D13="GD&amp;T",$D13="MAX"),$G13="")</formula>
    </cfRule>
    <cfRule type="containsBlanks" dxfId="4197" priority="4200">
      <formula>LEN(TRIM(G13))=0</formula>
    </cfRule>
  </conditionalFormatting>
  <conditionalFormatting sqref="F13">
    <cfRule type="expression" dxfId="4196" priority="4195">
      <formula>AND($D13="MIN",$F13&lt;&gt;"")</formula>
    </cfRule>
    <cfRule type="expression" dxfId="4195" priority="4196">
      <formula>AND($D13="MIN",$F13="")</formula>
    </cfRule>
    <cfRule type="containsBlanks" dxfId="4194" priority="4197">
      <formula>LEN(TRIM(F13))=0</formula>
    </cfRule>
  </conditionalFormatting>
  <conditionalFormatting sqref="G13">
    <cfRule type="expression" dxfId="4193" priority="4192">
      <formula>AND(OR($D13="GD&amp;T",$D13="MAX"),$G13&lt;&gt;"")</formula>
    </cfRule>
    <cfRule type="expression" dxfId="4192" priority="4193">
      <formula>AND(OR($D13="GD&amp;T",$D13="MAX"),$G13="")</formula>
    </cfRule>
    <cfRule type="containsBlanks" dxfId="4191" priority="4194">
      <formula>LEN(TRIM(G13))=0</formula>
    </cfRule>
  </conditionalFormatting>
  <conditionalFormatting sqref="F13">
    <cfRule type="expression" dxfId="4190" priority="4189">
      <formula>AND($D13="MIN",$F13&lt;&gt;"")</formula>
    </cfRule>
    <cfRule type="expression" dxfId="4189" priority="4190">
      <formula>AND($D13="MIN",$F13="")</formula>
    </cfRule>
    <cfRule type="containsBlanks" dxfId="4188" priority="4191">
      <formula>LEN(TRIM(F13))=0</formula>
    </cfRule>
  </conditionalFormatting>
  <conditionalFormatting sqref="G13">
    <cfRule type="expression" dxfId="4187" priority="4186">
      <formula>AND(OR($D13="GD&amp;T",$D13="MAX"),$G13&lt;&gt;"")</formula>
    </cfRule>
    <cfRule type="expression" dxfId="4186" priority="4187">
      <formula>AND(OR($D13="GD&amp;T",$D13="MAX"),$G13="")</formula>
    </cfRule>
    <cfRule type="containsBlanks" dxfId="4185" priority="4188">
      <formula>LEN(TRIM(G13))=0</formula>
    </cfRule>
  </conditionalFormatting>
  <conditionalFormatting sqref="F13">
    <cfRule type="expression" dxfId="4184" priority="4183">
      <formula>AND($D13="MIN",$F13&lt;&gt;"")</formula>
    </cfRule>
    <cfRule type="expression" dxfId="4183" priority="4184">
      <formula>AND($D13="MIN",$F13="")</formula>
    </cfRule>
    <cfRule type="containsBlanks" dxfId="4182" priority="4185">
      <formula>LEN(TRIM(F13))=0</formula>
    </cfRule>
  </conditionalFormatting>
  <conditionalFormatting sqref="G13">
    <cfRule type="expression" dxfId="4181" priority="4180">
      <formula>AND(OR($D13="GD&amp;T",$D13="MAX"),$G13&lt;&gt;"")</formula>
    </cfRule>
    <cfRule type="expression" dxfId="4180" priority="4181">
      <formula>AND(OR($D13="GD&amp;T",$D13="MAX"),$G13="")</formula>
    </cfRule>
    <cfRule type="containsBlanks" dxfId="4179" priority="4182">
      <formula>LEN(TRIM(G13))=0</formula>
    </cfRule>
  </conditionalFormatting>
  <conditionalFormatting sqref="F13">
    <cfRule type="expression" dxfId="4178" priority="4177">
      <formula>AND($D13="MIN",$F13&lt;&gt;"")</formula>
    </cfRule>
    <cfRule type="expression" dxfId="4177" priority="4178">
      <formula>AND($D13="MIN",$F13="")</formula>
    </cfRule>
    <cfRule type="containsBlanks" dxfId="4176" priority="4179">
      <formula>LEN(TRIM(F13))=0</formula>
    </cfRule>
  </conditionalFormatting>
  <conditionalFormatting sqref="G13">
    <cfRule type="expression" dxfId="4175" priority="4174">
      <formula>AND(OR($D13="GD&amp;T",$D13="MAX"),$G13&lt;&gt;"")</formula>
    </cfRule>
    <cfRule type="expression" dxfId="4174" priority="4175">
      <formula>AND(OR($D13="GD&amp;T",$D13="MAX"),$G13="")</formula>
    </cfRule>
    <cfRule type="containsBlanks" dxfId="4173" priority="4176">
      <formula>LEN(TRIM(G13))=0</formula>
    </cfRule>
  </conditionalFormatting>
  <conditionalFormatting sqref="F14">
    <cfRule type="expression" dxfId="4172" priority="4171">
      <formula>AND($D14="MIN",$F14&lt;&gt;"")</formula>
    </cfRule>
    <cfRule type="expression" dxfId="4171" priority="4172">
      <formula>AND($D14="MIN",$F14="")</formula>
    </cfRule>
    <cfRule type="containsBlanks" dxfId="4170" priority="4173">
      <formula>LEN(TRIM(F14))=0</formula>
    </cfRule>
  </conditionalFormatting>
  <conditionalFormatting sqref="G14">
    <cfRule type="expression" dxfId="4169" priority="4168">
      <formula>AND(OR($D14="GD&amp;T",$D14="MAX"),$G14&lt;&gt;"")</formula>
    </cfRule>
    <cfRule type="expression" dxfId="4168" priority="4169">
      <formula>AND(OR($D14="GD&amp;T",$D14="MAX"),$G14="")</formula>
    </cfRule>
    <cfRule type="containsBlanks" dxfId="4167" priority="4170">
      <formula>LEN(TRIM(G14))=0</formula>
    </cfRule>
  </conditionalFormatting>
  <conditionalFormatting sqref="F14">
    <cfRule type="expression" dxfId="4166" priority="4165">
      <formula>AND($D14="MIN",$F14&lt;&gt;"")</formula>
    </cfRule>
    <cfRule type="expression" dxfId="4165" priority="4166">
      <formula>AND($D14="MIN",$F14="")</formula>
    </cfRule>
    <cfRule type="containsBlanks" dxfId="4164" priority="4167">
      <formula>LEN(TRIM(F14))=0</formula>
    </cfRule>
  </conditionalFormatting>
  <conditionalFormatting sqref="G14">
    <cfRule type="expression" dxfId="4163" priority="4162">
      <formula>AND(OR($D14="GD&amp;T",$D14="MAX"),$G14&lt;&gt;"")</formula>
    </cfRule>
    <cfRule type="expression" dxfId="4162" priority="4163">
      <formula>AND(OR($D14="GD&amp;T",$D14="MAX"),$G14="")</formula>
    </cfRule>
    <cfRule type="containsBlanks" dxfId="4161" priority="4164">
      <formula>LEN(TRIM(G14))=0</formula>
    </cfRule>
  </conditionalFormatting>
  <conditionalFormatting sqref="F14">
    <cfRule type="expression" dxfId="4160" priority="4159">
      <formula>AND($D14="MIN",$F14&lt;&gt;"")</formula>
    </cfRule>
    <cfRule type="expression" dxfId="4159" priority="4160">
      <formula>AND($D14="MIN",$F14="")</formula>
    </cfRule>
    <cfRule type="containsBlanks" dxfId="4158" priority="4161">
      <formula>LEN(TRIM(F14))=0</formula>
    </cfRule>
  </conditionalFormatting>
  <conditionalFormatting sqref="G14">
    <cfRule type="expression" dxfId="4157" priority="4156">
      <formula>AND(OR($D14="GD&amp;T",$D14="MAX"),$G14&lt;&gt;"")</formula>
    </cfRule>
    <cfRule type="expression" dxfId="4156" priority="4157">
      <formula>AND(OR($D14="GD&amp;T",$D14="MAX"),$G14="")</formula>
    </cfRule>
    <cfRule type="containsBlanks" dxfId="4155" priority="4158">
      <formula>LEN(TRIM(G14))=0</formula>
    </cfRule>
  </conditionalFormatting>
  <conditionalFormatting sqref="F14">
    <cfRule type="expression" dxfId="4154" priority="4153">
      <formula>AND($D14="MIN",$F14&lt;&gt;"")</formula>
    </cfRule>
    <cfRule type="expression" dxfId="4153" priority="4154">
      <formula>AND($D14="MIN",$F14="")</formula>
    </cfRule>
    <cfRule type="containsBlanks" dxfId="4152" priority="4155">
      <formula>LEN(TRIM(F14))=0</formula>
    </cfRule>
  </conditionalFormatting>
  <conditionalFormatting sqref="G14">
    <cfRule type="expression" dxfId="4151" priority="4150">
      <formula>AND(OR($D14="GD&amp;T",$D14="MAX"),$G14&lt;&gt;"")</formula>
    </cfRule>
    <cfRule type="expression" dxfId="4150" priority="4151">
      <formula>AND(OR($D14="GD&amp;T",$D14="MAX"),$G14="")</formula>
    </cfRule>
    <cfRule type="containsBlanks" dxfId="4149" priority="4152">
      <formula>LEN(TRIM(G14))=0</formula>
    </cfRule>
  </conditionalFormatting>
  <conditionalFormatting sqref="F14">
    <cfRule type="expression" dxfId="4148" priority="4147">
      <formula>AND($D14="MIN",$F14&lt;&gt;"")</formula>
    </cfRule>
    <cfRule type="expression" dxfId="4147" priority="4148">
      <formula>AND($D14="MIN",$F14="")</formula>
    </cfRule>
    <cfRule type="containsBlanks" dxfId="4146" priority="4149">
      <formula>LEN(TRIM(F14))=0</formula>
    </cfRule>
  </conditionalFormatting>
  <conditionalFormatting sqref="G14">
    <cfRule type="expression" dxfId="4145" priority="4144">
      <formula>AND(OR($D14="GD&amp;T",$D14="MAX"),$G14&lt;&gt;"")</formula>
    </cfRule>
    <cfRule type="expression" dxfId="4144" priority="4145">
      <formula>AND(OR($D14="GD&amp;T",$D14="MAX"),$G14="")</formula>
    </cfRule>
    <cfRule type="containsBlanks" dxfId="4143" priority="4146">
      <formula>LEN(TRIM(G14))=0</formula>
    </cfRule>
  </conditionalFormatting>
  <conditionalFormatting sqref="F14">
    <cfRule type="expression" dxfId="4142" priority="4141">
      <formula>AND($D14="MIN",$F14&lt;&gt;"")</formula>
    </cfRule>
    <cfRule type="expression" dxfId="4141" priority="4142">
      <formula>AND($D14="MIN",$F14="")</formula>
    </cfRule>
    <cfRule type="containsBlanks" dxfId="4140" priority="4143">
      <formula>LEN(TRIM(F14))=0</formula>
    </cfRule>
  </conditionalFormatting>
  <conditionalFormatting sqref="G14">
    <cfRule type="expression" dxfId="4139" priority="4138">
      <formula>AND(OR($D14="GD&amp;T",$D14="MAX"),$G14&lt;&gt;"")</formula>
    </cfRule>
    <cfRule type="expression" dxfId="4138" priority="4139">
      <formula>AND(OR($D14="GD&amp;T",$D14="MAX"),$G14="")</formula>
    </cfRule>
    <cfRule type="containsBlanks" dxfId="4137" priority="4140">
      <formula>LEN(TRIM(G14))=0</formula>
    </cfRule>
  </conditionalFormatting>
  <conditionalFormatting sqref="F14">
    <cfRule type="expression" dxfId="4136" priority="4135">
      <formula>AND($D14="MIN",$F14&lt;&gt;"")</formula>
    </cfRule>
    <cfRule type="expression" dxfId="4135" priority="4136">
      <formula>AND($D14="MIN",$F14="")</formula>
    </cfRule>
    <cfRule type="containsBlanks" dxfId="4134" priority="4137">
      <formula>LEN(TRIM(F14))=0</formula>
    </cfRule>
  </conditionalFormatting>
  <conditionalFormatting sqref="G14">
    <cfRule type="expression" dxfId="4133" priority="4132">
      <formula>AND(OR($D14="GD&amp;T",$D14="MAX"),$G14&lt;&gt;"")</formula>
    </cfRule>
    <cfRule type="expression" dxfId="4132" priority="4133">
      <formula>AND(OR($D14="GD&amp;T",$D14="MAX"),$G14="")</formula>
    </cfRule>
    <cfRule type="containsBlanks" dxfId="4131" priority="4134">
      <formula>LEN(TRIM(G14))=0</formula>
    </cfRule>
  </conditionalFormatting>
  <conditionalFormatting sqref="F14">
    <cfRule type="expression" dxfId="4130" priority="4129">
      <formula>AND($D14="MIN",$F14&lt;&gt;"")</formula>
    </cfRule>
    <cfRule type="expression" dxfId="4129" priority="4130">
      <formula>AND($D14="MIN",$F14="")</formula>
    </cfRule>
    <cfRule type="containsBlanks" dxfId="4128" priority="4131">
      <formula>LEN(TRIM(F14))=0</formula>
    </cfRule>
  </conditionalFormatting>
  <conditionalFormatting sqref="G14">
    <cfRule type="expression" dxfId="4127" priority="4126">
      <formula>AND(OR($D14="GD&amp;T",$D14="MAX"),$G14&lt;&gt;"")</formula>
    </cfRule>
    <cfRule type="expression" dxfId="4126" priority="4127">
      <formula>AND(OR($D14="GD&amp;T",$D14="MAX"),$G14="")</formula>
    </cfRule>
    <cfRule type="containsBlanks" dxfId="4125" priority="4128">
      <formula>LEN(TRIM(G14))=0</formula>
    </cfRule>
  </conditionalFormatting>
  <conditionalFormatting sqref="F14">
    <cfRule type="expression" dxfId="4124" priority="4123">
      <formula>AND($D14="MIN",$F14&lt;&gt;"")</formula>
    </cfRule>
    <cfRule type="expression" dxfId="4123" priority="4124">
      <formula>AND($D14="MIN",$F14="")</formula>
    </cfRule>
    <cfRule type="containsBlanks" dxfId="4122" priority="4125">
      <formula>LEN(TRIM(F14))=0</formula>
    </cfRule>
  </conditionalFormatting>
  <conditionalFormatting sqref="G14">
    <cfRule type="expression" dxfId="4121" priority="4120">
      <formula>AND(OR($D14="GD&amp;T",$D14="MAX"),$G14&lt;&gt;"")</formula>
    </cfRule>
    <cfRule type="expression" dxfId="4120" priority="4121">
      <formula>AND(OR($D14="GD&amp;T",$D14="MAX"),$G14="")</formula>
    </cfRule>
    <cfRule type="containsBlanks" dxfId="4119" priority="4122">
      <formula>LEN(TRIM(G14))=0</formula>
    </cfRule>
  </conditionalFormatting>
  <conditionalFormatting sqref="F14">
    <cfRule type="expression" dxfId="4118" priority="4117">
      <formula>AND($D14="MIN",$F14&lt;&gt;"")</formula>
    </cfRule>
    <cfRule type="expression" dxfId="4117" priority="4118">
      <formula>AND($D14="MIN",$F14="")</formula>
    </cfRule>
    <cfRule type="containsBlanks" dxfId="4116" priority="4119">
      <formula>LEN(TRIM(F14))=0</formula>
    </cfRule>
  </conditionalFormatting>
  <conditionalFormatting sqref="G14">
    <cfRule type="expression" dxfId="4115" priority="4114">
      <formula>AND(OR($D14="GD&amp;T",$D14="MAX"),$G14&lt;&gt;"")</formula>
    </cfRule>
    <cfRule type="expression" dxfId="4114" priority="4115">
      <formula>AND(OR($D14="GD&amp;T",$D14="MAX"),$G14="")</formula>
    </cfRule>
    <cfRule type="containsBlanks" dxfId="4113" priority="4116">
      <formula>LEN(TRIM(G14))=0</formula>
    </cfRule>
  </conditionalFormatting>
  <conditionalFormatting sqref="F14">
    <cfRule type="expression" dxfId="4112" priority="4111">
      <formula>AND($D14="MIN",$F14&lt;&gt;"")</formula>
    </cfRule>
    <cfRule type="expression" dxfId="4111" priority="4112">
      <formula>AND($D14="MIN",$F14="")</formula>
    </cfRule>
    <cfRule type="containsBlanks" dxfId="4110" priority="4113">
      <formula>LEN(TRIM(F14))=0</formula>
    </cfRule>
  </conditionalFormatting>
  <conditionalFormatting sqref="G14">
    <cfRule type="expression" dxfId="4109" priority="4108">
      <formula>AND(OR($D14="GD&amp;T",$D14="MAX"),$G14&lt;&gt;"")</formula>
    </cfRule>
    <cfRule type="expression" dxfId="4108" priority="4109">
      <formula>AND(OR($D14="GD&amp;T",$D14="MAX"),$G14="")</formula>
    </cfRule>
    <cfRule type="containsBlanks" dxfId="4107" priority="4110">
      <formula>LEN(TRIM(G14))=0</formula>
    </cfRule>
  </conditionalFormatting>
  <conditionalFormatting sqref="F14">
    <cfRule type="expression" dxfId="4106" priority="4105">
      <formula>AND($D14="MIN",$F14&lt;&gt;"")</formula>
    </cfRule>
    <cfRule type="expression" dxfId="4105" priority="4106">
      <formula>AND($D14="MIN",$F14="")</formula>
    </cfRule>
    <cfRule type="containsBlanks" dxfId="4104" priority="4107">
      <formula>LEN(TRIM(F14))=0</formula>
    </cfRule>
  </conditionalFormatting>
  <conditionalFormatting sqref="G14">
    <cfRule type="expression" dxfId="4103" priority="4102">
      <formula>AND(OR($D14="GD&amp;T",$D14="MAX"),$G14&lt;&gt;"")</formula>
    </cfRule>
    <cfRule type="expression" dxfId="4102" priority="4103">
      <formula>AND(OR($D14="GD&amp;T",$D14="MAX"),$G14="")</formula>
    </cfRule>
    <cfRule type="containsBlanks" dxfId="4101" priority="4104">
      <formula>LEN(TRIM(G14))=0</formula>
    </cfRule>
  </conditionalFormatting>
  <conditionalFormatting sqref="F14">
    <cfRule type="expression" dxfId="4100" priority="4099">
      <formula>AND($D14="MIN",$F14&lt;&gt;"")</formula>
    </cfRule>
    <cfRule type="expression" dxfId="4099" priority="4100">
      <formula>AND($D14="MIN",$F14="")</formula>
    </cfRule>
    <cfRule type="containsBlanks" dxfId="4098" priority="4101">
      <formula>LEN(TRIM(F14))=0</formula>
    </cfRule>
  </conditionalFormatting>
  <conditionalFormatting sqref="G14">
    <cfRule type="expression" dxfId="4097" priority="4096">
      <formula>AND(OR($D14="GD&amp;T",$D14="MAX"),$G14&lt;&gt;"")</formula>
    </cfRule>
    <cfRule type="expression" dxfId="4096" priority="4097">
      <formula>AND(OR($D14="GD&amp;T",$D14="MAX"),$G14="")</formula>
    </cfRule>
    <cfRule type="containsBlanks" dxfId="4095" priority="4098">
      <formula>LEN(TRIM(G14))=0</formula>
    </cfRule>
  </conditionalFormatting>
  <conditionalFormatting sqref="F14">
    <cfRule type="expression" dxfId="4094" priority="4093">
      <formula>AND($D14="MIN",$F14&lt;&gt;"")</formula>
    </cfRule>
    <cfRule type="expression" dxfId="4093" priority="4094">
      <formula>AND($D14="MIN",$F14="")</formula>
    </cfRule>
    <cfRule type="containsBlanks" dxfId="4092" priority="4095">
      <formula>LEN(TRIM(F14))=0</formula>
    </cfRule>
  </conditionalFormatting>
  <conditionalFormatting sqref="G14">
    <cfRule type="expression" dxfId="4091" priority="4090">
      <formula>AND(OR($D14="GD&amp;T",$D14="MAX"),$G14&lt;&gt;"")</formula>
    </cfRule>
    <cfRule type="expression" dxfId="4090" priority="4091">
      <formula>AND(OR($D14="GD&amp;T",$D14="MAX"),$G14="")</formula>
    </cfRule>
    <cfRule type="containsBlanks" dxfId="4089" priority="4092">
      <formula>LEN(TRIM(G14))=0</formula>
    </cfRule>
  </conditionalFormatting>
  <conditionalFormatting sqref="F15">
    <cfRule type="expression" dxfId="4088" priority="4087">
      <formula>AND($D15="MIN",$F15&lt;&gt;"")</formula>
    </cfRule>
    <cfRule type="expression" dxfId="4087" priority="4088">
      <formula>AND($D15="MIN",$F15="")</formula>
    </cfRule>
    <cfRule type="containsBlanks" dxfId="4086" priority="4089">
      <formula>LEN(TRIM(F15))=0</formula>
    </cfRule>
  </conditionalFormatting>
  <conditionalFormatting sqref="G15">
    <cfRule type="expression" dxfId="4085" priority="4084">
      <formula>AND(OR($D15="GD&amp;T",$D15="MAX"),$G15&lt;&gt;"")</formula>
    </cfRule>
    <cfRule type="expression" dxfId="4084" priority="4085">
      <formula>AND(OR($D15="GD&amp;T",$D15="MAX"),$G15="")</formula>
    </cfRule>
    <cfRule type="containsBlanks" dxfId="4083" priority="4086">
      <formula>LEN(TRIM(G15))=0</formula>
    </cfRule>
  </conditionalFormatting>
  <conditionalFormatting sqref="F15">
    <cfRule type="expression" dxfId="4082" priority="4081">
      <formula>AND($D15="MIN",$F15&lt;&gt;"")</formula>
    </cfRule>
    <cfRule type="expression" dxfId="4081" priority="4082">
      <formula>AND($D15="MIN",$F15="")</formula>
    </cfRule>
    <cfRule type="containsBlanks" dxfId="4080" priority="4083">
      <formula>LEN(TRIM(F15))=0</formula>
    </cfRule>
  </conditionalFormatting>
  <conditionalFormatting sqref="G15">
    <cfRule type="expression" dxfId="4079" priority="4078">
      <formula>AND(OR($D15="GD&amp;T",$D15="MAX"),$G15&lt;&gt;"")</formula>
    </cfRule>
    <cfRule type="expression" dxfId="4078" priority="4079">
      <formula>AND(OR($D15="GD&amp;T",$D15="MAX"),$G15="")</formula>
    </cfRule>
    <cfRule type="containsBlanks" dxfId="4077" priority="4080">
      <formula>LEN(TRIM(G15))=0</formula>
    </cfRule>
  </conditionalFormatting>
  <conditionalFormatting sqref="F15">
    <cfRule type="expression" dxfId="4076" priority="4075">
      <formula>AND($D15="MIN",$F15&lt;&gt;"")</formula>
    </cfRule>
    <cfRule type="expression" dxfId="4075" priority="4076">
      <formula>AND($D15="MIN",$F15="")</formula>
    </cfRule>
    <cfRule type="containsBlanks" dxfId="4074" priority="4077">
      <formula>LEN(TRIM(F15))=0</formula>
    </cfRule>
  </conditionalFormatting>
  <conditionalFormatting sqref="G15">
    <cfRule type="expression" dxfId="4073" priority="4072">
      <formula>AND(OR($D15="GD&amp;T",$D15="MAX"),$G15&lt;&gt;"")</formula>
    </cfRule>
    <cfRule type="expression" dxfId="4072" priority="4073">
      <formula>AND(OR($D15="GD&amp;T",$D15="MAX"),$G15="")</formula>
    </cfRule>
    <cfRule type="containsBlanks" dxfId="4071" priority="4074">
      <formula>LEN(TRIM(G15))=0</formula>
    </cfRule>
  </conditionalFormatting>
  <conditionalFormatting sqref="F15">
    <cfRule type="expression" dxfId="4070" priority="4069">
      <formula>AND($D15="MIN",$F15&lt;&gt;"")</formula>
    </cfRule>
    <cfRule type="expression" dxfId="4069" priority="4070">
      <formula>AND($D15="MIN",$F15="")</formula>
    </cfRule>
    <cfRule type="containsBlanks" dxfId="4068" priority="4071">
      <formula>LEN(TRIM(F15))=0</formula>
    </cfRule>
  </conditionalFormatting>
  <conditionalFormatting sqref="G15">
    <cfRule type="expression" dxfId="4067" priority="4066">
      <formula>AND(OR($D15="GD&amp;T",$D15="MAX"),$G15&lt;&gt;"")</formula>
    </cfRule>
    <cfRule type="expression" dxfId="4066" priority="4067">
      <formula>AND(OR($D15="GD&amp;T",$D15="MAX"),$G15="")</formula>
    </cfRule>
    <cfRule type="containsBlanks" dxfId="4065" priority="4068">
      <formula>LEN(TRIM(G15))=0</formula>
    </cfRule>
  </conditionalFormatting>
  <conditionalFormatting sqref="F15">
    <cfRule type="expression" dxfId="4064" priority="4063">
      <formula>AND($D15="MIN",$F15&lt;&gt;"")</formula>
    </cfRule>
    <cfRule type="expression" dxfId="4063" priority="4064">
      <formula>AND($D15="MIN",$F15="")</formula>
    </cfRule>
    <cfRule type="containsBlanks" dxfId="4062" priority="4065">
      <formula>LEN(TRIM(F15))=0</formula>
    </cfRule>
  </conditionalFormatting>
  <conditionalFormatting sqref="G15">
    <cfRule type="expression" dxfId="4061" priority="4060">
      <formula>AND(OR($D15="GD&amp;T",$D15="MAX"),$G15&lt;&gt;"")</formula>
    </cfRule>
    <cfRule type="expression" dxfId="4060" priority="4061">
      <formula>AND(OR($D15="GD&amp;T",$D15="MAX"),$G15="")</formula>
    </cfRule>
    <cfRule type="containsBlanks" dxfId="4059" priority="4062">
      <formula>LEN(TRIM(G15))=0</formula>
    </cfRule>
  </conditionalFormatting>
  <conditionalFormatting sqref="F15">
    <cfRule type="expression" dxfId="4058" priority="4057">
      <formula>AND($D15="MIN",$F15&lt;&gt;"")</formula>
    </cfRule>
    <cfRule type="expression" dxfId="4057" priority="4058">
      <formula>AND($D15="MIN",$F15="")</formula>
    </cfRule>
    <cfRule type="containsBlanks" dxfId="4056" priority="4059">
      <formula>LEN(TRIM(F15))=0</formula>
    </cfRule>
  </conditionalFormatting>
  <conditionalFormatting sqref="G15">
    <cfRule type="expression" dxfId="4055" priority="4054">
      <formula>AND(OR($D15="GD&amp;T",$D15="MAX"),$G15&lt;&gt;"")</formula>
    </cfRule>
    <cfRule type="expression" dxfId="4054" priority="4055">
      <formula>AND(OR($D15="GD&amp;T",$D15="MAX"),$G15="")</formula>
    </cfRule>
    <cfRule type="containsBlanks" dxfId="4053" priority="4056">
      <formula>LEN(TRIM(G15))=0</formula>
    </cfRule>
  </conditionalFormatting>
  <conditionalFormatting sqref="F15">
    <cfRule type="expression" dxfId="4052" priority="4051">
      <formula>AND($D15="MIN",$F15&lt;&gt;"")</formula>
    </cfRule>
    <cfRule type="expression" dxfId="4051" priority="4052">
      <formula>AND($D15="MIN",$F15="")</formula>
    </cfRule>
    <cfRule type="containsBlanks" dxfId="4050" priority="4053">
      <formula>LEN(TRIM(F15))=0</formula>
    </cfRule>
  </conditionalFormatting>
  <conditionalFormatting sqref="G15">
    <cfRule type="expression" dxfId="4049" priority="4048">
      <formula>AND(OR($D15="GD&amp;T",$D15="MAX"),$G15&lt;&gt;"")</formula>
    </cfRule>
    <cfRule type="expression" dxfId="4048" priority="4049">
      <formula>AND(OR($D15="GD&amp;T",$D15="MAX"),$G15="")</formula>
    </cfRule>
    <cfRule type="containsBlanks" dxfId="4047" priority="4050">
      <formula>LEN(TRIM(G15))=0</formula>
    </cfRule>
  </conditionalFormatting>
  <conditionalFormatting sqref="F15">
    <cfRule type="expression" dxfId="4046" priority="4045">
      <formula>AND($D15="MIN",$F15&lt;&gt;"")</formula>
    </cfRule>
    <cfRule type="expression" dxfId="4045" priority="4046">
      <formula>AND($D15="MIN",$F15="")</formula>
    </cfRule>
    <cfRule type="containsBlanks" dxfId="4044" priority="4047">
      <formula>LEN(TRIM(F15))=0</formula>
    </cfRule>
  </conditionalFormatting>
  <conditionalFormatting sqref="G15">
    <cfRule type="expression" dxfId="4043" priority="4042">
      <formula>AND(OR($D15="GD&amp;T",$D15="MAX"),$G15&lt;&gt;"")</formula>
    </cfRule>
    <cfRule type="expression" dxfId="4042" priority="4043">
      <formula>AND(OR($D15="GD&amp;T",$D15="MAX"),$G15="")</formula>
    </cfRule>
    <cfRule type="containsBlanks" dxfId="4041" priority="4044">
      <formula>LEN(TRIM(G15))=0</formula>
    </cfRule>
  </conditionalFormatting>
  <conditionalFormatting sqref="F15">
    <cfRule type="expression" dxfId="4040" priority="4039">
      <formula>AND($D15="MIN",$F15&lt;&gt;"")</formula>
    </cfRule>
    <cfRule type="expression" dxfId="4039" priority="4040">
      <formula>AND($D15="MIN",$F15="")</formula>
    </cfRule>
    <cfRule type="containsBlanks" dxfId="4038" priority="4041">
      <formula>LEN(TRIM(F15))=0</formula>
    </cfRule>
  </conditionalFormatting>
  <conditionalFormatting sqref="G15">
    <cfRule type="expression" dxfId="4037" priority="4036">
      <formula>AND(OR($D15="GD&amp;T",$D15="MAX"),$G15&lt;&gt;"")</formula>
    </cfRule>
    <cfRule type="expression" dxfId="4036" priority="4037">
      <formula>AND(OR($D15="GD&amp;T",$D15="MAX"),$G15="")</formula>
    </cfRule>
    <cfRule type="containsBlanks" dxfId="4035" priority="4038">
      <formula>LEN(TRIM(G15))=0</formula>
    </cfRule>
  </conditionalFormatting>
  <conditionalFormatting sqref="F15">
    <cfRule type="expression" dxfId="4034" priority="4033">
      <formula>AND($D15="MIN",$F15&lt;&gt;"")</formula>
    </cfRule>
    <cfRule type="expression" dxfId="4033" priority="4034">
      <formula>AND($D15="MIN",$F15="")</formula>
    </cfRule>
    <cfRule type="containsBlanks" dxfId="4032" priority="4035">
      <formula>LEN(TRIM(F15))=0</formula>
    </cfRule>
  </conditionalFormatting>
  <conditionalFormatting sqref="G15">
    <cfRule type="expression" dxfId="4031" priority="4030">
      <formula>AND(OR($D15="GD&amp;T",$D15="MAX"),$G15&lt;&gt;"")</formula>
    </cfRule>
    <cfRule type="expression" dxfId="4030" priority="4031">
      <formula>AND(OR($D15="GD&amp;T",$D15="MAX"),$G15="")</formula>
    </cfRule>
    <cfRule type="containsBlanks" dxfId="4029" priority="4032">
      <formula>LEN(TRIM(G15))=0</formula>
    </cfRule>
  </conditionalFormatting>
  <conditionalFormatting sqref="F15">
    <cfRule type="expression" dxfId="4028" priority="4027">
      <formula>AND($D15="MIN",$F15&lt;&gt;"")</formula>
    </cfRule>
    <cfRule type="expression" dxfId="4027" priority="4028">
      <formula>AND($D15="MIN",$F15="")</formula>
    </cfRule>
    <cfRule type="containsBlanks" dxfId="4026" priority="4029">
      <formula>LEN(TRIM(F15))=0</formula>
    </cfRule>
  </conditionalFormatting>
  <conditionalFormatting sqref="G15">
    <cfRule type="expression" dxfId="4025" priority="4024">
      <formula>AND(OR($D15="GD&amp;T",$D15="MAX"),$G15&lt;&gt;"")</formula>
    </cfRule>
    <cfRule type="expression" dxfId="4024" priority="4025">
      <formula>AND(OR($D15="GD&amp;T",$D15="MAX"),$G15="")</formula>
    </cfRule>
    <cfRule type="containsBlanks" dxfId="4023" priority="4026">
      <formula>LEN(TRIM(G15))=0</formula>
    </cfRule>
  </conditionalFormatting>
  <conditionalFormatting sqref="F15">
    <cfRule type="expression" dxfId="4022" priority="4021">
      <formula>AND($D15="MIN",$F15&lt;&gt;"")</formula>
    </cfRule>
    <cfRule type="expression" dxfId="4021" priority="4022">
      <formula>AND($D15="MIN",$F15="")</formula>
    </cfRule>
    <cfRule type="containsBlanks" dxfId="4020" priority="4023">
      <formula>LEN(TRIM(F15))=0</formula>
    </cfRule>
  </conditionalFormatting>
  <conditionalFormatting sqref="G15">
    <cfRule type="expression" dxfId="4019" priority="4018">
      <formula>AND(OR($D15="GD&amp;T",$D15="MAX"),$G15&lt;&gt;"")</formula>
    </cfRule>
    <cfRule type="expression" dxfId="4018" priority="4019">
      <formula>AND(OR($D15="GD&amp;T",$D15="MAX"),$G15="")</formula>
    </cfRule>
    <cfRule type="containsBlanks" dxfId="4017" priority="4020">
      <formula>LEN(TRIM(G15))=0</formula>
    </cfRule>
  </conditionalFormatting>
  <conditionalFormatting sqref="F15">
    <cfRule type="expression" dxfId="4016" priority="4015">
      <formula>AND($D15="MIN",$F15&lt;&gt;"")</formula>
    </cfRule>
    <cfRule type="expression" dxfId="4015" priority="4016">
      <formula>AND($D15="MIN",$F15="")</formula>
    </cfRule>
    <cfRule type="containsBlanks" dxfId="4014" priority="4017">
      <formula>LEN(TRIM(F15))=0</formula>
    </cfRule>
  </conditionalFormatting>
  <conditionalFormatting sqref="G15">
    <cfRule type="expression" dxfId="4013" priority="4012">
      <formula>AND(OR($D15="GD&amp;T",$D15="MAX"),$G15&lt;&gt;"")</formula>
    </cfRule>
    <cfRule type="expression" dxfId="4012" priority="4013">
      <formula>AND(OR($D15="GD&amp;T",$D15="MAX"),$G15="")</formula>
    </cfRule>
    <cfRule type="containsBlanks" dxfId="4011" priority="4014">
      <formula>LEN(TRIM(G15))=0</formula>
    </cfRule>
  </conditionalFormatting>
  <conditionalFormatting sqref="F15">
    <cfRule type="expression" dxfId="4010" priority="4009">
      <formula>AND($D15="MIN",$F15&lt;&gt;"")</formula>
    </cfRule>
    <cfRule type="expression" dxfId="4009" priority="4010">
      <formula>AND($D15="MIN",$F15="")</formula>
    </cfRule>
    <cfRule type="containsBlanks" dxfId="4008" priority="4011">
      <formula>LEN(TRIM(F15))=0</formula>
    </cfRule>
  </conditionalFormatting>
  <conditionalFormatting sqref="G15">
    <cfRule type="expression" dxfId="4007" priority="4006">
      <formula>AND(OR($D15="GD&amp;T",$D15="MAX"),$G15&lt;&gt;"")</formula>
    </cfRule>
    <cfRule type="expression" dxfId="4006" priority="4007">
      <formula>AND(OR($D15="GD&amp;T",$D15="MAX"),$G15="")</formula>
    </cfRule>
    <cfRule type="containsBlanks" dxfId="4005" priority="4008">
      <formula>LEN(TRIM(G15))=0</formula>
    </cfRule>
  </conditionalFormatting>
  <conditionalFormatting sqref="E16">
    <cfRule type="expression" dxfId="4004" priority="4003">
      <formula>AND($D16&lt;&gt;"Tolerance",$E16&lt;&gt;"")</formula>
    </cfRule>
    <cfRule type="expression" dxfId="4003" priority="4004">
      <formula>AND(OR($D16="GD&amp;T",$D16="MAX",$D16="MIN"),$E16="")</formula>
    </cfRule>
    <cfRule type="containsBlanks" dxfId="4002" priority="4005">
      <formula>LEN(TRIM(E16))=0</formula>
    </cfRule>
  </conditionalFormatting>
  <conditionalFormatting sqref="E16">
    <cfRule type="expression" dxfId="4001" priority="4000">
      <formula>AND($D16&lt;&gt;"Tolerance",$E16&lt;&gt;"")</formula>
    </cfRule>
    <cfRule type="expression" dxfId="4000" priority="4001">
      <formula>AND(OR($D16="GD&amp;T",$D16="MAX",$D16="MIN"),$E16="")</formula>
    </cfRule>
    <cfRule type="containsBlanks" dxfId="3999" priority="4002">
      <formula>LEN(TRIM(E16))=0</formula>
    </cfRule>
  </conditionalFormatting>
  <conditionalFormatting sqref="F16">
    <cfRule type="expression" dxfId="3998" priority="3997">
      <formula>AND($D16="MIN",$F16&lt;&gt;"")</formula>
    </cfRule>
    <cfRule type="expression" dxfId="3997" priority="3998">
      <formula>AND($D16="MIN",$F16="")</formula>
    </cfRule>
    <cfRule type="containsBlanks" dxfId="3996" priority="3999">
      <formula>LEN(TRIM(F16))=0</formula>
    </cfRule>
  </conditionalFormatting>
  <conditionalFormatting sqref="G16">
    <cfRule type="expression" dxfId="3995" priority="3994">
      <formula>AND(OR($D16="GD&amp;T",$D16="MAX"),$G16&lt;&gt;"")</formula>
    </cfRule>
    <cfRule type="expression" dxfId="3994" priority="3995">
      <formula>AND(OR($D16="GD&amp;T",$D16="MAX"),$G16="")</formula>
    </cfRule>
    <cfRule type="containsBlanks" dxfId="3993" priority="3996">
      <formula>LEN(TRIM(G16))=0</formula>
    </cfRule>
  </conditionalFormatting>
  <conditionalFormatting sqref="F16">
    <cfRule type="expression" dxfId="3992" priority="3991">
      <formula>AND($D16="MIN",$F16&lt;&gt;"")</formula>
    </cfRule>
    <cfRule type="expression" dxfId="3991" priority="3992">
      <formula>AND($D16="MIN",$F16="")</formula>
    </cfRule>
    <cfRule type="containsBlanks" dxfId="3990" priority="3993">
      <formula>LEN(TRIM(F16))=0</formula>
    </cfRule>
  </conditionalFormatting>
  <conditionalFormatting sqref="G16">
    <cfRule type="expression" dxfId="3989" priority="3988">
      <formula>AND(OR($D16="GD&amp;T",$D16="MAX"),$G16&lt;&gt;"")</formula>
    </cfRule>
    <cfRule type="expression" dxfId="3988" priority="3989">
      <formula>AND(OR($D16="GD&amp;T",$D16="MAX"),$G16="")</formula>
    </cfRule>
    <cfRule type="containsBlanks" dxfId="3987" priority="3990">
      <formula>LEN(TRIM(G16))=0</formula>
    </cfRule>
  </conditionalFormatting>
  <conditionalFormatting sqref="E16">
    <cfRule type="expression" dxfId="3986" priority="3985">
      <formula>AND($D16&lt;&gt;"Tolerance",$E16&lt;&gt;"")</formula>
    </cfRule>
    <cfRule type="expression" dxfId="3985" priority="3986">
      <formula>AND(OR($D16="GD&amp;T",$D16="MAX",$D16="MIN"),$E16="")</formula>
    </cfRule>
    <cfRule type="containsBlanks" dxfId="3984" priority="3987">
      <formula>LEN(TRIM(E16))=0</formula>
    </cfRule>
  </conditionalFormatting>
  <conditionalFormatting sqref="F16">
    <cfRule type="expression" dxfId="3983" priority="3982">
      <formula>AND($D16="MIN",$F16&lt;&gt;"")</formula>
    </cfRule>
    <cfRule type="expression" dxfId="3982" priority="3983">
      <formula>AND($D16="MIN",$F16="")</formula>
    </cfRule>
    <cfRule type="containsBlanks" dxfId="3981" priority="3984">
      <formula>LEN(TRIM(F16))=0</formula>
    </cfRule>
  </conditionalFormatting>
  <conditionalFormatting sqref="G16">
    <cfRule type="expression" dxfId="3980" priority="3979">
      <formula>AND(OR($D16="GD&amp;T",$D16="MAX"),$G16&lt;&gt;"")</formula>
    </cfRule>
    <cfRule type="expression" dxfId="3979" priority="3980">
      <formula>AND(OR($D16="GD&amp;T",$D16="MAX"),$G16="")</formula>
    </cfRule>
    <cfRule type="containsBlanks" dxfId="3978" priority="3981">
      <formula>LEN(TRIM(G16))=0</formula>
    </cfRule>
  </conditionalFormatting>
  <conditionalFormatting sqref="F16">
    <cfRule type="expression" dxfId="3977" priority="3976">
      <formula>AND($D16="MIN",$F16&lt;&gt;"")</formula>
    </cfRule>
    <cfRule type="expression" dxfId="3976" priority="3977">
      <formula>AND($D16="MIN",$F16="")</formula>
    </cfRule>
    <cfRule type="containsBlanks" dxfId="3975" priority="3978">
      <formula>LEN(TRIM(F16))=0</formula>
    </cfRule>
  </conditionalFormatting>
  <conditionalFormatting sqref="G16">
    <cfRule type="expression" dxfId="3974" priority="3973">
      <formula>AND(OR($D16="GD&amp;T",$D16="MAX"),$G16&lt;&gt;"")</formula>
    </cfRule>
    <cfRule type="expression" dxfId="3973" priority="3974">
      <formula>AND(OR($D16="GD&amp;T",$D16="MAX"),$G16="")</formula>
    </cfRule>
    <cfRule type="containsBlanks" dxfId="3972" priority="3975">
      <formula>LEN(TRIM(G16))=0</formula>
    </cfRule>
  </conditionalFormatting>
  <conditionalFormatting sqref="F16">
    <cfRule type="expression" dxfId="3971" priority="3970">
      <formula>AND($D16="MIN",$F16&lt;&gt;"")</formula>
    </cfRule>
    <cfRule type="expression" dxfId="3970" priority="3971">
      <formula>AND($D16="MIN",$F16="")</formula>
    </cfRule>
    <cfRule type="containsBlanks" dxfId="3969" priority="3972">
      <formula>LEN(TRIM(F16))=0</formula>
    </cfRule>
  </conditionalFormatting>
  <conditionalFormatting sqref="G16">
    <cfRule type="expression" dxfId="3968" priority="3967">
      <formula>AND(OR($D16="GD&amp;T",$D16="MAX"),$G16&lt;&gt;"")</formula>
    </cfRule>
    <cfRule type="expression" dxfId="3967" priority="3968">
      <formula>AND(OR($D16="GD&amp;T",$D16="MAX"),$G16="")</formula>
    </cfRule>
    <cfRule type="containsBlanks" dxfId="3966" priority="3969">
      <formula>LEN(TRIM(G16))=0</formula>
    </cfRule>
  </conditionalFormatting>
  <conditionalFormatting sqref="F16">
    <cfRule type="expression" dxfId="3965" priority="3964">
      <formula>AND($D16="MIN",$F16&lt;&gt;"")</formula>
    </cfRule>
    <cfRule type="expression" dxfId="3964" priority="3965">
      <formula>AND($D16="MIN",$F16="")</formula>
    </cfRule>
    <cfRule type="containsBlanks" dxfId="3963" priority="3966">
      <formula>LEN(TRIM(F16))=0</formula>
    </cfRule>
  </conditionalFormatting>
  <conditionalFormatting sqref="G16">
    <cfRule type="expression" dxfId="3962" priority="3961">
      <formula>AND(OR($D16="GD&amp;T",$D16="MAX"),$G16&lt;&gt;"")</formula>
    </cfRule>
    <cfRule type="expression" dxfId="3961" priority="3962">
      <formula>AND(OR($D16="GD&amp;T",$D16="MAX"),$G16="")</formula>
    </cfRule>
    <cfRule type="containsBlanks" dxfId="3960" priority="3963">
      <formula>LEN(TRIM(G16))=0</formula>
    </cfRule>
  </conditionalFormatting>
  <conditionalFormatting sqref="F16">
    <cfRule type="expression" dxfId="3959" priority="3958">
      <formula>AND($D16="MIN",$F16&lt;&gt;"")</formula>
    </cfRule>
    <cfRule type="expression" dxfId="3958" priority="3959">
      <formula>AND($D16="MIN",$F16="")</formula>
    </cfRule>
    <cfRule type="containsBlanks" dxfId="3957" priority="3960">
      <formula>LEN(TRIM(F16))=0</formula>
    </cfRule>
  </conditionalFormatting>
  <conditionalFormatting sqref="G16">
    <cfRule type="expression" dxfId="3956" priority="3955">
      <formula>AND(OR($D16="GD&amp;T",$D16="MAX"),$G16&lt;&gt;"")</formula>
    </cfRule>
    <cfRule type="expression" dxfId="3955" priority="3956">
      <formula>AND(OR($D16="GD&amp;T",$D16="MAX"),$G16="")</formula>
    </cfRule>
    <cfRule type="containsBlanks" dxfId="3954" priority="3957">
      <formula>LEN(TRIM(G16))=0</formula>
    </cfRule>
  </conditionalFormatting>
  <conditionalFormatting sqref="F16">
    <cfRule type="expression" dxfId="3953" priority="3952">
      <formula>AND($D16="MIN",$F16&lt;&gt;"")</formula>
    </cfRule>
    <cfRule type="expression" dxfId="3952" priority="3953">
      <formula>AND($D16="MIN",$F16="")</formula>
    </cfRule>
    <cfRule type="containsBlanks" dxfId="3951" priority="3954">
      <formula>LEN(TRIM(F16))=0</formula>
    </cfRule>
  </conditionalFormatting>
  <conditionalFormatting sqref="G16">
    <cfRule type="expression" dxfId="3950" priority="3949">
      <formula>AND(OR($D16="GD&amp;T",$D16="MAX"),$G16&lt;&gt;"")</formula>
    </cfRule>
    <cfRule type="expression" dxfId="3949" priority="3950">
      <formula>AND(OR($D16="GD&amp;T",$D16="MAX"),$G16="")</formula>
    </cfRule>
    <cfRule type="containsBlanks" dxfId="3948" priority="3951">
      <formula>LEN(TRIM(G16))=0</formula>
    </cfRule>
  </conditionalFormatting>
  <conditionalFormatting sqref="F16">
    <cfRule type="expression" dxfId="3947" priority="3946">
      <formula>AND($D16="MIN",$F16&lt;&gt;"")</formula>
    </cfRule>
    <cfRule type="expression" dxfId="3946" priority="3947">
      <formula>AND($D16="MIN",$F16="")</formula>
    </cfRule>
    <cfRule type="containsBlanks" dxfId="3945" priority="3948">
      <formula>LEN(TRIM(F16))=0</formula>
    </cfRule>
  </conditionalFormatting>
  <conditionalFormatting sqref="F16">
    <cfRule type="expression" dxfId="3944" priority="3943">
      <formula>AND($D16="MIN",$F16&lt;&gt;"")</formula>
    </cfRule>
    <cfRule type="expression" dxfId="3943" priority="3944">
      <formula>AND($D16="MIN",$F16="")</formula>
    </cfRule>
    <cfRule type="containsBlanks" dxfId="3942" priority="3945">
      <formula>LEN(TRIM(F16))=0</formula>
    </cfRule>
  </conditionalFormatting>
  <conditionalFormatting sqref="F16">
    <cfRule type="expression" dxfId="3941" priority="3940">
      <formula>AND($D16="MIN",$F16&lt;&gt;"")</formula>
    </cfRule>
    <cfRule type="expression" dxfId="3940" priority="3941">
      <formula>AND($D16="MIN",$F16="")</formula>
    </cfRule>
    <cfRule type="containsBlanks" dxfId="3939" priority="3942">
      <formula>LEN(TRIM(F16))=0</formula>
    </cfRule>
  </conditionalFormatting>
  <conditionalFormatting sqref="F16">
    <cfRule type="expression" dxfId="3938" priority="3937">
      <formula>AND($D16="MIN",$F16&lt;&gt;"")</formula>
    </cfRule>
    <cfRule type="expression" dxfId="3937" priority="3938">
      <formula>AND($D16="MIN",$F16="")</formula>
    </cfRule>
    <cfRule type="containsBlanks" dxfId="3936" priority="3939">
      <formula>LEN(TRIM(F16))=0</formula>
    </cfRule>
  </conditionalFormatting>
  <conditionalFormatting sqref="F16">
    <cfRule type="expression" dxfId="3935" priority="3934">
      <formula>AND($D16="MIN",$F16&lt;&gt;"")</formula>
    </cfRule>
    <cfRule type="expression" dxfId="3934" priority="3935">
      <formula>AND($D16="MIN",$F16="")</formula>
    </cfRule>
    <cfRule type="containsBlanks" dxfId="3933" priority="3936">
      <formula>LEN(TRIM(F16))=0</formula>
    </cfRule>
  </conditionalFormatting>
  <conditionalFormatting sqref="E17">
    <cfRule type="expression" dxfId="3932" priority="3931">
      <formula>AND($D17&lt;&gt;"Tolerance",$E17&lt;&gt;"")</formula>
    </cfRule>
    <cfRule type="expression" dxfId="3931" priority="3932">
      <formula>AND(OR($D17="GD&amp;T",$D17="MAX",$D17="MIN"),$E17="")</formula>
    </cfRule>
    <cfRule type="containsBlanks" dxfId="3930" priority="3933">
      <formula>LEN(TRIM(E17))=0</formula>
    </cfRule>
  </conditionalFormatting>
  <conditionalFormatting sqref="E17">
    <cfRule type="expression" dxfId="3929" priority="3928">
      <formula>AND($D17&lt;&gt;"Tolerance",$E17&lt;&gt;"")</formula>
    </cfRule>
    <cfRule type="expression" dxfId="3928" priority="3929">
      <formula>AND(OR($D17="GD&amp;T",$D17="MAX",$D17="MIN"),$E17="")</formula>
    </cfRule>
    <cfRule type="containsBlanks" dxfId="3927" priority="3930">
      <formula>LEN(TRIM(E17))=0</formula>
    </cfRule>
  </conditionalFormatting>
  <conditionalFormatting sqref="F17">
    <cfRule type="expression" dxfId="3926" priority="3925">
      <formula>AND($D17="MIN",$F17&lt;&gt;"")</formula>
    </cfRule>
    <cfRule type="expression" dxfId="3925" priority="3926">
      <formula>AND($D17="MIN",$F17="")</formula>
    </cfRule>
    <cfRule type="containsBlanks" dxfId="3924" priority="3927">
      <formula>LEN(TRIM(F17))=0</formula>
    </cfRule>
  </conditionalFormatting>
  <conditionalFormatting sqref="G17">
    <cfRule type="expression" dxfId="3923" priority="3922">
      <formula>AND(OR($D17="GD&amp;T",$D17="MAX"),$G17&lt;&gt;"")</formula>
    </cfRule>
    <cfRule type="expression" dxfId="3922" priority="3923">
      <formula>AND(OR($D17="GD&amp;T",$D17="MAX"),$G17="")</formula>
    </cfRule>
    <cfRule type="containsBlanks" dxfId="3921" priority="3924">
      <formula>LEN(TRIM(G17))=0</formula>
    </cfRule>
  </conditionalFormatting>
  <conditionalFormatting sqref="F17">
    <cfRule type="expression" dxfId="3920" priority="3919">
      <formula>AND($D17="MIN",$F17&lt;&gt;"")</formula>
    </cfRule>
    <cfRule type="expression" dxfId="3919" priority="3920">
      <formula>AND($D17="MIN",$F17="")</formula>
    </cfRule>
    <cfRule type="containsBlanks" dxfId="3918" priority="3921">
      <formula>LEN(TRIM(F17))=0</formula>
    </cfRule>
  </conditionalFormatting>
  <conditionalFormatting sqref="G17">
    <cfRule type="expression" dxfId="3917" priority="3916">
      <formula>AND(OR($D17="GD&amp;T",$D17="MAX"),$G17&lt;&gt;"")</formula>
    </cfRule>
    <cfRule type="expression" dxfId="3916" priority="3917">
      <formula>AND(OR($D17="GD&amp;T",$D17="MAX"),$G17="")</formula>
    </cfRule>
    <cfRule type="containsBlanks" dxfId="3915" priority="3918">
      <formula>LEN(TRIM(G17))=0</formula>
    </cfRule>
  </conditionalFormatting>
  <conditionalFormatting sqref="E17">
    <cfRule type="expression" dxfId="3914" priority="3913">
      <formula>AND($D17&lt;&gt;"Tolerance",$E17&lt;&gt;"")</formula>
    </cfRule>
    <cfRule type="expression" dxfId="3913" priority="3914">
      <formula>AND(OR($D17="GD&amp;T",$D17="MAX",$D17="MIN"),$E17="")</formula>
    </cfRule>
    <cfRule type="containsBlanks" dxfId="3912" priority="3915">
      <formula>LEN(TRIM(E17))=0</formula>
    </cfRule>
  </conditionalFormatting>
  <conditionalFormatting sqref="F17">
    <cfRule type="expression" dxfId="3911" priority="3910">
      <formula>AND($D17="MIN",$F17&lt;&gt;"")</formula>
    </cfRule>
    <cfRule type="expression" dxfId="3910" priority="3911">
      <formula>AND($D17="MIN",$F17="")</formula>
    </cfRule>
    <cfRule type="containsBlanks" dxfId="3909" priority="3912">
      <formula>LEN(TRIM(F17))=0</formula>
    </cfRule>
  </conditionalFormatting>
  <conditionalFormatting sqref="G17">
    <cfRule type="expression" dxfId="3908" priority="3907">
      <formula>AND(OR($D17="GD&amp;T",$D17="MAX"),$G17&lt;&gt;"")</formula>
    </cfRule>
    <cfRule type="expression" dxfId="3907" priority="3908">
      <formula>AND(OR($D17="GD&amp;T",$D17="MAX"),$G17="")</formula>
    </cfRule>
    <cfRule type="containsBlanks" dxfId="3906" priority="3909">
      <formula>LEN(TRIM(G17))=0</formula>
    </cfRule>
  </conditionalFormatting>
  <conditionalFormatting sqref="F17">
    <cfRule type="expression" dxfId="3905" priority="3904">
      <formula>AND($D17="MIN",$F17&lt;&gt;"")</formula>
    </cfRule>
    <cfRule type="expression" dxfId="3904" priority="3905">
      <formula>AND($D17="MIN",$F17="")</formula>
    </cfRule>
    <cfRule type="containsBlanks" dxfId="3903" priority="3906">
      <formula>LEN(TRIM(F17))=0</formula>
    </cfRule>
  </conditionalFormatting>
  <conditionalFormatting sqref="G17">
    <cfRule type="expression" dxfId="3902" priority="3901">
      <formula>AND(OR($D17="GD&amp;T",$D17="MAX"),$G17&lt;&gt;"")</formula>
    </cfRule>
    <cfRule type="expression" dxfId="3901" priority="3902">
      <formula>AND(OR($D17="GD&amp;T",$D17="MAX"),$G17="")</formula>
    </cfRule>
    <cfRule type="containsBlanks" dxfId="3900" priority="3903">
      <formula>LEN(TRIM(G17))=0</formula>
    </cfRule>
  </conditionalFormatting>
  <conditionalFormatting sqref="F17">
    <cfRule type="expression" dxfId="3899" priority="3898">
      <formula>AND($D17="MIN",$F17&lt;&gt;"")</formula>
    </cfRule>
    <cfRule type="expression" dxfId="3898" priority="3899">
      <formula>AND($D17="MIN",$F17="")</formula>
    </cfRule>
    <cfRule type="containsBlanks" dxfId="3897" priority="3900">
      <formula>LEN(TRIM(F17))=0</formula>
    </cfRule>
  </conditionalFormatting>
  <conditionalFormatting sqref="G17">
    <cfRule type="expression" dxfId="3896" priority="3895">
      <formula>AND(OR($D17="GD&amp;T",$D17="MAX"),$G17&lt;&gt;"")</formula>
    </cfRule>
    <cfRule type="expression" dxfId="3895" priority="3896">
      <formula>AND(OR($D17="GD&amp;T",$D17="MAX"),$G17="")</formula>
    </cfRule>
    <cfRule type="containsBlanks" dxfId="3894" priority="3897">
      <formula>LEN(TRIM(G17))=0</formula>
    </cfRule>
  </conditionalFormatting>
  <conditionalFormatting sqref="F17">
    <cfRule type="expression" dxfId="3893" priority="3892">
      <formula>AND($D17="MIN",$F17&lt;&gt;"")</formula>
    </cfRule>
    <cfRule type="expression" dxfId="3892" priority="3893">
      <formula>AND($D17="MIN",$F17="")</formula>
    </cfRule>
    <cfRule type="containsBlanks" dxfId="3891" priority="3894">
      <formula>LEN(TRIM(F17))=0</formula>
    </cfRule>
  </conditionalFormatting>
  <conditionalFormatting sqref="G17">
    <cfRule type="expression" dxfId="3890" priority="3889">
      <formula>AND(OR($D17="GD&amp;T",$D17="MAX"),$G17&lt;&gt;"")</formula>
    </cfRule>
    <cfRule type="expression" dxfId="3889" priority="3890">
      <formula>AND(OR($D17="GD&amp;T",$D17="MAX"),$G17="")</formula>
    </cfRule>
    <cfRule type="containsBlanks" dxfId="3888" priority="3891">
      <formula>LEN(TRIM(G17))=0</formula>
    </cfRule>
  </conditionalFormatting>
  <conditionalFormatting sqref="F17">
    <cfRule type="expression" dxfId="3887" priority="3886">
      <formula>AND($D17="MIN",$F17&lt;&gt;"")</formula>
    </cfRule>
    <cfRule type="expression" dxfId="3886" priority="3887">
      <formula>AND($D17="MIN",$F17="")</formula>
    </cfRule>
    <cfRule type="containsBlanks" dxfId="3885" priority="3888">
      <formula>LEN(TRIM(F17))=0</formula>
    </cfRule>
  </conditionalFormatting>
  <conditionalFormatting sqref="G17">
    <cfRule type="expression" dxfId="3884" priority="3883">
      <formula>AND(OR($D17="GD&amp;T",$D17="MAX"),$G17&lt;&gt;"")</formula>
    </cfRule>
    <cfRule type="expression" dxfId="3883" priority="3884">
      <formula>AND(OR($D17="GD&amp;T",$D17="MAX"),$G17="")</formula>
    </cfRule>
    <cfRule type="containsBlanks" dxfId="3882" priority="3885">
      <formula>LEN(TRIM(G17))=0</formula>
    </cfRule>
  </conditionalFormatting>
  <conditionalFormatting sqref="F17">
    <cfRule type="expression" dxfId="3881" priority="3880">
      <formula>AND($D17="MIN",$F17&lt;&gt;"")</formula>
    </cfRule>
    <cfRule type="expression" dxfId="3880" priority="3881">
      <formula>AND($D17="MIN",$F17="")</formula>
    </cfRule>
    <cfRule type="containsBlanks" dxfId="3879" priority="3882">
      <formula>LEN(TRIM(F17))=0</formula>
    </cfRule>
  </conditionalFormatting>
  <conditionalFormatting sqref="G17">
    <cfRule type="expression" dxfId="3878" priority="3877">
      <formula>AND(OR($D17="GD&amp;T",$D17="MAX"),$G17&lt;&gt;"")</formula>
    </cfRule>
    <cfRule type="expression" dxfId="3877" priority="3878">
      <formula>AND(OR($D17="GD&amp;T",$D17="MAX"),$G17="")</formula>
    </cfRule>
    <cfRule type="containsBlanks" dxfId="3876" priority="3879">
      <formula>LEN(TRIM(G17))=0</formula>
    </cfRule>
  </conditionalFormatting>
  <conditionalFormatting sqref="F17">
    <cfRule type="expression" dxfId="3875" priority="3874">
      <formula>AND($D17="MIN",$F17&lt;&gt;"")</formula>
    </cfRule>
    <cfRule type="expression" dxfId="3874" priority="3875">
      <formula>AND($D17="MIN",$F17="")</formula>
    </cfRule>
    <cfRule type="containsBlanks" dxfId="3873" priority="3876">
      <formula>LEN(TRIM(F17))=0</formula>
    </cfRule>
  </conditionalFormatting>
  <conditionalFormatting sqref="G17">
    <cfRule type="expression" dxfId="3872" priority="3871">
      <formula>AND(OR($D17="GD&amp;T",$D17="MAX"),$G17&lt;&gt;"")</formula>
    </cfRule>
    <cfRule type="expression" dxfId="3871" priority="3872">
      <formula>AND(OR($D17="GD&amp;T",$D17="MAX"),$G17="")</formula>
    </cfRule>
    <cfRule type="containsBlanks" dxfId="3870" priority="3873">
      <formula>LEN(TRIM(G17))=0</formula>
    </cfRule>
  </conditionalFormatting>
  <conditionalFormatting sqref="F17">
    <cfRule type="expression" dxfId="3869" priority="3868">
      <formula>AND($D17="MIN",$F17&lt;&gt;"")</formula>
    </cfRule>
    <cfRule type="expression" dxfId="3868" priority="3869">
      <formula>AND($D17="MIN",$F17="")</formula>
    </cfRule>
    <cfRule type="containsBlanks" dxfId="3867" priority="3870">
      <formula>LEN(TRIM(F17))=0</formula>
    </cfRule>
  </conditionalFormatting>
  <conditionalFormatting sqref="G17">
    <cfRule type="expression" dxfId="3866" priority="3865">
      <formula>AND(OR($D17="GD&amp;T",$D17="MAX"),$G17&lt;&gt;"")</formula>
    </cfRule>
    <cfRule type="expression" dxfId="3865" priority="3866">
      <formula>AND(OR($D17="GD&amp;T",$D17="MAX"),$G17="")</formula>
    </cfRule>
    <cfRule type="containsBlanks" dxfId="3864" priority="3867">
      <formula>LEN(TRIM(G17))=0</formula>
    </cfRule>
  </conditionalFormatting>
  <conditionalFormatting sqref="F17">
    <cfRule type="expression" dxfId="3863" priority="3862">
      <formula>AND($D17="MIN",$F17&lt;&gt;"")</formula>
    </cfRule>
    <cfRule type="expression" dxfId="3862" priority="3863">
      <formula>AND($D17="MIN",$F17="")</formula>
    </cfRule>
    <cfRule type="containsBlanks" dxfId="3861" priority="3864">
      <formula>LEN(TRIM(F17))=0</formula>
    </cfRule>
  </conditionalFormatting>
  <conditionalFormatting sqref="G17">
    <cfRule type="expression" dxfId="3860" priority="3859">
      <formula>AND(OR($D17="GD&amp;T",$D17="MAX"),$G17&lt;&gt;"")</formula>
    </cfRule>
    <cfRule type="expression" dxfId="3859" priority="3860">
      <formula>AND(OR($D17="GD&amp;T",$D17="MAX"),$G17="")</formula>
    </cfRule>
    <cfRule type="containsBlanks" dxfId="3858" priority="3861">
      <formula>LEN(TRIM(G17))=0</formula>
    </cfRule>
  </conditionalFormatting>
  <conditionalFormatting sqref="F17">
    <cfRule type="expression" dxfId="3857" priority="3856">
      <formula>AND($D17="MIN",$F17&lt;&gt;"")</formula>
    </cfRule>
    <cfRule type="expression" dxfId="3856" priority="3857">
      <formula>AND($D17="MIN",$F17="")</formula>
    </cfRule>
    <cfRule type="containsBlanks" dxfId="3855" priority="3858">
      <formula>LEN(TRIM(F17))=0</formula>
    </cfRule>
  </conditionalFormatting>
  <conditionalFormatting sqref="G17">
    <cfRule type="expression" dxfId="3854" priority="3853">
      <formula>AND(OR($D17="GD&amp;T",$D17="MAX"),$G17&lt;&gt;"")</formula>
    </cfRule>
    <cfRule type="expression" dxfId="3853" priority="3854">
      <formula>AND(OR($D17="GD&amp;T",$D17="MAX"),$G17="")</formula>
    </cfRule>
    <cfRule type="containsBlanks" dxfId="3852" priority="3855">
      <formula>LEN(TRIM(G17))=0</formula>
    </cfRule>
  </conditionalFormatting>
  <conditionalFormatting sqref="F17">
    <cfRule type="expression" dxfId="3851" priority="3850">
      <formula>AND($D17="MIN",$F17&lt;&gt;"")</formula>
    </cfRule>
    <cfRule type="expression" dxfId="3850" priority="3851">
      <formula>AND($D17="MIN",$F17="")</formula>
    </cfRule>
    <cfRule type="containsBlanks" dxfId="3849" priority="3852">
      <formula>LEN(TRIM(F17))=0</formula>
    </cfRule>
  </conditionalFormatting>
  <conditionalFormatting sqref="G17">
    <cfRule type="expression" dxfId="3848" priority="3847">
      <formula>AND(OR($D17="GD&amp;T",$D17="MAX"),$G17&lt;&gt;"")</formula>
    </cfRule>
    <cfRule type="expression" dxfId="3847" priority="3848">
      <formula>AND(OR($D17="GD&amp;T",$D17="MAX"),$G17="")</formula>
    </cfRule>
    <cfRule type="containsBlanks" dxfId="3846" priority="3849">
      <formula>LEN(TRIM(G17))=0</formula>
    </cfRule>
  </conditionalFormatting>
  <conditionalFormatting sqref="F31">
    <cfRule type="expression" dxfId="3845" priority="3844">
      <formula>AND($D31="MIN",$F31&lt;&gt;"")</formula>
    </cfRule>
    <cfRule type="expression" dxfId="3844" priority="3845">
      <formula>AND($D31="MIN",$F31="")</formula>
    </cfRule>
    <cfRule type="containsBlanks" dxfId="3843" priority="3846">
      <formula>LEN(TRIM(F31))=0</formula>
    </cfRule>
  </conditionalFormatting>
  <conditionalFormatting sqref="G31">
    <cfRule type="expression" dxfId="3842" priority="3841">
      <formula>AND(OR($D31="GD&amp;T",$D31="MAX"),$G31&lt;&gt;"")</formula>
    </cfRule>
    <cfRule type="expression" dxfId="3841" priority="3842">
      <formula>AND(OR($D31="GD&amp;T",$D31="MAX"),$G31="")</formula>
    </cfRule>
    <cfRule type="containsBlanks" dxfId="3840" priority="3843">
      <formula>LEN(TRIM(G31))=0</formula>
    </cfRule>
  </conditionalFormatting>
  <conditionalFormatting sqref="F31">
    <cfRule type="expression" dxfId="3839" priority="3838">
      <formula>AND($D31="MIN",$F31&lt;&gt;"")</formula>
    </cfRule>
    <cfRule type="expression" dxfId="3838" priority="3839">
      <formula>AND($D31="MIN",$F31="")</formula>
    </cfRule>
    <cfRule type="containsBlanks" dxfId="3837" priority="3840">
      <formula>LEN(TRIM(F31))=0</formula>
    </cfRule>
  </conditionalFormatting>
  <conditionalFormatting sqref="G31">
    <cfRule type="expression" dxfId="3836" priority="3835">
      <formula>AND(OR($D31="GD&amp;T",$D31="MAX"),$G31&lt;&gt;"")</formula>
    </cfRule>
    <cfRule type="expression" dxfId="3835" priority="3836">
      <formula>AND(OR($D31="GD&amp;T",$D31="MAX"),$G31="")</formula>
    </cfRule>
    <cfRule type="containsBlanks" dxfId="3834" priority="3837">
      <formula>LEN(TRIM(G31))=0</formula>
    </cfRule>
  </conditionalFormatting>
  <conditionalFormatting sqref="F31">
    <cfRule type="expression" dxfId="3833" priority="3832">
      <formula>AND($D31="MIN",$F31&lt;&gt;"")</formula>
    </cfRule>
    <cfRule type="expression" dxfId="3832" priority="3833">
      <formula>AND($D31="MIN",$F31="")</formula>
    </cfRule>
    <cfRule type="containsBlanks" dxfId="3831" priority="3834">
      <formula>LEN(TRIM(F31))=0</formula>
    </cfRule>
  </conditionalFormatting>
  <conditionalFormatting sqref="G31">
    <cfRule type="expression" dxfId="3830" priority="3829">
      <formula>AND(OR($D31="GD&amp;T",$D31="MAX"),$G31&lt;&gt;"")</formula>
    </cfRule>
    <cfRule type="expression" dxfId="3829" priority="3830">
      <formula>AND(OR($D31="GD&amp;T",$D31="MAX"),$G31="")</formula>
    </cfRule>
    <cfRule type="containsBlanks" dxfId="3828" priority="3831">
      <formula>LEN(TRIM(G31))=0</formula>
    </cfRule>
  </conditionalFormatting>
  <conditionalFormatting sqref="F31">
    <cfRule type="expression" dxfId="3827" priority="3826">
      <formula>AND($D31="MIN",$F31&lt;&gt;"")</formula>
    </cfRule>
    <cfRule type="expression" dxfId="3826" priority="3827">
      <formula>AND($D31="MIN",$F31="")</formula>
    </cfRule>
    <cfRule type="containsBlanks" dxfId="3825" priority="3828">
      <formula>LEN(TRIM(F31))=0</formula>
    </cfRule>
  </conditionalFormatting>
  <conditionalFormatting sqref="G31">
    <cfRule type="expression" dxfId="3824" priority="3823">
      <formula>AND(OR($D31="GD&amp;T",$D31="MAX"),$G31&lt;&gt;"")</formula>
    </cfRule>
    <cfRule type="expression" dxfId="3823" priority="3824">
      <formula>AND(OR($D31="GD&amp;T",$D31="MAX"),$G31="")</formula>
    </cfRule>
    <cfRule type="containsBlanks" dxfId="3822" priority="3825">
      <formula>LEN(TRIM(G31))=0</formula>
    </cfRule>
  </conditionalFormatting>
  <conditionalFormatting sqref="F32">
    <cfRule type="expression" dxfId="3821" priority="3820">
      <formula>AND($D32="MIN",$F32&lt;&gt;"")</formula>
    </cfRule>
    <cfRule type="expression" dxfId="3820" priority="3821">
      <formula>AND($D32="MIN",$F32="")</formula>
    </cfRule>
    <cfRule type="containsBlanks" dxfId="3819" priority="3822">
      <formula>LEN(TRIM(F32))=0</formula>
    </cfRule>
  </conditionalFormatting>
  <conditionalFormatting sqref="G32">
    <cfRule type="expression" dxfId="3818" priority="3817">
      <formula>AND(OR($D32="GD&amp;T",$D32="MAX"),$G32&lt;&gt;"")</formula>
    </cfRule>
    <cfRule type="expression" dxfId="3817" priority="3818">
      <formula>AND(OR($D32="GD&amp;T",$D32="MAX"),$G32="")</formula>
    </cfRule>
    <cfRule type="containsBlanks" dxfId="3816" priority="3819">
      <formula>LEN(TRIM(G32))=0</formula>
    </cfRule>
  </conditionalFormatting>
  <conditionalFormatting sqref="F32">
    <cfRule type="expression" dxfId="3815" priority="3814">
      <formula>AND($D32="MIN",$F32&lt;&gt;"")</formula>
    </cfRule>
    <cfRule type="expression" dxfId="3814" priority="3815">
      <formula>AND($D32="MIN",$F32="")</formula>
    </cfRule>
    <cfRule type="containsBlanks" dxfId="3813" priority="3816">
      <formula>LEN(TRIM(F32))=0</formula>
    </cfRule>
  </conditionalFormatting>
  <conditionalFormatting sqref="G32">
    <cfRule type="expression" dxfId="3812" priority="3811">
      <formula>AND(OR($D32="GD&amp;T",$D32="MAX"),$G32&lt;&gt;"")</formula>
    </cfRule>
    <cfRule type="expression" dxfId="3811" priority="3812">
      <formula>AND(OR($D32="GD&amp;T",$D32="MAX"),$G32="")</formula>
    </cfRule>
    <cfRule type="containsBlanks" dxfId="3810" priority="3813">
      <formula>LEN(TRIM(G32))=0</formula>
    </cfRule>
  </conditionalFormatting>
  <conditionalFormatting sqref="F31">
    <cfRule type="expression" dxfId="3809" priority="3808">
      <formula>AND($D31="MIN",$F31&lt;&gt;"")</formula>
    </cfRule>
    <cfRule type="expression" dxfId="3808" priority="3809">
      <formula>AND($D31="MIN",$F31="")</formula>
    </cfRule>
    <cfRule type="containsBlanks" dxfId="3807" priority="3810">
      <formula>LEN(TRIM(F31))=0</formula>
    </cfRule>
  </conditionalFormatting>
  <conditionalFormatting sqref="G31">
    <cfRule type="expression" dxfId="3806" priority="3805">
      <formula>AND(OR($D31="GD&amp;T",$D31="MAX"),$G31&lt;&gt;"")</formula>
    </cfRule>
    <cfRule type="expression" dxfId="3805" priority="3806">
      <formula>AND(OR($D31="GD&amp;T",$D31="MAX"),$G31="")</formula>
    </cfRule>
    <cfRule type="containsBlanks" dxfId="3804" priority="3807">
      <formula>LEN(TRIM(G31))=0</formula>
    </cfRule>
  </conditionalFormatting>
  <conditionalFormatting sqref="F31">
    <cfRule type="expression" dxfId="3803" priority="3802">
      <formula>AND($D31="MIN",$F31&lt;&gt;"")</formula>
    </cfRule>
    <cfRule type="expression" dxfId="3802" priority="3803">
      <formula>AND($D31="MIN",$F31="")</formula>
    </cfRule>
    <cfRule type="containsBlanks" dxfId="3801" priority="3804">
      <formula>LEN(TRIM(F31))=0</formula>
    </cfRule>
  </conditionalFormatting>
  <conditionalFormatting sqref="G31">
    <cfRule type="expression" dxfId="3800" priority="3799">
      <formula>AND(OR($D31="GD&amp;T",$D31="MAX"),$G31&lt;&gt;"")</formula>
    </cfRule>
    <cfRule type="expression" dxfId="3799" priority="3800">
      <formula>AND(OR($D31="GD&amp;T",$D31="MAX"),$G31="")</formula>
    </cfRule>
    <cfRule type="containsBlanks" dxfId="3798" priority="3801">
      <formula>LEN(TRIM(G31))=0</formula>
    </cfRule>
  </conditionalFormatting>
  <conditionalFormatting sqref="F32">
    <cfRule type="expression" dxfId="3797" priority="3796">
      <formula>AND($D32="MIN",$F32&lt;&gt;"")</formula>
    </cfRule>
    <cfRule type="expression" dxfId="3796" priority="3797">
      <formula>AND($D32="MIN",$F32="")</formula>
    </cfRule>
    <cfRule type="containsBlanks" dxfId="3795" priority="3798">
      <formula>LEN(TRIM(F32))=0</formula>
    </cfRule>
  </conditionalFormatting>
  <conditionalFormatting sqref="G32">
    <cfRule type="expression" dxfId="3794" priority="3793">
      <formula>AND(OR($D32="GD&amp;T",$D32="MAX"),$G32&lt;&gt;"")</formula>
    </cfRule>
    <cfRule type="expression" dxfId="3793" priority="3794">
      <formula>AND(OR($D32="GD&amp;T",$D32="MAX"),$G32="")</formula>
    </cfRule>
    <cfRule type="containsBlanks" dxfId="3792" priority="3795">
      <formula>LEN(TRIM(G32))=0</formula>
    </cfRule>
  </conditionalFormatting>
  <conditionalFormatting sqref="F32">
    <cfRule type="expression" dxfId="3791" priority="3790">
      <formula>AND($D32="MIN",$F32&lt;&gt;"")</formula>
    </cfRule>
    <cfRule type="expression" dxfId="3790" priority="3791">
      <formula>AND($D32="MIN",$F32="")</formula>
    </cfRule>
    <cfRule type="containsBlanks" dxfId="3789" priority="3792">
      <formula>LEN(TRIM(F32))=0</formula>
    </cfRule>
  </conditionalFormatting>
  <conditionalFormatting sqref="G32">
    <cfRule type="expression" dxfId="3788" priority="3787">
      <formula>AND(OR($D32="GD&amp;T",$D32="MAX"),$G32&lt;&gt;"")</formula>
    </cfRule>
    <cfRule type="expression" dxfId="3787" priority="3788">
      <formula>AND(OR($D32="GD&amp;T",$D32="MAX"),$G32="")</formula>
    </cfRule>
    <cfRule type="containsBlanks" dxfId="3786" priority="3789">
      <formula>LEN(TRIM(G32))=0</formula>
    </cfRule>
  </conditionalFormatting>
  <conditionalFormatting sqref="F31">
    <cfRule type="expression" dxfId="3785" priority="3784">
      <formula>AND($D31="MIN",$F31&lt;&gt;"")</formula>
    </cfRule>
    <cfRule type="expression" dxfId="3784" priority="3785">
      <formula>AND($D31="MIN",$F31="")</formula>
    </cfRule>
    <cfRule type="containsBlanks" dxfId="3783" priority="3786">
      <formula>LEN(TRIM(F31))=0</formula>
    </cfRule>
  </conditionalFormatting>
  <conditionalFormatting sqref="G31">
    <cfRule type="expression" dxfId="3782" priority="3781">
      <formula>AND(OR($D31="GD&amp;T",$D31="MAX"),$G31&lt;&gt;"")</formula>
    </cfRule>
    <cfRule type="expression" dxfId="3781" priority="3782">
      <formula>AND(OR($D31="GD&amp;T",$D31="MAX"),$G31="")</formula>
    </cfRule>
    <cfRule type="containsBlanks" dxfId="3780" priority="3783">
      <formula>LEN(TRIM(G31))=0</formula>
    </cfRule>
  </conditionalFormatting>
  <conditionalFormatting sqref="F31">
    <cfRule type="expression" dxfId="3779" priority="3778">
      <formula>AND($D31="MIN",$F31&lt;&gt;"")</formula>
    </cfRule>
    <cfRule type="expression" dxfId="3778" priority="3779">
      <formula>AND($D31="MIN",$F31="")</formula>
    </cfRule>
    <cfRule type="containsBlanks" dxfId="3777" priority="3780">
      <formula>LEN(TRIM(F31))=0</formula>
    </cfRule>
  </conditionalFormatting>
  <conditionalFormatting sqref="G31">
    <cfRule type="expression" dxfId="3776" priority="3775">
      <formula>AND(OR($D31="GD&amp;T",$D31="MAX"),$G31&lt;&gt;"")</formula>
    </cfRule>
    <cfRule type="expression" dxfId="3775" priority="3776">
      <formula>AND(OR($D31="GD&amp;T",$D31="MAX"),$G31="")</formula>
    </cfRule>
    <cfRule type="containsBlanks" dxfId="3774" priority="3777">
      <formula>LEN(TRIM(G31))=0</formula>
    </cfRule>
  </conditionalFormatting>
  <conditionalFormatting sqref="F31">
    <cfRule type="expression" dxfId="3773" priority="3772">
      <formula>AND($D31="MIN",$F31&lt;&gt;"")</formula>
    </cfRule>
    <cfRule type="expression" dxfId="3772" priority="3773">
      <formula>AND($D31="MIN",$F31="")</formula>
    </cfRule>
    <cfRule type="containsBlanks" dxfId="3771" priority="3774">
      <formula>LEN(TRIM(F31))=0</formula>
    </cfRule>
  </conditionalFormatting>
  <conditionalFormatting sqref="G31:G32">
    <cfRule type="expression" dxfId="3770" priority="3769">
      <formula>AND(OR($D31="GD&amp;T",$D31="MAX"),$G31&lt;&gt;"")</formula>
    </cfRule>
    <cfRule type="expression" dxfId="3769" priority="3770">
      <formula>AND(OR($D31="GD&amp;T",$D31="MAX"),$G31="")</formula>
    </cfRule>
    <cfRule type="containsBlanks" dxfId="3768" priority="3771">
      <formula>LEN(TRIM(G31))=0</formula>
    </cfRule>
  </conditionalFormatting>
  <conditionalFormatting sqref="F31">
    <cfRule type="expression" dxfId="3767" priority="3766">
      <formula>AND($D31="MIN",$F31&lt;&gt;"")</formula>
    </cfRule>
    <cfRule type="expression" dxfId="3766" priority="3767">
      <formula>AND($D31="MIN",$F31="")</formula>
    </cfRule>
    <cfRule type="containsBlanks" dxfId="3765" priority="3768">
      <formula>LEN(TRIM(F31))=0</formula>
    </cfRule>
  </conditionalFormatting>
  <conditionalFormatting sqref="G31:G32">
    <cfRule type="expression" dxfId="3764" priority="3763">
      <formula>AND(OR($D31="GD&amp;T",$D31="MAX"),$G31&lt;&gt;"")</formula>
    </cfRule>
    <cfRule type="expression" dxfId="3763" priority="3764">
      <formula>AND(OR($D31="GD&amp;T",$D31="MAX"),$G31="")</formula>
    </cfRule>
    <cfRule type="containsBlanks" dxfId="3762" priority="3765">
      <formula>LEN(TRIM(G31))=0</formula>
    </cfRule>
  </conditionalFormatting>
  <conditionalFormatting sqref="F31">
    <cfRule type="expression" dxfId="3761" priority="3760">
      <formula>AND($D31="MIN",$F31&lt;&gt;"")</formula>
    </cfRule>
    <cfRule type="expression" dxfId="3760" priority="3761">
      <formula>AND($D31="MIN",$F31="")</formula>
    </cfRule>
    <cfRule type="containsBlanks" dxfId="3759" priority="3762">
      <formula>LEN(TRIM(F31))=0</formula>
    </cfRule>
  </conditionalFormatting>
  <conditionalFormatting sqref="G31:G32">
    <cfRule type="expression" dxfId="3758" priority="3757">
      <formula>AND(OR($D31="GD&amp;T",$D31="MAX"),$G31&lt;&gt;"")</formula>
    </cfRule>
    <cfRule type="expression" dxfId="3757" priority="3758">
      <formula>AND(OR($D31="GD&amp;T",$D31="MAX"),$G31="")</formula>
    </cfRule>
    <cfRule type="containsBlanks" dxfId="3756" priority="3759">
      <formula>LEN(TRIM(G31))=0</formula>
    </cfRule>
  </conditionalFormatting>
  <conditionalFormatting sqref="F31">
    <cfRule type="expression" dxfId="3755" priority="3754">
      <formula>AND($D31="MIN",$F31&lt;&gt;"")</formula>
    </cfRule>
    <cfRule type="expression" dxfId="3754" priority="3755">
      <formula>AND($D31="MIN",$F31="")</formula>
    </cfRule>
    <cfRule type="containsBlanks" dxfId="3753" priority="3756">
      <formula>LEN(TRIM(F31))=0</formula>
    </cfRule>
  </conditionalFormatting>
  <conditionalFormatting sqref="G31:G32">
    <cfRule type="expression" dxfId="3752" priority="3751">
      <formula>AND(OR($D31="GD&amp;T",$D31="MAX"),$G31&lt;&gt;"")</formula>
    </cfRule>
    <cfRule type="expression" dxfId="3751" priority="3752">
      <formula>AND(OR($D31="GD&amp;T",$D31="MAX"),$G31="")</formula>
    </cfRule>
    <cfRule type="containsBlanks" dxfId="3750" priority="3753">
      <formula>LEN(TRIM(G31))=0</formula>
    </cfRule>
  </conditionalFormatting>
  <conditionalFormatting sqref="F31">
    <cfRule type="expression" dxfId="3749" priority="3748">
      <formula>AND($D31="MIN",$F31&lt;&gt;"")</formula>
    </cfRule>
    <cfRule type="expression" dxfId="3748" priority="3749">
      <formula>AND($D31="MIN",$F31="")</formula>
    </cfRule>
    <cfRule type="containsBlanks" dxfId="3747" priority="3750">
      <formula>LEN(TRIM(F31))=0</formula>
    </cfRule>
  </conditionalFormatting>
  <conditionalFormatting sqref="G31:G32">
    <cfRule type="expression" dxfId="3746" priority="3745">
      <formula>AND(OR($D31="GD&amp;T",$D31="MAX"),$G31&lt;&gt;"")</formula>
    </cfRule>
    <cfRule type="expression" dxfId="3745" priority="3746">
      <formula>AND(OR($D31="GD&amp;T",$D31="MAX"),$G31="")</formula>
    </cfRule>
    <cfRule type="containsBlanks" dxfId="3744" priority="3747">
      <formula>LEN(TRIM(G31))=0</formula>
    </cfRule>
  </conditionalFormatting>
  <conditionalFormatting sqref="F32">
    <cfRule type="expression" dxfId="3743" priority="3742">
      <formula>AND($D32="MIN",$F32&lt;&gt;"")</formula>
    </cfRule>
    <cfRule type="expression" dxfId="3742" priority="3743">
      <formula>AND($D32="MIN",$F32="")</formula>
    </cfRule>
    <cfRule type="containsBlanks" dxfId="3741" priority="3744">
      <formula>LEN(TRIM(F32))=0</formula>
    </cfRule>
  </conditionalFormatting>
  <conditionalFormatting sqref="F32">
    <cfRule type="expression" dxfId="3740" priority="3739">
      <formula>AND($D32="MIN",$F32&lt;&gt;"")</formula>
    </cfRule>
    <cfRule type="expression" dxfId="3739" priority="3740">
      <formula>AND($D32="MIN",$F32="")</formula>
    </cfRule>
    <cfRule type="containsBlanks" dxfId="3738" priority="3741">
      <formula>LEN(TRIM(F32))=0</formula>
    </cfRule>
  </conditionalFormatting>
  <conditionalFormatting sqref="F32">
    <cfRule type="expression" dxfId="3737" priority="3736">
      <formula>AND($D32="MIN",$F32&lt;&gt;"")</formula>
    </cfRule>
    <cfRule type="expression" dxfId="3736" priority="3737">
      <formula>AND($D32="MIN",$F32="")</formula>
    </cfRule>
    <cfRule type="containsBlanks" dxfId="3735" priority="3738">
      <formula>LEN(TRIM(F32))=0</formula>
    </cfRule>
  </conditionalFormatting>
  <conditionalFormatting sqref="F32">
    <cfRule type="expression" dxfId="3734" priority="3733">
      <formula>AND($D32="MIN",$F32&lt;&gt;"")</formula>
    </cfRule>
    <cfRule type="expression" dxfId="3733" priority="3734">
      <formula>AND($D32="MIN",$F32="")</formula>
    </cfRule>
    <cfRule type="containsBlanks" dxfId="3732" priority="3735">
      <formula>LEN(TRIM(F32))=0</formula>
    </cfRule>
  </conditionalFormatting>
  <conditionalFormatting sqref="F32">
    <cfRule type="expression" dxfId="3731" priority="3730">
      <formula>AND($D32="MIN",$F32&lt;&gt;"")</formula>
    </cfRule>
    <cfRule type="expression" dxfId="3730" priority="3731">
      <formula>AND($D32="MIN",$F32="")</formula>
    </cfRule>
    <cfRule type="containsBlanks" dxfId="3729" priority="3732">
      <formula>LEN(TRIM(F32))=0</formula>
    </cfRule>
  </conditionalFormatting>
  <conditionalFormatting sqref="F33">
    <cfRule type="expression" dxfId="3728" priority="3727">
      <formula>AND($D33="MIN",$F33&lt;&gt;"")</formula>
    </cfRule>
    <cfRule type="expression" dxfId="3727" priority="3728">
      <formula>AND($D33="MIN",$F33="")</formula>
    </cfRule>
    <cfRule type="containsBlanks" dxfId="3726" priority="3729">
      <formula>LEN(TRIM(F33))=0</formula>
    </cfRule>
  </conditionalFormatting>
  <conditionalFormatting sqref="G33">
    <cfRule type="expression" dxfId="3725" priority="3724">
      <formula>AND(OR($D33="GD&amp;T",$D33="MAX"),$G33&lt;&gt;"")</formula>
    </cfRule>
    <cfRule type="expression" dxfId="3724" priority="3725">
      <formula>AND(OR($D33="GD&amp;T",$D33="MAX"),$G33="")</formula>
    </cfRule>
    <cfRule type="containsBlanks" dxfId="3723" priority="3726">
      <formula>LEN(TRIM(G33))=0</formula>
    </cfRule>
  </conditionalFormatting>
  <conditionalFormatting sqref="F33">
    <cfRule type="expression" dxfId="3722" priority="3721">
      <formula>AND($D33="MIN",$F33&lt;&gt;"")</formula>
    </cfRule>
    <cfRule type="expression" dxfId="3721" priority="3722">
      <formula>AND($D33="MIN",$F33="")</formula>
    </cfRule>
    <cfRule type="containsBlanks" dxfId="3720" priority="3723">
      <formula>LEN(TRIM(F33))=0</formula>
    </cfRule>
  </conditionalFormatting>
  <conditionalFormatting sqref="G33">
    <cfRule type="expression" dxfId="3719" priority="3718">
      <formula>AND(OR($D33="GD&amp;T",$D33="MAX"),$G33&lt;&gt;"")</formula>
    </cfRule>
    <cfRule type="expression" dxfId="3718" priority="3719">
      <formula>AND(OR($D33="GD&amp;T",$D33="MAX"),$G33="")</formula>
    </cfRule>
    <cfRule type="containsBlanks" dxfId="3717" priority="3720">
      <formula>LEN(TRIM(G33))=0</formula>
    </cfRule>
  </conditionalFormatting>
  <conditionalFormatting sqref="F33">
    <cfRule type="expression" dxfId="3716" priority="3715">
      <formula>AND($D33="MIN",$F33&lt;&gt;"")</formula>
    </cfRule>
    <cfRule type="expression" dxfId="3715" priority="3716">
      <formula>AND($D33="MIN",$F33="")</formula>
    </cfRule>
    <cfRule type="containsBlanks" dxfId="3714" priority="3717">
      <formula>LEN(TRIM(F33))=0</formula>
    </cfRule>
  </conditionalFormatting>
  <conditionalFormatting sqref="G33">
    <cfRule type="expression" dxfId="3713" priority="3712">
      <formula>AND(OR($D33="GD&amp;T",$D33="MAX"),$G33&lt;&gt;"")</formula>
    </cfRule>
    <cfRule type="expression" dxfId="3712" priority="3713">
      <formula>AND(OR($D33="GD&amp;T",$D33="MAX"),$G33="")</formula>
    </cfRule>
    <cfRule type="containsBlanks" dxfId="3711" priority="3714">
      <formula>LEN(TRIM(G33))=0</formula>
    </cfRule>
  </conditionalFormatting>
  <conditionalFormatting sqref="F33">
    <cfRule type="expression" dxfId="3710" priority="3709">
      <formula>AND($D33="MIN",$F33&lt;&gt;"")</formula>
    </cfRule>
    <cfRule type="expression" dxfId="3709" priority="3710">
      <formula>AND($D33="MIN",$F33="")</formula>
    </cfRule>
    <cfRule type="containsBlanks" dxfId="3708" priority="3711">
      <formula>LEN(TRIM(F33))=0</formula>
    </cfRule>
  </conditionalFormatting>
  <conditionalFormatting sqref="G33">
    <cfRule type="expression" dxfId="3707" priority="3706">
      <formula>AND(OR($D33="GD&amp;T",$D33="MAX"),$G33&lt;&gt;"")</formula>
    </cfRule>
    <cfRule type="expression" dxfId="3706" priority="3707">
      <formula>AND(OR($D33="GD&amp;T",$D33="MAX"),$G33="")</formula>
    </cfRule>
    <cfRule type="containsBlanks" dxfId="3705" priority="3708">
      <formula>LEN(TRIM(G33))=0</formula>
    </cfRule>
  </conditionalFormatting>
  <conditionalFormatting sqref="G33">
    <cfRule type="expression" dxfId="3704" priority="3703">
      <formula>AND(OR($D33="GD&amp;T",$D33="MAX"),$G33&lt;&gt;"")</formula>
    </cfRule>
    <cfRule type="expression" dxfId="3703" priority="3704">
      <formula>AND(OR($D33="GD&amp;T",$D33="MAX"),$G33="")</formula>
    </cfRule>
    <cfRule type="containsBlanks" dxfId="3702" priority="3705">
      <formula>LEN(TRIM(G33))=0</formula>
    </cfRule>
  </conditionalFormatting>
  <conditionalFormatting sqref="G33">
    <cfRule type="expression" dxfId="3701" priority="3700">
      <formula>AND(OR($D33="GD&amp;T",$D33="MAX"),$G33&lt;&gt;"")</formula>
    </cfRule>
    <cfRule type="expression" dxfId="3700" priority="3701">
      <formula>AND(OR($D33="GD&amp;T",$D33="MAX"),$G33="")</formula>
    </cfRule>
    <cfRule type="containsBlanks" dxfId="3699" priority="3702">
      <formula>LEN(TRIM(G33))=0</formula>
    </cfRule>
  </conditionalFormatting>
  <conditionalFormatting sqref="G33">
    <cfRule type="expression" dxfId="3698" priority="3697">
      <formula>AND(OR($D33="GD&amp;T",$D33="MAX"),$G33&lt;&gt;"")</formula>
    </cfRule>
    <cfRule type="expression" dxfId="3697" priority="3698">
      <formula>AND(OR($D33="GD&amp;T",$D33="MAX"),$G33="")</formula>
    </cfRule>
    <cfRule type="containsBlanks" dxfId="3696" priority="3699">
      <formula>LEN(TRIM(G33))=0</formula>
    </cfRule>
  </conditionalFormatting>
  <conditionalFormatting sqref="G33">
    <cfRule type="expression" dxfId="3695" priority="3694">
      <formula>AND(OR($D33="GD&amp;T",$D33="MAX"),$G33&lt;&gt;"")</formula>
    </cfRule>
    <cfRule type="expression" dxfId="3694" priority="3695">
      <formula>AND(OR($D33="GD&amp;T",$D33="MAX"),$G33="")</formula>
    </cfRule>
    <cfRule type="containsBlanks" dxfId="3693" priority="3696">
      <formula>LEN(TRIM(G33))=0</formula>
    </cfRule>
  </conditionalFormatting>
  <conditionalFormatting sqref="G33">
    <cfRule type="expression" dxfId="3692" priority="3691">
      <formula>AND(OR($D33="GD&amp;T",$D33="MAX"),$G33&lt;&gt;"")</formula>
    </cfRule>
    <cfRule type="expression" dxfId="3691" priority="3692">
      <formula>AND(OR($D33="GD&amp;T",$D33="MAX"),$G33="")</formula>
    </cfRule>
    <cfRule type="containsBlanks" dxfId="3690" priority="3693">
      <formula>LEN(TRIM(G33))=0</formula>
    </cfRule>
  </conditionalFormatting>
  <conditionalFormatting sqref="F33">
    <cfRule type="expression" dxfId="3689" priority="3688">
      <formula>AND($D33="MIN",$F33&lt;&gt;"")</formula>
    </cfRule>
    <cfRule type="expression" dxfId="3688" priority="3689">
      <formula>AND($D33="MIN",$F33="")</formula>
    </cfRule>
    <cfRule type="containsBlanks" dxfId="3687" priority="3690">
      <formula>LEN(TRIM(F33))=0</formula>
    </cfRule>
  </conditionalFormatting>
  <conditionalFormatting sqref="F33">
    <cfRule type="expression" dxfId="3686" priority="3685">
      <formula>AND($D33="MIN",$F33&lt;&gt;"")</formula>
    </cfRule>
    <cfRule type="expression" dxfId="3685" priority="3686">
      <formula>AND($D33="MIN",$F33="")</formula>
    </cfRule>
    <cfRule type="containsBlanks" dxfId="3684" priority="3687">
      <formula>LEN(TRIM(F33))=0</formula>
    </cfRule>
  </conditionalFormatting>
  <conditionalFormatting sqref="F33">
    <cfRule type="expression" dxfId="3683" priority="3682">
      <formula>AND($D33="MIN",$F33&lt;&gt;"")</formula>
    </cfRule>
    <cfRule type="expression" dxfId="3682" priority="3683">
      <formula>AND($D33="MIN",$F33="")</formula>
    </cfRule>
    <cfRule type="containsBlanks" dxfId="3681" priority="3684">
      <formula>LEN(TRIM(F33))=0</formula>
    </cfRule>
  </conditionalFormatting>
  <conditionalFormatting sqref="F33">
    <cfRule type="expression" dxfId="3680" priority="3679">
      <formula>AND($D33="MIN",$F33&lt;&gt;"")</formula>
    </cfRule>
    <cfRule type="expression" dxfId="3679" priority="3680">
      <formula>AND($D33="MIN",$F33="")</formula>
    </cfRule>
    <cfRule type="containsBlanks" dxfId="3678" priority="3681">
      <formula>LEN(TRIM(F33))=0</formula>
    </cfRule>
  </conditionalFormatting>
  <conditionalFormatting sqref="F33">
    <cfRule type="expression" dxfId="3677" priority="3676">
      <formula>AND($D33="MIN",$F33&lt;&gt;"")</formula>
    </cfRule>
    <cfRule type="expression" dxfId="3676" priority="3677">
      <formula>AND($D33="MIN",$F33="")</formula>
    </cfRule>
    <cfRule type="containsBlanks" dxfId="3675" priority="3678">
      <formula>LEN(TRIM(F33))=0</formula>
    </cfRule>
  </conditionalFormatting>
  <conditionalFormatting sqref="F31">
    <cfRule type="expression" dxfId="3674" priority="3673">
      <formula>AND($D31="MIN",$F31&lt;&gt;"")</formula>
    </cfRule>
    <cfRule type="expression" dxfId="3673" priority="3674">
      <formula>AND($D31="MIN",$F31="")</formula>
    </cfRule>
    <cfRule type="containsBlanks" dxfId="3672" priority="3675">
      <formula>LEN(TRIM(F31))=0</formula>
    </cfRule>
  </conditionalFormatting>
  <conditionalFormatting sqref="G31">
    <cfRule type="expression" dxfId="3671" priority="3670">
      <formula>AND(OR($D31="GD&amp;T",$D31="MAX"),$G31&lt;&gt;"")</formula>
    </cfRule>
    <cfRule type="expression" dxfId="3670" priority="3671">
      <formula>AND(OR($D31="GD&amp;T",$D31="MAX"),$G31="")</formula>
    </cfRule>
    <cfRule type="containsBlanks" dxfId="3669" priority="3672">
      <formula>LEN(TRIM(G31))=0</formula>
    </cfRule>
  </conditionalFormatting>
  <conditionalFormatting sqref="F31">
    <cfRule type="expression" dxfId="3668" priority="3667">
      <formula>AND($D31="MIN",$F31&lt;&gt;"")</formula>
    </cfRule>
    <cfRule type="expression" dxfId="3667" priority="3668">
      <formula>AND($D31="MIN",$F31="")</formula>
    </cfRule>
    <cfRule type="containsBlanks" dxfId="3666" priority="3669">
      <formula>LEN(TRIM(F31))=0</formula>
    </cfRule>
  </conditionalFormatting>
  <conditionalFormatting sqref="G31">
    <cfRule type="expression" dxfId="3665" priority="3664">
      <formula>AND(OR($D31="GD&amp;T",$D31="MAX"),$G31&lt;&gt;"")</formula>
    </cfRule>
    <cfRule type="expression" dxfId="3664" priority="3665">
      <formula>AND(OR($D31="GD&amp;T",$D31="MAX"),$G31="")</formula>
    </cfRule>
    <cfRule type="containsBlanks" dxfId="3663" priority="3666">
      <formula>LEN(TRIM(G31))=0</formula>
    </cfRule>
  </conditionalFormatting>
  <conditionalFormatting sqref="F31">
    <cfRule type="expression" dxfId="3662" priority="3661">
      <formula>AND($D31="MIN",$F31&lt;&gt;"")</formula>
    </cfRule>
    <cfRule type="expression" dxfId="3661" priority="3662">
      <formula>AND($D31="MIN",$F31="")</formula>
    </cfRule>
    <cfRule type="containsBlanks" dxfId="3660" priority="3663">
      <formula>LEN(TRIM(F31))=0</formula>
    </cfRule>
  </conditionalFormatting>
  <conditionalFormatting sqref="G31">
    <cfRule type="expression" dxfId="3659" priority="3658">
      <formula>AND(OR($D31="GD&amp;T",$D31="MAX"),$G31&lt;&gt;"")</formula>
    </cfRule>
    <cfRule type="expression" dxfId="3658" priority="3659">
      <formula>AND(OR($D31="GD&amp;T",$D31="MAX"),$G31="")</formula>
    </cfRule>
    <cfRule type="containsBlanks" dxfId="3657" priority="3660">
      <formula>LEN(TRIM(G31))=0</formula>
    </cfRule>
  </conditionalFormatting>
  <conditionalFormatting sqref="F31">
    <cfRule type="expression" dxfId="3656" priority="3655">
      <formula>AND($D31="MIN",$F31&lt;&gt;"")</formula>
    </cfRule>
    <cfRule type="expression" dxfId="3655" priority="3656">
      <formula>AND($D31="MIN",$F31="")</formula>
    </cfRule>
    <cfRule type="containsBlanks" dxfId="3654" priority="3657">
      <formula>LEN(TRIM(F31))=0</formula>
    </cfRule>
  </conditionalFormatting>
  <conditionalFormatting sqref="G31">
    <cfRule type="expression" dxfId="3653" priority="3652">
      <formula>AND(OR($D31="GD&amp;T",$D31="MAX"),$G31&lt;&gt;"")</formula>
    </cfRule>
    <cfRule type="expression" dxfId="3652" priority="3653">
      <formula>AND(OR($D31="GD&amp;T",$D31="MAX"),$G31="")</formula>
    </cfRule>
    <cfRule type="containsBlanks" dxfId="3651" priority="3654">
      <formula>LEN(TRIM(G31))=0</formula>
    </cfRule>
  </conditionalFormatting>
  <conditionalFormatting sqref="F31">
    <cfRule type="expression" dxfId="3650" priority="3649">
      <formula>AND($D31="MIN",$F31&lt;&gt;"")</formula>
    </cfRule>
    <cfRule type="expression" dxfId="3649" priority="3650">
      <formula>AND($D31="MIN",$F31="")</formula>
    </cfRule>
    <cfRule type="containsBlanks" dxfId="3648" priority="3651">
      <formula>LEN(TRIM(F31))=0</formula>
    </cfRule>
  </conditionalFormatting>
  <conditionalFormatting sqref="G31">
    <cfRule type="expression" dxfId="3647" priority="3646">
      <formula>AND(OR($D31="GD&amp;T",$D31="MAX"),$G31&lt;&gt;"")</formula>
    </cfRule>
    <cfRule type="expression" dxfId="3646" priority="3647">
      <formula>AND(OR($D31="GD&amp;T",$D31="MAX"),$G31="")</formula>
    </cfRule>
    <cfRule type="containsBlanks" dxfId="3645" priority="3648">
      <formula>LEN(TRIM(G31))=0</formula>
    </cfRule>
  </conditionalFormatting>
  <conditionalFormatting sqref="F31">
    <cfRule type="expression" dxfId="3644" priority="3643">
      <formula>AND($D31="MIN",$F31&lt;&gt;"")</formula>
    </cfRule>
    <cfRule type="expression" dxfId="3643" priority="3644">
      <formula>AND($D31="MIN",$F31="")</formula>
    </cfRule>
    <cfRule type="containsBlanks" dxfId="3642" priority="3645">
      <formula>LEN(TRIM(F31))=0</formula>
    </cfRule>
  </conditionalFormatting>
  <conditionalFormatting sqref="G31">
    <cfRule type="expression" dxfId="3641" priority="3640">
      <formula>AND(OR($D31="GD&amp;T",$D31="MAX"),$G31&lt;&gt;"")</formula>
    </cfRule>
    <cfRule type="expression" dxfId="3640" priority="3641">
      <formula>AND(OR($D31="GD&amp;T",$D31="MAX"),$G31="")</formula>
    </cfRule>
    <cfRule type="containsBlanks" dxfId="3639" priority="3642">
      <formula>LEN(TRIM(G31))=0</formula>
    </cfRule>
  </conditionalFormatting>
  <conditionalFormatting sqref="F31">
    <cfRule type="expression" dxfId="3638" priority="3637">
      <formula>AND($D31="MIN",$F31&lt;&gt;"")</formula>
    </cfRule>
    <cfRule type="expression" dxfId="3637" priority="3638">
      <formula>AND($D31="MIN",$F31="")</formula>
    </cfRule>
    <cfRule type="containsBlanks" dxfId="3636" priority="3639">
      <formula>LEN(TRIM(F31))=0</formula>
    </cfRule>
  </conditionalFormatting>
  <conditionalFormatting sqref="G31">
    <cfRule type="expression" dxfId="3635" priority="3634">
      <formula>AND(OR($D31="GD&amp;T",$D31="MAX"),$G31&lt;&gt;"")</formula>
    </cfRule>
    <cfRule type="expression" dxfId="3634" priority="3635">
      <formula>AND(OR($D31="GD&amp;T",$D31="MAX"),$G31="")</formula>
    </cfRule>
    <cfRule type="containsBlanks" dxfId="3633" priority="3636">
      <formula>LEN(TRIM(G31))=0</formula>
    </cfRule>
  </conditionalFormatting>
  <conditionalFormatting sqref="F31">
    <cfRule type="expression" dxfId="3632" priority="3631">
      <formula>AND($D31="MIN",$F31&lt;&gt;"")</formula>
    </cfRule>
    <cfRule type="expression" dxfId="3631" priority="3632">
      <formula>AND($D31="MIN",$F31="")</formula>
    </cfRule>
    <cfRule type="containsBlanks" dxfId="3630" priority="3633">
      <formula>LEN(TRIM(F31))=0</formula>
    </cfRule>
  </conditionalFormatting>
  <conditionalFormatting sqref="G31">
    <cfRule type="expression" dxfId="3629" priority="3628">
      <formula>AND(OR($D31="GD&amp;T",$D31="MAX"),$G31&lt;&gt;"")</formula>
    </cfRule>
    <cfRule type="expression" dxfId="3628" priority="3629">
      <formula>AND(OR($D31="GD&amp;T",$D31="MAX"),$G31="")</formula>
    </cfRule>
    <cfRule type="containsBlanks" dxfId="3627" priority="3630">
      <formula>LEN(TRIM(G31))=0</formula>
    </cfRule>
  </conditionalFormatting>
  <conditionalFormatting sqref="F31">
    <cfRule type="expression" dxfId="3626" priority="3625">
      <formula>AND($D31="MIN",$F31&lt;&gt;"")</formula>
    </cfRule>
    <cfRule type="expression" dxfId="3625" priority="3626">
      <formula>AND($D31="MIN",$F31="")</formula>
    </cfRule>
    <cfRule type="containsBlanks" dxfId="3624" priority="3627">
      <formula>LEN(TRIM(F31))=0</formula>
    </cfRule>
  </conditionalFormatting>
  <conditionalFormatting sqref="G31">
    <cfRule type="expression" dxfId="3623" priority="3622">
      <formula>AND(OR($D31="GD&amp;T",$D31="MAX"),$G31&lt;&gt;"")</formula>
    </cfRule>
    <cfRule type="expression" dxfId="3622" priority="3623">
      <formula>AND(OR($D31="GD&amp;T",$D31="MAX"),$G31="")</formula>
    </cfRule>
    <cfRule type="containsBlanks" dxfId="3621" priority="3624">
      <formula>LEN(TRIM(G31))=0</formula>
    </cfRule>
  </conditionalFormatting>
  <conditionalFormatting sqref="F31">
    <cfRule type="expression" dxfId="3620" priority="3619">
      <formula>AND($D31="MIN",$F31&lt;&gt;"")</formula>
    </cfRule>
    <cfRule type="expression" dxfId="3619" priority="3620">
      <formula>AND($D31="MIN",$F31="")</formula>
    </cfRule>
    <cfRule type="containsBlanks" dxfId="3618" priority="3621">
      <formula>LEN(TRIM(F31))=0</formula>
    </cfRule>
  </conditionalFormatting>
  <conditionalFormatting sqref="G31">
    <cfRule type="expression" dxfId="3617" priority="3616">
      <formula>AND(OR($D31="GD&amp;T",$D31="MAX"),$G31&lt;&gt;"")</formula>
    </cfRule>
    <cfRule type="expression" dxfId="3616" priority="3617">
      <formula>AND(OR($D31="GD&amp;T",$D31="MAX"),$G31="")</formula>
    </cfRule>
    <cfRule type="containsBlanks" dxfId="3615" priority="3618">
      <formula>LEN(TRIM(G31))=0</formula>
    </cfRule>
  </conditionalFormatting>
  <conditionalFormatting sqref="F31">
    <cfRule type="expression" dxfId="3614" priority="3613">
      <formula>AND($D31="MIN",$F31&lt;&gt;"")</formula>
    </cfRule>
    <cfRule type="expression" dxfId="3613" priority="3614">
      <formula>AND($D31="MIN",$F31="")</formula>
    </cfRule>
    <cfRule type="containsBlanks" dxfId="3612" priority="3615">
      <formula>LEN(TRIM(F31))=0</formula>
    </cfRule>
  </conditionalFormatting>
  <conditionalFormatting sqref="G31">
    <cfRule type="expression" dxfId="3611" priority="3610">
      <formula>AND(OR($D31="GD&amp;T",$D31="MAX"),$G31&lt;&gt;"")</formula>
    </cfRule>
    <cfRule type="expression" dxfId="3610" priority="3611">
      <formula>AND(OR($D31="GD&amp;T",$D31="MAX"),$G31="")</formula>
    </cfRule>
    <cfRule type="containsBlanks" dxfId="3609" priority="3612">
      <formula>LEN(TRIM(G31))=0</formula>
    </cfRule>
  </conditionalFormatting>
  <conditionalFormatting sqref="F31">
    <cfRule type="expression" dxfId="3608" priority="3607">
      <formula>AND($D31="MIN",$F31&lt;&gt;"")</formula>
    </cfRule>
    <cfRule type="expression" dxfId="3607" priority="3608">
      <formula>AND($D31="MIN",$F31="")</formula>
    </cfRule>
    <cfRule type="containsBlanks" dxfId="3606" priority="3609">
      <formula>LEN(TRIM(F31))=0</formula>
    </cfRule>
  </conditionalFormatting>
  <conditionalFormatting sqref="G31">
    <cfRule type="expression" dxfId="3605" priority="3604">
      <formula>AND(OR($D31="GD&amp;T",$D31="MAX"),$G31&lt;&gt;"")</formula>
    </cfRule>
    <cfRule type="expression" dxfId="3604" priority="3605">
      <formula>AND(OR($D31="GD&amp;T",$D31="MAX"),$G31="")</formula>
    </cfRule>
    <cfRule type="containsBlanks" dxfId="3603" priority="3606">
      <formula>LEN(TRIM(G31))=0</formula>
    </cfRule>
  </conditionalFormatting>
  <conditionalFormatting sqref="F31">
    <cfRule type="expression" dxfId="3602" priority="3601">
      <formula>AND($D31="MIN",$F31&lt;&gt;"")</formula>
    </cfRule>
    <cfRule type="expression" dxfId="3601" priority="3602">
      <formula>AND($D31="MIN",$F31="")</formula>
    </cfRule>
    <cfRule type="containsBlanks" dxfId="3600" priority="3603">
      <formula>LEN(TRIM(F31))=0</formula>
    </cfRule>
  </conditionalFormatting>
  <conditionalFormatting sqref="G31">
    <cfRule type="expression" dxfId="3599" priority="3598">
      <formula>AND(OR($D31="GD&amp;T",$D31="MAX"),$G31&lt;&gt;"")</formula>
    </cfRule>
    <cfRule type="expression" dxfId="3598" priority="3599">
      <formula>AND(OR($D31="GD&amp;T",$D31="MAX"),$G31="")</formula>
    </cfRule>
    <cfRule type="containsBlanks" dxfId="3597" priority="3600">
      <formula>LEN(TRIM(G31))=0</formula>
    </cfRule>
  </conditionalFormatting>
  <conditionalFormatting sqref="F32">
    <cfRule type="expression" dxfId="3596" priority="3595">
      <formula>AND($D32="MIN",$F32&lt;&gt;"")</formula>
    </cfRule>
    <cfRule type="expression" dxfId="3595" priority="3596">
      <formula>AND($D32="MIN",$F32="")</formula>
    </cfRule>
    <cfRule type="containsBlanks" dxfId="3594" priority="3597">
      <formula>LEN(TRIM(F32))=0</formula>
    </cfRule>
  </conditionalFormatting>
  <conditionalFormatting sqref="G32">
    <cfRule type="expression" dxfId="3593" priority="3592">
      <formula>AND(OR($D32="GD&amp;T",$D32="MAX"),$G32&lt;&gt;"")</formula>
    </cfRule>
    <cfRule type="expression" dxfId="3592" priority="3593">
      <formula>AND(OR($D32="GD&amp;T",$D32="MAX"),$G32="")</formula>
    </cfRule>
    <cfRule type="containsBlanks" dxfId="3591" priority="3594">
      <formula>LEN(TRIM(G32))=0</formula>
    </cfRule>
  </conditionalFormatting>
  <conditionalFormatting sqref="F32">
    <cfRule type="expression" dxfId="3590" priority="3589">
      <formula>AND($D32="MIN",$F32&lt;&gt;"")</formula>
    </cfRule>
    <cfRule type="expression" dxfId="3589" priority="3590">
      <formula>AND($D32="MIN",$F32="")</formula>
    </cfRule>
    <cfRule type="containsBlanks" dxfId="3588" priority="3591">
      <formula>LEN(TRIM(F32))=0</formula>
    </cfRule>
  </conditionalFormatting>
  <conditionalFormatting sqref="G32">
    <cfRule type="expression" dxfId="3587" priority="3586">
      <formula>AND(OR($D32="GD&amp;T",$D32="MAX"),$G32&lt;&gt;"")</formula>
    </cfRule>
    <cfRule type="expression" dxfId="3586" priority="3587">
      <formula>AND(OR($D32="GD&amp;T",$D32="MAX"),$G32="")</formula>
    </cfRule>
    <cfRule type="containsBlanks" dxfId="3585" priority="3588">
      <formula>LEN(TRIM(G32))=0</formula>
    </cfRule>
  </conditionalFormatting>
  <conditionalFormatting sqref="F32">
    <cfRule type="expression" dxfId="3584" priority="3583">
      <formula>AND($D32="MIN",$F32&lt;&gt;"")</formula>
    </cfRule>
    <cfRule type="expression" dxfId="3583" priority="3584">
      <formula>AND($D32="MIN",$F32="")</formula>
    </cfRule>
    <cfRule type="containsBlanks" dxfId="3582" priority="3585">
      <formula>LEN(TRIM(F32))=0</formula>
    </cfRule>
  </conditionalFormatting>
  <conditionalFormatting sqref="G32">
    <cfRule type="expression" dxfId="3581" priority="3580">
      <formula>AND(OR($D32="GD&amp;T",$D32="MAX"),$G32&lt;&gt;"")</formula>
    </cfRule>
    <cfRule type="expression" dxfId="3580" priority="3581">
      <formula>AND(OR($D32="GD&amp;T",$D32="MAX"),$G32="")</formula>
    </cfRule>
    <cfRule type="containsBlanks" dxfId="3579" priority="3582">
      <formula>LEN(TRIM(G32))=0</formula>
    </cfRule>
  </conditionalFormatting>
  <conditionalFormatting sqref="F32">
    <cfRule type="expression" dxfId="3578" priority="3577">
      <formula>AND($D32="MIN",$F32&lt;&gt;"")</formula>
    </cfRule>
    <cfRule type="expression" dxfId="3577" priority="3578">
      <formula>AND($D32="MIN",$F32="")</formula>
    </cfRule>
    <cfRule type="containsBlanks" dxfId="3576" priority="3579">
      <formula>LEN(TRIM(F32))=0</formula>
    </cfRule>
  </conditionalFormatting>
  <conditionalFormatting sqref="G32">
    <cfRule type="expression" dxfId="3575" priority="3574">
      <formula>AND(OR($D32="GD&amp;T",$D32="MAX"),$G32&lt;&gt;"")</formula>
    </cfRule>
    <cfRule type="expression" dxfId="3574" priority="3575">
      <formula>AND(OR($D32="GD&amp;T",$D32="MAX"),$G32="")</formula>
    </cfRule>
    <cfRule type="containsBlanks" dxfId="3573" priority="3576">
      <formula>LEN(TRIM(G32))=0</formula>
    </cfRule>
  </conditionalFormatting>
  <conditionalFormatting sqref="F32">
    <cfRule type="expression" dxfId="3572" priority="3571">
      <formula>AND($D32="MIN",$F32&lt;&gt;"")</formula>
    </cfRule>
    <cfRule type="expression" dxfId="3571" priority="3572">
      <formula>AND($D32="MIN",$F32="")</formula>
    </cfRule>
    <cfRule type="containsBlanks" dxfId="3570" priority="3573">
      <formula>LEN(TRIM(F32))=0</formula>
    </cfRule>
  </conditionalFormatting>
  <conditionalFormatting sqref="G32">
    <cfRule type="expression" dxfId="3569" priority="3568">
      <formula>AND(OR($D32="GD&amp;T",$D32="MAX"),$G32&lt;&gt;"")</formula>
    </cfRule>
    <cfRule type="expression" dxfId="3568" priority="3569">
      <formula>AND(OR($D32="GD&amp;T",$D32="MAX"),$G32="")</formula>
    </cfRule>
    <cfRule type="containsBlanks" dxfId="3567" priority="3570">
      <formula>LEN(TRIM(G32))=0</formula>
    </cfRule>
  </conditionalFormatting>
  <conditionalFormatting sqref="F32">
    <cfRule type="expression" dxfId="3566" priority="3565">
      <formula>AND($D32="MIN",$F32&lt;&gt;"")</formula>
    </cfRule>
    <cfRule type="expression" dxfId="3565" priority="3566">
      <formula>AND($D32="MIN",$F32="")</formula>
    </cfRule>
    <cfRule type="containsBlanks" dxfId="3564" priority="3567">
      <formula>LEN(TRIM(F32))=0</formula>
    </cfRule>
  </conditionalFormatting>
  <conditionalFormatting sqref="G32">
    <cfRule type="expression" dxfId="3563" priority="3562">
      <formula>AND(OR($D32="GD&amp;T",$D32="MAX"),$G32&lt;&gt;"")</formula>
    </cfRule>
    <cfRule type="expression" dxfId="3562" priority="3563">
      <formula>AND(OR($D32="GD&amp;T",$D32="MAX"),$G32="")</formula>
    </cfRule>
    <cfRule type="containsBlanks" dxfId="3561" priority="3564">
      <formula>LEN(TRIM(G32))=0</formula>
    </cfRule>
  </conditionalFormatting>
  <conditionalFormatting sqref="F32">
    <cfRule type="expression" dxfId="3560" priority="3559">
      <formula>AND($D32="MIN",$F32&lt;&gt;"")</formula>
    </cfRule>
    <cfRule type="expression" dxfId="3559" priority="3560">
      <formula>AND($D32="MIN",$F32="")</formula>
    </cfRule>
    <cfRule type="containsBlanks" dxfId="3558" priority="3561">
      <formula>LEN(TRIM(F32))=0</formula>
    </cfRule>
  </conditionalFormatting>
  <conditionalFormatting sqref="G32">
    <cfRule type="expression" dxfId="3557" priority="3556">
      <formula>AND(OR($D32="GD&amp;T",$D32="MAX"),$G32&lt;&gt;"")</formula>
    </cfRule>
    <cfRule type="expression" dxfId="3556" priority="3557">
      <formula>AND(OR($D32="GD&amp;T",$D32="MAX"),$G32="")</formula>
    </cfRule>
    <cfRule type="containsBlanks" dxfId="3555" priority="3558">
      <formula>LEN(TRIM(G32))=0</formula>
    </cfRule>
  </conditionalFormatting>
  <conditionalFormatting sqref="F32">
    <cfRule type="expression" dxfId="3554" priority="3553">
      <formula>AND($D32="MIN",$F32&lt;&gt;"")</formula>
    </cfRule>
    <cfRule type="expression" dxfId="3553" priority="3554">
      <formula>AND($D32="MIN",$F32="")</formula>
    </cfRule>
    <cfRule type="containsBlanks" dxfId="3552" priority="3555">
      <formula>LEN(TRIM(F32))=0</formula>
    </cfRule>
  </conditionalFormatting>
  <conditionalFormatting sqref="G32">
    <cfRule type="expression" dxfId="3551" priority="3550">
      <formula>AND(OR($D32="GD&amp;T",$D32="MAX"),$G32&lt;&gt;"")</formula>
    </cfRule>
    <cfRule type="expression" dxfId="3550" priority="3551">
      <formula>AND(OR($D32="GD&amp;T",$D32="MAX"),$G32="")</formula>
    </cfRule>
    <cfRule type="containsBlanks" dxfId="3549" priority="3552">
      <formula>LEN(TRIM(G32))=0</formula>
    </cfRule>
  </conditionalFormatting>
  <conditionalFormatting sqref="F32">
    <cfRule type="expression" dxfId="3548" priority="3547">
      <formula>AND($D32="MIN",$F32&lt;&gt;"")</formula>
    </cfRule>
    <cfRule type="expression" dxfId="3547" priority="3548">
      <formula>AND($D32="MIN",$F32="")</formula>
    </cfRule>
    <cfRule type="containsBlanks" dxfId="3546" priority="3549">
      <formula>LEN(TRIM(F32))=0</formula>
    </cfRule>
  </conditionalFormatting>
  <conditionalFormatting sqref="G32">
    <cfRule type="expression" dxfId="3545" priority="3544">
      <formula>AND(OR($D32="GD&amp;T",$D32="MAX"),$G32&lt;&gt;"")</formula>
    </cfRule>
    <cfRule type="expression" dxfId="3544" priority="3545">
      <formula>AND(OR($D32="GD&amp;T",$D32="MAX"),$G32="")</formula>
    </cfRule>
    <cfRule type="containsBlanks" dxfId="3543" priority="3546">
      <formula>LEN(TRIM(G32))=0</formula>
    </cfRule>
  </conditionalFormatting>
  <conditionalFormatting sqref="F32">
    <cfRule type="expression" dxfId="3542" priority="3541">
      <formula>AND($D32="MIN",$F32&lt;&gt;"")</formula>
    </cfRule>
    <cfRule type="expression" dxfId="3541" priority="3542">
      <formula>AND($D32="MIN",$F32="")</formula>
    </cfRule>
    <cfRule type="containsBlanks" dxfId="3540" priority="3543">
      <formula>LEN(TRIM(F32))=0</formula>
    </cfRule>
  </conditionalFormatting>
  <conditionalFormatting sqref="G32">
    <cfRule type="expression" dxfId="3539" priority="3538">
      <formula>AND(OR($D32="GD&amp;T",$D32="MAX"),$G32&lt;&gt;"")</formula>
    </cfRule>
    <cfRule type="expression" dxfId="3538" priority="3539">
      <formula>AND(OR($D32="GD&amp;T",$D32="MAX"),$G32="")</formula>
    </cfRule>
    <cfRule type="containsBlanks" dxfId="3537" priority="3540">
      <formula>LEN(TRIM(G32))=0</formula>
    </cfRule>
  </conditionalFormatting>
  <conditionalFormatting sqref="F32">
    <cfRule type="expression" dxfId="3536" priority="3535">
      <formula>AND($D32="MIN",$F32&lt;&gt;"")</formula>
    </cfRule>
    <cfRule type="expression" dxfId="3535" priority="3536">
      <formula>AND($D32="MIN",$F32="")</formula>
    </cfRule>
    <cfRule type="containsBlanks" dxfId="3534" priority="3537">
      <formula>LEN(TRIM(F32))=0</formula>
    </cfRule>
  </conditionalFormatting>
  <conditionalFormatting sqref="G32">
    <cfRule type="expression" dxfId="3533" priority="3532">
      <formula>AND(OR($D32="GD&amp;T",$D32="MAX"),$G32&lt;&gt;"")</formula>
    </cfRule>
    <cfRule type="expression" dxfId="3532" priority="3533">
      <formula>AND(OR($D32="GD&amp;T",$D32="MAX"),$G32="")</formula>
    </cfRule>
    <cfRule type="containsBlanks" dxfId="3531" priority="3534">
      <formula>LEN(TRIM(G32))=0</formula>
    </cfRule>
  </conditionalFormatting>
  <conditionalFormatting sqref="F32">
    <cfRule type="expression" dxfId="3530" priority="3529">
      <formula>AND($D32="MIN",$F32&lt;&gt;"")</formula>
    </cfRule>
    <cfRule type="expression" dxfId="3529" priority="3530">
      <formula>AND($D32="MIN",$F32="")</formula>
    </cfRule>
    <cfRule type="containsBlanks" dxfId="3528" priority="3531">
      <formula>LEN(TRIM(F32))=0</formula>
    </cfRule>
  </conditionalFormatting>
  <conditionalFormatting sqref="G32">
    <cfRule type="expression" dxfId="3527" priority="3526">
      <formula>AND(OR($D32="GD&amp;T",$D32="MAX"),$G32&lt;&gt;"")</formula>
    </cfRule>
    <cfRule type="expression" dxfId="3526" priority="3527">
      <formula>AND(OR($D32="GD&amp;T",$D32="MAX"),$G32="")</formula>
    </cfRule>
    <cfRule type="containsBlanks" dxfId="3525" priority="3528">
      <formula>LEN(TRIM(G32))=0</formula>
    </cfRule>
  </conditionalFormatting>
  <conditionalFormatting sqref="F32">
    <cfRule type="expression" dxfId="3524" priority="3523">
      <formula>AND($D32="MIN",$F32&lt;&gt;"")</formula>
    </cfRule>
    <cfRule type="expression" dxfId="3523" priority="3524">
      <formula>AND($D32="MIN",$F32="")</formula>
    </cfRule>
    <cfRule type="containsBlanks" dxfId="3522" priority="3525">
      <formula>LEN(TRIM(F32))=0</formula>
    </cfRule>
  </conditionalFormatting>
  <conditionalFormatting sqref="G32">
    <cfRule type="expression" dxfId="3521" priority="3520">
      <formula>AND(OR($D32="GD&amp;T",$D32="MAX"),$G32&lt;&gt;"")</formula>
    </cfRule>
    <cfRule type="expression" dxfId="3520" priority="3521">
      <formula>AND(OR($D32="GD&amp;T",$D32="MAX"),$G32="")</formula>
    </cfRule>
    <cfRule type="containsBlanks" dxfId="3519" priority="3522">
      <formula>LEN(TRIM(G32))=0</formula>
    </cfRule>
  </conditionalFormatting>
  <conditionalFormatting sqref="F33">
    <cfRule type="expression" dxfId="3518" priority="3517">
      <formula>AND($D33="MIN",$F33&lt;&gt;"")</formula>
    </cfRule>
    <cfRule type="expression" dxfId="3517" priority="3518">
      <formula>AND($D33="MIN",$F33="")</formula>
    </cfRule>
    <cfRule type="containsBlanks" dxfId="3516" priority="3519">
      <formula>LEN(TRIM(F33))=0</formula>
    </cfRule>
  </conditionalFormatting>
  <conditionalFormatting sqref="G33">
    <cfRule type="expression" dxfId="3515" priority="3514">
      <formula>AND(OR($D33="GD&amp;T",$D33="MAX"),$G33&lt;&gt;"")</formula>
    </cfRule>
    <cfRule type="expression" dxfId="3514" priority="3515">
      <formula>AND(OR($D33="GD&amp;T",$D33="MAX"),$G33="")</formula>
    </cfRule>
    <cfRule type="containsBlanks" dxfId="3513" priority="3516">
      <formula>LEN(TRIM(G33))=0</formula>
    </cfRule>
  </conditionalFormatting>
  <conditionalFormatting sqref="F33">
    <cfRule type="expression" dxfId="3512" priority="3511">
      <formula>AND($D33="MIN",$F33&lt;&gt;"")</formula>
    </cfRule>
    <cfRule type="expression" dxfId="3511" priority="3512">
      <formula>AND($D33="MIN",$F33="")</formula>
    </cfRule>
    <cfRule type="containsBlanks" dxfId="3510" priority="3513">
      <formula>LEN(TRIM(F33))=0</formula>
    </cfRule>
  </conditionalFormatting>
  <conditionalFormatting sqref="G33">
    <cfRule type="expression" dxfId="3509" priority="3508">
      <formula>AND(OR($D33="GD&amp;T",$D33="MAX"),$G33&lt;&gt;"")</formula>
    </cfRule>
    <cfRule type="expression" dxfId="3508" priority="3509">
      <formula>AND(OR($D33="GD&amp;T",$D33="MAX"),$G33="")</formula>
    </cfRule>
    <cfRule type="containsBlanks" dxfId="3507" priority="3510">
      <formula>LEN(TRIM(G33))=0</formula>
    </cfRule>
  </conditionalFormatting>
  <conditionalFormatting sqref="F33">
    <cfRule type="expression" dxfId="3506" priority="3505">
      <formula>AND($D33="MIN",$F33&lt;&gt;"")</formula>
    </cfRule>
    <cfRule type="expression" dxfId="3505" priority="3506">
      <formula>AND($D33="MIN",$F33="")</formula>
    </cfRule>
    <cfRule type="containsBlanks" dxfId="3504" priority="3507">
      <formula>LEN(TRIM(F33))=0</formula>
    </cfRule>
  </conditionalFormatting>
  <conditionalFormatting sqref="G33">
    <cfRule type="expression" dxfId="3503" priority="3502">
      <formula>AND(OR($D33="GD&amp;T",$D33="MAX"),$G33&lt;&gt;"")</formula>
    </cfRule>
    <cfRule type="expression" dxfId="3502" priority="3503">
      <formula>AND(OR($D33="GD&amp;T",$D33="MAX"),$G33="")</formula>
    </cfRule>
    <cfRule type="containsBlanks" dxfId="3501" priority="3504">
      <formula>LEN(TRIM(G33))=0</formula>
    </cfRule>
  </conditionalFormatting>
  <conditionalFormatting sqref="F33">
    <cfRule type="expression" dxfId="3500" priority="3499">
      <formula>AND($D33="MIN",$F33&lt;&gt;"")</formula>
    </cfRule>
    <cfRule type="expression" dxfId="3499" priority="3500">
      <formula>AND($D33="MIN",$F33="")</formula>
    </cfRule>
    <cfRule type="containsBlanks" dxfId="3498" priority="3501">
      <formula>LEN(TRIM(F33))=0</formula>
    </cfRule>
  </conditionalFormatting>
  <conditionalFormatting sqref="G33">
    <cfRule type="expression" dxfId="3497" priority="3496">
      <formula>AND(OR($D33="GD&amp;T",$D33="MAX"),$G33&lt;&gt;"")</formula>
    </cfRule>
    <cfRule type="expression" dxfId="3496" priority="3497">
      <formula>AND(OR($D33="GD&amp;T",$D33="MAX"),$G33="")</formula>
    </cfRule>
    <cfRule type="containsBlanks" dxfId="3495" priority="3498">
      <formula>LEN(TRIM(G33))=0</formula>
    </cfRule>
  </conditionalFormatting>
  <conditionalFormatting sqref="G33">
    <cfRule type="expression" dxfId="3494" priority="3493">
      <formula>AND(OR($D33="GD&amp;T",$D33="MAX"),$G33&lt;&gt;"")</formula>
    </cfRule>
    <cfRule type="expression" dxfId="3493" priority="3494">
      <formula>AND(OR($D33="GD&amp;T",$D33="MAX"),$G33="")</formula>
    </cfRule>
    <cfRule type="containsBlanks" dxfId="3492" priority="3495">
      <formula>LEN(TRIM(G33))=0</formula>
    </cfRule>
  </conditionalFormatting>
  <conditionalFormatting sqref="G33">
    <cfRule type="expression" dxfId="3491" priority="3490">
      <formula>AND(OR($D33="GD&amp;T",$D33="MAX"),$G33&lt;&gt;"")</formula>
    </cfRule>
    <cfRule type="expression" dxfId="3490" priority="3491">
      <formula>AND(OR($D33="GD&amp;T",$D33="MAX"),$G33="")</formula>
    </cfRule>
    <cfRule type="containsBlanks" dxfId="3489" priority="3492">
      <formula>LEN(TRIM(G33))=0</formula>
    </cfRule>
  </conditionalFormatting>
  <conditionalFormatting sqref="G33">
    <cfRule type="expression" dxfId="3488" priority="3487">
      <formula>AND(OR($D33="GD&amp;T",$D33="MAX"),$G33&lt;&gt;"")</formula>
    </cfRule>
    <cfRule type="expression" dxfId="3487" priority="3488">
      <formula>AND(OR($D33="GD&amp;T",$D33="MAX"),$G33="")</formula>
    </cfRule>
    <cfRule type="containsBlanks" dxfId="3486" priority="3489">
      <formula>LEN(TRIM(G33))=0</formula>
    </cfRule>
  </conditionalFormatting>
  <conditionalFormatting sqref="G33">
    <cfRule type="expression" dxfId="3485" priority="3484">
      <formula>AND(OR($D33="GD&amp;T",$D33="MAX"),$G33&lt;&gt;"")</formula>
    </cfRule>
    <cfRule type="expression" dxfId="3484" priority="3485">
      <formula>AND(OR($D33="GD&amp;T",$D33="MAX"),$G33="")</formula>
    </cfRule>
    <cfRule type="containsBlanks" dxfId="3483" priority="3486">
      <formula>LEN(TRIM(G33))=0</formula>
    </cfRule>
  </conditionalFormatting>
  <conditionalFormatting sqref="G33">
    <cfRule type="expression" dxfId="3482" priority="3481">
      <formula>AND(OR($D33="GD&amp;T",$D33="MAX"),$G33&lt;&gt;"")</formula>
    </cfRule>
    <cfRule type="expression" dxfId="3481" priority="3482">
      <formula>AND(OR($D33="GD&amp;T",$D33="MAX"),$G33="")</formula>
    </cfRule>
    <cfRule type="containsBlanks" dxfId="3480" priority="3483">
      <formula>LEN(TRIM(G33))=0</formula>
    </cfRule>
  </conditionalFormatting>
  <conditionalFormatting sqref="F33">
    <cfRule type="expression" dxfId="3479" priority="3478">
      <formula>AND($D33="MIN",$F33&lt;&gt;"")</formula>
    </cfRule>
    <cfRule type="expression" dxfId="3478" priority="3479">
      <formula>AND($D33="MIN",$F33="")</formula>
    </cfRule>
    <cfRule type="containsBlanks" dxfId="3477" priority="3480">
      <formula>LEN(TRIM(F33))=0</formula>
    </cfRule>
  </conditionalFormatting>
  <conditionalFormatting sqref="F33">
    <cfRule type="expression" dxfId="3476" priority="3475">
      <formula>AND($D33="MIN",$F33&lt;&gt;"")</formula>
    </cfRule>
    <cfRule type="expression" dxfId="3475" priority="3476">
      <formula>AND($D33="MIN",$F33="")</formula>
    </cfRule>
    <cfRule type="containsBlanks" dxfId="3474" priority="3477">
      <formula>LEN(TRIM(F33))=0</formula>
    </cfRule>
  </conditionalFormatting>
  <conditionalFormatting sqref="F33">
    <cfRule type="expression" dxfId="3473" priority="3472">
      <formula>AND($D33="MIN",$F33&lt;&gt;"")</formula>
    </cfRule>
    <cfRule type="expression" dxfId="3472" priority="3473">
      <formula>AND($D33="MIN",$F33="")</formula>
    </cfRule>
    <cfRule type="containsBlanks" dxfId="3471" priority="3474">
      <formula>LEN(TRIM(F33))=0</formula>
    </cfRule>
  </conditionalFormatting>
  <conditionalFormatting sqref="F33">
    <cfRule type="expression" dxfId="3470" priority="3469">
      <formula>AND($D33="MIN",$F33&lt;&gt;"")</formula>
    </cfRule>
    <cfRule type="expression" dxfId="3469" priority="3470">
      <formula>AND($D33="MIN",$F33="")</formula>
    </cfRule>
    <cfRule type="containsBlanks" dxfId="3468" priority="3471">
      <formula>LEN(TRIM(F33))=0</formula>
    </cfRule>
  </conditionalFormatting>
  <conditionalFormatting sqref="F33">
    <cfRule type="expression" dxfId="3467" priority="3466">
      <formula>AND($D33="MIN",$F33&lt;&gt;"")</formula>
    </cfRule>
    <cfRule type="expression" dxfId="3466" priority="3467">
      <formula>AND($D33="MIN",$F33="")</formula>
    </cfRule>
    <cfRule type="containsBlanks" dxfId="3465" priority="3468">
      <formula>LEN(TRIM(F33))=0</formula>
    </cfRule>
  </conditionalFormatting>
  <conditionalFormatting sqref="F33">
    <cfRule type="expression" dxfId="3464" priority="3463">
      <formula>AND($D33="MIN",$F33&lt;&gt;"")</formula>
    </cfRule>
    <cfRule type="expression" dxfId="3463" priority="3464">
      <formula>AND($D33="MIN",$F33="")</formula>
    </cfRule>
    <cfRule type="containsBlanks" dxfId="3462" priority="3465">
      <formula>LEN(TRIM(F33))=0</formula>
    </cfRule>
  </conditionalFormatting>
  <conditionalFormatting sqref="G33">
    <cfRule type="expression" dxfId="3461" priority="3460">
      <formula>AND(OR($D33="GD&amp;T",$D33="MAX"),$G33&lt;&gt;"")</formula>
    </cfRule>
    <cfRule type="expression" dxfId="3460" priority="3461">
      <formula>AND(OR($D33="GD&amp;T",$D33="MAX"),$G33="")</formula>
    </cfRule>
    <cfRule type="containsBlanks" dxfId="3459" priority="3462">
      <formula>LEN(TRIM(G33))=0</formula>
    </cfRule>
  </conditionalFormatting>
  <conditionalFormatting sqref="F33">
    <cfRule type="expression" dxfId="3458" priority="3457">
      <formula>AND($D33="MIN",$F33&lt;&gt;"")</formula>
    </cfRule>
    <cfRule type="expression" dxfId="3457" priority="3458">
      <formula>AND($D33="MIN",$F33="")</formula>
    </cfRule>
    <cfRule type="containsBlanks" dxfId="3456" priority="3459">
      <formula>LEN(TRIM(F33))=0</formula>
    </cfRule>
  </conditionalFormatting>
  <conditionalFormatting sqref="G33">
    <cfRule type="expression" dxfId="3455" priority="3454">
      <formula>AND(OR($D33="GD&amp;T",$D33="MAX"),$G33&lt;&gt;"")</formula>
    </cfRule>
    <cfRule type="expression" dxfId="3454" priority="3455">
      <formula>AND(OR($D33="GD&amp;T",$D33="MAX"),$G33="")</formula>
    </cfRule>
    <cfRule type="containsBlanks" dxfId="3453" priority="3456">
      <formula>LEN(TRIM(G33))=0</formula>
    </cfRule>
  </conditionalFormatting>
  <conditionalFormatting sqref="F33">
    <cfRule type="expression" dxfId="3452" priority="3451">
      <formula>AND($D33="MIN",$F33&lt;&gt;"")</formula>
    </cfRule>
    <cfRule type="expression" dxfId="3451" priority="3452">
      <formula>AND($D33="MIN",$F33="")</formula>
    </cfRule>
    <cfRule type="containsBlanks" dxfId="3450" priority="3453">
      <formula>LEN(TRIM(F33))=0</formula>
    </cfRule>
  </conditionalFormatting>
  <conditionalFormatting sqref="G33">
    <cfRule type="expression" dxfId="3449" priority="3448">
      <formula>AND(OR($D33="GD&amp;T",$D33="MAX"),$G33&lt;&gt;"")</formula>
    </cfRule>
    <cfRule type="expression" dxfId="3448" priority="3449">
      <formula>AND(OR($D33="GD&amp;T",$D33="MAX"),$G33="")</formula>
    </cfRule>
    <cfRule type="containsBlanks" dxfId="3447" priority="3450">
      <formula>LEN(TRIM(G33))=0</formula>
    </cfRule>
  </conditionalFormatting>
  <conditionalFormatting sqref="F33">
    <cfRule type="expression" dxfId="3446" priority="3445">
      <formula>AND($D33="MIN",$F33&lt;&gt;"")</formula>
    </cfRule>
    <cfRule type="expression" dxfId="3445" priority="3446">
      <formula>AND($D33="MIN",$F33="")</formula>
    </cfRule>
    <cfRule type="containsBlanks" dxfId="3444" priority="3447">
      <formula>LEN(TRIM(F33))=0</formula>
    </cfRule>
  </conditionalFormatting>
  <conditionalFormatting sqref="G33">
    <cfRule type="expression" dxfId="3443" priority="3442">
      <formula>AND(OR($D33="GD&amp;T",$D33="MAX"),$G33&lt;&gt;"")</formula>
    </cfRule>
    <cfRule type="expression" dxfId="3442" priority="3443">
      <formula>AND(OR($D33="GD&amp;T",$D33="MAX"),$G33="")</formula>
    </cfRule>
    <cfRule type="containsBlanks" dxfId="3441" priority="3444">
      <formula>LEN(TRIM(G33))=0</formula>
    </cfRule>
  </conditionalFormatting>
  <conditionalFormatting sqref="F33">
    <cfRule type="expression" dxfId="3440" priority="3439">
      <formula>AND($D33="MIN",$F33&lt;&gt;"")</formula>
    </cfRule>
    <cfRule type="expression" dxfId="3439" priority="3440">
      <formula>AND($D33="MIN",$F33="")</formula>
    </cfRule>
    <cfRule type="containsBlanks" dxfId="3438" priority="3441">
      <formula>LEN(TRIM(F33))=0</formula>
    </cfRule>
  </conditionalFormatting>
  <conditionalFormatting sqref="G33">
    <cfRule type="expression" dxfId="3437" priority="3436">
      <formula>AND(OR($D33="GD&amp;T",$D33="MAX"),$G33&lt;&gt;"")</formula>
    </cfRule>
    <cfRule type="expression" dxfId="3436" priority="3437">
      <formula>AND(OR($D33="GD&amp;T",$D33="MAX"),$G33="")</formula>
    </cfRule>
    <cfRule type="containsBlanks" dxfId="3435" priority="3438">
      <formula>LEN(TRIM(G33))=0</formula>
    </cfRule>
  </conditionalFormatting>
  <conditionalFormatting sqref="F33">
    <cfRule type="expression" dxfId="3434" priority="3433">
      <formula>AND($D33="MIN",$F33&lt;&gt;"")</formula>
    </cfRule>
    <cfRule type="expression" dxfId="3433" priority="3434">
      <formula>AND($D33="MIN",$F33="")</formula>
    </cfRule>
    <cfRule type="containsBlanks" dxfId="3432" priority="3435">
      <formula>LEN(TRIM(F33))=0</formula>
    </cfRule>
  </conditionalFormatting>
  <conditionalFormatting sqref="G33">
    <cfRule type="expression" dxfId="3431" priority="3430">
      <formula>AND(OR($D33="GD&amp;T",$D33="MAX"),$G33&lt;&gt;"")</formula>
    </cfRule>
    <cfRule type="expression" dxfId="3430" priority="3431">
      <formula>AND(OR($D33="GD&amp;T",$D33="MAX"),$G33="")</formula>
    </cfRule>
    <cfRule type="containsBlanks" dxfId="3429" priority="3432">
      <formula>LEN(TRIM(G33))=0</formula>
    </cfRule>
  </conditionalFormatting>
  <conditionalFormatting sqref="F33">
    <cfRule type="expression" dxfId="3428" priority="3427">
      <formula>AND($D33="MIN",$F33&lt;&gt;"")</formula>
    </cfRule>
    <cfRule type="expression" dxfId="3427" priority="3428">
      <formula>AND($D33="MIN",$F33="")</formula>
    </cfRule>
    <cfRule type="containsBlanks" dxfId="3426" priority="3429">
      <formula>LEN(TRIM(F33))=0</formula>
    </cfRule>
  </conditionalFormatting>
  <conditionalFormatting sqref="G33">
    <cfRule type="expression" dxfId="3425" priority="3424">
      <formula>AND(OR($D33="GD&amp;T",$D33="MAX"),$G33&lt;&gt;"")</formula>
    </cfRule>
    <cfRule type="expression" dxfId="3424" priority="3425">
      <formula>AND(OR($D33="GD&amp;T",$D33="MAX"),$G33="")</formula>
    </cfRule>
    <cfRule type="containsBlanks" dxfId="3423" priority="3426">
      <formula>LEN(TRIM(G33))=0</formula>
    </cfRule>
  </conditionalFormatting>
  <conditionalFormatting sqref="F33">
    <cfRule type="expression" dxfId="3422" priority="3421">
      <formula>AND($D33="MIN",$F33&lt;&gt;"")</formula>
    </cfRule>
    <cfRule type="expression" dxfId="3421" priority="3422">
      <formula>AND($D33="MIN",$F33="")</formula>
    </cfRule>
    <cfRule type="containsBlanks" dxfId="3420" priority="3423">
      <formula>LEN(TRIM(F33))=0</formula>
    </cfRule>
  </conditionalFormatting>
  <conditionalFormatting sqref="G33">
    <cfRule type="expression" dxfId="3419" priority="3418">
      <formula>AND(OR($D33="GD&amp;T",$D33="MAX"),$G33&lt;&gt;"")</formula>
    </cfRule>
    <cfRule type="expression" dxfId="3418" priority="3419">
      <formula>AND(OR($D33="GD&amp;T",$D33="MAX"),$G33="")</formula>
    </cfRule>
    <cfRule type="containsBlanks" dxfId="3417" priority="3420">
      <formula>LEN(TRIM(G33))=0</formula>
    </cfRule>
  </conditionalFormatting>
  <conditionalFormatting sqref="F33">
    <cfRule type="expression" dxfId="3416" priority="3415">
      <formula>AND($D33="MIN",$F33&lt;&gt;"")</formula>
    </cfRule>
    <cfRule type="expression" dxfId="3415" priority="3416">
      <formula>AND($D33="MIN",$F33="")</formula>
    </cfRule>
    <cfRule type="containsBlanks" dxfId="3414" priority="3417">
      <formula>LEN(TRIM(F33))=0</formula>
    </cfRule>
  </conditionalFormatting>
  <conditionalFormatting sqref="F33">
    <cfRule type="expression" dxfId="3413" priority="3412">
      <formula>AND($D33="MIN",$F33&lt;&gt;"")</formula>
    </cfRule>
    <cfRule type="expression" dxfId="3412" priority="3413">
      <formula>AND($D33="MIN",$F33="")</formula>
    </cfRule>
    <cfRule type="containsBlanks" dxfId="3411" priority="3414">
      <formula>LEN(TRIM(F33))=0</formula>
    </cfRule>
  </conditionalFormatting>
  <conditionalFormatting sqref="F33">
    <cfRule type="expression" dxfId="3410" priority="3409">
      <formula>AND($D33="MIN",$F33&lt;&gt;"")</formula>
    </cfRule>
    <cfRule type="expression" dxfId="3409" priority="3410">
      <formula>AND($D33="MIN",$F33="")</formula>
    </cfRule>
    <cfRule type="containsBlanks" dxfId="3408" priority="3411">
      <formula>LEN(TRIM(F33))=0</formula>
    </cfRule>
  </conditionalFormatting>
  <conditionalFormatting sqref="F33">
    <cfRule type="expression" dxfId="3407" priority="3406">
      <formula>AND($D33="MIN",$F33&lt;&gt;"")</formula>
    </cfRule>
    <cfRule type="expression" dxfId="3406" priority="3407">
      <formula>AND($D33="MIN",$F33="")</formula>
    </cfRule>
    <cfRule type="containsBlanks" dxfId="3405" priority="3408">
      <formula>LEN(TRIM(F33))=0</formula>
    </cfRule>
  </conditionalFormatting>
  <conditionalFormatting sqref="F33">
    <cfRule type="expression" dxfId="3404" priority="3403">
      <formula>AND($D33="MIN",$F33&lt;&gt;"")</formula>
    </cfRule>
    <cfRule type="expression" dxfId="3403" priority="3404">
      <formula>AND($D33="MIN",$F33="")</formula>
    </cfRule>
    <cfRule type="containsBlanks" dxfId="3402" priority="3405">
      <formula>LEN(TRIM(F33))=0</formula>
    </cfRule>
  </conditionalFormatting>
  <conditionalFormatting sqref="F33">
    <cfRule type="expression" dxfId="3401" priority="3400">
      <formula>AND($D33="MIN",$F33&lt;&gt;"")</formula>
    </cfRule>
    <cfRule type="expression" dxfId="3400" priority="3401">
      <formula>AND($D33="MIN",$F33="")</formula>
    </cfRule>
    <cfRule type="containsBlanks" dxfId="3399" priority="3402">
      <formula>LEN(TRIM(F33))=0</formula>
    </cfRule>
  </conditionalFormatting>
  <conditionalFormatting sqref="G33">
    <cfRule type="expression" dxfId="3398" priority="3397">
      <formula>AND(OR($D33="GD&amp;T",$D33="MAX"),$G33&lt;&gt;"")</formula>
    </cfRule>
    <cfRule type="expression" dxfId="3397" priority="3398">
      <formula>AND(OR($D33="GD&amp;T",$D33="MAX"),$G33="")</formula>
    </cfRule>
    <cfRule type="containsBlanks" dxfId="3396" priority="3399">
      <formula>LEN(TRIM(G33))=0</formula>
    </cfRule>
  </conditionalFormatting>
  <conditionalFormatting sqref="F33">
    <cfRule type="expression" dxfId="3395" priority="3394">
      <formula>AND($D33="MIN",$F33&lt;&gt;"")</formula>
    </cfRule>
    <cfRule type="expression" dxfId="3394" priority="3395">
      <formula>AND($D33="MIN",$F33="")</formula>
    </cfRule>
    <cfRule type="containsBlanks" dxfId="3393" priority="3396">
      <formula>LEN(TRIM(F33))=0</formula>
    </cfRule>
  </conditionalFormatting>
  <conditionalFormatting sqref="G33">
    <cfRule type="expression" dxfId="3392" priority="3391">
      <formula>AND(OR($D33="GD&amp;T",$D33="MAX"),$G33&lt;&gt;"")</formula>
    </cfRule>
    <cfRule type="expression" dxfId="3391" priority="3392">
      <formula>AND(OR($D33="GD&amp;T",$D33="MAX"),$G33="")</formula>
    </cfRule>
    <cfRule type="containsBlanks" dxfId="3390" priority="3393">
      <formula>LEN(TRIM(G33))=0</formula>
    </cfRule>
  </conditionalFormatting>
  <conditionalFormatting sqref="F33">
    <cfRule type="expression" dxfId="3389" priority="3388">
      <formula>AND($D33="MIN",$F33&lt;&gt;"")</formula>
    </cfRule>
    <cfRule type="expression" dxfId="3388" priority="3389">
      <formula>AND($D33="MIN",$F33="")</formula>
    </cfRule>
    <cfRule type="containsBlanks" dxfId="3387" priority="3390">
      <formula>LEN(TRIM(F33))=0</formula>
    </cfRule>
  </conditionalFormatting>
  <conditionalFormatting sqref="G33">
    <cfRule type="expression" dxfId="3386" priority="3385">
      <formula>AND(OR($D33="GD&amp;T",$D33="MAX"),$G33&lt;&gt;"")</formula>
    </cfRule>
    <cfRule type="expression" dxfId="3385" priority="3386">
      <formula>AND(OR($D33="GD&amp;T",$D33="MAX"),$G33="")</formula>
    </cfRule>
    <cfRule type="containsBlanks" dxfId="3384" priority="3387">
      <formula>LEN(TRIM(G33))=0</formula>
    </cfRule>
  </conditionalFormatting>
  <conditionalFormatting sqref="F33">
    <cfRule type="expression" dxfId="3383" priority="3382">
      <formula>AND($D33="MIN",$F33&lt;&gt;"")</formula>
    </cfRule>
    <cfRule type="expression" dxfId="3382" priority="3383">
      <formula>AND($D33="MIN",$F33="")</formula>
    </cfRule>
    <cfRule type="containsBlanks" dxfId="3381" priority="3384">
      <formula>LEN(TRIM(F33))=0</formula>
    </cfRule>
  </conditionalFormatting>
  <conditionalFormatting sqref="G33">
    <cfRule type="expression" dxfId="3380" priority="3379">
      <formula>AND(OR($D33="GD&amp;T",$D33="MAX"),$G33&lt;&gt;"")</formula>
    </cfRule>
    <cfRule type="expression" dxfId="3379" priority="3380">
      <formula>AND(OR($D33="GD&amp;T",$D33="MAX"),$G33="")</formula>
    </cfRule>
    <cfRule type="containsBlanks" dxfId="3378" priority="3381">
      <formula>LEN(TRIM(G33))=0</formula>
    </cfRule>
  </conditionalFormatting>
  <conditionalFormatting sqref="G33">
    <cfRule type="expression" dxfId="3377" priority="3376">
      <formula>AND(OR($D33="GD&amp;T",$D33="MAX"),$G33&lt;&gt;"")</formula>
    </cfRule>
    <cfRule type="expression" dxfId="3376" priority="3377">
      <formula>AND(OR($D33="GD&amp;T",$D33="MAX"),$G33="")</formula>
    </cfRule>
    <cfRule type="containsBlanks" dxfId="3375" priority="3378">
      <formula>LEN(TRIM(G33))=0</formula>
    </cfRule>
  </conditionalFormatting>
  <conditionalFormatting sqref="G33">
    <cfRule type="expression" dxfId="3374" priority="3373">
      <formula>AND(OR($D33="GD&amp;T",$D33="MAX"),$G33&lt;&gt;"")</formula>
    </cfRule>
    <cfRule type="expression" dxfId="3373" priority="3374">
      <formula>AND(OR($D33="GD&amp;T",$D33="MAX"),$G33="")</formula>
    </cfRule>
    <cfRule type="containsBlanks" dxfId="3372" priority="3375">
      <formula>LEN(TRIM(G33))=0</formula>
    </cfRule>
  </conditionalFormatting>
  <conditionalFormatting sqref="G33">
    <cfRule type="expression" dxfId="3371" priority="3370">
      <formula>AND(OR($D33="GD&amp;T",$D33="MAX"),$G33&lt;&gt;"")</formula>
    </cfRule>
    <cfRule type="expression" dxfId="3370" priority="3371">
      <formula>AND(OR($D33="GD&amp;T",$D33="MAX"),$G33="")</formula>
    </cfRule>
    <cfRule type="containsBlanks" dxfId="3369" priority="3372">
      <formula>LEN(TRIM(G33))=0</formula>
    </cfRule>
  </conditionalFormatting>
  <conditionalFormatting sqref="G33">
    <cfRule type="expression" dxfId="3368" priority="3367">
      <formula>AND(OR($D33="GD&amp;T",$D33="MAX"),$G33&lt;&gt;"")</formula>
    </cfRule>
    <cfRule type="expression" dxfId="3367" priority="3368">
      <formula>AND(OR($D33="GD&amp;T",$D33="MAX"),$G33="")</formula>
    </cfRule>
    <cfRule type="containsBlanks" dxfId="3366" priority="3369">
      <formula>LEN(TRIM(G33))=0</formula>
    </cfRule>
  </conditionalFormatting>
  <conditionalFormatting sqref="G33">
    <cfRule type="expression" dxfId="3365" priority="3364">
      <formula>AND(OR($D33="GD&amp;T",$D33="MAX"),$G33&lt;&gt;"")</formula>
    </cfRule>
    <cfRule type="expression" dxfId="3364" priority="3365">
      <formula>AND(OR($D33="GD&amp;T",$D33="MAX"),$G33="")</formula>
    </cfRule>
    <cfRule type="containsBlanks" dxfId="3363" priority="3366">
      <formula>LEN(TRIM(G33))=0</formula>
    </cfRule>
  </conditionalFormatting>
  <conditionalFormatting sqref="F33">
    <cfRule type="expression" dxfId="3362" priority="3361">
      <formula>AND($D33="MIN",$F33&lt;&gt;"")</formula>
    </cfRule>
    <cfRule type="expression" dxfId="3361" priority="3362">
      <formula>AND($D33="MIN",$F33="")</formula>
    </cfRule>
    <cfRule type="containsBlanks" dxfId="3360" priority="3363">
      <formula>LEN(TRIM(F33))=0</formula>
    </cfRule>
  </conditionalFormatting>
  <conditionalFormatting sqref="F33">
    <cfRule type="expression" dxfId="3359" priority="3358">
      <formula>AND($D33="MIN",$F33&lt;&gt;"")</formula>
    </cfRule>
    <cfRule type="expression" dxfId="3358" priority="3359">
      <formula>AND($D33="MIN",$F33="")</formula>
    </cfRule>
    <cfRule type="containsBlanks" dxfId="3357" priority="3360">
      <formula>LEN(TRIM(F33))=0</formula>
    </cfRule>
  </conditionalFormatting>
  <conditionalFormatting sqref="F33">
    <cfRule type="expression" dxfId="3356" priority="3355">
      <formula>AND($D33="MIN",$F33&lt;&gt;"")</formula>
    </cfRule>
    <cfRule type="expression" dxfId="3355" priority="3356">
      <formula>AND($D33="MIN",$F33="")</formula>
    </cfRule>
    <cfRule type="containsBlanks" dxfId="3354" priority="3357">
      <formula>LEN(TRIM(F33))=0</formula>
    </cfRule>
  </conditionalFormatting>
  <conditionalFormatting sqref="F33">
    <cfRule type="expression" dxfId="3353" priority="3352">
      <formula>AND($D33="MIN",$F33&lt;&gt;"")</formula>
    </cfRule>
    <cfRule type="expression" dxfId="3352" priority="3353">
      <formula>AND($D33="MIN",$F33="")</formula>
    </cfRule>
    <cfRule type="containsBlanks" dxfId="3351" priority="3354">
      <formula>LEN(TRIM(F33))=0</formula>
    </cfRule>
  </conditionalFormatting>
  <conditionalFormatting sqref="F33">
    <cfRule type="expression" dxfId="3350" priority="3349">
      <formula>AND($D33="MIN",$F33&lt;&gt;"")</formula>
    </cfRule>
    <cfRule type="expression" dxfId="3349" priority="3350">
      <formula>AND($D33="MIN",$F33="")</formula>
    </cfRule>
    <cfRule type="containsBlanks" dxfId="3348" priority="3351">
      <formula>LEN(TRIM(F33))=0</formula>
    </cfRule>
  </conditionalFormatting>
  <conditionalFormatting sqref="F33">
    <cfRule type="expression" dxfId="3347" priority="3346">
      <formula>AND($D33="MIN",$F33&lt;&gt;"")</formula>
    </cfRule>
    <cfRule type="expression" dxfId="3346" priority="3347">
      <formula>AND($D33="MIN",$F33="")</formula>
    </cfRule>
    <cfRule type="containsBlanks" dxfId="3345" priority="3348">
      <formula>LEN(TRIM(F33))=0</formula>
    </cfRule>
  </conditionalFormatting>
  <conditionalFormatting sqref="G33">
    <cfRule type="expression" dxfId="3344" priority="3343">
      <formula>AND(OR($D33="GD&amp;T",$D33="MAX"),$G33&lt;&gt;"")</formula>
    </cfRule>
    <cfRule type="expression" dxfId="3343" priority="3344">
      <formula>AND(OR($D33="GD&amp;T",$D33="MAX"),$G33="")</formula>
    </cfRule>
    <cfRule type="containsBlanks" dxfId="3342" priority="3345">
      <formula>LEN(TRIM(G33))=0</formula>
    </cfRule>
  </conditionalFormatting>
  <conditionalFormatting sqref="F33">
    <cfRule type="expression" dxfId="3341" priority="3340">
      <formula>AND($D33="MIN",$F33&lt;&gt;"")</formula>
    </cfRule>
    <cfRule type="expression" dxfId="3340" priority="3341">
      <formula>AND($D33="MIN",$F33="")</formula>
    </cfRule>
    <cfRule type="containsBlanks" dxfId="3339" priority="3342">
      <formula>LEN(TRIM(F33))=0</formula>
    </cfRule>
  </conditionalFormatting>
  <conditionalFormatting sqref="G33">
    <cfRule type="expression" dxfId="3338" priority="3337">
      <formula>AND(OR($D33="GD&amp;T",$D33="MAX"),$G33&lt;&gt;"")</formula>
    </cfRule>
    <cfRule type="expression" dxfId="3337" priority="3338">
      <formula>AND(OR($D33="GD&amp;T",$D33="MAX"),$G33="")</formula>
    </cfRule>
    <cfRule type="containsBlanks" dxfId="3336" priority="3339">
      <formula>LEN(TRIM(G33))=0</formula>
    </cfRule>
  </conditionalFormatting>
  <conditionalFormatting sqref="F33">
    <cfRule type="expression" dxfId="3335" priority="3334">
      <formula>AND($D33="MIN",$F33&lt;&gt;"")</formula>
    </cfRule>
    <cfRule type="expression" dxfId="3334" priority="3335">
      <formula>AND($D33="MIN",$F33="")</formula>
    </cfRule>
    <cfRule type="containsBlanks" dxfId="3333" priority="3336">
      <formula>LEN(TRIM(F33))=0</formula>
    </cfRule>
  </conditionalFormatting>
  <conditionalFormatting sqref="G33">
    <cfRule type="expression" dxfId="3332" priority="3331">
      <formula>AND(OR($D33="GD&amp;T",$D33="MAX"),$G33&lt;&gt;"")</formula>
    </cfRule>
    <cfRule type="expression" dxfId="3331" priority="3332">
      <formula>AND(OR($D33="GD&amp;T",$D33="MAX"),$G33="")</formula>
    </cfRule>
    <cfRule type="containsBlanks" dxfId="3330" priority="3333">
      <formula>LEN(TRIM(G33))=0</formula>
    </cfRule>
  </conditionalFormatting>
  <conditionalFormatting sqref="F33">
    <cfRule type="expression" dxfId="3329" priority="3328">
      <formula>AND($D33="MIN",$F33&lt;&gt;"")</formula>
    </cfRule>
    <cfRule type="expression" dxfId="3328" priority="3329">
      <formula>AND($D33="MIN",$F33="")</formula>
    </cfRule>
    <cfRule type="containsBlanks" dxfId="3327" priority="3330">
      <formula>LEN(TRIM(F33))=0</formula>
    </cfRule>
  </conditionalFormatting>
  <conditionalFormatting sqref="G33">
    <cfRule type="expression" dxfId="3326" priority="3325">
      <formula>AND(OR($D33="GD&amp;T",$D33="MAX"),$G33&lt;&gt;"")</formula>
    </cfRule>
    <cfRule type="expression" dxfId="3325" priority="3326">
      <formula>AND(OR($D33="GD&amp;T",$D33="MAX"),$G33="")</formula>
    </cfRule>
    <cfRule type="containsBlanks" dxfId="3324" priority="3327">
      <formula>LEN(TRIM(G33))=0</formula>
    </cfRule>
  </conditionalFormatting>
  <conditionalFormatting sqref="F33">
    <cfRule type="expression" dxfId="3323" priority="3322">
      <formula>AND($D33="MIN",$F33&lt;&gt;"")</formula>
    </cfRule>
    <cfRule type="expression" dxfId="3322" priority="3323">
      <formula>AND($D33="MIN",$F33="")</formula>
    </cfRule>
    <cfRule type="containsBlanks" dxfId="3321" priority="3324">
      <formula>LEN(TRIM(F33))=0</formula>
    </cfRule>
  </conditionalFormatting>
  <conditionalFormatting sqref="G33">
    <cfRule type="expression" dxfId="3320" priority="3319">
      <formula>AND(OR($D33="GD&amp;T",$D33="MAX"),$G33&lt;&gt;"")</formula>
    </cfRule>
    <cfRule type="expression" dxfId="3319" priority="3320">
      <formula>AND(OR($D33="GD&amp;T",$D33="MAX"),$G33="")</formula>
    </cfRule>
    <cfRule type="containsBlanks" dxfId="3318" priority="3321">
      <formula>LEN(TRIM(G33))=0</formula>
    </cfRule>
  </conditionalFormatting>
  <conditionalFormatting sqref="F33">
    <cfRule type="expression" dxfId="3317" priority="3316">
      <formula>AND($D33="MIN",$F33&lt;&gt;"")</formula>
    </cfRule>
    <cfRule type="expression" dxfId="3316" priority="3317">
      <formula>AND($D33="MIN",$F33="")</formula>
    </cfRule>
    <cfRule type="containsBlanks" dxfId="3315" priority="3318">
      <formula>LEN(TRIM(F33))=0</formula>
    </cfRule>
  </conditionalFormatting>
  <conditionalFormatting sqref="G33">
    <cfRule type="expression" dxfId="3314" priority="3313">
      <formula>AND(OR($D33="GD&amp;T",$D33="MAX"),$G33&lt;&gt;"")</formula>
    </cfRule>
    <cfRule type="expression" dxfId="3313" priority="3314">
      <formula>AND(OR($D33="GD&amp;T",$D33="MAX"),$G33="")</formula>
    </cfRule>
    <cfRule type="containsBlanks" dxfId="3312" priority="3315">
      <formula>LEN(TRIM(G33))=0</formula>
    </cfRule>
  </conditionalFormatting>
  <conditionalFormatting sqref="F33">
    <cfRule type="expression" dxfId="3311" priority="3310">
      <formula>AND($D33="MIN",$F33&lt;&gt;"")</formula>
    </cfRule>
    <cfRule type="expression" dxfId="3310" priority="3311">
      <formula>AND($D33="MIN",$F33="")</formula>
    </cfRule>
    <cfRule type="containsBlanks" dxfId="3309" priority="3312">
      <formula>LEN(TRIM(F33))=0</formula>
    </cfRule>
  </conditionalFormatting>
  <conditionalFormatting sqref="G33">
    <cfRule type="expression" dxfId="3308" priority="3307">
      <formula>AND(OR($D33="GD&amp;T",$D33="MAX"),$G33&lt;&gt;"")</formula>
    </cfRule>
    <cfRule type="expression" dxfId="3307" priority="3308">
      <formula>AND(OR($D33="GD&amp;T",$D33="MAX"),$G33="")</formula>
    </cfRule>
    <cfRule type="containsBlanks" dxfId="3306" priority="3309">
      <formula>LEN(TRIM(G33))=0</formula>
    </cfRule>
  </conditionalFormatting>
  <conditionalFormatting sqref="F33">
    <cfRule type="expression" dxfId="3305" priority="3304">
      <formula>AND($D33="MIN",$F33&lt;&gt;"")</formula>
    </cfRule>
    <cfRule type="expression" dxfId="3304" priority="3305">
      <formula>AND($D33="MIN",$F33="")</formula>
    </cfRule>
    <cfRule type="containsBlanks" dxfId="3303" priority="3306">
      <formula>LEN(TRIM(F33))=0</formula>
    </cfRule>
  </conditionalFormatting>
  <conditionalFormatting sqref="G33">
    <cfRule type="expression" dxfId="3302" priority="3301">
      <formula>AND(OR($D33="GD&amp;T",$D33="MAX"),$G33&lt;&gt;"")</formula>
    </cfRule>
    <cfRule type="expression" dxfId="3301" priority="3302">
      <formula>AND(OR($D33="GD&amp;T",$D33="MAX"),$G33="")</formula>
    </cfRule>
    <cfRule type="containsBlanks" dxfId="3300" priority="3303">
      <formula>LEN(TRIM(G33))=0</formula>
    </cfRule>
  </conditionalFormatting>
  <conditionalFormatting sqref="F33">
    <cfRule type="expression" dxfId="3299" priority="3298">
      <formula>AND($D33="MIN",$F33&lt;&gt;"")</formula>
    </cfRule>
    <cfRule type="expression" dxfId="3298" priority="3299">
      <formula>AND($D33="MIN",$F33="")</formula>
    </cfRule>
    <cfRule type="containsBlanks" dxfId="3297" priority="3300">
      <formula>LEN(TRIM(F33))=0</formula>
    </cfRule>
  </conditionalFormatting>
  <conditionalFormatting sqref="F33">
    <cfRule type="expression" dxfId="3296" priority="3295">
      <formula>AND($D33="MIN",$F33&lt;&gt;"")</formula>
    </cfRule>
    <cfRule type="expression" dxfId="3295" priority="3296">
      <formula>AND($D33="MIN",$F33="")</formula>
    </cfRule>
    <cfRule type="containsBlanks" dxfId="3294" priority="3297">
      <formula>LEN(TRIM(F33))=0</formula>
    </cfRule>
  </conditionalFormatting>
  <conditionalFormatting sqref="F33">
    <cfRule type="expression" dxfId="3293" priority="3292">
      <formula>AND($D33="MIN",$F33&lt;&gt;"")</formula>
    </cfRule>
    <cfRule type="expression" dxfId="3292" priority="3293">
      <formula>AND($D33="MIN",$F33="")</formula>
    </cfRule>
    <cfRule type="containsBlanks" dxfId="3291" priority="3294">
      <formula>LEN(TRIM(F33))=0</formula>
    </cfRule>
  </conditionalFormatting>
  <conditionalFormatting sqref="F33">
    <cfRule type="expression" dxfId="3290" priority="3289">
      <formula>AND($D33="MIN",$F33&lt;&gt;"")</formula>
    </cfRule>
    <cfRule type="expression" dxfId="3289" priority="3290">
      <formula>AND($D33="MIN",$F33="")</formula>
    </cfRule>
    <cfRule type="containsBlanks" dxfId="3288" priority="3291">
      <formula>LEN(TRIM(F33))=0</formula>
    </cfRule>
  </conditionalFormatting>
  <conditionalFormatting sqref="F33">
    <cfRule type="expression" dxfId="3287" priority="3286">
      <formula>AND($D33="MIN",$F33&lt;&gt;"")</formula>
    </cfRule>
    <cfRule type="expression" dxfId="3286" priority="3287">
      <formula>AND($D33="MIN",$F33="")</formula>
    </cfRule>
    <cfRule type="containsBlanks" dxfId="3285" priority="3288">
      <formula>LEN(TRIM(F33))=0</formula>
    </cfRule>
  </conditionalFormatting>
  <conditionalFormatting sqref="F33">
    <cfRule type="expression" dxfId="3284" priority="3283">
      <formula>AND($D33="MIN",$F33&lt;&gt;"")</formula>
    </cfRule>
    <cfRule type="expression" dxfId="3283" priority="3284">
      <formula>AND($D33="MIN",$F33="")</formula>
    </cfRule>
    <cfRule type="containsBlanks" dxfId="3282" priority="3285">
      <formula>LEN(TRIM(F33))=0</formula>
    </cfRule>
  </conditionalFormatting>
  <conditionalFormatting sqref="G33">
    <cfRule type="expression" dxfId="3281" priority="3280">
      <formula>AND(OR($D33="GD&amp;T",$D33="MAX"),$G33&lt;&gt;"")</formula>
    </cfRule>
    <cfRule type="expression" dxfId="3280" priority="3281">
      <formula>AND(OR($D33="GD&amp;T",$D33="MAX"),$G33="")</formula>
    </cfRule>
    <cfRule type="containsBlanks" dxfId="3279" priority="3282">
      <formula>LEN(TRIM(G33))=0</formula>
    </cfRule>
  </conditionalFormatting>
  <conditionalFormatting sqref="F33">
    <cfRule type="expression" dxfId="3278" priority="3277">
      <formula>AND($D33="MIN",$F33&lt;&gt;"")</formula>
    </cfRule>
    <cfRule type="expression" dxfId="3277" priority="3278">
      <formula>AND($D33="MIN",$F33="")</formula>
    </cfRule>
    <cfRule type="containsBlanks" dxfId="3276" priority="3279">
      <formula>LEN(TRIM(F33))=0</formula>
    </cfRule>
  </conditionalFormatting>
  <conditionalFormatting sqref="G33">
    <cfRule type="expression" dxfId="3275" priority="3274">
      <formula>AND(OR($D33="GD&amp;T",$D33="MAX"),$G33&lt;&gt;"")</formula>
    </cfRule>
    <cfRule type="expression" dxfId="3274" priority="3275">
      <formula>AND(OR($D33="GD&amp;T",$D33="MAX"),$G33="")</formula>
    </cfRule>
    <cfRule type="containsBlanks" dxfId="3273" priority="3276">
      <formula>LEN(TRIM(G33))=0</formula>
    </cfRule>
  </conditionalFormatting>
  <conditionalFormatting sqref="F33">
    <cfRule type="expression" dxfId="3272" priority="3271">
      <formula>AND($D33="MIN",$F33&lt;&gt;"")</formula>
    </cfRule>
    <cfRule type="expression" dxfId="3271" priority="3272">
      <formula>AND($D33="MIN",$F33="")</formula>
    </cfRule>
    <cfRule type="containsBlanks" dxfId="3270" priority="3273">
      <formula>LEN(TRIM(F33))=0</formula>
    </cfRule>
  </conditionalFormatting>
  <conditionalFormatting sqref="G33">
    <cfRule type="expression" dxfId="3269" priority="3268">
      <formula>AND(OR($D33="GD&amp;T",$D33="MAX"),$G33&lt;&gt;"")</formula>
    </cfRule>
    <cfRule type="expression" dxfId="3268" priority="3269">
      <formula>AND(OR($D33="GD&amp;T",$D33="MAX"),$G33="")</formula>
    </cfRule>
    <cfRule type="containsBlanks" dxfId="3267" priority="3270">
      <formula>LEN(TRIM(G33))=0</formula>
    </cfRule>
  </conditionalFormatting>
  <conditionalFormatting sqref="F33">
    <cfRule type="expression" dxfId="3266" priority="3265">
      <formula>AND($D33="MIN",$F33&lt;&gt;"")</formula>
    </cfRule>
    <cfRule type="expression" dxfId="3265" priority="3266">
      <formula>AND($D33="MIN",$F33="")</formula>
    </cfRule>
    <cfRule type="containsBlanks" dxfId="3264" priority="3267">
      <formula>LEN(TRIM(F33))=0</formula>
    </cfRule>
  </conditionalFormatting>
  <conditionalFormatting sqref="G33">
    <cfRule type="expression" dxfId="3263" priority="3262">
      <formula>AND(OR($D33="GD&amp;T",$D33="MAX"),$G33&lt;&gt;"")</formula>
    </cfRule>
    <cfRule type="expression" dxfId="3262" priority="3263">
      <formula>AND(OR($D33="GD&amp;T",$D33="MAX"),$G33="")</formula>
    </cfRule>
    <cfRule type="containsBlanks" dxfId="3261" priority="3264">
      <formula>LEN(TRIM(G33))=0</formula>
    </cfRule>
  </conditionalFormatting>
  <conditionalFormatting sqref="G33">
    <cfRule type="expression" dxfId="3260" priority="3259">
      <formula>AND(OR($D33="GD&amp;T",$D33="MAX"),$G33&lt;&gt;"")</formula>
    </cfRule>
    <cfRule type="expression" dxfId="3259" priority="3260">
      <formula>AND(OR($D33="GD&amp;T",$D33="MAX"),$G33="")</formula>
    </cfRule>
    <cfRule type="containsBlanks" dxfId="3258" priority="3261">
      <formula>LEN(TRIM(G33))=0</formula>
    </cfRule>
  </conditionalFormatting>
  <conditionalFormatting sqref="G33">
    <cfRule type="expression" dxfId="3257" priority="3256">
      <formula>AND(OR($D33="GD&amp;T",$D33="MAX"),$G33&lt;&gt;"")</formula>
    </cfRule>
    <cfRule type="expression" dxfId="3256" priority="3257">
      <formula>AND(OR($D33="GD&amp;T",$D33="MAX"),$G33="")</formula>
    </cfRule>
    <cfRule type="containsBlanks" dxfId="3255" priority="3258">
      <formula>LEN(TRIM(G33))=0</formula>
    </cfRule>
  </conditionalFormatting>
  <conditionalFormatting sqref="G33">
    <cfRule type="expression" dxfId="3254" priority="3253">
      <formula>AND(OR($D33="GD&amp;T",$D33="MAX"),$G33&lt;&gt;"")</formula>
    </cfRule>
    <cfRule type="expression" dxfId="3253" priority="3254">
      <formula>AND(OR($D33="GD&amp;T",$D33="MAX"),$G33="")</formula>
    </cfRule>
    <cfRule type="containsBlanks" dxfId="3252" priority="3255">
      <formula>LEN(TRIM(G33))=0</formula>
    </cfRule>
  </conditionalFormatting>
  <conditionalFormatting sqref="G33">
    <cfRule type="expression" dxfId="3251" priority="3250">
      <formula>AND(OR($D33="GD&amp;T",$D33="MAX"),$G33&lt;&gt;"")</formula>
    </cfRule>
    <cfRule type="expression" dxfId="3250" priority="3251">
      <formula>AND(OR($D33="GD&amp;T",$D33="MAX"),$G33="")</formula>
    </cfRule>
    <cfRule type="containsBlanks" dxfId="3249" priority="3252">
      <formula>LEN(TRIM(G33))=0</formula>
    </cfRule>
  </conditionalFormatting>
  <conditionalFormatting sqref="G33">
    <cfRule type="expression" dxfId="3248" priority="3247">
      <formula>AND(OR($D33="GD&amp;T",$D33="MAX"),$G33&lt;&gt;"")</formula>
    </cfRule>
    <cfRule type="expression" dxfId="3247" priority="3248">
      <formula>AND(OR($D33="GD&amp;T",$D33="MAX"),$G33="")</formula>
    </cfRule>
    <cfRule type="containsBlanks" dxfId="3246" priority="3249">
      <formula>LEN(TRIM(G33))=0</formula>
    </cfRule>
  </conditionalFormatting>
  <conditionalFormatting sqref="F33">
    <cfRule type="expression" dxfId="3245" priority="3244">
      <formula>AND($D33="MIN",$F33&lt;&gt;"")</formula>
    </cfRule>
    <cfRule type="expression" dxfId="3244" priority="3245">
      <formula>AND($D33="MIN",$F33="")</formula>
    </cfRule>
    <cfRule type="containsBlanks" dxfId="3243" priority="3246">
      <formula>LEN(TRIM(F33))=0</formula>
    </cfRule>
  </conditionalFormatting>
  <conditionalFormatting sqref="F33">
    <cfRule type="expression" dxfId="3242" priority="3241">
      <formula>AND($D33="MIN",$F33&lt;&gt;"")</formula>
    </cfRule>
    <cfRule type="expression" dxfId="3241" priority="3242">
      <formula>AND($D33="MIN",$F33="")</formula>
    </cfRule>
    <cfRule type="containsBlanks" dxfId="3240" priority="3243">
      <formula>LEN(TRIM(F33))=0</formula>
    </cfRule>
  </conditionalFormatting>
  <conditionalFormatting sqref="F33">
    <cfRule type="expression" dxfId="3239" priority="3238">
      <formula>AND($D33="MIN",$F33&lt;&gt;"")</formula>
    </cfRule>
    <cfRule type="expression" dxfId="3238" priority="3239">
      <formula>AND($D33="MIN",$F33="")</formula>
    </cfRule>
    <cfRule type="containsBlanks" dxfId="3237" priority="3240">
      <formula>LEN(TRIM(F33))=0</formula>
    </cfRule>
  </conditionalFormatting>
  <conditionalFormatting sqref="F33">
    <cfRule type="expression" dxfId="3236" priority="3235">
      <formula>AND($D33="MIN",$F33&lt;&gt;"")</formula>
    </cfRule>
    <cfRule type="expression" dxfId="3235" priority="3236">
      <formula>AND($D33="MIN",$F33="")</formula>
    </cfRule>
    <cfRule type="containsBlanks" dxfId="3234" priority="3237">
      <formula>LEN(TRIM(F33))=0</formula>
    </cfRule>
  </conditionalFormatting>
  <conditionalFormatting sqref="F33">
    <cfRule type="expression" dxfId="3233" priority="3232">
      <formula>AND($D33="MIN",$F33&lt;&gt;"")</formula>
    </cfRule>
    <cfRule type="expression" dxfId="3232" priority="3233">
      <formula>AND($D33="MIN",$F33="")</formula>
    </cfRule>
    <cfRule type="containsBlanks" dxfId="3231" priority="3234">
      <formula>LEN(TRIM(F33))=0</formula>
    </cfRule>
  </conditionalFormatting>
  <conditionalFormatting sqref="F33">
    <cfRule type="expression" dxfId="3230" priority="3229">
      <formula>AND($D33="MIN",$F33&lt;&gt;"")</formula>
    </cfRule>
    <cfRule type="expression" dxfId="3229" priority="3230">
      <formula>AND($D33="MIN",$F33="")</formula>
    </cfRule>
    <cfRule type="containsBlanks" dxfId="3228" priority="3231">
      <formula>LEN(TRIM(F33))=0</formula>
    </cfRule>
  </conditionalFormatting>
  <conditionalFormatting sqref="G33">
    <cfRule type="expression" dxfId="3227" priority="3226">
      <formula>AND(OR($D33="GD&amp;T",$D33="MAX"),$G33&lt;&gt;"")</formula>
    </cfRule>
    <cfRule type="expression" dxfId="3226" priority="3227">
      <formula>AND(OR($D33="GD&amp;T",$D33="MAX"),$G33="")</formula>
    </cfRule>
    <cfRule type="containsBlanks" dxfId="3225" priority="3228">
      <formula>LEN(TRIM(G33))=0</formula>
    </cfRule>
  </conditionalFormatting>
  <conditionalFormatting sqref="F33">
    <cfRule type="expression" dxfId="3224" priority="3223">
      <formula>AND($D33="MIN",$F33&lt;&gt;"")</formula>
    </cfRule>
    <cfRule type="expression" dxfId="3223" priority="3224">
      <formula>AND($D33="MIN",$F33="")</formula>
    </cfRule>
    <cfRule type="containsBlanks" dxfId="3222" priority="3225">
      <formula>LEN(TRIM(F33))=0</formula>
    </cfRule>
  </conditionalFormatting>
  <conditionalFormatting sqref="G33">
    <cfRule type="expression" dxfId="3221" priority="3220">
      <formula>AND(OR($D33="GD&amp;T",$D33="MAX"),$G33&lt;&gt;"")</formula>
    </cfRule>
    <cfRule type="expression" dxfId="3220" priority="3221">
      <formula>AND(OR($D33="GD&amp;T",$D33="MAX"),$G33="")</formula>
    </cfRule>
    <cfRule type="containsBlanks" dxfId="3219" priority="3222">
      <formula>LEN(TRIM(G33))=0</formula>
    </cfRule>
  </conditionalFormatting>
  <conditionalFormatting sqref="F33">
    <cfRule type="expression" dxfId="3218" priority="3217">
      <formula>AND($D33="MIN",$F33&lt;&gt;"")</formula>
    </cfRule>
    <cfRule type="expression" dxfId="3217" priority="3218">
      <formula>AND($D33="MIN",$F33="")</formula>
    </cfRule>
    <cfRule type="containsBlanks" dxfId="3216" priority="3219">
      <formula>LEN(TRIM(F33))=0</formula>
    </cfRule>
  </conditionalFormatting>
  <conditionalFormatting sqref="G33">
    <cfRule type="expression" dxfId="3215" priority="3214">
      <formula>AND(OR($D33="GD&amp;T",$D33="MAX"),$G33&lt;&gt;"")</formula>
    </cfRule>
    <cfRule type="expression" dxfId="3214" priority="3215">
      <formula>AND(OR($D33="GD&amp;T",$D33="MAX"),$G33="")</formula>
    </cfRule>
    <cfRule type="containsBlanks" dxfId="3213" priority="3216">
      <formula>LEN(TRIM(G33))=0</formula>
    </cfRule>
  </conditionalFormatting>
  <conditionalFormatting sqref="F33">
    <cfRule type="expression" dxfId="3212" priority="3211">
      <formula>AND($D33="MIN",$F33&lt;&gt;"")</formula>
    </cfRule>
    <cfRule type="expression" dxfId="3211" priority="3212">
      <formula>AND($D33="MIN",$F33="")</formula>
    </cfRule>
    <cfRule type="containsBlanks" dxfId="3210" priority="3213">
      <formula>LEN(TRIM(F33))=0</formula>
    </cfRule>
  </conditionalFormatting>
  <conditionalFormatting sqref="G33">
    <cfRule type="expression" dxfId="3209" priority="3208">
      <formula>AND(OR($D33="GD&amp;T",$D33="MAX"),$G33&lt;&gt;"")</formula>
    </cfRule>
    <cfRule type="expression" dxfId="3208" priority="3209">
      <formula>AND(OR($D33="GD&amp;T",$D33="MAX"),$G33="")</formula>
    </cfRule>
    <cfRule type="containsBlanks" dxfId="3207" priority="3210">
      <formula>LEN(TRIM(G33))=0</formula>
    </cfRule>
  </conditionalFormatting>
  <conditionalFormatting sqref="F33">
    <cfRule type="expression" dxfId="3206" priority="3205">
      <formula>AND($D33="MIN",$F33&lt;&gt;"")</formula>
    </cfRule>
    <cfRule type="expression" dxfId="3205" priority="3206">
      <formula>AND($D33="MIN",$F33="")</formula>
    </cfRule>
    <cfRule type="containsBlanks" dxfId="3204" priority="3207">
      <formula>LEN(TRIM(F33))=0</formula>
    </cfRule>
  </conditionalFormatting>
  <conditionalFormatting sqref="G33">
    <cfRule type="expression" dxfId="3203" priority="3202">
      <formula>AND(OR($D33="GD&amp;T",$D33="MAX"),$G33&lt;&gt;"")</formula>
    </cfRule>
    <cfRule type="expression" dxfId="3202" priority="3203">
      <formula>AND(OR($D33="GD&amp;T",$D33="MAX"),$G33="")</formula>
    </cfRule>
    <cfRule type="containsBlanks" dxfId="3201" priority="3204">
      <formula>LEN(TRIM(G33))=0</formula>
    </cfRule>
  </conditionalFormatting>
  <conditionalFormatting sqref="F33">
    <cfRule type="expression" dxfId="3200" priority="3199">
      <formula>AND($D33="MIN",$F33&lt;&gt;"")</formula>
    </cfRule>
    <cfRule type="expression" dxfId="3199" priority="3200">
      <formula>AND($D33="MIN",$F33="")</formula>
    </cfRule>
    <cfRule type="containsBlanks" dxfId="3198" priority="3201">
      <formula>LEN(TRIM(F33))=0</formula>
    </cfRule>
  </conditionalFormatting>
  <conditionalFormatting sqref="G33">
    <cfRule type="expression" dxfId="3197" priority="3196">
      <formula>AND(OR($D33="GD&amp;T",$D33="MAX"),$G33&lt;&gt;"")</formula>
    </cfRule>
    <cfRule type="expression" dxfId="3196" priority="3197">
      <formula>AND(OR($D33="GD&amp;T",$D33="MAX"),$G33="")</formula>
    </cfRule>
    <cfRule type="containsBlanks" dxfId="3195" priority="3198">
      <formula>LEN(TRIM(G33))=0</formula>
    </cfRule>
  </conditionalFormatting>
  <conditionalFormatting sqref="F33">
    <cfRule type="expression" dxfId="3194" priority="3193">
      <formula>AND($D33="MIN",$F33&lt;&gt;"")</formula>
    </cfRule>
    <cfRule type="expression" dxfId="3193" priority="3194">
      <formula>AND($D33="MIN",$F33="")</formula>
    </cfRule>
    <cfRule type="containsBlanks" dxfId="3192" priority="3195">
      <formula>LEN(TRIM(F33))=0</formula>
    </cfRule>
  </conditionalFormatting>
  <conditionalFormatting sqref="G33">
    <cfRule type="expression" dxfId="3191" priority="3190">
      <formula>AND(OR($D33="GD&amp;T",$D33="MAX"),$G33&lt;&gt;"")</formula>
    </cfRule>
    <cfRule type="expression" dxfId="3190" priority="3191">
      <formula>AND(OR($D33="GD&amp;T",$D33="MAX"),$G33="")</formula>
    </cfRule>
    <cfRule type="containsBlanks" dxfId="3189" priority="3192">
      <formula>LEN(TRIM(G33))=0</formula>
    </cfRule>
  </conditionalFormatting>
  <conditionalFormatting sqref="F33">
    <cfRule type="expression" dxfId="3188" priority="3187">
      <formula>AND($D33="MIN",$F33&lt;&gt;"")</formula>
    </cfRule>
    <cfRule type="expression" dxfId="3187" priority="3188">
      <formula>AND($D33="MIN",$F33="")</formula>
    </cfRule>
    <cfRule type="containsBlanks" dxfId="3186" priority="3189">
      <formula>LEN(TRIM(F33))=0</formula>
    </cfRule>
  </conditionalFormatting>
  <conditionalFormatting sqref="G33">
    <cfRule type="expression" dxfId="3185" priority="3184">
      <formula>AND(OR($D33="GD&amp;T",$D33="MAX"),$G33&lt;&gt;"")</formula>
    </cfRule>
    <cfRule type="expression" dxfId="3184" priority="3185">
      <formula>AND(OR($D33="GD&amp;T",$D33="MAX"),$G33="")</formula>
    </cfRule>
    <cfRule type="containsBlanks" dxfId="3183" priority="3186">
      <formula>LEN(TRIM(G33))=0</formula>
    </cfRule>
  </conditionalFormatting>
  <conditionalFormatting sqref="F33">
    <cfRule type="expression" dxfId="3182" priority="3181">
      <formula>AND($D33="MIN",$F33&lt;&gt;"")</formula>
    </cfRule>
    <cfRule type="expression" dxfId="3181" priority="3182">
      <formula>AND($D33="MIN",$F33="")</formula>
    </cfRule>
    <cfRule type="containsBlanks" dxfId="3180" priority="3183">
      <formula>LEN(TRIM(F33))=0</formula>
    </cfRule>
  </conditionalFormatting>
  <conditionalFormatting sqref="F33">
    <cfRule type="expression" dxfId="3179" priority="3178">
      <formula>AND($D33="MIN",$F33&lt;&gt;"")</formula>
    </cfRule>
    <cfRule type="expression" dxfId="3178" priority="3179">
      <formula>AND($D33="MIN",$F33="")</formula>
    </cfRule>
    <cfRule type="containsBlanks" dxfId="3177" priority="3180">
      <formula>LEN(TRIM(F33))=0</formula>
    </cfRule>
  </conditionalFormatting>
  <conditionalFormatting sqref="F33">
    <cfRule type="expression" dxfId="3176" priority="3175">
      <formula>AND($D33="MIN",$F33&lt;&gt;"")</formula>
    </cfRule>
    <cfRule type="expression" dxfId="3175" priority="3176">
      <formula>AND($D33="MIN",$F33="")</formula>
    </cfRule>
    <cfRule type="containsBlanks" dxfId="3174" priority="3177">
      <formula>LEN(TRIM(F33))=0</formula>
    </cfRule>
  </conditionalFormatting>
  <conditionalFormatting sqref="F33">
    <cfRule type="expression" dxfId="3173" priority="3172">
      <formula>AND($D33="MIN",$F33&lt;&gt;"")</formula>
    </cfRule>
    <cfRule type="expression" dxfId="3172" priority="3173">
      <formula>AND($D33="MIN",$F33="")</formula>
    </cfRule>
    <cfRule type="containsBlanks" dxfId="3171" priority="3174">
      <formula>LEN(TRIM(F33))=0</formula>
    </cfRule>
  </conditionalFormatting>
  <conditionalFormatting sqref="F33">
    <cfRule type="expression" dxfId="3170" priority="3169">
      <formula>AND($D33="MIN",$F33&lt;&gt;"")</formula>
    </cfRule>
    <cfRule type="expression" dxfId="3169" priority="3170">
      <formula>AND($D33="MIN",$F33="")</formula>
    </cfRule>
    <cfRule type="containsBlanks" dxfId="3168" priority="3171">
      <formula>LEN(TRIM(F33))=0</formula>
    </cfRule>
  </conditionalFormatting>
  <conditionalFormatting sqref="K28">
    <cfRule type="expression" dxfId="3167" priority="3166">
      <formula>AND($J28&lt;&gt;"",K28&lt;$J28)</formula>
    </cfRule>
    <cfRule type="expression" dxfId="3166" priority="3167">
      <formula>AND($I28&lt;&gt;"",K28&gt;$I28)</formula>
    </cfRule>
    <cfRule type="notContainsBlanks" dxfId="3165" priority="3168">
      <formula>LEN(TRIM(K28))&gt;0</formula>
    </cfRule>
  </conditionalFormatting>
  <conditionalFormatting sqref="K27">
    <cfRule type="expression" dxfId="3164" priority="3163">
      <formula>AND($J27&lt;&gt;"",K27&lt;$J27)</formula>
    </cfRule>
    <cfRule type="expression" dxfId="3163" priority="3164">
      <formula>AND($I27&lt;&gt;"",K27&gt;$I27)</formula>
    </cfRule>
    <cfRule type="notContainsBlanks" dxfId="3162" priority="3165">
      <formula>LEN(TRIM(K27))&gt;0</formula>
    </cfRule>
  </conditionalFormatting>
  <conditionalFormatting sqref="K27">
    <cfRule type="expression" dxfId="3161" priority="3160">
      <formula>AND($J27&lt;&gt;"",K27&lt;$J27)</formula>
    </cfRule>
    <cfRule type="expression" dxfId="3160" priority="3161">
      <formula>AND($I27&lt;&gt;"",K27&gt;$I27)</formula>
    </cfRule>
    <cfRule type="notContainsBlanks" dxfId="3159" priority="3162">
      <formula>LEN(TRIM(K27))&gt;0</formula>
    </cfRule>
  </conditionalFormatting>
  <conditionalFormatting sqref="F58">
    <cfRule type="expression" dxfId="3158" priority="3157">
      <formula>AND(OR($D58="GD&amp;T",$D58="MAX"),$G58&lt;&gt;"")</formula>
    </cfRule>
    <cfRule type="expression" dxfId="3157" priority="3158">
      <formula>AND(OR($D58="GD&amp;T",$D58="MAX"),$G58="")</formula>
    </cfRule>
    <cfRule type="containsBlanks" dxfId="3156" priority="3159">
      <formula>LEN(TRIM(F58))=0</formula>
    </cfRule>
  </conditionalFormatting>
  <conditionalFormatting sqref="F58">
    <cfRule type="expression" dxfId="3155" priority="3154">
      <formula>AND(OR($D58="GD&amp;T",$D58="MAX"),$G58&lt;&gt;"")</formula>
    </cfRule>
    <cfRule type="expression" dxfId="3154" priority="3155">
      <formula>AND(OR($D58="GD&amp;T",$D58="MAX"),$G58="")</formula>
    </cfRule>
    <cfRule type="containsBlanks" dxfId="3153" priority="3156">
      <formula>LEN(TRIM(F58))=0</formula>
    </cfRule>
  </conditionalFormatting>
  <conditionalFormatting sqref="F57">
    <cfRule type="expression" dxfId="3152" priority="3151">
      <formula>AND($D57="MIN",$F57&lt;&gt;"")</formula>
    </cfRule>
    <cfRule type="expression" dxfId="3151" priority="3152">
      <formula>AND($D57="MIN",$F57="")</formula>
    </cfRule>
    <cfRule type="containsBlanks" dxfId="3150" priority="3153">
      <formula>LEN(TRIM(F57))=0</formula>
    </cfRule>
  </conditionalFormatting>
  <conditionalFormatting sqref="G57">
    <cfRule type="expression" dxfId="3149" priority="3148">
      <formula>AND(OR($D57="GD&amp;T",$D57="MAX"),$G57&lt;&gt;"")</formula>
    </cfRule>
    <cfRule type="expression" dxfId="3148" priority="3149">
      <formula>AND(OR($D57="GD&amp;T",$D57="MAX"),$G57="")</formula>
    </cfRule>
    <cfRule type="containsBlanks" dxfId="3147" priority="3150">
      <formula>LEN(TRIM(G57))=0</formula>
    </cfRule>
  </conditionalFormatting>
  <conditionalFormatting sqref="F57">
    <cfRule type="expression" dxfId="3146" priority="3145">
      <formula>AND($D57="MIN",$F57&lt;&gt;"")</formula>
    </cfRule>
    <cfRule type="expression" dxfId="3145" priority="3146">
      <formula>AND($D57="MIN",$F57="")</formula>
    </cfRule>
    <cfRule type="containsBlanks" dxfId="3144" priority="3147">
      <formula>LEN(TRIM(F57))=0</formula>
    </cfRule>
  </conditionalFormatting>
  <conditionalFormatting sqref="G57">
    <cfRule type="expression" dxfId="3143" priority="3142">
      <formula>AND(OR($D57="GD&amp;T",$D57="MAX"),$G57&lt;&gt;"")</formula>
    </cfRule>
    <cfRule type="expression" dxfId="3142" priority="3143">
      <formula>AND(OR($D57="GD&amp;T",$D57="MAX"),$G57="")</formula>
    </cfRule>
    <cfRule type="containsBlanks" dxfId="3141" priority="3144">
      <formula>LEN(TRIM(G57))=0</formula>
    </cfRule>
  </conditionalFormatting>
  <conditionalFormatting sqref="F57">
    <cfRule type="expression" dxfId="3140" priority="3139">
      <formula>AND($D57="MIN",$F57&lt;&gt;"")</formula>
    </cfRule>
    <cfRule type="expression" dxfId="3139" priority="3140">
      <formula>AND($D57="MIN",$F57="")</formula>
    </cfRule>
    <cfRule type="containsBlanks" dxfId="3138" priority="3141">
      <formula>LEN(TRIM(F57))=0</formula>
    </cfRule>
  </conditionalFormatting>
  <conditionalFormatting sqref="G57">
    <cfRule type="expression" dxfId="3137" priority="3136">
      <formula>AND(OR($D57="GD&amp;T",$D57="MAX"),$G57&lt;&gt;"")</formula>
    </cfRule>
    <cfRule type="expression" dxfId="3136" priority="3137">
      <formula>AND(OR($D57="GD&amp;T",$D57="MAX"),$G57="")</formula>
    </cfRule>
    <cfRule type="containsBlanks" dxfId="3135" priority="3138">
      <formula>LEN(TRIM(G57))=0</formula>
    </cfRule>
  </conditionalFormatting>
  <conditionalFormatting sqref="F57">
    <cfRule type="expression" dxfId="3134" priority="3133">
      <formula>AND($D57="MIN",$F57&lt;&gt;"")</formula>
    </cfRule>
    <cfRule type="expression" dxfId="3133" priority="3134">
      <formula>AND($D57="MIN",$F57="")</formula>
    </cfRule>
    <cfRule type="containsBlanks" dxfId="3132" priority="3135">
      <formula>LEN(TRIM(F57))=0</formula>
    </cfRule>
  </conditionalFormatting>
  <conditionalFormatting sqref="G57">
    <cfRule type="expression" dxfId="3131" priority="3130">
      <formula>AND(OR($D57="GD&amp;T",$D57="MAX"),$G57&lt;&gt;"")</formula>
    </cfRule>
    <cfRule type="expression" dxfId="3130" priority="3131">
      <formula>AND(OR($D57="GD&amp;T",$D57="MAX"),$G57="")</formula>
    </cfRule>
    <cfRule type="containsBlanks" dxfId="3129" priority="3132">
      <formula>LEN(TRIM(G57))=0</formula>
    </cfRule>
  </conditionalFormatting>
  <conditionalFormatting sqref="F58">
    <cfRule type="expression" dxfId="3128" priority="3127">
      <formula>AND($D58="MIN",$F58&lt;&gt;"")</formula>
    </cfRule>
    <cfRule type="expression" dxfId="3127" priority="3128">
      <formula>AND($D58="MIN",$F58="")</formula>
    </cfRule>
    <cfRule type="containsBlanks" dxfId="3126" priority="3129">
      <formula>LEN(TRIM(F58))=0</formula>
    </cfRule>
  </conditionalFormatting>
  <conditionalFormatting sqref="G58">
    <cfRule type="expression" dxfId="3125" priority="3124">
      <formula>AND(OR($D58="GD&amp;T",$D58="MAX"),$G58&lt;&gt;"")</formula>
    </cfRule>
    <cfRule type="expression" dxfId="3124" priority="3125">
      <formula>AND(OR($D58="GD&amp;T",$D58="MAX"),$G58="")</formula>
    </cfRule>
    <cfRule type="containsBlanks" dxfId="3123" priority="3126">
      <formula>LEN(TRIM(G58))=0</formula>
    </cfRule>
  </conditionalFormatting>
  <conditionalFormatting sqref="F58">
    <cfRule type="expression" dxfId="3122" priority="3121">
      <formula>AND($D58="MIN",$F58&lt;&gt;"")</formula>
    </cfRule>
    <cfRule type="expression" dxfId="3121" priority="3122">
      <formula>AND($D58="MIN",$F58="")</formula>
    </cfRule>
    <cfRule type="containsBlanks" dxfId="3120" priority="3123">
      <formula>LEN(TRIM(F58))=0</formula>
    </cfRule>
  </conditionalFormatting>
  <conditionalFormatting sqref="G58">
    <cfRule type="expression" dxfId="3119" priority="3118">
      <formula>AND(OR($D58="GD&amp;T",$D58="MAX"),$G58&lt;&gt;"")</formula>
    </cfRule>
    <cfRule type="expression" dxfId="3118" priority="3119">
      <formula>AND(OR($D58="GD&amp;T",$D58="MAX"),$G58="")</formula>
    </cfRule>
    <cfRule type="containsBlanks" dxfId="3117" priority="3120">
      <formula>LEN(TRIM(G58))=0</formula>
    </cfRule>
  </conditionalFormatting>
  <conditionalFormatting sqref="F57">
    <cfRule type="expression" dxfId="3116" priority="3115">
      <formula>AND($D57="MIN",$F57&lt;&gt;"")</formula>
    </cfRule>
    <cfRule type="expression" dxfId="3115" priority="3116">
      <formula>AND($D57="MIN",$F57="")</formula>
    </cfRule>
    <cfRule type="containsBlanks" dxfId="3114" priority="3117">
      <formula>LEN(TRIM(F57))=0</formula>
    </cfRule>
  </conditionalFormatting>
  <conditionalFormatting sqref="G57">
    <cfRule type="expression" dxfId="3113" priority="3112">
      <formula>AND(OR($D57="GD&amp;T",$D57="MAX"),$G57&lt;&gt;"")</formula>
    </cfRule>
    <cfRule type="expression" dxfId="3112" priority="3113">
      <formula>AND(OR($D57="GD&amp;T",$D57="MAX"),$G57="")</formula>
    </cfRule>
    <cfRule type="containsBlanks" dxfId="3111" priority="3114">
      <formula>LEN(TRIM(G57))=0</formula>
    </cfRule>
  </conditionalFormatting>
  <conditionalFormatting sqref="F57">
    <cfRule type="expression" dxfId="3110" priority="3109">
      <formula>AND($D57="MIN",$F57&lt;&gt;"")</formula>
    </cfRule>
    <cfRule type="expression" dxfId="3109" priority="3110">
      <formula>AND($D57="MIN",$F57="")</formula>
    </cfRule>
    <cfRule type="containsBlanks" dxfId="3108" priority="3111">
      <formula>LEN(TRIM(F57))=0</formula>
    </cfRule>
  </conditionalFormatting>
  <conditionalFormatting sqref="G57">
    <cfRule type="expression" dxfId="3107" priority="3106">
      <formula>AND(OR($D57="GD&amp;T",$D57="MAX"),$G57&lt;&gt;"")</formula>
    </cfRule>
    <cfRule type="expression" dxfId="3106" priority="3107">
      <formula>AND(OR($D57="GD&amp;T",$D57="MAX"),$G57="")</formula>
    </cfRule>
    <cfRule type="containsBlanks" dxfId="3105" priority="3108">
      <formula>LEN(TRIM(G57))=0</formula>
    </cfRule>
  </conditionalFormatting>
  <conditionalFormatting sqref="F58">
    <cfRule type="expression" dxfId="3104" priority="3103">
      <formula>AND($D58="MIN",$F58&lt;&gt;"")</formula>
    </cfRule>
    <cfRule type="expression" dxfId="3103" priority="3104">
      <formula>AND($D58="MIN",$F58="")</formula>
    </cfRule>
    <cfRule type="containsBlanks" dxfId="3102" priority="3105">
      <formula>LEN(TRIM(F58))=0</formula>
    </cfRule>
  </conditionalFormatting>
  <conditionalFormatting sqref="G58">
    <cfRule type="expression" dxfId="3101" priority="3100">
      <formula>AND(OR($D58="GD&amp;T",$D58="MAX"),$G58&lt;&gt;"")</formula>
    </cfRule>
    <cfRule type="expression" dxfId="3100" priority="3101">
      <formula>AND(OR($D58="GD&amp;T",$D58="MAX"),$G58="")</formula>
    </cfRule>
    <cfRule type="containsBlanks" dxfId="3099" priority="3102">
      <formula>LEN(TRIM(G58))=0</formula>
    </cfRule>
  </conditionalFormatting>
  <conditionalFormatting sqref="F58">
    <cfRule type="expression" dxfId="3098" priority="3097">
      <formula>AND($D58="MIN",$F58&lt;&gt;"")</formula>
    </cfRule>
    <cfRule type="expression" dxfId="3097" priority="3098">
      <formula>AND($D58="MIN",$F58="")</formula>
    </cfRule>
    <cfRule type="containsBlanks" dxfId="3096" priority="3099">
      <formula>LEN(TRIM(F58))=0</formula>
    </cfRule>
  </conditionalFormatting>
  <conditionalFormatting sqref="G58">
    <cfRule type="expression" dxfId="3095" priority="3094">
      <formula>AND(OR($D58="GD&amp;T",$D58="MAX"),$G58&lt;&gt;"")</formula>
    </cfRule>
    <cfRule type="expression" dxfId="3094" priority="3095">
      <formula>AND(OR($D58="GD&amp;T",$D58="MAX"),$G58="")</formula>
    </cfRule>
    <cfRule type="containsBlanks" dxfId="3093" priority="3096">
      <formula>LEN(TRIM(G58))=0</formula>
    </cfRule>
  </conditionalFormatting>
  <conditionalFormatting sqref="F57">
    <cfRule type="expression" dxfId="3092" priority="3091">
      <formula>AND($D57="MIN",$F57&lt;&gt;"")</formula>
    </cfRule>
    <cfRule type="expression" dxfId="3091" priority="3092">
      <formula>AND($D57="MIN",$F57="")</formula>
    </cfRule>
    <cfRule type="containsBlanks" dxfId="3090" priority="3093">
      <formula>LEN(TRIM(F57))=0</formula>
    </cfRule>
  </conditionalFormatting>
  <conditionalFormatting sqref="G57">
    <cfRule type="expression" dxfId="3089" priority="3088">
      <formula>AND(OR($D57="GD&amp;T",$D57="MAX"),$G57&lt;&gt;"")</formula>
    </cfRule>
    <cfRule type="expression" dxfId="3088" priority="3089">
      <formula>AND(OR($D57="GD&amp;T",$D57="MAX"),$G57="")</formula>
    </cfRule>
    <cfRule type="containsBlanks" dxfId="3087" priority="3090">
      <formula>LEN(TRIM(G57))=0</formula>
    </cfRule>
  </conditionalFormatting>
  <conditionalFormatting sqref="F57">
    <cfRule type="expression" dxfId="3086" priority="3085">
      <formula>AND($D57="MIN",$F57&lt;&gt;"")</formula>
    </cfRule>
    <cfRule type="expression" dxfId="3085" priority="3086">
      <formula>AND($D57="MIN",$F57="")</formula>
    </cfRule>
    <cfRule type="containsBlanks" dxfId="3084" priority="3087">
      <formula>LEN(TRIM(F57))=0</formula>
    </cfRule>
  </conditionalFormatting>
  <conditionalFormatting sqref="G57">
    <cfRule type="expression" dxfId="3083" priority="3082">
      <formula>AND(OR($D57="GD&amp;T",$D57="MAX"),$G57&lt;&gt;"")</formula>
    </cfRule>
    <cfRule type="expression" dxfId="3082" priority="3083">
      <formula>AND(OR($D57="GD&amp;T",$D57="MAX"),$G57="")</formula>
    </cfRule>
    <cfRule type="containsBlanks" dxfId="3081" priority="3084">
      <formula>LEN(TRIM(G57))=0</formula>
    </cfRule>
  </conditionalFormatting>
  <conditionalFormatting sqref="F57">
    <cfRule type="expression" dxfId="3080" priority="3079">
      <formula>AND($D57="MIN",$F57&lt;&gt;"")</formula>
    </cfRule>
    <cfRule type="expression" dxfId="3079" priority="3080">
      <formula>AND($D57="MIN",$F57="")</formula>
    </cfRule>
    <cfRule type="containsBlanks" dxfId="3078" priority="3081">
      <formula>LEN(TRIM(F57))=0</formula>
    </cfRule>
  </conditionalFormatting>
  <conditionalFormatting sqref="G57:G58">
    <cfRule type="expression" dxfId="3077" priority="3076">
      <formula>AND(OR($D57="GD&amp;T",$D57="MAX"),$G57&lt;&gt;"")</formula>
    </cfRule>
    <cfRule type="expression" dxfId="3076" priority="3077">
      <formula>AND(OR($D57="GD&amp;T",$D57="MAX"),$G57="")</formula>
    </cfRule>
    <cfRule type="containsBlanks" dxfId="3075" priority="3078">
      <formula>LEN(TRIM(G57))=0</formula>
    </cfRule>
  </conditionalFormatting>
  <conditionalFormatting sqref="F57">
    <cfRule type="expression" dxfId="3074" priority="3073">
      <formula>AND($D57="MIN",$F57&lt;&gt;"")</formula>
    </cfRule>
    <cfRule type="expression" dxfId="3073" priority="3074">
      <formula>AND($D57="MIN",$F57="")</formula>
    </cfRule>
    <cfRule type="containsBlanks" dxfId="3072" priority="3075">
      <formula>LEN(TRIM(F57))=0</formula>
    </cfRule>
  </conditionalFormatting>
  <conditionalFormatting sqref="G57:G58">
    <cfRule type="expression" dxfId="3071" priority="3070">
      <formula>AND(OR($D57="GD&amp;T",$D57="MAX"),$G57&lt;&gt;"")</formula>
    </cfRule>
    <cfRule type="expression" dxfId="3070" priority="3071">
      <formula>AND(OR($D57="GD&amp;T",$D57="MAX"),$G57="")</formula>
    </cfRule>
    <cfRule type="containsBlanks" dxfId="3069" priority="3072">
      <formula>LEN(TRIM(G57))=0</formula>
    </cfRule>
  </conditionalFormatting>
  <conditionalFormatting sqref="F57">
    <cfRule type="expression" dxfId="3068" priority="3067">
      <formula>AND($D57="MIN",$F57&lt;&gt;"")</formula>
    </cfRule>
    <cfRule type="expression" dxfId="3067" priority="3068">
      <formula>AND($D57="MIN",$F57="")</formula>
    </cfRule>
    <cfRule type="containsBlanks" dxfId="3066" priority="3069">
      <formula>LEN(TRIM(F57))=0</formula>
    </cfRule>
  </conditionalFormatting>
  <conditionalFormatting sqref="G57:G58">
    <cfRule type="expression" dxfId="3065" priority="3064">
      <formula>AND(OR($D57="GD&amp;T",$D57="MAX"),$G57&lt;&gt;"")</formula>
    </cfRule>
    <cfRule type="expression" dxfId="3064" priority="3065">
      <formula>AND(OR($D57="GD&amp;T",$D57="MAX"),$G57="")</formula>
    </cfRule>
    <cfRule type="containsBlanks" dxfId="3063" priority="3066">
      <formula>LEN(TRIM(G57))=0</formula>
    </cfRule>
  </conditionalFormatting>
  <conditionalFormatting sqref="F57">
    <cfRule type="expression" dxfId="3062" priority="3061">
      <formula>AND($D57="MIN",$F57&lt;&gt;"")</formula>
    </cfRule>
    <cfRule type="expression" dxfId="3061" priority="3062">
      <formula>AND($D57="MIN",$F57="")</formula>
    </cfRule>
    <cfRule type="containsBlanks" dxfId="3060" priority="3063">
      <formula>LEN(TRIM(F57))=0</formula>
    </cfRule>
  </conditionalFormatting>
  <conditionalFormatting sqref="G57:G58">
    <cfRule type="expression" dxfId="3059" priority="3058">
      <formula>AND(OR($D57="GD&amp;T",$D57="MAX"),$G57&lt;&gt;"")</formula>
    </cfRule>
    <cfRule type="expression" dxfId="3058" priority="3059">
      <formula>AND(OR($D57="GD&amp;T",$D57="MAX"),$G57="")</formula>
    </cfRule>
    <cfRule type="containsBlanks" dxfId="3057" priority="3060">
      <formula>LEN(TRIM(G57))=0</formula>
    </cfRule>
  </conditionalFormatting>
  <conditionalFormatting sqref="F57">
    <cfRule type="expression" dxfId="3056" priority="3055">
      <formula>AND($D57="MIN",$F57&lt;&gt;"")</formula>
    </cfRule>
    <cfRule type="expression" dxfId="3055" priority="3056">
      <formula>AND($D57="MIN",$F57="")</formula>
    </cfRule>
    <cfRule type="containsBlanks" dxfId="3054" priority="3057">
      <formula>LEN(TRIM(F57))=0</formula>
    </cfRule>
  </conditionalFormatting>
  <conditionalFormatting sqref="G57:G58">
    <cfRule type="expression" dxfId="3053" priority="3052">
      <formula>AND(OR($D57="GD&amp;T",$D57="MAX"),$G57&lt;&gt;"")</formula>
    </cfRule>
    <cfRule type="expression" dxfId="3052" priority="3053">
      <formula>AND(OR($D57="GD&amp;T",$D57="MAX"),$G57="")</formula>
    </cfRule>
    <cfRule type="containsBlanks" dxfId="3051" priority="3054">
      <formula>LEN(TRIM(G57))=0</formula>
    </cfRule>
  </conditionalFormatting>
  <conditionalFormatting sqref="F58">
    <cfRule type="expression" dxfId="3050" priority="3049">
      <formula>AND($D58="MIN",$F58&lt;&gt;"")</formula>
    </cfRule>
    <cfRule type="expression" dxfId="3049" priority="3050">
      <formula>AND($D58="MIN",$F58="")</formula>
    </cfRule>
    <cfRule type="containsBlanks" dxfId="3048" priority="3051">
      <formula>LEN(TRIM(F58))=0</formula>
    </cfRule>
  </conditionalFormatting>
  <conditionalFormatting sqref="F58">
    <cfRule type="expression" dxfId="3047" priority="3046">
      <formula>AND($D58="MIN",$F58&lt;&gt;"")</formula>
    </cfRule>
    <cfRule type="expression" dxfId="3046" priority="3047">
      <formula>AND($D58="MIN",$F58="")</formula>
    </cfRule>
    <cfRule type="containsBlanks" dxfId="3045" priority="3048">
      <formula>LEN(TRIM(F58))=0</formula>
    </cfRule>
  </conditionalFormatting>
  <conditionalFormatting sqref="F58">
    <cfRule type="expression" dxfId="3044" priority="3043">
      <formula>AND($D58="MIN",$F58&lt;&gt;"")</formula>
    </cfRule>
    <cfRule type="expression" dxfId="3043" priority="3044">
      <formula>AND($D58="MIN",$F58="")</formula>
    </cfRule>
    <cfRule type="containsBlanks" dxfId="3042" priority="3045">
      <formula>LEN(TRIM(F58))=0</formula>
    </cfRule>
  </conditionalFormatting>
  <conditionalFormatting sqref="F58">
    <cfRule type="expression" dxfId="3041" priority="3040">
      <formula>AND($D58="MIN",$F58&lt;&gt;"")</formula>
    </cfRule>
    <cfRule type="expression" dxfId="3040" priority="3041">
      <formula>AND($D58="MIN",$F58="")</formula>
    </cfRule>
    <cfRule type="containsBlanks" dxfId="3039" priority="3042">
      <formula>LEN(TRIM(F58))=0</formula>
    </cfRule>
  </conditionalFormatting>
  <conditionalFormatting sqref="F58">
    <cfRule type="expression" dxfId="3038" priority="3037">
      <formula>AND($D58="MIN",$F58&lt;&gt;"")</formula>
    </cfRule>
    <cfRule type="expression" dxfId="3037" priority="3038">
      <formula>AND($D58="MIN",$F58="")</formula>
    </cfRule>
    <cfRule type="containsBlanks" dxfId="3036" priority="3039">
      <formula>LEN(TRIM(F58))=0</formula>
    </cfRule>
  </conditionalFormatting>
  <conditionalFormatting sqref="F57">
    <cfRule type="expression" dxfId="3035" priority="3034">
      <formula>AND($D57="MIN",$F57&lt;&gt;"")</formula>
    </cfRule>
    <cfRule type="expression" dxfId="3034" priority="3035">
      <formula>AND($D57="MIN",$F57="")</formula>
    </cfRule>
    <cfRule type="containsBlanks" dxfId="3033" priority="3036">
      <formula>LEN(TRIM(F57))=0</formula>
    </cfRule>
  </conditionalFormatting>
  <conditionalFormatting sqref="G57">
    <cfRule type="expression" dxfId="3032" priority="3031">
      <formula>AND(OR($D57="GD&amp;T",$D57="MAX"),$G57&lt;&gt;"")</formula>
    </cfRule>
    <cfRule type="expression" dxfId="3031" priority="3032">
      <formula>AND(OR($D57="GD&amp;T",$D57="MAX"),$G57="")</formula>
    </cfRule>
    <cfRule type="containsBlanks" dxfId="3030" priority="3033">
      <formula>LEN(TRIM(G57))=0</formula>
    </cfRule>
  </conditionalFormatting>
  <conditionalFormatting sqref="F57">
    <cfRule type="expression" dxfId="3029" priority="3028">
      <formula>AND($D57="MIN",$F57&lt;&gt;"")</formula>
    </cfRule>
    <cfRule type="expression" dxfId="3028" priority="3029">
      <formula>AND($D57="MIN",$F57="")</formula>
    </cfRule>
    <cfRule type="containsBlanks" dxfId="3027" priority="3030">
      <formula>LEN(TRIM(F57))=0</formula>
    </cfRule>
  </conditionalFormatting>
  <conditionalFormatting sqref="G57">
    <cfRule type="expression" dxfId="3026" priority="3025">
      <formula>AND(OR($D57="GD&amp;T",$D57="MAX"),$G57&lt;&gt;"")</formula>
    </cfRule>
    <cfRule type="expression" dxfId="3025" priority="3026">
      <formula>AND(OR($D57="GD&amp;T",$D57="MAX"),$G57="")</formula>
    </cfRule>
    <cfRule type="containsBlanks" dxfId="3024" priority="3027">
      <formula>LEN(TRIM(G57))=0</formula>
    </cfRule>
  </conditionalFormatting>
  <conditionalFormatting sqref="F57">
    <cfRule type="expression" dxfId="3023" priority="3022">
      <formula>AND($D57="MIN",$F57&lt;&gt;"")</formula>
    </cfRule>
    <cfRule type="expression" dxfId="3022" priority="3023">
      <formula>AND($D57="MIN",$F57="")</formula>
    </cfRule>
    <cfRule type="containsBlanks" dxfId="3021" priority="3024">
      <formula>LEN(TRIM(F57))=0</formula>
    </cfRule>
  </conditionalFormatting>
  <conditionalFormatting sqref="G57">
    <cfRule type="expression" dxfId="3020" priority="3019">
      <formula>AND(OR($D57="GD&amp;T",$D57="MAX"),$G57&lt;&gt;"")</formula>
    </cfRule>
    <cfRule type="expression" dxfId="3019" priority="3020">
      <formula>AND(OR($D57="GD&amp;T",$D57="MAX"),$G57="")</formula>
    </cfRule>
    <cfRule type="containsBlanks" dxfId="3018" priority="3021">
      <formula>LEN(TRIM(G57))=0</formula>
    </cfRule>
  </conditionalFormatting>
  <conditionalFormatting sqref="F57">
    <cfRule type="expression" dxfId="3017" priority="3016">
      <formula>AND($D57="MIN",$F57&lt;&gt;"")</formula>
    </cfRule>
    <cfRule type="expression" dxfId="3016" priority="3017">
      <formula>AND($D57="MIN",$F57="")</formula>
    </cfRule>
    <cfRule type="containsBlanks" dxfId="3015" priority="3018">
      <formula>LEN(TRIM(F57))=0</formula>
    </cfRule>
  </conditionalFormatting>
  <conditionalFormatting sqref="G57">
    <cfRule type="expression" dxfId="3014" priority="3013">
      <formula>AND(OR($D57="GD&amp;T",$D57="MAX"),$G57&lt;&gt;"")</formula>
    </cfRule>
    <cfRule type="expression" dxfId="3013" priority="3014">
      <formula>AND(OR($D57="GD&amp;T",$D57="MAX"),$G57="")</formula>
    </cfRule>
    <cfRule type="containsBlanks" dxfId="3012" priority="3015">
      <formula>LEN(TRIM(G57))=0</formula>
    </cfRule>
  </conditionalFormatting>
  <conditionalFormatting sqref="F57">
    <cfRule type="expression" dxfId="3011" priority="3010">
      <formula>AND($D57="MIN",$F57&lt;&gt;"")</formula>
    </cfRule>
    <cfRule type="expression" dxfId="3010" priority="3011">
      <formula>AND($D57="MIN",$F57="")</formula>
    </cfRule>
    <cfRule type="containsBlanks" dxfId="3009" priority="3012">
      <formula>LEN(TRIM(F57))=0</formula>
    </cfRule>
  </conditionalFormatting>
  <conditionalFormatting sqref="G57">
    <cfRule type="expression" dxfId="3008" priority="3007">
      <formula>AND(OR($D57="GD&amp;T",$D57="MAX"),$G57&lt;&gt;"")</formula>
    </cfRule>
    <cfRule type="expression" dxfId="3007" priority="3008">
      <formula>AND(OR($D57="GD&amp;T",$D57="MAX"),$G57="")</formula>
    </cfRule>
    <cfRule type="containsBlanks" dxfId="3006" priority="3009">
      <formula>LEN(TRIM(G57))=0</formula>
    </cfRule>
  </conditionalFormatting>
  <conditionalFormatting sqref="F57">
    <cfRule type="expression" dxfId="3005" priority="3004">
      <formula>AND($D57="MIN",$F57&lt;&gt;"")</formula>
    </cfRule>
    <cfRule type="expression" dxfId="3004" priority="3005">
      <formula>AND($D57="MIN",$F57="")</formula>
    </cfRule>
    <cfRule type="containsBlanks" dxfId="3003" priority="3006">
      <formula>LEN(TRIM(F57))=0</formula>
    </cfRule>
  </conditionalFormatting>
  <conditionalFormatting sqref="G57">
    <cfRule type="expression" dxfId="3002" priority="3001">
      <formula>AND(OR($D57="GD&amp;T",$D57="MAX"),$G57&lt;&gt;"")</formula>
    </cfRule>
    <cfRule type="expression" dxfId="3001" priority="3002">
      <formula>AND(OR($D57="GD&amp;T",$D57="MAX"),$G57="")</formula>
    </cfRule>
    <cfRule type="containsBlanks" dxfId="3000" priority="3003">
      <formula>LEN(TRIM(G57))=0</formula>
    </cfRule>
  </conditionalFormatting>
  <conditionalFormatting sqref="F57">
    <cfRule type="expression" dxfId="2999" priority="2998">
      <formula>AND($D57="MIN",$F57&lt;&gt;"")</formula>
    </cfRule>
    <cfRule type="expression" dxfId="2998" priority="2999">
      <formula>AND($D57="MIN",$F57="")</formula>
    </cfRule>
    <cfRule type="containsBlanks" dxfId="2997" priority="3000">
      <formula>LEN(TRIM(F57))=0</formula>
    </cfRule>
  </conditionalFormatting>
  <conditionalFormatting sqref="G57">
    <cfRule type="expression" dxfId="2996" priority="2995">
      <formula>AND(OR($D57="GD&amp;T",$D57="MAX"),$G57&lt;&gt;"")</formula>
    </cfRule>
    <cfRule type="expression" dxfId="2995" priority="2996">
      <formula>AND(OR($D57="GD&amp;T",$D57="MAX"),$G57="")</formula>
    </cfRule>
    <cfRule type="containsBlanks" dxfId="2994" priority="2997">
      <formula>LEN(TRIM(G57))=0</formula>
    </cfRule>
  </conditionalFormatting>
  <conditionalFormatting sqref="F57">
    <cfRule type="expression" dxfId="2993" priority="2992">
      <formula>AND($D57="MIN",$F57&lt;&gt;"")</formula>
    </cfRule>
    <cfRule type="expression" dxfId="2992" priority="2993">
      <formula>AND($D57="MIN",$F57="")</formula>
    </cfRule>
    <cfRule type="containsBlanks" dxfId="2991" priority="2994">
      <formula>LEN(TRIM(F57))=0</formula>
    </cfRule>
  </conditionalFormatting>
  <conditionalFormatting sqref="G57">
    <cfRule type="expression" dxfId="2990" priority="2989">
      <formula>AND(OR($D57="GD&amp;T",$D57="MAX"),$G57&lt;&gt;"")</formula>
    </cfRule>
    <cfRule type="expression" dxfId="2989" priority="2990">
      <formula>AND(OR($D57="GD&amp;T",$D57="MAX"),$G57="")</formula>
    </cfRule>
    <cfRule type="containsBlanks" dxfId="2988" priority="2991">
      <formula>LEN(TRIM(G57))=0</formula>
    </cfRule>
  </conditionalFormatting>
  <conditionalFormatting sqref="F57">
    <cfRule type="expression" dxfId="2987" priority="2986">
      <formula>AND($D57="MIN",$F57&lt;&gt;"")</formula>
    </cfRule>
    <cfRule type="expression" dxfId="2986" priority="2987">
      <formula>AND($D57="MIN",$F57="")</formula>
    </cfRule>
    <cfRule type="containsBlanks" dxfId="2985" priority="2988">
      <formula>LEN(TRIM(F57))=0</formula>
    </cfRule>
  </conditionalFormatting>
  <conditionalFormatting sqref="G57">
    <cfRule type="expression" dxfId="2984" priority="2983">
      <formula>AND(OR($D57="GD&amp;T",$D57="MAX"),$G57&lt;&gt;"")</formula>
    </cfRule>
    <cfRule type="expression" dxfId="2983" priority="2984">
      <formula>AND(OR($D57="GD&amp;T",$D57="MAX"),$G57="")</formula>
    </cfRule>
    <cfRule type="containsBlanks" dxfId="2982" priority="2985">
      <formula>LEN(TRIM(G57))=0</formula>
    </cfRule>
  </conditionalFormatting>
  <conditionalFormatting sqref="F57">
    <cfRule type="expression" dxfId="2981" priority="2980">
      <formula>AND($D57="MIN",$F57&lt;&gt;"")</formula>
    </cfRule>
    <cfRule type="expression" dxfId="2980" priority="2981">
      <formula>AND($D57="MIN",$F57="")</formula>
    </cfRule>
    <cfRule type="containsBlanks" dxfId="2979" priority="2982">
      <formula>LEN(TRIM(F57))=0</formula>
    </cfRule>
  </conditionalFormatting>
  <conditionalFormatting sqref="G57">
    <cfRule type="expression" dxfId="2978" priority="2977">
      <formula>AND(OR($D57="GD&amp;T",$D57="MAX"),$G57&lt;&gt;"")</formula>
    </cfRule>
    <cfRule type="expression" dxfId="2977" priority="2978">
      <formula>AND(OR($D57="GD&amp;T",$D57="MAX"),$G57="")</formula>
    </cfRule>
    <cfRule type="containsBlanks" dxfId="2976" priority="2979">
      <formula>LEN(TRIM(G57))=0</formula>
    </cfRule>
  </conditionalFormatting>
  <conditionalFormatting sqref="F57">
    <cfRule type="expression" dxfId="2975" priority="2974">
      <formula>AND($D57="MIN",$F57&lt;&gt;"")</formula>
    </cfRule>
    <cfRule type="expression" dxfId="2974" priority="2975">
      <formula>AND($D57="MIN",$F57="")</formula>
    </cfRule>
    <cfRule type="containsBlanks" dxfId="2973" priority="2976">
      <formula>LEN(TRIM(F57))=0</formula>
    </cfRule>
  </conditionalFormatting>
  <conditionalFormatting sqref="G57">
    <cfRule type="expression" dxfId="2972" priority="2971">
      <formula>AND(OR($D57="GD&amp;T",$D57="MAX"),$G57&lt;&gt;"")</formula>
    </cfRule>
    <cfRule type="expression" dxfId="2971" priority="2972">
      <formula>AND(OR($D57="GD&amp;T",$D57="MAX"),$G57="")</formula>
    </cfRule>
    <cfRule type="containsBlanks" dxfId="2970" priority="2973">
      <formula>LEN(TRIM(G57))=0</formula>
    </cfRule>
  </conditionalFormatting>
  <conditionalFormatting sqref="F57">
    <cfRule type="expression" dxfId="2969" priority="2968">
      <formula>AND($D57="MIN",$F57&lt;&gt;"")</formula>
    </cfRule>
    <cfRule type="expression" dxfId="2968" priority="2969">
      <formula>AND($D57="MIN",$F57="")</formula>
    </cfRule>
    <cfRule type="containsBlanks" dxfId="2967" priority="2970">
      <formula>LEN(TRIM(F57))=0</formula>
    </cfRule>
  </conditionalFormatting>
  <conditionalFormatting sqref="G57">
    <cfRule type="expression" dxfId="2966" priority="2965">
      <formula>AND(OR($D57="GD&amp;T",$D57="MAX"),$G57&lt;&gt;"")</formula>
    </cfRule>
    <cfRule type="expression" dxfId="2965" priority="2966">
      <formula>AND(OR($D57="GD&amp;T",$D57="MAX"),$G57="")</formula>
    </cfRule>
    <cfRule type="containsBlanks" dxfId="2964" priority="2967">
      <formula>LEN(TRIM(G57))=0</formula>
    </cfRule>
  </conditionalFormatting>
  <conditionalFormatting sqref="F57">
    <cfRule type="expression" dxfId="2963" priority="2962">
      <formula>AND($D57="MIN",$F57&lt;&gt;"")</formula>
    </cfRule>
    <cfRule type="expression" dxfId="2962" priority="2963">
      <formula>AND($D57="MIN",$F57="")</formula>
    </cfRule>
    <cfRule type="containsBlanks" dxfId="2961" priority="2964">
      <formula>LEN(TRIM(F57))=0</formula>
    </cfRule>
  </conditionalFormatting>
  <conditionalFormatting sqref="G57">
    <cfRule type="expression" dxfId="2960" priority="2959">
      <formula>AND(OR($D57="GD&amp;T",$D57="MAX"),$G57&lt;&gt;"")</formula>
    </cfRule>
    <cfRule type="expression" dxfId="2959" priority="2960">
      <formula>AND(OR($D57="GD&amp;T",$D57="MAX"),$G57="")</formula>
    </cfRule>
    <cfRule type="containsBlanks" dxfId="2958" priority="2961">
      <formula>LEN(TRIM(G57))=0</formula>
    </cfRule>
  </conditionalFormatting>
  <conditionalFormatting sqref="F58">
    <cfRule type="expression" dxfId="2957" priority="2956">
      <formula>AND($D58="MIN",$F58&lt;&gt;"")</formula>
    </cfRule>
    <cfRule type="expression" dxfId="2956" priority="2957">
      <formula>AND($D58="MIN",$F58="")</formula>
    </cfRule>
    <cfRule type="containsBlanks" dxfId="2955" priority="2958">
      <formula>LEN(TRIM(F58))=0</formula>
    </cfRule>
  </conditionalFormatting>
  <conditionalFormatting sqref="G58">
    <cfRule type="expression" dxfId="2954" priority="2953">
      <formula>AND(OR($D58="GD&amp;T",$D58="MAX"),$G58&lt;&gt;"")</formula>
    </cfRule>
    <cfRule type="expression" dxfId="2953" priority="2954">
      <formula>AND(OR($D58="GD&amp;T",$D58="MAX"),$G58="")</formula>
    </cfRule>
    <cfRule type="containsBlanks" dxfId="2952" priority="2955">
      <formula>LEN(TRIM(G58))=0</formula>
    </cfRule>
  </conditionalFormatting>
  <conditionalFormatting sqref="F58">
    <cfRule type="expression" dxfId="2951" priority="2950">
      <formula>AND($D58="MIN",$F58&lt;&gt;"")</formula>
    </cfRule>
    <cfRule type="expression" dxfId="2950" priority="2951">
      <formula>AND($D58="MIN",$F58="")</formula>
    </cfRule>
    <cfRule type="containsBlanks" dxfId="2949" priority="2952">
      <formula>LEN(TRIM(F58))=0</formula>
    </cfRule>
  </conditionalFormatting>
  <conditionalFormatting sqref="G58">
    <cfRule type="expression" dxfId="2948" priority="2947">
      <formula>AND(OR($D58="GD&amp;T",$D58="MAX"),$G58&lt;&gt;"")</formula>
    </cfRule>
    <cfRule type="expression" dxfId="2947" priority="2948">
      <formula>AND(OR($D58="GD&amp;T",$D58="MAX"),$G58="")</formula>
    </cfRule>
    <cfRule type="containsBlanks" dxfId="2946" priority="2949">
      <formula>LEN(TRIM(G58))=0</formula>
    </cfRule>
  </conditionalFormatting>
  <conditionalFormatting sqref="F58">
    <cfRule type="expression" dxfId="2945" priority="2944">
      <formula>AND($D58="MIN",$F58&lt;&gt;"")</formula>
    </cfRule>
    <cfRule type="expression" dxfId="2944" priority="2945">
      <formula>AND($D58="MIN",$F58="")</formula>
    </cfRule>
    <cfRule type="containsBlanks" dxfId="2943" priority="2946">
      <formula>LEN(TRIM(F58))=0</formula>
    </cfRule>
  </conditionalFormatting>
  <conditionalFormatting sqref="G58">
    <cfRule type="expression" dxfId="2942" priority="2941">
      <formula>AND(OR($D58="GD&amp;T",$D58="MAX"),$G58&lt;&gt;"")</formula>
    </cfRule>
    <cfRule type="expression" dxfId="2941" priority="2942">
      <formula>AND(OR($D58="GD&amp;T",$D58="MAX"),$G58="")</formula>
    </cfRule>
    <cfRule type="containsBlanks" dxfId="2940" priority="2943">
      <formula>LEN(TRIM(G58))=0</formula>
    </cfRule>
  </conditionalFormatting>
  <conditionalFormatting sqref="F58">
    <cfRule type="expression" dxfId="2939" priority="2938">
      <formula>AND($D58="MIN",$F58&lt;&gt;"")</formula>
    </cfRule>
    <cfRule type="expression" dxfId="2938" priority="2939">
      <formula>AND($D58="MIN",$F58="")</formula>
    </cfRule>
    <cfRule type="containsBlanks" dxfId="2937" priority="2940">
      <formula>LEN(TRIM(F58))=0</formula>
    </cfRule>
  </conditionalFormatting>
  <conditionalFormatting sqref="G58">
    <cfRule type="expression" dxfId="2936" priority="2935">
      <formula>AND(OR($D58="GD&amp;T",$D58="MAX"),$G58&lt;&gt;"")</formula>
    </cfRule>
    <cfRule type="expression" dxfId="2935" priority="2936">
      <formula>AND(OR($D58="GD&amp;T",$D58="MAX"),$G58="")</formula>
    </cfRule>
    <cfRule type="containsBlanks" dxfId="2934" priority="2937">
      <formula>LEN(TRIM(G58))=0</formula>
    </cfRule>
  </conditionalFormatting>
  <conditionalFormatting sqref="F58">
    <cfRule type="expression" dxfId="2933" priority="2932">
      <formula>AND($D58="MIN",$F58&lt;&gt;"")</formula>
    </cfRule>
    <cfRule type="expression" dxfId="2932" priority="2933">
      <formula>AND($D58="MIN",$F58="")</formula>
    </cfRule>
    <cfRule type="containsBlanks" dxfId="2931" priority="2934">
      <formula>LEN(TRIM(F58))=0</formula>
    </cfRule>
  </conditionalFormatting>
  <conditionalFormatting sqref="G58">
    <cfRule type="expression" dxfId="2930" priority="2929">
      <formula>AND(OR($D58="GD&amp;T",$D58="MAX"),$G58&lt;&gt;"")</formula>
    </cfRule>
    <cfRule type="expression" dxfId="2929" priority="2930">
      <formula>AND(OR($D58="GD&amp;T",$D58="MAX"),$G58="")</formula>
    </cfRule>
    <cfRule type="containsBlanks" dxfId="2928" priority="2931">
      <formula>LEN(TRIM(G58))=0</formula>
    </cfRule>
  </conditionalFormatting>
  <conditionalFormatting sqref="F58">
    <cfRule type="expression" dxfId="2927" priority="2926">
      <formula>AND($D58="MIN",$F58&lt;&gt;"")</formula>
    </cfRule>
    <cfRule type="expression" dxfId="2926" priority="2927">
      <formula>AND($D58="MIN",$F58="")</formula>
    </cfRule>
    <cfRule type="containsBlanks" dxfId="2925" priority="2928">
      <formula>LEN(TRIM(F58))=0</formula>
    </cfRule>
  </conditionalFormatting>
  <conditionalFormatting sqref="G58">
    <cfRule type="expression" dxfId="2924" priority="2923">
      <formula>AND(OR($D58="GD&amp;T",$D58="MAX"),$G58&lt;&gt;"")</formula>
    </cfRule>
    <cfRule type="expression" dxfId="2923" priority="2924">
      <formula>AND(OR($D58="GD&amp;T",$D58="MAX"),$G58="")</formula>
    </cfRule>
    <cfRule type="containsBlanks" dxfId="2922" priority="2925">
      <formula>LEN(TRIM(G58))=0</formula>
    </cfRule>
  </conditionalFormatting>
  <conditionalFormatting sqref="F58">
    <cfRule type="expression" dxfId="2921" priority="2920">
      <formula>AND($D58="MIN",$F58&lt;&gt;"")</formula>
    </cfRule>
    <cfRule type="expression" dxfId="2920" priority="2921">
      <formula>AND($D58="MIN",$F58="")</formula>
    </cfRule>
    <cfRule type="containsBlanks" dxfId="2919" priority="2922">
      <formula>LEN(TRIM(F58))=0</formula>
    </cfRule>
  </conditionalFormatting>
  <conditionalFormatting sqref="G58">
    <cfRule type="expression" dxfId="2918" priority="2917">
      <formula>AND(OR($D58="GD&amp;T",$D58="MAX"),$G58&lt;&gt;"")</formula>
    </cfRule>
    <cfRule type="expression" dxfId="2917" priority="2918">
      <formula>AND(OR($D58="GD&amp;T",$D58="MAX"),$G58="")</formula>
    </cfRule>
    <cfRule type="containsBlanks" dxfId="2916" priority="2919">
      <formula>LEN(TRIM(G58))=0</formula>
    </cfRule>
  </conditionalFormatting>
  <conditionalFormatting sqref="F58">
    <cfRule type="expression" dxfId="2915" priority="2914">
      <formula>AND($D58="MIN",$F58&lt;&gt;"")</formula>
    </cfRule>
    <cfRule type="expression" dxfId="2914" priority="2915">
      <formula>AND($D58="MIN",$F58="")</formula>
    </cfRule>
    <cfRule type="containsBlanks" dxfId="2913" priority="2916">
      <formula>LEN(TRIM(F58))=0</formula>
    </cfRule>
  </conditionalFormatting>
  <conditionalFormatting sqref="G58">
    <cfRule type="expression" dxfId="2912" priority="2911">
      <formula>AND(OR($D58="GD&amp;T",$D58="MAX"),$G58&lt;&gt;"")</formula>
    </cfRule>
    <cfRule type="expression" dxfId="2911" priority="2912">
      <formula>AND(OR($D58="GD&amp;T",$D58="MAX"),$G58="")</formula>
    </cfRule>
    <cfRule type="containsBlanks" dxfId="2910" priority="2913">
      <formula>LEN(TRIM(G58))=0</formula>
    </cfRule>
  </conditionalFormatting>
  <conditionalFormatting sqref="F58">
    <cfRule type="expression" dxfId="2909" priority="2908">
      <formula>AND($D58="MIN",$F58&lt;&gt;"")</formula>
    </cfRule>
    <cfRule type="expression" dxfId="2908" priority="2909">
      <formula>AND($D58="MIN",$F58="")</formula>
    </cfRule>
    <cfRule type="containsBlanks" dxfId="2907" priority="2910">
      <formula>LEN(TRIM(F58))=0</formula>
    </cfRule>
  </conditionalFormatting>
  <conditionalFormatting sqref="G58">
    <cfRule type="expression" dxfId="2906" priority="2905">
      <formula>AND(OR($D58="GD&amp;T",$D58="MAX"),$G58&lt;&gt;"")</formula>
    </cfRule>
    <cfRule type="expression" dxfId="2905" priority="2906">
      <formula>AND(OR($D58="GD&amp;T",$D58="MAX"),$G58="")</formula>
    </cfRule>
    <cfRule type="containsBlanks" dxfId="2904" priority="2907">
      <formula>LEN(TRIM(G58))=0</formula>
    </cfRule>
  </conditionalFormatting>
  <conditionalFormatting sqref="F58">
    <cfRule type="expression" dxfId="2903" priority="2902">
      <formula>AND($D58="MIN",$F58&lt;&gt;"")</formula>
    </cfRule>
    <cfRule type="expression" dxfId="2902" priority="2903">
      <formula>AND($D58="MIN",$F58="")</formula>
    </cfRule>
    <cfRule type="containsBlanks" dxfId="2901" priority="2904">
      <formula>LEN(TRIM(F58))=0</formula>
    </cfRule>
  </conditionalFormatting>
  <conditionalFormatting sqref="G58">
    <cfRule type="expression" dxfId="2900" priority="2899">
      <formula>AND(OR($D58="GD&amp;T",$D58="MAX"),$G58&lt;&gt;"")</formula>
    </cfRule>
    <cfRule type="expression" dxfId="2899" priority="2900">
      <formula>AND(OR($D58="GD&amp;T",$D58="MAX"),$G58="")</formula>
    </cfRule>
    <cfRule type="containsBlanks" dxfId="2898" priority="2901">
      <formula>LEN(TRIM(G58))=0</formula>
    </cfRule>
  </conditionalFormatting>
  <conditionalFormatting sqref="F58">
    <cfRule type="expression" dxfId="2897" priority="2896">
      <formula>AND($D58="MIN",$F58&lt;&gt;"")</formula>
    </cfRule>
    <cfRule type="expression" dxfId="2896" priority="2897">
      <formula>AND($D58="MIN",$F58="")</formula>
    </cfRule>
    <cfRule type="containsBlanks" dxfId="2895" priority="2898">
      <formula>LEN(TRIM(F58))=0</formula>
    </cfRule>
  </conditionalFormatting>
  <conditionalFormatting sqref="G58">
    <cfRule type="expression" dxfId="2894" priority="2893">
      <formula>AND(OR($D58="GD&amp;T",$D58="MAX"),$G58&lt;&gt;"")</formula>
    </cfRule>
    <cfRule type="expression" dxfId="2893" priority="2894">
      <formula>AND(OR($D58="GD&amp;T",$D58="MAX"),$G58="")</formula>
    </cfRule>
    <cfRule type="containsBlanks" dxfId="2892" priority="2895">
      <formula>LEN(TRIM(G58))=0</formula>
    </cfRule>
  </conditionalFormatting>
  <conditionalFormatting sqref="F58">
    <cfRule type="expression" dxfId="2891" priority="2890">
      <formula>AND($D58="MIN",$F58&lt;&gt;"")</formula>
    </cfRule>
    <cfRule type="expression" dxfId="2890" priority="2891">
      <formula>AND($D58="MIN",$F58="")</formula>
    </cfRule>
    <cfRule type="containsBlanks" dxfId="2889" priority="2892">
      <formula>LEN(TRIM(F58))=0</formula>
    </cfRule>
  </conditionalFormatting>
  <conditionalFormatting sqref="G58">
    <cfRule type="expression" dxfId="2888" priority="2887">
      <formula>AND(OR($D58="GD&amp;T",$D58="MAX"),$G58&lt;&gt;"")</formula>
    </cfRule>
    <cfRule type="expression" dxfId="2887" priority="2888">
      <formula>AND(OR($D58="GD&amp;T",$D58="MAX"),$G58="")</formula>
    </cfRule>
    <cfRule type="containsBlanks" dxfId="2886" priority="2889">
      <formula>LEN(TRIM(G58))=0</formula>
    </cfRule>
  </conditionalFormatting>
  <conditionalFormatting sqref="F58">
    <cfRule type="expression" dxfId="2885" priority="2884">
      <formula>AND($D58="MIN",$F58&lt;&gt;"")</formula>
    </cfRule>
    <cfRule type="expression" dxfId="2884" priority="2885">
      <formula>AND($D58="MIN",$F58="")</formula>
    </cfRule>
    <cfRule type="containsBlanks" dxfId="2883" priority="2886">
      <formula>LEN(TRIM(F58))=0</formula>
    </cfRule>
  </conditionalFormatting>
  <conditionalFormatting sqref="G58">
    <cfRule type="expression" dxfId="2882" priority="2881">
      <formula>AND(OR($D58="GD&amp;T",$D58="MAX"),$G58&lt;&gt;"")</formula>
    </cfRule>
    <cfRule type="expression" dxfId="2881" priority="2882">
      <formula>AND(OR($D58="GD&amp;T",$D58="MAX"),$G58="")</formula>
    </cfRule>
    <cfRule type="containsBlanks" dxfId="2880" priority="2883">
      <formula>LEN(TRIM(G58))=0</formula>
    </cfRule>
  </conditionalFormatting>
  <conditionalFormatting sqref="F70">
    <cfRule type="expression" dxfId="2879" priority="2878">
      <formula>AND(OR($D70="GD&amp;T",$D70="MAX"),$G70&lt;&gt;"")</formula>
    </cfRule>
    <cfRule type="expression" dxfId="2878" priority="2879">
      <formula>AND(OR($D70="GD&amp;T",$D70="MAX"),$G70="")</formula>
    </cfRule>
    <cfRule type="containsBlanks" dxfId="2877" priority="2880">
      <formula>LEN(TRIM(F70))=0</formula>
    </cfRule>
  </conditionalFormatting>
  <conditionalFormatting sqref="F70">
    <cfRule type="expression" dxfId="2876" priority="2875">
      <formula>AND(OR($D70="GD&amp;T",$D70="MAX"),$G70&lt;&gt;"")</formula>
    </cfRule>
    <cfRule type="expression" dxfId="2875" priority="2876">
      <formula>AND(OR($D70="GD&amp;T",$D70="MAX"),$G70="")</formula>
    </cfRule>
    <cfRule type="containsBlanks" dxfId="2874" priority="2877">
      <formula>LEN(TRIM(F70))=0</formula>
    </cfRule>
  </conditionalFormatting>
  <conditionalFormatting sqref="F71">
    <cfRule type="expression" dxfId="2873" priority="2872">
      <formula>AND($D71="MIN",$F71&lt;&gt;"")</formula>
    </cfRule>
    <cfRule type="expression" dxfId="2872" priority="2873">
      <formula>AND($D71="MIN",$F71="")</formula>
    </cfRule>
    <cfRule type="containsBlanks" dxfId="2871" priority="2874">
      <formula>LEN(TRIM(F71))=0</formula>
    </cfRule>
  </conditionalFormatting>
  <conditionalFormatting sqref="G71">
    <cfRule type="expression" dxfId="2870" priority="2869">
      <formula>AND(OR($D71="GD&amp;T",$D71="MAX"),$G71&lt;&gt;"")</formula>
    </cfRule>
    <cfRule type="expression" dxfId="2869" priority="2870">
      <formula>AND(OR($D71="GD&amp;T",$D71="MAX"),$G71="")</formula>
    </cfRule>
    <cfRule type="containsBlanks" dxfId="2868" priority="2871">
      <formula>LEN(TRIM(G71))=0</formula>
    </cfRule>
  </conditionalFormatting>
  <conditionalFormatting sqref="F71">
    <cfRule type="expression" dxfId="2867" priority="2866">
      <formula>AND($D71="MIN",$F71&lt;&gt;"")</formula>
    </cfRule>
    <cfRule type="expression" dxfId="2866" priority="2867">
      <formula>AND($D71="MIN",$F71="")</formula>
    </cfRule>
    <cfRule type="containsBlanks" dxfId="2865" priority="2868">
      <formula>LEN(TRIM(F71))=0</formula>
    </cfRule>
  </conditionalFormatting>
  <conditionalFormatting sqref="G71">
    <cfRule type="expression" dxfId="2864" priority="2863">
      <formula>AND(OR($D71="GD&amp;T",$D71="MAX"),$G71&lt;&gt;"")</formula>
    </cfRule>
    <cfRule type="expression" dxfId="2863" priority="2864">
      <formula>AND(OR($D71="GD&amp;T",$D71="MAX"),$G71="")</formula>
    </cfRule>
    <cfRule type="containsBlanks" dxfId="2862" priority="2865">
      <formula>LEN(TRIM(G71))=0</formula>
    </cfRule>
  </conditionalFormatting>
  <conditionalFormatting sqref="F71">
    <cfRule type="expression" dxfId="2861" priority="2860">
      <formula>AND($D71="MIN",$F71&lt;&gt;"")</formula>
    </cfRule>
    <cfRule type="expression" dxfId="2860" priority="2861">
      <formula>AND($D71="MIN",$F71="")</formula>
    </cfRule>
    <cfRule type="containsBlanks" dxfId="2859" priority="2862">
      <formula>LEN(TRIM(F71))=0</formula>
    </cfRule>
  </conditionalFormatting>
  <conditionalFormatting sqref="G71">
    <cfRule type="expression" dxfId="2858" priority="2857">
      <formula>AND(OR($D71="GD&amp;T",$D71="MAX"),$G71&lt;&gt;"")</formula>
    </cfRule>
    <cfRule type="expression" dxfId="2857" priority="2858">
      <formula>AND(OR($D71="GD&amp;T",$D71="MAX"),$G71="")</formula>
    </cfRule>
    <cfRule type="containsBlanks" dxfId="2856" priority="2859">
      <formula>LEN(TRIM(G71))=0</formula>
    </cfRule>
  </conditionalFormatting>
  <conditionalFormatting sqref="F71">
    <cfRule type="expression" dxfId="2855" priority="2854">
      <formula>AND($D71="MIN",$F71&lt;&gt;"")</formula>
    </cfRule>
    <cfRule type="expression" dxfId="2854" priority="2855">
      <formula>AND($D71="MIN",$F71="")</formula>
    </cfRule>
    <cfRule type="containsBlanks" dxfId="2853" priority="2856">
      <formula>LEN(TRIM(F71))=0</formula>
    </cfRule>
  </conditionalFormatting>
  <conditionalFormatting sqref="G71">
    <cfRule type="expression" dxfId="2852" priority="2851">
      <formula>AND(OR($D71="GD&amp;T",$D71="MAX"),$G71&lt;&gt;"")</formula>
    </cfRule>
    <cfRule type="expression" dxfId="2851" priority="2852">
      <formula>AND(OR($D71="GD&amp;T",$D71="MAX"),$G71="")</formula>
    </cfRule>
    <cfRule type="containsBlanks" dxfId="2850" priority="2853">
      <formula>LEN(TRIM(G71))=0</formula>
    </cfRule>
  </conditionalFormatting>
  <conditionalFormatting sqref="F71">
    <cfRule type="expression" dxfId="2849" priority="2848">
      <formula>AND($D71="MIN",$F71&lt;&gt;"")</formula>
    </cfRule>
    <cfRule type="expression" dxfId="2848" priority="2849">
      <formula>AND($D71="MIN",$F71="")</formula>
    </cfRule>
    <cfRule type="containsBlanks" dxfId="2847" priority="2850">
      <formula>LEN(TRIM(F71))=0</formula>
    </cfRule>
  </conditionalFormatting>
  <conditionalFormatting sqref="G71">
    <cfRule type="expression" dxfId="2846" priority="2845">
      <formula>AND(OR($D71="GD&amp;T",$D71="MAX"),$G71&lt;&gt;"")</formula>
    </cfRule>
    <cfRule type="expression" dxfId="2845" priority="2846">
      <formula>AND(OR($D71="GD&amp;T",$D71="MAX"),$G71="")</formula>
    </cfRule>
    <cfRule type="containsBlanks" dxfId="2844" priority="2847">
      <formula>LEN(TRIM(G71))=0</formula>
    </cfRule>
  </conditionalFormatting>
  <conditionalFormatting sqref="F71">
    <cfRule type="expression" dxfId="2843" priority="2842">
      <formula>AND($D71="MIN",$F71&lt;&gt;"")</formula>
    </cfRule>
    <cfRule type="expression" dxfId="2842" priority="2843">
      <formula>AND($D71="MIN",$F71="")</formula>
    </cfRule>
    <cfRule type="containsBlanks" dxfId="2841" priority="2844">
      <formula>LEN(TRIM(F71))=0</formula>
    </cfRule>
  </conditionalFormatting>
  <conditionalFormatting sqref="G71">
    <cfRule type="expression" dxfId="2840" priority="2839">
      <formula>AND(OR($D71="GD&amp;T",$D71="MAX"),$G71&lt;&gt;"")</formula>
    </cfRule>
    <cfRule type="expression" dxfId="2839" priority="2840">
      <formula>AND(OR($D71="GD&amp;T",$D71="MAX"),$G71="")</formula>
    </cfRule>
    <cfRule type="containsBlanks" dxfId="2838" priority="2841">
      <formula>LEN(TRIM(G71))=0</formula>
    </cfRule>
  </conditionalFormatting>
  <conditionalFormatting sqref="F71">
    <cfRule type="expression" dxfId="2837" priority="2836">
      <formula>AND($D71="MIN",$F71&lt;&gt;"")</formula>
    </cfRule>
    <cfRule type="expression" dxfId="2836" priority="2837">
      <formula>AND($D71="MIN",$F71="")</formula>
    </cfRule>
    <cfRule type="containsBlanks" dxfId="2835" priority="2838">
      <formula>LEN(TRIM(F71))=0</formula>
    </cfRule>
  </conditionalFormatting>
  <conditionalFormatting sqref="G71">
    <cfRule type="expression" dxfId="2834" priority="2833">
      <formula>AND(OR($D71="GD&amp;T",$D71="MAX"),$G71&lt;&gt;"")</formula>
    </cfRule>
    <cfRule type="expression" dxfId="2833" priority="2834">
      <formula>AND(OR($D71="GD&amp;T",$D71="MAX"),$G71="")</formula>
    </cfRule>
    <cfRule type="containsBlanks" dxfId="2832" priority="2835">
      <formula>LEN(TRIM(G71))=0</formula>
    </cfRule>
  </conditionalFormatting>
  <conditionalFormatting sqref="F71">
    <cfRule type="expression" dxfId="2831" priority="2830">
      <formula>AND($D71="MIN",$F71&lt;&gt;"")</formula>
    </cfRule>
    <cfRule type="expression" dxfId="2830" priority="2831">
      <formula>AND($D71="MIN",$F71="")</formula>
    </cfRule>
    <cfRule type="containsBlanks" dxfId="2829" priority="2832">
      <formula>LEN(TRIM(F71))=0</formula>
    </cfRule>
  </conditionalFormatting>
  <conditionalFormatting sqref="G71">
    <cfRule type="expression" dxfId="2828" priority="2827">
      <formula>AND(OR($D71="GD&amp;T",$D71="MAX"),$G71&lt;&gt;"")</formula>
    </cfRule>
    <cfRule type="expression" dxfId="2827" priority="2828">
      <formula>AND(OR($D71="GD&amp;T",$D71="MAX"),$G71="")</formula>
    </cfRule>
    <cfRule type="containsBlanks" dxfId="2826" priority="2829">
      <formula>LEN(TRIM(G71))=0</formula>
    </cfRule>
  </conditionalFormatting>
  <conditionalFormatting sqref="F71">
    <cfRule type="expression" dxfId="2825" priority="2824">
      <formula>AND($D71="MIN",$F71&lt;&gt;"")</formula>
    </cfRule>
    <cfRule type="expression" dxfId="2824" priority="2825">
      <formula>AND($D71="MIN",$F71="")</formula>
    </cfRule>
    <cfRule type="containsBlanks" dxfId="2823" priority="2826">
      <formula>LEN(TRIM(F71))=0</formula>
    </cfRule>
  </conditionalFormatting>
  <conditionalFormatting sqref="G71">
    <cfRule type="expression" dxfId="2822" priority="2821">
      <formula>AND(OR($D71="GD&amp;T",$D71="MAX"),$G71&lt;&gt;"")</formula>
    </cfRule>
    <cfRule type="expression" dxfId="2821" priority="2822">
      <formula>AND(OR($D71="GD&amp;T",$D71="MAX"),$G71="")</formula>
    </cfRule>
    <cfRule type="containsBlanks" dxfId="2820" priority="2823">
      <formula>LEN(TRIM(G71))=0</formula>
    </cfRule>
  </conditionalFormatting>
  <conditionalFormatting sqref="F71">
    <cfRule type="expression" dxfId="2819" priority="2818">
      <formula>AND($D71="MIN",$F71&lt;&gt;"")</formula>
    </cfRule>
    <cfRule type="expression" dxfId="2818" priority="2819">
      <formula>AND($D71="MIN",$F71="")</formula>
    </cfRule>
    <cfRule type="containsBlanks" dxfId="2817" priority="2820">
      <formula>LEN(TRIM(F71))=0</formula>
    </cfRule>
  </conditionalFormatting>
  <conditionalFormatting sqref="G71">
    <cfRule type="expression" dxfId="2816" priority="2815">
      <formula>AND(OR($D71="GD&amp;T",$D71="MAX"),$G71&lt;&gt;"")</formula>
    </cfRule>
    <cfRule type="expression" dxfId="2815" priority="2816">
      <formula>AND(OR($D71="GD&amp;T",$D71="MAX"),$G71="")</formula>
    </cfRule>
    <cfRule type="containsBlanks" dxfId="2814" priority="2817">
      <formula>LEN(TRIM(G71))=0</formula>
    </cfRule>
  </conditionalFormatting>
  <conditionalFormatting sqref="F71">
    <cfRule type="expression" dxfId="2813" priority="2812">
      <formula>AND($D71="MIN",$F71&lt;&gt;"")</formula>
    </cfRule>
    <cfRule type="expression" dxfId="2812" priority="2813">
      <formula>AND($D71="MIN",$F71="")</formula>
    </cfRule>
    <cfRule type="containsBlanks" dxfId="2811" priority="2814">
      <formula>LEN(TRIM(F71))=0</formula>
    </cfRule>
  </conditionalFormatting>
  <conditionalFormatting sqref="G71">
    <cfRule type="expression" dxfId="2810" priority="2809">
      <formula>AND(OR($D71="GD&amp;T",$D71="MAX"),$G71&lt;&gt;"")</formula>
    </cfRule>
    <cfRule type="expression" dxfId="2809" priority="2810">
      <formula>AND(OR($D71="GD&amp;T",$D71="MAX"),$G71="")</formula>
    </cfRule>
    <cfRule type="containsBlanks" dxfId="2808" priority="2811">
      <formula>LEN(TRIM(G71))=0</formula>
    </cfRule>
  </conditionalFormatting>
  <conditionalFormatting sqref="F71">
    <cfRule type="expression" dxfId="2807" priority="2806">
      <formula>AND($D71="MIN",$F71&lt;&gt;"")</formula>
    </cfRule>
    <cfRule type="expression" dxfId="2806" priority="2807">
      <formula>AND($D71="MIN",$F71="")</formula>
    </cfRule>
    <cfRule type="containsBlanks" dxfId="2805" priority="2808">
      <formula>LEN(TRIM(F71))=0</formula>
    </cfRule>
  </conditionalFormatting>
  <conditionalFormatting sqref="G71">
    <cfRule type="expression" dxfId="2804" priority="2803">
      <formula>AND(OR($D71="GD&amp;T",$D71="MAX"),$G71&lt;&gt;"")</formula>
    </cfRule>
    <cfRule type="expression" dxfId="2803" priority="2804">
      <formula>AND(OR($D71="GD&amp;T",$D71="MAX"),$G71="")</formula>
    </cfRule>
    <cfRule type="containsBlanks" dxfId="2802" priority="2805">
      <formula>LEN(TRIM(G71))=0</formula>
    </cfRule>
  </conditionalFormatting>
  <conditionalFormatting sqref="F71">
    <cfRule type="expression" dxfId="2801" priority="2800">
      <formula>AND($D71="MIN",$F71&lt;&gt;"")</formula>
    </cfRule>
    <cfRule type="expression" dxfId="2800" priority="2801">
      <formula>AND($D71="MIN",$F71="")</formula>
    </cfRule>
    <cfRule type="containsBlanks" dxfId="2799" priority="2802">
      <formula>LEN(TRIM(F71))=0</formula>
    </cfRule>
  </conditionalFormatting>
  <conditionalFormatting sqref="G71">
    <cfRule type="expression" dxfId="2798" priority="2797">
      <formula>AND(OR($D71="GD&amp;T",$D71="MAX"),$G71&lt;&gt;"")</formula>
    </cfRule>
    <cfRule type="expression" dxfId="2797" priority="2798">
      <formula>AND(OR($D71="GD&amp;T",$D71="MAX"),$G71="")</formula>
    </cfRule>
    <cfRule type="containsBlanks" dxfId="2796" priority="2799">
      <formula>LEN(TRIM(G71))=0</formula>
    </cfRule>
  </conditionalFormatting>
  <conditionalFormatting sqref="F71">
    <cfRule type="expression" dxfId="2795" priority="2794">
      <formula>AND($D71="MIN",$F71&lt;&gt;"")</formula>
    </cfRule>
    <cfRule type="expression" dxfId="2794" priority="2795">
      <formula>AND($D71="MIN",$F71="")</formula>
    </cfRule>
    <cfRule type="containsBlanks" dxfId="2793" priority="2796">
      <formula>LEN(TRIM(F71))=0</formula>
    </cfRule>
  </conditionalFormatting>
  <conditionalFormatting sqref="G71">
    <cfRule type="expression" dxfId="2792" priority="2791">
      <formula>AND(OR($D71="GD&amp;T",$D71="MAX"),$G71&lt;&gt;"")</formula>
    </cfRule>
    <cfRule type="expression" dxfId="2791" priority="2792">
      <formula>AND(OR($D71="GD&amp;T",$D71="MAX"),$G71="")</formula>
    </cfRule>
    <cfRule type="containsBlanks" dxfId="2790" priority="2793">
      <formula>LEN(TRIM(G71))=0</formula>
    </cfRule>
  </conditionalFormatting>
  <conditionalFormatting sqref="F71">
    <cfRule type="expression" dxfId="2789" priority="2788">
      <formula>AND($D71="MIN",$F71&lt;&gt;"")</formula>
    </cfRule>
    <cfRule type="expression" dxfId="2788" priority="2789">
      <formula>AND($D71="MIN",$F71="")</formula>
    </cfRule>
    <cfRule type="containsBlanks" dxfId="2787" priority="2790">
      <formula>LEN(TRIM(F71))=0</formula>
    </cfRule>
  </conditionalFormatting>
  <conditionalFormatting sqref="G71">
    <cfRule type="expression" dxfId="2786" priority="2785">
      <formula>AND(OR($D71="GD&amp;T",$D71="MAX"),$G71&lt;&gt;"")</formula>
    </cfRule>
    <cfRule type="expression" dxfId="2785" priority="2786">
      <formula>AND(OR($D71="GD&amp;T",$D71="MAX"),$G71="")</formula>
    </cfRule>
    <cfRule type="containsBlanks" dxfId="2784" priority="2787">
      <formula>LEN(TRIM(G71))=0</formula>
    </cfRule>
  </conditionalFormatting>
  <conditionalFormatting sqref="F71">
    <cfRule type="expression" dxfId="2783" priority="2782">
      <formula>AND($D71="MIN",$F71&lt;&gt;"")</formula>
    </cfRule>
    <cfRule type="expression" dxfId="2782" priority="2783">
      <formula>AND($D71="MIN",$F71="")</formula>
    </cfRule>
    <cfRule type="containsBlanks" dxfId="2781" priority="2784">
      <formula>LEN(TRIM(F71))=0</formula>
    </cfRule>
  </conditionalFormatting>
  <conditionalFormatting sqref="G71">
    <cfRule type="expression" dxfId="2780" priority="2779">
      <formula>AND(OR($D71="GD&amp;T",$D71="MAX"),$G71&lt;&gt;"")</formula>
    </cfRule>
    <cfRule type="expression" dxfId="2779" priority="2780">
      <formula>AND(OR($D71="GD&amp;T",$D71="MAX"),$G71="")</formula>
    </cfRule>
    <cfRule type="containsBlanks" dxfId="2778" priority="2781">
      <formula>LEN(TRIM(G71))=0</formula>
    </cfRule>
  </conditionalFormatting>
  <conditionalFormatting sqref="F71">
    <cfRule type="expression" dxfId="2777" priority="2776">
      <formula>AND($D71="MIN",$F71&lt;&gt;"")</formula>
    </cfRule>
    <cfRule type="expression" dxfId="2776" priority="2777">
      <formula>AND($D71="MIN",$F71="")</formula>
    </cfRule>
    <cfRule type="containsBlanks" dxfId="2775" priority="2778">
      <formula>LEN(TRIM(F71))=0</formula>
    </cfRule>
  </conditionalFormatting>
  <conditionalFormatting sqref="G71">
    <cfRule type="expression" dxfId="2774" priority="2773">
      <formula>AND(OR($D71="GD&amp;T",$D71="MAX"),$G71&lt;&gt;"")</formula>
    </cfRule>
    <cfRule type="expression" dxfId="2773" priority="2774">
      <formula>AND(OR($D71="GD&amp;T",$D71="MAX"),$G71="")</formula>
    </cfRule>
    <cfRule type="containsBlanks" dxfId="2772" priority="2775">
      <formula>LEN(TRIM(G71))=0</formula>
    </cfRule>
  </conditionalFormatting>
  <conditionalFormatting sqref="F71">
    <cfRule type="expression" dxfId="2771" priority="2770">
      <formula>AND($D71="MIN",$F71&lt;&gt;"")</formula>
    </cfRule>
    <cfRule type="expression" dxfId="2770" priority="2771">
      <formula>AND($D71="MIN",$F71="")</formula>
    </cfRule>
    <cfRule type="containsBlanks" dxfId="2769" priority="2772">
      <formula>LEN(TRIM(F71))=0</formula>
    </cfRule>
  </conditionalFormatting>
  <conditionalFormatting sqref="G71">
    <cfRule type="expression" dxfId="2768" priority="2767">
      <formula>AND(OR($D71="GD&amp;T",$D71="MAX"),$G71&lt;&gt;"")</formula>
    </cfRule>
    <cfRule type="expression" dxfId="2767" priority="2768">
      <formula>AND(OR($D71="GD&amp;T",$D71="MAX"),$G71="")</formula>
    </cfRule>
    <cfRule type="containsBlanks" dxfId="2766" priority="2769">
      <formula>LEN(TRIM(G71))=0</formula>
    </cfRule>
  </conditionalFormatting>
  <conditionalFormatting sqref="F71">
    <cfRule type="expression" dxfId="2765" priority="2764">
      <formula>AND($D71="MIN",$F71&lt;&gt;"")</formula>
    </cfRule>
    <cfRule type="expression" dxfId="2764" priority="2765">
      <formula>AND($D71="MIN",$F71="")</formula>
    </cfRule>
    <cfRule type="containsBlanks" dxfId="2763" priority="2766">
      <formula>LEN(TRIM(F71))=0</formula>
    </cfRule>
  </conditionalFormatting>
  <conditionalFormatting sqref="G71">
    <cfRule type="expression" dxfId="2762" priority="2761">
      <formula>AND(OR($D71="GD&amp;T",$D71="MAX"),$G71&lt;&gt;"")</formula>
    </cfRule>
    <cfRule type="expression" dxfId="2761" priority="2762">
      <formula>AND(OR($D71="GD&amp;T",$D71="MAX"),$G71="")</formula>
    </cfRule>
    <cfRule type="containsBlanks" dxfId="2760" priority="2763">
      <formula>LEN(TRIM(G71))=0</formula>
    </cfRule>
  </conditionalFormatting>
  <conditionalFormatting sqref="F71">
    <cfRule type="expression" dxfId="2759" priority="2758">
      <formula>AND($D71="MIN",$F71&lt;&gt;"")</formula>
    </cfRule>
    <cfRule type="expression" dxfId="2758" priority="2759">
      <formula>AND($D71="MIN",$F71="")</formula>
    </cfRule>
    <cfRule type="containsBlanks" dxfId="2757" priority="2760">
      <formula>LEN(TRIM(F71))=0</formula>
    </cfRule>
  </conditionalFormatting>
  <conditionalFormatting sqref="G71">
    <cfRule type="expression" dxfId="2756" priority="2755">
      <formula>AND(OR($D71="GD&amp;T",$D71="MAX"),$G71&lt;&gt;"")</formula>
    </cfRule>
    <cfRule type="expression" dxfId="2755" priority="2756">
      <formula>AND(OR($D71="GD&amp;T",$D71="MAX"),$G71="")</formula>
    </cfRule>
    <cfRule type="containsBlanks" dxfId="2754" priority="2757">
      <formula>LEN(TRIM(G71))=0</formula>
    </cfRule>
  </conditionalFormatting>
  <conditionalFormatting sqref="F71">
    <cfRule type="expression" dxfId="2753" priority="2752">
      <formula>AND($D71="MIN",$F71&lt;&gt;"")</formula>
    </cfRule>
    <cfRule type="expression" dxfId="2752" priority="2753">
      <formula>AND($D71="MIN",$F71="")</formula>
    </cfRule>
    <cfRule type="containsBlanks" dxfId="2751" priority="2754">
      <formula>LEN(TRIM(F71))=0</formula>
    </cfRule>
  </conditionalFormatting>
  <conditionalFormatting sqref="G71">
    <cfRule type="expression" dxfId="2750" priority="2749">
      <formula>AND(OR($D71="GD&amp;T",$D71="MAX"),$G71&lt;&gt;"")</formula>
    </cfRule>
    <cfRule type="expression" dxfId="2749" priority="2750">
      <formula>AND(OR($D71="GD&amp;T",$D71="MAX"),$G71="")</formula>
    </cfRule>
    <cfRule type="containsBlanks" dxfId="2748" priority="2751">
      <formula>LEN(TRIM(G71))=0</formula>
    </cfRule>
  </conditionalFormatting>
  <conditionalFormatting sqref="F71">
    <cfRule type="expression" dxfId="2747" priority="2746">
      <formula>AND($D71="MIN",$F71&lt;&gt;"")</formula>
    </cfRule>
    <cfRule type="expression" dxfId="2746" priority="2747">
      <formula>AND($D71="MIN",$F71="")</formula>
    </cfRule>
    <cfRule type="containsBlanks" dxfId="2745" priority="2748">
      <formula>LEN(TRIM(F71))=0</formula>
    </cfRule>
  </conditionalFormatting>
  <conditionalFormatting sqref="G71">
    <cfRule type="expression" dxfId="2744" priority="2743">
      <formula>AND(OR($D71="GD&amp;T",$D71="MAX"),$G71&lt;&gt;"")</formula>
    </cfRule>
    <cfRule type="expression" dxfId="2743" priority="2744">
      <formula>AND(OR($D71="GD&amp;T",$D71="MAX"),$G71="")</formula>
    </cfRule>
    <cfRule type="containsBlanks" dxfId="2742" priority="2745">
      <formula>LEN(TRIM(G71))=0</formula>
    </cfRule>
  </conditionalFormatting>
  <conditionalFormatting sqref="F71">
    <cfRule type="expression" dxfId="2741" priority="2740">
      <formula>AND($D71="MIN",$F71&lt;&gt;"")</formula>
    </cfRule>
    <cfRule type="expression" dxfId="2740" priority="2741">
      <formula>AND($D71="MIN",$F71="")</formula>
    </cfRule>
    <cfRule type="containsBlanks" dxfId="2739" priority="2742">
      <formula>LEN(TRIM(F71))=0</formula>
    </cfRule>
  </conditionalFormatting>
  <conditionalFormatting sqref="G71">
    <cfRule type="expression" dxfId="2738" priority="2737">
      <formula>AND(OR($D71="GD&amp;T",$D71="MAX"),$G71&lt;&gt;"")</formula>
    </cfRule>
    <cfRule type="expression" dxfId="2737" priority="2738">
      <formula>AND(OR($D71="GD&amp;T",$D71="MAX"),$G71="")</formula>
    </cfRule>
    <cfRule type="containsBlanks" dxfId="2736" priority="2739">
      <formula>LEN(TRIM(G71))=0</formula>
    </cfRule>
  </conditionalFormatting>
  <conditionalFormatting sqref="F71">
    <cfRule type="expression" dxfId="2735" priority="2734">
      <formula>AND($D71="MIN",$F71&lt;&gt;"")</formula>
    </cfRule>
    <cfRule type="expression" dxfId="2734" priority="2735">
      <formula>AND($D71="MIN",$F71="")</formula>
    </cfRule>
    <cfRule type="containsBlanks" dxfId="2733" priority="2736">
      <formula>LEN(TRIM(F71))=0</formula>
    </cfRule>
  </conditionalFormatting>
  <conditionalFormatting sqref="G71">
    <cfRule type="expression" dxfId="2732" priority="2731">
      <formula>AND(OR($D71="GD&amp;T",$D71="MAX"),$G71&lt;&gt;"")</formula>
    </cfRule>
    <cfRule type="expression" dxfId="2731" priority="2732">
      <formula>AND(OR($D71="GD&amp;T",$D71="MAX"),$G71="")</formula>
    </cfRule>
    <cfRule type="containsBlanks" dxfId="2730" priority="2733">
      <formula>LEN(TRIM(G71))=0</formula>
    </cfRule>
  </conditionalFormatting>
  <conditionalFormatting sqref="F71">
    <cfRule type="expression" dxfId="2729" priority="2728">
      <formula>AND($D71="MIN",$F71&lt;&gt;"")</formula>
    </cfRule>
    <cfRule type="expression" dxfId="2728" priority="2729">
      <formula>AND($D71="MIN",$F71="")</formula>
    </cfRule>
    <cfRule type="containsBlanks" dxfId="2727" priority="2730">
      <formula>LEN(TRIM(F71))=0</formula>
    </cfRule>
  </conditionalFormatting>
  <conditionalFormatting sqref="G71">
    <cfRule type="expression" dxfId="2726" priority="2725">
      <formula>AND(OR($D71="GD&amp;T",$D71="MAX"),$G71&lt;&gt;"")</formula>
    </cfRule>
    <cfRule type="expression" dxfId="2725" priority="2726">
      <formula>AND(OR($D71="GD&amp;T",$D71="MAX"),$G71="")</formula>
    </cfRule>
    <cfRule type="containsBlanks" dxfId="2724" priority="2727">
      <formula>LEN(TRIM(G71))=0</formula>
    </cfRule>
  </conditionalFormatting>
  <conditionalFormatting sqref="F71">
    <cfRule type="expression" dxfId="2723" priority="2722">
      <formula>AND($D71="MIN",$F71&lt;&gt;"")</formula>
    </cfRule>
    <cfRule type="expression" dxfId="2722" priority="2723">
      <formula>AND($D71="MIN",$F71="")</formula>
    </cfRule>
    <cfRule type="containsBlanks" dxfId="2721" priority="2724">
      <formula>LEN(TRIM(F71))=0</formula>
    </cfRule>
  </conditionalFormatting>
  <conditionalFormatting sqref="G71">
    <cfRule type="expression" dxfId="2720" priority="2719">
      <formula>AND(OR($D71="GD&amp;T",$D71="MAX"),$G71&lt;&gt;"")</formula>
    </cfRule>
    <cfRule type="expression" dxfId="2719" priority="2720">
      <formula>AND(OR($D71="GD&amp;T",$D71="MAX"),$G71="")</formula>
    </cfRule>
    <cfRule type="containsBlanks" dxfId="2718" priority="2721">
      <formula>LEN(TRIM(G71))=0</formula>
    </cfRule>
  </conditionalFormatting>
  <conditionalFormatting sqref="F72">
    <cfRule type="expression" dxfId="2717" priority="2716">
      <formula>AND(OR($D72="GD&amp;T",$D72="MAX"),$G72&lt;&gt;"")</formula>
    </cfRule>
    <cfRule type="expression" dxfId="2716" priority="2717">
      <formula>AND(OR($D72="GD&amp;T",$D72="MAX"),$G72="")</formula>
    </cfRule>
    <cfRule type="containsBlanks" dxfId="2715" priority="2718">
      <formula>LEN(TRIM(F72))=0</formula>
    </cfRule>
  </conditionalFormatting>
  <conditionalFormatting sqref="F72">
    <cfRule type="expression" dxfId="2714" priority="2713">
      <formula>AND(OR($D72="GD&amp;T",$D72="MAX"),$G72&lt;&gt;"")</formula>
    </cfRule>
    <cfRule type="expression" dxfId="2713" priority="2714">
      <formula>AND(OR($D72="GD&amp;T",$D72="MAX"),$G72="")</formula>
    </cfRule>
    <cfRule type="containsBlanks" dxfId="2712" priority="2715">
      <formula>LEN(TRIM(F72))=0</formula>
    </cfRule>
  </conditionalFormatting>
  <conditionalFormatting sqref="F78">
    <cfRule type="expression" dxfId="2711" priority="2710">
      <formula>AND(OR($D78="GD&amp;T",$D78="MAX"),$G78&lt;&gt;"")</formula>
    </cfRule>
    <cfRule type="expression" dxfId="2710" priority="2711">
      <formula>AND(OR($D78="GD&amp;T",$D78="MAX"),$G78="")</formula>
    </cfRule>
    <cfRule type="containsBlanks" dxfId="2709" priority="2712">
      <formula>LEN(TRIM(F78))=0</formula>
    </cfRule>
  </conditionalFormatting>
  <conditionalFormatting sqref="F78">
    <cfRule type="expression" dxfId="2708" priority="2707">
      <formula>AND(OR($D78="GD&amp;T",$D78="MAX"),$G78&lt;&gt;"")</formula>
    </cfRule>
    <cfRule type="expression" dxfId="2707" priority="2708">
      <formula>AND(OR($D78="GD&amp;T",$D78="MAX"),$G78="")</formula>
    </cfRule>
    <cfRule type="containsBlanks" dxfId="2706" priority="2709">
      <formula>LEN(TRIM(F78))=0</formula>
    </cfRule>
  </conditionalFormatting>
  <conditionalFormatting sqref="F80">
    <cfRule type="expression" dxfId="2705" priority="2704">
      <formula>AND(OR($D80="GD&amp;T",$D80="MAX"),$G80&lt;&gt;"")</formula>
    </cfRule>
    <cfRule type="expression" dxfId="2704" priority="2705">
      <formula>AND(OR($D80="GD&amp;T",$D80="MAX"),$G80="")</formula>
    </cfRule>
    <cfRule type="containsBlanks" dxfId="2703" priority="2706">
      <formula>LEN(TRIM(F80))=0</formula>
    </cfRule>
  </conditionalFormatting>
  <conditionalFormatting sqref="F80">
    <cfRule type="expression" dxfId="2702" priority="2701">
      <formula>AND(OR($D80="GD&amp;T",$D80="MAX"),$G80&lt;&gt;"")</formula>
    </cfRule>
    <cfRule type="expression" dxfId="2701" priority="2702">
      <formula>AND(OR($D80="GD&amp;T",$D80="MAX"),$G80="")</formula>
    </cfRule>
    <cfRule type="containsBlanks" dxfId="2700" priority="2703">
      <formula>LEN(TRIM(F80))=0</formula>
    </cfRule>
  </conditionalFormatting>
  <conditionalFormatting sqref="F82">
    <cfRule type="expression" dxfId="2699" priority="2698">
      <formula>AND(OR($D82="GD&amp;T",$D82="MAX"),$G82&lt;&gt;"")</formula>
    </cfRule>
    <cfRule type="expression" dxfId="2698" priority="2699">
      <formula>AND(OR($D82="GD&amp;T",$D82="MAX"),$G82="")</formula>
    </cfRule>
    <cfRule type="containsBlanks" dxfId="2697" priority="2700">
      <formula>LEN(TRIM(F82))=0</formula>
    </cfRule>
  </conditionalFormatting>
  <conditionalFormatting sqref="F82">
    <cfRule type="expression" dxfId="2696" priority="2695">
      <formula>AND(OR($D82="GD&amp;T",$D82="MAX"),$G82&lt;&gt;"")</formula>
    </cfRule>
    <cfRule type="expression" dxfId="2695" priority="2696">
      <formula>AND(OR($D82="GD&amp;T",$D82="MAX"),$G82="")</formula>
    </cfRule>
    <cfRule type="containsBlanks" dxfId="2694" priority="2697">
      <formula>LEN(TRIM(F82))=0</formula>
    </cfRule>
  </conditionalFormatting>
  <conditionalFormatting sqref="F83">
    <cfRule type="expression" dxfId="2693" priority="2692">
      <formula>AND(OR($D83="GD&amp;T",$D83="MAX"),$G83&lt;&gt;"")</formula>
    </cfRule>
    <cfRule type="expression" dxfId="2692" priority="2693">
      <formula>AND(OR($D83="GD&amp;T",$D83="MAX"),$G83="")</formula>
    </cfRule>
    <cfRule type="containsBlanks" dxfId="2691" priority="2694">
      <formula>LEN(TRIM(F83))=0</formula>
    </cfRule>
  </conditionalFormatting>
  <conditionalFormatting sqref="F83">
    <cfRule type="expression" dxfId="2690" priority="2689">
      <formula>AND(OR($D83="GD&amp;T",$D83="MAX"),$G83&lt;&gt;"")</formula>
    </cfRule>
    <cfRule type="expression" dxfId="2689" priority="2690">
      <formula>AND(OR($D83="GD&amp;T",$D83="MAX"),$G83="")</formula>
    </cfRule>
    <cfRule type="containsBlanks" dxfId="2688" priority="2691">
      <formula>LEN(TRIM(F83))=0</formula>
    </cfRule>
  </conditionalFormatting>
  <conditionalFormatting sqref="F84">
    <cfRule type="expression" dxfId="2687" priority="2686">
      <formula>AND($D84="MIN",$F84&lt;&gt;"")</formula>
    </cfRule>
    <cfRule type="expression" dxfId="2686" priority="2687">
      <formula>AND($D84="MIN",$F84="")</formula>
    </cfRule>
    <cfRule type="containsBlanks" dxfId="2685" priority="2688">
      <formula>LEN(TRIM(F84))=0</formula>
    </cfRule>
  </conditionalFormatting>
  <conditionalFormatting sqref="G84">
    <cfRule type="expression" dxfId="2684" priority="2683">
      <formula>AND(OR($D84="GD&amp;T",$D84="MAX"),$G84&lt;&gt;"")</formula>
    </cfRule>
    <cfRule type="expression" dxfId="2683" priority="2684">
      <formula>AND(OR($D84="GD&amp;T",$D84="MAX"),$G84="")</formula>
    </cfRule>
    <cfRule type="containsBlanks" dxfId="2682" priority="2685">
      <formula>LEN(TRIM(G84))=0</formula>
    </cfRule>
  </conditionalFormatting>
  <conditionalFormatting sqref="F84">
    <cfRule type="expression" dxfId="2681" priority="2680">
      <formula>AND($D84="MIN",$F84&lt;&gt;"")</formula>
    </cfRule>
    <cfRule type="expression" dxfId="2680" priority="2681">
      <formula>AND($D84="MIN",$F84="")</formula>
    </cfRule>
    <cfRule type="containsBlanks" dxfId="2679" priority="2682">
      <formula>LEN(TRIM(F84))=0</formula>
    </cfRule>
  </conditionalFormatting>
  <conditionalFormatting sqref="G84">
    <cfRule type="expression" dxfId="2678" priority="2677">
      <formula>AND(OR($D84="GD&amp;T",$D84="MAX"),$G84&lt;&gt;"")</formula>
    </cfRule>
    <cfRule type="expression" dxfId="2677" priority="2678">
      <formula>AND(OR($D84="GD&amp;T",$D84="MAX"),$G84="")</formula>
    </cfRule>
    <cfRule type="containsBlanks" dxfId="2676" priority="2679">
      <formula>LEN(TRIM(G84))=0</formula>
    </cfRule>
  </conditionalFormatting>
  <conditionalFormatting sqref="F84">
    <cfRule type="expression" dxfId="2675" priority="2674">
      <formula>AND($D84="MIN",$F84&lt;&gt;"")</formula>
    </cfRule>
    <cfRule type="expression" dxfId="2674" priority="2675">
      <formula>AND($D84="MIN",$F84="")</formula>
    </cfRule>
    <cfRule type="containsBlanks" dxfId="2673" priority="2676">
      <formula>LEN(TRIM(F84))=0</formula>
    </cfRule>
  </conditionalFormatting>
  <conditionalFormatting sqref="G84">
    <cfRule type="expression" dxfId="2672" priority="2671">
      <formula>AND(OR($D84="GD&amp;T",$D84="MAX"),$G84&lt;&gt;"")</formula>
    </cfRule>
    <cfRule type="expression" dxfId="2671" priority="2672">
      <formula>AND(OR($D84="GD&amp;T",$D84="MAX"),$G84="")</formula>
    </cfRule>
    <cfRule type="containsBlanks" dxfId="2670" priority="2673">
      <formula>LEN(TRIM(G84))=0</formula>
    </cfRule>
  </conditionalFormatting>
  <conditionalFormatting sqref="F84">
    <cfRule type="expression" dxfId="2669" priority="2668">
      <formula>AND($D84="MIN",$F84&lt;&gt;"")</formula>
    </cfRule>
    <cfRule type="expression" dxfId="2668" priority="2669">
      <formula>AND($D84="MIN",$F84="")</formula>
    </cfRule>
    <cfRule type="containsBlanks" dxfId="2667" priority="2670">
      <formula>LEN(TRIM(F84))=0</formula>
    </cfRule>
  </conditionalFormatting>
  <conditionalFormatting sqref="G84">
    <cfRule type="expression" dxfId="2666" priority="2665">
      <formula>AND(OR($D84="GD&amp;T",$D84="MAX"),$G84&lt;&gt;"")</formula>
    </cfRule>
    <cfRule type="expression" dxfId="2665" priority="2666">
      <formula>AND(OR($D84="GD&amp;T",$D84="MAX"),$G84="")</formula>
    </cfRule>
    <cfRule type="containsBlanks" dxfId="2664" priority="2667">
      <formula>LEN(TRIM(G84))=0</formula>
    </cfRule>
  </conditionalFormatting>
  <conditionalFormatting sqref="F84">
    <cfRule type="expression" dxfId="2663" priority="2662">
      <formula>AND($D84="MIN",$F84&lt;&gt;"")</formula>
    </cfRule>
    <cfRule type="expression" dxfId="2662" priority="2663">
      <formula>AND($D84="MIN",$F84="")</formula>
    </cfRule>
    <cfRule type="containsBlanks" dxfId="2661" priority="2664">
      <formula>LEN(TRIM(F84))=0</formula>
    </cfRule>
  </conditionalFormatting>
  <conditionalFormatting sqref="G84">
    <cfRule type="expression" dxfId="2660" priority="2659">
      <formula>AND(OR($D84="GD&amp;T",$D84="MAX"),$G84&lt;&gt;"")</formula>
    </cfRule>
    <cfRule type="expression" dxfId="2659" priority="2660">
      <formula>AND(OR($D84="GD&amp;T",$D84="MAX"),$G84="")</formula>
    </cfRule>
    <cfRule type="containsBlanks" dxfId="2658" priority="2661">
      <formula>LEN(TRIM(G84))=0</formula>
    </cfRule>
  </conditionalFormatting>
  <conditionalFormatting sqref="F84">
    <cfRule type="expression" dxfId="2657" priority="2656">
      <formula>AND($D84="MIN",$F84&lt;&gt;"")</formula>
    </cfRule>
    <cfRule type="expression" dxfId="2656" priority="2657">
      <formula>AND($D84="MIN",$F84="")</formula>
    </cfRule>
    <cfRule type="containsBlanks" dxfId="2655" priority="2658">
      <formula>LEN(TRIM(F84))=0</formula>
    </cfRule>
  </conditionalFormatting>
  <conditionalFormatting sqref="G84">
    <cfRule type="expression" dxfId="2654" priority="2653">
      <formula>AND(OR($D84="GD&amp;T",$D84="MAX"),$G84&lt;&gt;"")</formula>
    </cfRule>
    <cfRule type="expression" dxfId="2653" priority="2654">
      <formula>AND(OR($D84="GD&amp;T",$D84="MAX"),$G84="")</formula>
    </cfRule>
    <cfRule type="containsBlanks" dxfId="2652" priority="2655">
      <formula>LEN(TRIM(G84))=0</formula>
    </cfRule>
  </conditionalFormatting>
  <conditionalFormatting sqref="F84">
    <cfRule type="expression" dxfId="2651" priority="2650">
      <formula>AND($D84="MIN",$F84&lt;&gt;"")</formula>
    </cfRule>
    <cfRule type="expression" dxfId="2650" priority="2651">
      <formula>AND($D84="MIN",$F84="")</formula>
    </cfRule>
    <cfRule type="containsBlanks" dxfId="2649" priority="2652">
      <formula>LEN(TRIM(F84))=0</formula>
    </cfRule>
  </conditionalFormatting>
  <conditionalFormatting sqref="G84">
    <cfRule type="expression" dxfId="2648" priority="2647">
      <formula>AND(OR($D84="GD&amp;T",$D84="MAX"),$G84&lt;&gt;"")</formula>
    </cfRule>
    <cfRule type="expression" dxfId="2647" priority="2648">
      <formula>AND(OR($D84="GD&amp;T",$D84="MAX"),$G84="")</formula>
    </cfRule>
    <cfRule type="containsBlanks" dxfId="2646" priority="2649">
      <formula>LEN(TRIM(G84))=0</formula>
    </cfRule>
  </conditionalFormatting>
  <conditionalFormatting sqref="F84">
    <cfRule type="expression" dxfId="2645" priority="2644">
      <formula>AND($D84="MIN",$F84&lt;&gt;"")</formula>
    </cfRule>
    <cfRule type="expression" dxfId="2644" priority="2645">
      <formula>AND($D84="MIN",$F84="")</formula>
    </cfRule>
    <cfRule type="containsBlanks" dxfId="2643" priority="2646">
      <formula>LEN(TRIM(F84))=0</formula>
    </cfRule>
  </conditionalFormatting>
  <conditionalFormatting sqref="G84">
    <cfRule type="expression" dxfId="2642" priority="2641">
      <formula>AND(OR($D84="GD&amp;T",$D84="MAX"),$G84&lt;&gt;"")</formula>
    </cfRule>
    <cfRule type="expression" dxfId="2641" priority="2642">
      <formula>AND(OR($D84="GD&amp;T",$D84="MAX"),$G84="")</formula>
    </cfRule>
    <cfRule type="containsBlanks" dxfId="2640" priority="2643">
      <formula>LEN(TRIM(G84))=0</formula>
    </cfRule>
  </conditionalFormatting>
  <conditionalFormatting sqref="F84">
    <cfRule type="expression" dxfId="2639" priority="2638">
      <formula>AND($D84="MIN",$F84&lt;&gt;"")</formula>
    </cfRule>
    <cfRule type="expression" dxfId="2638" priority="2639">
      <formula>AND($D84="MIN",$F84="")</formula>
    </cfRule>
    <cfRule type="containsBlanks" dxfId="2637" priority="2640">
      <formula>LEN(TRIM(F84))=0</formula>
    </cfRule>
  </conditionalFormatting>
  <conditionalFormatting sqref="G84">
    <cfRule type="expression" dxfId="2636" priority="2635">
      <formula>AND(OR($D84="GD&amp;T",$D84="MAX"),$G84&lt;&gt;"")</formula>
    </cfRule>
    <cfRule type="expression" dxfId="2635" priority="2636">
      <formula>AND(OR($D84="GD&amp;T",$D84="MAX"),$G84="")</formula>
    </cfRule>
    <cfRule type="containsBlanks" dxfId="2634" priority="2637">
      <formula>LEN(TRIM(G84))=0</formula>
    </cfRule>
  </conditionalFormatting>
  <conditionalFormatting sqref="F84">
    <cfRule type="expression" dxfId="2633" priority="2632">
      <formula>AND($D84="MIN",$F84&lt;&gt;"")</formula>
    </cfRule>
    <cfRule type="expression" dxfId="2632" priority="2633">
      <formula>AND($D84="MIN",$F84="")</formula>
    </cfRule>
    <cfRule type="containsBlanks" dxfId="2631" priority="2634">
      <formula>LEN(TRIM(F84))=0</formula>
    </cfRule>
  </conditionalFormatting>
  <conditionalFormatting sqref="G84">
    <cfRule type="expression" dxfId="2630" priority="2629">
      <formula>AND(OR($D84="GD&amp;T",$D84="MAX"),$G84&lt;&gt;"")</formula>
    </cfRule>
    <cfRule type="expression" dxfId="2629" priority="2630">
      <formula>AND(OR($D84="GD&amp;T",$D84="MAX"),$G84="")</formula>
    </cfRule>
    <cfRule type="containsBlanks" dxfId="2628" priority="2631">
      <formula>LEN(TRIM(G84))=0</formula>
    </cfRule>
  </conditionalFormatting>
  <conditionalFormatting sqref="F84">
    <cfRule type="expression" dxfId="2627" priority="2626">
      <formula>AND($D84="MIN",$F84&lt;&gt;"")</formula>
    </cfRule>
    <cfRule type="expression" dxfId="2626" priority="2627">
      <formula>AND($D84="MIN",$F84="")</formula>
    </cfRule>
    <cfRule type="containsBlanks" dxfId="2625" priority="2628">
      <formula>LEN(TRIM(F84))=0</formula>
    </cfRule>
  </conditionalFormatting>
  <conditionalFormatting sqref="G84">
    <cfRule type="expression" dxfId="2624" priority="2623">
      <formula>AND(OR($D84="GD&amp;T",$D84="MAX"),$G84&lt;&gt;"")</formula>
    </cfRule>
    <cfRule type="expression" dxfId="2623" priority="2624">
      <formula>AND(OR($D84="GD&amp;T",$D84="MAX"),$G84="")</formula>
    </cfRule>
    <cfRule type="containsBlanks" dxfId="2622" priority="2625">
      <formula>LEN(TRIM(G84))=0</formula>
    </cfRule>
  </conditionalFormatting>
  <conditionalFormatting sqref="F84">
    <cfRule type="expression" dxfId="2621" priority="2620">
      <formula>AND($D84="MIN",$F84&lt;&gt;"")</formula>
    </cfRule>
    <cfRule type="expression" dxfId="2620" priority="2621">
      <formula>AND($D84="MIN",$F84="")</formula>
    </cfRule>
    <cfRule type="containsBlanks" dxfId="2619" priority="2622">
      <formula>LEN(TRIM(F84))=0</formula>
    </cfRule>
  </conditionalFormatting>
  <conditionalFormatting sqref="G84">
    <cfRule type="expression" dxfId="2618" priority="2617">
      <formula>AND(OR($D84="GD&amp;T",$D84="MAX"),$G84&lt;&gt;"")</formula>
    </cfRule>
    <cfRule type="expression" dxfId="2617" priority="2618">
      <formula>AND(OR($D84="GD&amp;T",$D84="MAX"),$G84="")</formula>
    </cfRule>
    <cfRule type="containsBlanks" dxfId="2616" priority="2619">
      <formula>LEN(TRIM(G84))=0</formula>
    </cfRule>
  </conditionalFormatting>
  <conditionalFormatting sqref="F84">
    <cfRule type="expression" dxfId="2615" priority="2614">
      <formula>AND($D84="MIN",$F84&lt;&gt;"")</formula>
    </cfRule>
    <cfRule type="expression" dxfId="2614" priority="2615">
      <formula>AND($D84="MIN",$F84="")</formula>
    </cfRule>
    <cfRule type="containsBlanks" dxfId="2613" priority="2616">
      <formula>LEN(TRIM(F84))=0</formula>
    </cfRule>
  </conditionalFormatting>
  <conditionalFormatting sqref="G84">
    <cfRule type="expression" dxfId="2612" priority="2611">
      <formula>AND(OR($D84="GD&amp;T",$D84="MAX"),$G84&lt;&gt;"")</formula>
    </cfRule>
    <cfRule type="expression" dxfId="2611" priority="2612">
      <formula>AND(OR($D84="GD&amp;T",$D84="MAX"),$G84="")</formula>
    </cfRule>
    <cfRule type="containsBlanks" dxfId="2610" priority="2613">
      <formula>LEN(TRIM(G84))=0</formula>
    </cfRule>
  </conditionalFormatting>
  <conditionalFormatting sqref="F84">
    <cfRule type="expression" dxfId="2609" priority="2608">
      <formula>AND($D84="MIN",$F84&lt;&gt;"")</formula>
    </cfRule>
    <cfRule type="expression" dxfId="2608" priority="2609">
      <formula>AND($D84="MIN",$F84="")</formula>
    </cfRule>
    <cfRule type="containsBlanks" dxfId="2607" priority="2610">
      <formula>LEN(TRIM(F84))=0</formula>
    </cfRule>
  </conditionalFormatting>
  <conditionalFormatting sqref="G84">
    <cfRule type="expression" dxfId="2606" priority="2605">
      <formula>AND(OR($D84="GD&amp;T",$D84="MAX"),$G84&lt;&gt;"")</formula>
    </cfRule>
    <cfRule type="expression" dxfId="2605" priority="2606">
      <formula>AND(OR($D84="GD&amp;T",$D84="MAX"),$G84="")</formula>
    </cfRule>
    <cfRule type="containsBlanks" dxfId="2604" priority="2607">
      <formula>LEN(TRIM(G84))=0</formula>
    </cfRule>
  </conditionalFormatting>
  <conditionalFormatting sqref="F84">
    <cfRule type="expression" dxfId="2603" priority="2602">
      <formula>AND($D84="MIN",$F84&lt;&gt;"")</formula>
    </cfRule>
    <cfRule type="expression" dxfId="2602" priority="2603">
      <formula>AND($D84="MIN",$F84="")</formula>
    </cfRule>
    <cfRule type="containsBlanks" dxfId="2601" priority="2604">
      <formula>LEN(TRIM(F84))=0</formula>
    </cfRule>
  </conditionalFormatting>
  <conditionalFormatting sqref="G84">
    <cfRule type="expression" dxfId="2600" priority="2599">
      <formula>AND(OR($D84="GD&amp;T",$D84="MAX"),$G84&lt;&gt;"")</formula>
    </cfRule>
    <cfRule type="expression" dxfId="2599" priority="2600">
      <formula>AND(OR($D84="GD&amp;T",$D84="MAX"),$G84="")</formula>
    </cfRule>
    <cfRule type="containsBlanks" dxfId="2598" priority="2601">
      <formula>LEN(TRIM(G84))=0</formula>
    </cfRule>
  </conditionalFormatting>
  <conditionalFormatting sqref="F84">
    <cfRule type="expression" dxfId="2597" priority="2596">
      <formula>AND($D84="MIN",$F84&lt;&gt;"")</formula>
    </cfRule>
    <cfRule type="expression" dxfId="2596" priority="2597">
      <formula>AND($D84="MIN",$F84="")</formula>
    </cfRule>
    <cfRule type="containsBlanks" dxfId="2595" priority="2598">
      <formula>LEN(TRIM(F84))=0</formula>
    </cfRule>
  </conditionalFormatting>
  <conditionalFormatting sqref="G84">
    <cfRule type="expression" dxfId="2594" priority="2593">
      <formula>AND(OR($D84="GD&amp;T",$D84="MAX"),$G84&lt;&gt;"")</formula>
    </cfRule>
    <cfRule type="expression" dxfId="2593" priority="2594">
      <formula>AND(OR($D84="GD&amp;T",$D84="MAX"),$G84="")</formula>
    </cfRule>
    <cfRule type="containsBlanks" dxfId="2592" priority="2595">
      <formula>LEN(TRIM(G84))=0</formula>
    </cfRule>
  </conditionalFormatting>
  <conditionalFormatting sqref="F84">
    <cfRule type="expression" dxfId="2591" priority="2590">
      <formula>AND($D84="MIN",$F84&lt;&gt;"")</formula>
    </cfRule>
    <cfRule type="expression" dxfId="2590" priority="2591">
      <formula>AND($D84="MIN",$F84="")</formula>
    </cfRule>
    <cfRule type="containsBlanks" dxfId="2589" priority="2592">
      <formula>LEN(TRIM(F84))=0</formula>
    </cfRule>
  </conditionalFormatting>
  <conditionalFormatting sqref="G84">
    <cfRule type="expression" dxfId="2588" priority="2587">
      <formula>AND(OR($D84="GD&amp;T",$D84="MAX"),$G84&lt;&gt;"")</formula>
    </cfRule>
    <cfRule type="expression" dxfId="2587" priority="2588">
      <formula>AND(OR($D84="GD&amp;T",$D84="MAX"),$G84="")</formula>
    </cfRule>
    <cfRule type="containsBlanks" dxfId="2586" priority="2589">
      <formula>LEN(TRIM(G84))=0</formula>
    </cfRule>
  </conditionalFormatting>
  <conditionalFormatting sqref="F84">
    <cfRule type="expression" dxfId="2585" priority="2584">
      <formula>AND($D84="MIN",$F84&lt;&gt;"")</formula>
    </cfRule>
    <cfRule type="expression" dxfId="2584" priority="2585">
      <formula>AND($D84="MIN",$F84="")</formula>
    </cfRule>
    <cfRule type="containsBlanks" dxfId="2583" priority="2586">
      <formula>LEN(TRIM(F84))=0</formula>
    </cfRule>
  </conditionalFormatting>
  <conditionalFormatting sqref="G84">
    <cfRule type="expression" dxfId="2582" priority="2581">
      <formula>AND(OR($D84="GD&amp;T",$D84="MAX"),$G84&lt;&gt;"")</formula>
    </cfRule>
    <cfRule type="expression" dxfId="2581" priority="2582">
      <formula>AND(OR($D84="GD&amp;T",$D84="MAX"),$G84="")</formula>
    </cfRule>
    <cfRule type="containsBlanks" dxfId="2580" priority="2583">
      <formula>LEN(TRIM(G84))=0</formula>
    </cfRule>
  </conditionalFormatting>
  <conditionalFormatting sqref="F84">
    <cfRule type="expression" dxfId="2579" priority="2578">
      <formula>AND($D84="MIN",$F84&lt;&gt;"")</formula>
    </cfRule>
    <cfRule type="expression" dxfId="2578" priority="2579">
      <formula>AND($D84="MIN",$F84="")</formula>
    </cfRule>
    <cfRule type="containsBlanks" dxfId="2577" priority="2580">
      <formula>LEN(TRIM(F84))=0</formula>
    </cfRule>
  </conditionalFormatting>
  <conditionalFormatting sqref="G84">
    <cfRule type="expression" dxfId="2576" priority="2575">
      <formula>AND(OR($D84="GD&amp;T",$D84="MAX"),$G84&lt;&gt;"")</formula>
    </cfRule>
    <cfRule type="expression" dxfId="2575" priority="2576">
      <formula>AND(OR($D84="GD&amp;T",$D84="MAX"),$G84="")</formula>
    </cfRule>
    <cfRule type="containsBlanks" dxfId="2574" priority="2577">
      <formula>LEN(TRIM(G84))=0</formula>
    </cfRule>
  </conditionalFormatting>
  <conditionalFormatting sqref="F84">
    <cfRule type="expression" dxfId="2573" priority="2572">
      <formula>AND($D84="MIN",$F84&lt;&gt;"")</formula>
    </cfRule>
    <cfRule type="expression" dxfId="2572" priority="2573">
      <formula>AND($D84="MIN",$F84="")</formula>
    </cfRule>
    <cfRule type="containsBlanks" dxfId="2571" priority="2574">
      <formula>LEN(TRIM(F84))=0</formula>
    </cfRule>
  </conditionalFormatting>
  <conditionalFormatting sqref="G84">
    <cfRule type="expression" dxfId="2570" priority="2569">
      <formula>AND(OR($D84="GD&amp;T",$D84="MAX"),$G84&lt;&gt;"")</formula>
    </cfRule>
    <cfRule type="expression" dxfId="2569" priority="2570">
      <formula>AND(OR($D84="GD&amp;T",$D84="MAX"),$G84="")</formula>
    </cfRule>
    <cfRule type="containsBlanks" dxfId="2568" priority="2571">
      <formula>LEN(TRIM(G84))=0</formula>
    </cfRule>
  </conditionalFormatting>
  <conditionalFormatting sqref="F84">
    <cfRule type="expression" dxfId="2567" priority="2566">
      <formula>AND($D84="MIN",$F84&lt;&gt;"")</formula>
    </cfRule>
    <cfRule type="expression" dxfId="2566" priority="2567">
      <formula>AND($D84="MIN",$F84="")</formula>
    </cfRule>
    <cfRule type="containsBlanks" dxfId="2565" priority="2568">
      <formula>LEN(TRIM(F84))=0</formula>
    </cfRule>
  </conditionalFormatting>
  <conditionalFormatting sqref="G84">
    <cfRule type="expression" dxfId="2564" priority="2563">
      <formula>AND(OR($D84="GD&amp;T",$D84="MAX"),$G84&lt;&gt;"")</formula>
    </cfRule>
    <cfRule type="expression" dxfId="2563" priority="2564">
      <formula>AND(OR($D84="GD&amp;T",$D84="MAX"),$G84="")</formula>
    </cfRule>
    <cfRule type="containsBlanks" dxfId="2562" priority="2565">
      <formula>LEN(TRIM(G84))=0</formula>
    </cfRule>
  </conditionalFormatting>
  <conditionalFormatting sqref="F84">
    <cfRule type="expression" dxfId="2561" priority="2560">
      <formula>AND($D84="MIN",$F84&lt;&gt;"")</formula>
    </cfRule>
    <cfRule type="expression" dxfId="2560" priority="2561">
      <formula>AND($D84="MIN",$F84="")</formula>
    </cfRule>
    <cfRule type="containsBlanks" dxfId="2559" priority="2562">
      <formula>LEN(TRIM(F84))=0</formula>
    </cfRule>
  </conditionalFormatting>
  <conditionalFormatting sqref="G84">
    <cfRule type="expression" dxfId="2558" priority="2557">
      <formula>AND(OR($D84="GD&amp;T",$D84="MAX"),$G84&lt;&gt;"")</formula>
    </cfRule>
    <cfRule type="expression" dxfId="2557" priority="2558">
      <formula>AND(OR($D84="GD&amp;T",$D84="MAX"),$G84="")</formula>
    </cfRule>
    <cfRule type="containsBlanks" dxfId="2556" priority="2559">
      <formula>LEN(TRIM(G84))=0</formula>
    </cfRule>
  </conditionalFormatting>
  <conditionalFormatting sqref="F84">
    <cfRule type="expression" dxfId="2555" priority="2554">
      <formula>AND($D84="MIN",$F84&lt;&gt;"")</formula>
    </cfRule>
    <cfRule type="expression" dxfId="2554" priority="2555">
      <formula>AND($D84="MIN",$F84="")</formula>
    </cfRule>
    <cfRule type="containsBlanks" dxfId="2553" priority="2556">
      <formula>LEN(TRIM(F84))=0</formula>
    </cfRule>
  </conditionalFormatting>
  <conditionalFormatting sqref="G84">
    <cfRule type="expression" dxfId="2552" priority="2551">
      <formula>AND(OR($D84="GD&amp;T",$D84="MAX"),$G84&lt;&gt;"")</formula>
    </cfRule>
    <cfRule type="expression" dxfId="2551" priority="2552">
      <formula>AND(OR($D84="GD&amp;T",$D84="MAX"),$G84="")</formula>
    </cfRule>
    <cfRule type="containsBlanks" dxfId="2550" priority="2553">
      <formula>LEN(TRIM(G84))=0</formula>
    </cfRule>
  </conditionalFormatting>
  <conditionalFormatting sqref="F84">
    <cfRule type="expression" dxfId="2549" priority="2548">
      <formula>AND($D84="MIN",$F84&lt;&gt;"")</formula>
    </cfRule>
    <cfRule type="expression" dxfId="2548" priority="2549">
      <formula>AND($D84="MIN",$F84="")</formula>
    </cfRule>
    <cfRule type="containsBlanks" dxfId="2547" priority="2550">
      <formula>LEN(TRIM(F84))=0</formula>
    </cfRule>
  </conditionalFormatting>
  <conditionalFormatting sqref="G84">
    <cfRule type="expression" dxfId="2546" priority="2545">
      <formula>AND(OR($D84="GD&amp;T",$D84="MAX"),$G84&lt;&gt;"")</formula>
    </cfRule>
    <cfRule type="expression" dxfId="2545" priority="2546">
      <formula>AND(OR($D84="GD&amp;T",$D84="MAX"),$G84="")</formula>
    </cfRule>
    <cfRule type="containsBlanks" dxfId="2544" priority="2547">
      <formula>LEN(TRIM(G84))=0</formula>
    </cfRule>
  </conditionalFormatting>
  <conditionalFormatting sqref="F84">
    <cfRule type="expression" dxfId="2543" priority="2542">
      <formula>AND($D84="MIN",$F84&lt;&gt;"")</formula>
    </cfRule>
    <cfRule type="expression" dxfId="2542" priority="2543">
      <formula>AND($D84="MIN",$F84="")</formula>
    </cfRule>
    <cfRule type="containsBlanks" dxfId="2541" priority="2544">
      <formula>LEN(TRIM(F84))=0</formula>
    </cfRule>
  </conditionalFormatting>
  <conditionalFormatting sqref="G84">
    <cfRule type="expression" dxfId="2540" priority="2539">
      <formula>AND(OR($D84="GD&amp;T",$D84="MAX"),$G84&lt;&gt;"")</formula>
    </cfRule>
    <cfRule type="expression" dxfId="2539" priority="2540">
      <formula>AND(OR($D84="GD&amp;T",$D84="MAX"),$G84="")</formula>
    </cfRule>
    <cfRule type="containsBlanks" dxfId="2538" priority="2541">
      <formula>LEN(TRIM(G84))=0</formula>
    </cfRule>
  </conditionalFormatting>
  <conditionalFormatting sqref="F84">
    <cfRule type="expression" dxfId="2537" priority="2536">
      <formula>AND($D84="MIN",$F84&lt;&gt;"")</formula>
    </cfRule>
    <cfRule type="expression" dxfId="2536" priority="2537">
      <formula>AND($D84="MIN",$F84="")</formula>
    </cfRule>
    <cfRule type="containsBlanks" dxfId="2535" priority="2538">
      <formula>LEN(TRIM(F84))=0</formula>
    </cfRule>
  </conditionalFormatting>
  <conditionalFormatting sqref="G84">
    <cfRule type="expression" dxfId="2534" priority="2533">
      <formula>AND(OR($D84="GD&amp;T",$D84="MAX"),$G84&lt;&gt;"")</formula>
    </cfRule>
    <cfRule type="expression" dxfId="2533" priority="2534">
      <formula>AND(OR($D84="GD&amp;T",$D84="MAX"),$G84="")</formula>
    </cfRule>
    <cfRule type="containsBlanks" dxfId="2532" priority="2535">
      <formula>LEN(TRIM(G84))=0</formula>
    </cfRule>
  </conditionalFormatting>
  <conditionalFormatting sqref="F85">
    <cfRule type="expression" dxfId="2531" priority="2530">
      <formula>AND(OR($D85="GD&amp;T",$D85="MAX"),$G85&lt;&gt;"")</formula>
    </cfRule>
    <cfRule type="expression" dxfId="2530" priority="2531">
      <formula>AND(OR($D85="GD&amp;T",$D85="MAX"),$G85="")</formula>
    </cfRule>
    <cfRule type="containsBlanks" dxfId="2529" priority="2532">
      <formula>LEN(TRIM(F85))=0</formula>
    </cfRule>
  </conditionalFormatting>
  <conditionalFormatting sqref="F85">
    <cfRule type="expression" dxfId="2528" priority="2527">
      <formula>AND(OR($D85="GD&amp;T",$D85="MAX"),$G85&lt;&gt;"")</formula>
    </cfRule>
    <cfRule type="expression" dxfId="2527" priority="2528">
      <formula>AND(OR($D85="GD&amp;T",$D85="MAX"),$G85="")</formula>
    </cfRule>
    <cfRule type="containsBlanks" dxfId="2526" priority="2529">
      <formula>LEN(TRIM(F85))=0</formula>
    </cfRule>
  </conditionalFormatting>
  <conditionalFormatting sqref="F86">
    <cfRule type="expression" dxfId="2525" priority="2524">
      <formula>AND($D86="MIN",$F86&lt;&gt;"")</formula>
    </cfRule>
    <cfRule type="expression" dxfId="2524" priority="2525">
      <formula>AND($D86="MIN",$F86="")</formula>
    </cfRule>
    <cfRule type="containsBlanks" dxfId="2523" priority="2526">
      <formula>LEN(TRIM(F86))=0</formula>
    </cfRule>
  </conditionalFormatting>
  <conditionalFormatting sqref="G86">
    <cfRule type="expression" dxfId="2522" priority="2521">
      <formula>AND(OR($D86="GD&amp;T",$D86="MAX"),$G86&lt;&gt;"")</formula>
    </cfRule>
    <cfRule type="expression" dxfId="2521" priority="2522">
      <formula>AND(OR($D86="GD&amp;T",$D86="MAX"),$G86="")</formula>
    </cfRule>
    <cfRule type="containsBlanks" dxfId="2520" priority="2523">
      <formula>LEN(TRIM(G86))=0</formula>
    </cfRule>
  </conditionalFormatting>
  <conditionalFormatting sqref="F86">
    <cfRule type="expression" dxfId="2519" priority="2518">
      <formula>AND($D86="MIN",$F86&lt;&gt;"")</formula>
    </cfRule>
    <cfRule type="expression" dxfId="2518" priority="2519">
      <formula>AND($D86="MIN",$F86="")</formula>
    </cfRule>
    <cfRule type="containsBlanks" dxfId="2517" priority="2520">
      <formula>LEN(TRIM(F86))=0</formula>
    </cfRule>
  </conditionalFormatting>
  <conditionalFormatting sqref="G86">
    <cfRule type="expression" dxfId="2516" priority="2515">
      <formula>AND(OR($D86="GD&amp;T",$D86="MAX"),$G86&lt;&gt;"")</formula>
    </cfRule>
    <cfRule type="expression" dxfId="2515" priority="2516">
      <formula>AND(OR($D86="GD&amp;T",$D86="MAX"),$G86="")</formula>
    </cfRule>
    <cfRule type="containsBlanks" dxfId="2514" priority="2517">
      <formula>LEN(TRIM(G86))=0</formula>
    </cfRule>
  </conditionalFormatting>
  <conditionalFormatting sqref="F86">
    <cfRule type="expression" dxfId="2513" priority="2512">
      <formula>AND($D86="MIN",$F86&lt;&gt;"")</formula>
    </cfRule>
    <cfRule type="expression" dxfId="2512" priority="2513">
      <formula>AND($D86="MIN",$F86="")</formula>
    </cfRule>
    <cfRule type="containsBlanks" dxfId="2511" priority="2514">
      <formula>LEN(TRIM(F86))=0</formula>
    </cfRule>
  </conditionalFormatting>
  <conditionalFormatting sqref="G86">
    <cfRule type="expression" dxfId="2510" priority="2509">
      <formula>AND(OR($D86="GD&amp;T",$D86="MAX"),$G86&lt;&gt;"")</formula>
    </cfRule>
    <cfRule type="expression" dxfId="2509" priority="2510">
      <formula>AND(OR($D86="GD&amp;T",$D86="MAX"),$G86="")</formula>
    </cfRule>
    <cfRule type="containsBlanks" dxfId="2508" priority="2511">
      <formula>LEN(TRIM(G86))=0</formula>
    </cfRule>
  </conditionalFormatting>
  <conditionalFormatting sqref="F86">
    <cfRule type="expression" dxfId="2507" priority="2506">
      <formula>AND($D86="MIN",$F86&lt;&gt;"")</formula>
    </cfRule>
    <cfRule type="expression" dxfId="2506" priority="2507">
      <formula>AND($D86="MIN",$F86="")</formula>
    </cfRule>
    <cfRule type="containsBlanks" dxfId="2505" priority="2508">
      <formula>LEN(TRIM(F86))=0</formula>
    </cfRule>
  </conditionalFormatting>
  <conditionalFormatting sqref="G86">
    <cfRule type="expression" dxfId="2504" priority="2503">
      <formula>AND(OR($D86="GD&amp;T",$D86="MAX"),$G86&lt;&gt;"")</formula>
    </cfRule>
    <cfRule type="expression" dxfId="2503" priority="2504">
      <formula>AND(OR($D86="GD&amp;T",$D86="MAX"),$G86="")</formula>
    </cfRule>
    <cfRule type="containsBlanks" dxfId="2502" priority="2505">
      <formula>LEN(TRIM(G86))=0</formula>
    </cfRule>
  </conditionalFormatting>
  <conditionalFormatting sqref="F86">
    <cfRule type="expression" dxfId="2501" priority="2500">
      <formula>AND($D86="MIN",$F86&lt;&gt;"")</formula>
    </cfRule>
    <cfRule type="expression" dxfId="2500" priority="2501">
      <formula>AND($D86="MIN",$F86="")</formula>
    </cfRule>
    <cfRule type="containsBlanks" dxfId="2499" priority="2502">
      <formula>LEN(TRIM(F86))=0</formula>
    </cfRule>
  </conditionalFormatting>
  <conditionalFormatting sqref="G86">
    <cfRule type="expression" dxfId="2498" priority="2497">
      <formula>AND(OR($D86="GD&amp;T",$D86="MAX"),$G86&lt;&gt;"")</formula>
    </cfRule>
    <cfRule type="expression" dxfId="2497" priority="2498">
      <formula>AND(OR($D86="GD&amp;T",$D86="MAX"),$G86="")</formula>
    </cfRule>
    <cfRule type="containsBlanks" dxfId="2496" priority="2499">
      <formula>LEN(TRIM(G86))=0</formula>
    </cfRule>
  </conditionalFormatting>
  <conditionalFormatting sqref="F86">
    <cfRule type="expression" dxfId="2495" priority="2494">
      <formula>AND($D86="MIN",$F86&lt;&gt;"")</formula>
    </cfRule>
    <cfRule type="expression" dxfId="2494" priority="2495">
      <formula>AND($D86="MIN",$F86="")</formula>
    </cfRule>
    <cfRule type="containsBlanks" dxfId="2493" priority="2496">
      <formula>LEN(TRIM(F86))=0</formula>
    </cfRule>
  </conditionalFormatting>
  <conditionalFormatting sqref="G86">
    <cfRule type="expression" dxfId="2492" priority="2491">
      <formula>AND(OR($D86="GD&amp;T",$D86="MAX"),$G86&lt;&gt;"")</formula>
    </cfRule>
    <cfRule type="expression" dxfId="2491" priority="2492">
      <formula>AND(OR($D86="GD&amp;T",$D86="MAX"),$G86="")</formula>
    </cfRule>
    <cfRule type="containsBlanks" dxfId="2490" priority="2493">
      <formula>LEN(TRIM(G86))=0</formula>
    </cfRule>
  </conditionalFormatting>
  <conditionalFormatting sqref="F86">
    <cfRule type="expression" dxfId="2489" priority="2488">
      <formula>AND($D86="MIN",$F86&lt;&gt;"")</formula>
    </cfRule>
    <cfRule type="expression" dxfId="2488" priority="2489">
      <formula>AND($D86="MIN",$F86="")</formula>
    </cfRule>
    <cfRule type="containsBlanks" dxfId="2487" priority="2490">
      <formula>LEN(TRIM(F86))=0</formula>
    </cfRule>
  </conditionalFormatting>
  <conditionalFormatting sqref="G86">
    <cfRule type="expression" dxfId="2486" priority="2485">
      <formula>AND(OR($D86="GD&amp;T",$D86="MAX"),$G86&lt;&gt;"")</formula>
    </cfRule>
    <cfRule type="expression" dxfId="2485" priority="2486">
      <formula>AND(OR($D86="GD&amp;T",$D86="MAX"),$G86="")</formula>
    </cfRule>
    <cfRule type="containsBlanks" dxfId="2484" priority="2487">
      <formula>LEN(TRIM(G86))=0</formula>
    </cfRule>
  </conditionalFormatting>
  <conditionalFormatting sqref="F86">
    <cfRule type="expression" dxfId="2483" priority="2482">
      <formula>AND($D86="MIN",$F86&lt;&gt;"")</formula>
    </cfRule>
    <cfRule type="expression" dxfId="2482" priority="2483">
      <formula>AND($D86="MIN",$F86="")</formula>
    </cfRule>
    <cfRule type="containsBlanks" dxfId="2481" priority="2484">
      <formula>LEN(TRIM(F86))=0</formula>
    </cfRule>
  </conditionalFormatting>
  <conditionalFormatting sqref="G86">
    <cfRule type="expression" dxfId="2480" priority="2479">
      <formula>AND(OR($D86="GD&amp;T",$D86="MAX"),$G86&lt;&gt;"")</formula>
    </cfRule>
    <cfRule type="expression" dxfId="2479" priority="2480">
      <formula>AND(OR($D86="GD&amp;T",$D86="MAX"),$G86="")</formula>
    </cfRule>
    <cfRule type="containsBlanks" dxfId="2478" priority="2481">
      <formula>LEN(TRIM(G86))=0</formula>
    </cfRule>
  </conditionalFormatting>
  <conditionalFormatting sqref="F86">
    <cfRule type="expression" dxfId="2477" priority="2476">
      <formula>AND($D86="MIN",$F86&lt;&gt;"")</formula>
    </cfRule>
    <cfRule type="expression" dxfId="2476" priority="2477">
      <formula>AND($D86="MIN",$F86="")</formula>
    </cfRule>
    <cfRule type="containsBlanks" dxfId="2475" priority="2478">
      <formula>LEN(TRIM(F86))=0</formula>
    </cfRule>
  </conditionalFormatting>
  <conditionalFormatting sqref="G86">
    <cfRule type="expression" dxfId="2474" priority="2473">
      <formula>AND(OR($D86="GD&amp;T",$D86="MAX"),$G86&lt;&gt;"")</formula>
    </cfRule>
    <cfRule type="expression" dxfId="2473" priority="2474">
      <formula>AND(OR($D86="GD&amp;T",$D86="MAX"),$G86="")</formula>
    </cfRule>
    <cfRule type="containsBlanks" dxfId="2472" priority="2475">
      <formula>LEN(TRIM(G86))=0</formula>
    </cfRule>
  </conditionalFormatting>
  <conditionalFormatting sqref="F86">
    <cfRule type="expression" dxfId="2471" priority="2470">
      <formula>AND($D86="MIN",$F86&lt;&gt;"")</formula>
    </cfRule>
    <cfRule type="expression" dxfId="2470" priority="2471">
      <formula>AND($D86="MIN",$F86="")</formula>
    </cfRule>
    <cfRule type="containsBlanks" dxfId="2469" priority="2472">
      <formula>LEN(TRIM(F86))=0</formula>
    </cfRule>
  </conditionalFormatting>
  <conditionalFormatting sqref="G86">
    <cfRule type="expression" dxfId="2468" priority="2467">
      <formula>AND(OR($D86="GD&amp;T",$D86="MAX"),$G86&lt;&gt;"")</formula>
    </cfRule>
    <cfRule type="expression" dxfId="2467" priority="2468">
      <formula>AND(OR($D86="GD&amp;T",$D86="MAX"),$G86="")</formula>
    </cfRule>
    <cfRule type="containsBlanks" dxfId="2466" priority="2469">
      <formula>LEN(TRIM(G86))=0</formula>
    </cfRule>
  </conditionalFormatting>
  <conditionalFormatting sqref="F86">
    <cfRule type="expression" dxfId="2465" priority="2464">
      <formula>AND($D86="MIN",$F86&lt;&gt;"")</formula>
    </cfRule>
    <cfRule type="expression" dxfId="2464" priority="2465">
      <formula>AND($D86="MIN",$F86="")</formula>
    </cfRule>
    <cfRule type="containsBlanks" dxfId="2463" priority="2466">
      <formula>LEN(TRIM(F86))=0</formula>
    </cfRule>
  </conditionalFormatting>
  <conditionalFormatting sqref="G86">
    <cfRule type="expression" dxfId="2462" priority="2461">
      <formula>AND(OR($D86="GD&amp;T",$D86="MAX"),$G86&lt;&gt;"")</formula>
    </cfRule>
    <cfRule type="expression" dxfId="2461" priority="2462">
      <formula>AND(OR($D86="GD&amp;T",$D86="MAX"),$G86="")</formula>
    </cfRule>
    <cfRule type="containsBlanks" dxfId="2460" priority="2463">
      <formula>LEN(TRIM(G86))=0</formula>
    </cfRule>
  </conditionalFormatting>
  <conditionalFormatting sqref="F86">
    <cfRule type="expression" dxfId="2459" priority="2458">
      <formula>AND($D86="MIN",$F86&lt;&gt;"")</formula>
    </cfRule>
    <cfRule type="expression" dxfId="2458" priority="2459">
      <formula>AND($D86="MIN",$F86="")</formula>
    </cfRule>
    <cfRule type="containsBlanks" dxfId="2457" priority="2460">
      <formula>LEN(TRIM(F86))=0</formula>
    </cfRule>
  </conditionalFormatting>
  <conditionalFormatting sqref="G86">
    <cfRule type="expression" dxfId="2456" priority="2455">
      <formula>AND(OR($D86="GD&amp;T",$D86="MAX"),$G86&lt;&gt;"")</formula>
    </cfRule>
    <cfRule type="expression" dxfId="2455" priority="2456">
      <formula>AND(OR($D86="GD&amp;T",$D86="MAX"),$G86="")</formula>
    </cfRule>
    <cfRule type="containsBlanks" dxfId="2454" priority="2457">
      <formula>LEN(TRIM(G86))=0</formula>
    </cfRule>
  </conditionalFormatting>
  <conditionalFormatting sqref="F86">
    <cfRule type="expression" dxfId="2453" priority="2452">
      <formula>AND($D86="MIN",$F86&lt;&gt;"")</formula>
    </cfRule>
    <cfRule type="expression" dxfId="2452" priority="2453">
      <formula>AND($D86="MIN",$F86="")</formula>
    </cfRule>
    <cfRule type="containsBlanks" dxfId="2451" priority="2454">
      <formula>LEN(TRIM(F86))=0</formula>
    </cfRule>
  </conditionalFormatting>
  <conditionalFormatting sqref="G86">
    <cfRule type="expression" dxfId="2450" priority="2449">
      <formula>AND(OR($D86="GD&amp;T",$D86="MAX"),$G86&lt;&gt;"")</formula>
    </cfRule>
    <cfRule type="expression" dxfId="2449" priority="2450">
      <formula>AND(OR($D86="GD&amp;T",$D86="MAX"),$G86="")</formula>
    </cfRule>
    <cfRule type="containsBlanks" dxfId="2448" priority="2451">
      <formula>LEN(TRIM(G86))=0</formula>
    </cfRule>
  </conditionalFormatting>
  <conditionalFormatting sqref="F86">
    <cfRule type="expression" dxfId="2447" priority="2446">
      <formula>AND($D86="MIN",$F86&lt;&gt;"")</formula>
    </cfRule>
    <cfRule type="expression" dxfId="2446" priority="2447">
      <formula>AND($D86="MIN",$F86="")</formula>
    </cfRule>
    <cfRule type="containsBlanks" dxfId="2445" priority="2448">
      <formula>LEN(TRIM(F86))=0</formula>
    </cfRule>
  </conditionalFormatting>
  <conditionalFormatting sqref="G86">
    <cfRule type="expression" dxfId="2444" priority="2443">
      <formula>AND(OR($D86="GD&amp;T",$D86="MAX"),$G86&lt;&gt;"")</formula>
    </cfRule>
    <cfRule type="expression" dxfId="2443" priority="2444">
      <formula>AND(OR($D86="GD&amp;T",$D86="MAX"),$G86="")</formula>
    </cfRule>
    <cfRule type="containsBlanks" dxfId="2442" priority="2445">
      <formula>LEN(TRIM(G86))=0</formula>
    </cfRule>
  </conditionalFormatting>
  <conditionalFormatting sqref="F86">
    <cfRule type="expression" dxfId="2441" priority="2440">
      <formula>AND($D86="MIN",$F86&lt;&gt;"")</formula>
    </cfRule>
    <cfRule type="expression" dxfId="2440" priority="2441">
      <formula>AND($D86="MIN",$F86="")</formula>
    </cfRule>
    <cfRule type="containsBlanks" dxfId="2439" priority="2442">
      <formula>LEN(TRIM(F86))=0</formula>
    </cfRule>
  </conditionalFormatting>
  <conditionalFormatting sqref="G86">
    <cfRule type="expression" dxfId="2438" priority="2437">
      <formula>AND(OR($D86="GD&amp;T",$D86="MAX"),$G86&lt;&gt;"")</formula>
    </cfRule>
    <cfRule type="expression" dxfId="2437" priority="2438">
      <formula>AND(OR($D86="GD&amp;T",$D86="MAX"),$G86="")</formula>
    </cfRule>
    <cfRule type="containsBlanks" dxfId="2436" priority="2439">
      <formula>LEN(TRIM(G86))=0</formula>
    </cfRule>
  </conditionalFormatting>
  <conditionalFormatting sqref="F86">
    <cfRule type="expression" dxfId="2435" priority="2434">
      <formula>AND($D86="MIN",$F86&lt;&gt;"")</formula>
    </cfRule>
    <cfRule type="expression" dxfId="2434" priority="2435">
      <formula>AND($D86="MIN",$F86="")</formula>
    </cfRule>
    <cfRule type="containsBlanks" dxfId="2433" priority="2436">
      <formula>LEN(TRIM(F86))=0</formula>
    </cfRule>
  </conditionalFormatting>
  <conditionalFormatting sqref="G86">
    <cfRule type="expression" dxfId="2432" priority="2431">
      <formula>AND(OR($D86="GD&amp;T",$D86="MAX"),$G86&lt;&gt;"")</formula>
    </cfRule>
    <cfRule type="expression" dxfId="2431" priority="2432">
      <formula>AND(OR($D86="GD&amp;T",$D86="MAX"),$G86="")</formula>
    </cfRule>
    <cfRule type="containsBlanks" dxfId="2430" priority="2433">
      <formula>LEN(TRIM(G86))=0</formula>
    </cfRule>
  </conditionalFormatting>
  <conditionalFormatting sqref="F86">
    <cfRule type="expression" dxfId="2429" priority="2428">
      <formula>AND($D86="MIN",$F86&lt;&gt;"")</formula>
    </cfRule>
    <cfRule type="expression" dxfId="2428" priority="2429">
      <formula>AND($D86="MIN",$F86="")</formula>
    </cfRule>
    <cfRule type="containsBlanks" dxfId="2427" priority="2430">
      <formula>LEN(TRIM(F86))=0</formula>
    </cfRule>
  </conditionalFormatting>
  <conditionalFormatting sqref="G86">
    <cfRule type="expression" dxfId="2426" priority="2425">
      <formula>AND(OR($D86="GD&amp;T",$D86="MAX"),$G86&lt;&gt;"")</formula>
    </cfRule>
    <cfRule type="expression" dxfId="2425" priority="2426">
      <formula>AND(OR($D86="GD&amp;T",$D86="MAX"),$G86="")</formula>
    </cfRule>
    <cfRule type="containsBlanks" dxfId="2424" priority="2427">
      <formula>LEN(TRIM(G86))=0</formula>
    </cfRule>
  </conditionalFormatting>
  <conditionalFormatting sqref="F86">
    <cfRule type="expression" dxfId="2423" priority="2422">
      <formula>AND($D86="MIN",$F86&lt;&gt;"")</formula>
    </cfRule>
    <cfRule type="expression" dxfId="2422" priority="2423">
      <formula>AND($D86="MIN",$F86="")</formula>
    </cfRule>
    <cfRule type="containsBlanks" dxfId="2421" priority="2424">
      <formula>LEN(TRIM(F86))=0</formula>
    </cfRule>
  </conditionalFormatting>
  <conditionalFormatting sqref="G86">
    <cfRule type="expression" dxfId="2420" priority="2419">
      <formula>AND(OR($D86="GD&amp;T",$D86="MAX"),$G86&lt;&gt;"")</formula>
    </cfRule>
    <cfRule type="expression" dxfId="2419" priority="2420">
      <formula>AND(OR($D86="GD&amp;T",$D86="MAX"),$G86="")</formula>
    </cfRule>
    <cfRule type="containsBlanks" dxfId="2418" priority="2421">
      <formula>LEN(TRIM(G86))=0</formula>
    </cfRule>
  </conditionalFormatting>
  <conditionalFormatting sqref="F86">
    <cfRule type="expression" dxfId="2417" priority="2416">
      <formula>AND($D86="MIN",$F86&lt;&gt;"")</formula>
    </cfRule>
    <cfRule type="expression" dxfId="2416" priority="2417">
      <formula>AND($D86="MIN",$F86="")</formula>
    </cfRule>
    <cfRule type="containsBlanks" dxfId="2415" priority="2418">
      <formula>LEN(TRIM(F86))=0</formula>
    </cfRule>
  </conditionalFormatting>
  <conditionalFormatting sqref="G86">
    <cfRule type="expression" dxfId="2414" priority="2413">
      <formula>AND(OR($D86="GD&amp;T",$D86="MAX"),$G86&lt;&gt;"")</formula>
    </cfRule>
    <cfRule type="expression" dxfId="2413" priority="2414">
      <formula>AND(OR($D86="GD&amp;T",$D86="MAX"),$G86="")</formula>
    </cfRule>
    <cfRule type="containsBlanks" dxfId="2412" priority="2415">
      <formula>LEN(TRIM(G86))=0</formula>
    </cfRule>
  </conditionalFormatting>
  <conditionalFormatting sqref="F86">
    <cfRule type="expression" dxfId="2411" priority="2410">
      <formula>AND($D86="MIN",$F86&lt;&gt;"")</formula>
    </cfRule>
    <cfRule type="expression" dxfId="2410" priority="2411">
      <formula>AND($D86="MIN",$F86="")</formula>
    </cfRule>
    <cfRule type="containsBlanks" dxfId="2409" priority="2412">
      <formula>LEN(TRIM(F86))=0</formula>
    </cfRule>
  </conditionalFormatting>
  <conditionalFormatting sqref="G86">
    <cfRule type="expression" dxfId="2408" priority="2407">
      <formula>AND(OR($D86="GD&amp;T",$D86="MAX"),$G86&lt;&gt;"")</formula>
    </cfRule>
    <cfRule type="expression" dxfId="2407" priority="2408">
      <formula>AND(OR($D86="GD&amp;T",$D86="MAX"),$G86="")</formula>
    </cfRule>
    <cfRule type="containsBlanks" dxfId="2406" priority="2409">
      <formula>LEN(TRIM(G86))=0</formula>
    </cfRule>
  </conditionalFormatting>
  <conditionalFormatting sqref="F86">
    <cfRule type="expression" dxfId="2405" priority="2404">
      <formula>AND($D86="MIN",$F86&lt;&gt;"")</formula>
    </cfRule>
    <cfRule type="expression" dxfId="2404" priority="2405">
      <formula>AND($D86="MIN",$F86="")</formula>
    </cfRule>
    <cfRule type="containsBlanks" dxfId="2403" priority="2406">
      <formula>LEN(TRIM(F86))=0</formula>
    </cfRule>
  </conditionalFormatting>
  <conditionalFormatting sqref="G86">
    <cfRule type="expression" dxfId="2402" priority="2401">
      <formula>AND(OR($D86="GD&amp;T",$D86="MAX"),$G86&lt;&gt;"")</formula>
    </cfRule>
    <cfRule type="expression" dxfId="2401" priority="2402">
      <formula>AND(OR($D86="GD&amp;T",$D86="MAX"),$G86="")</formula>
    </cfRule>
    <cfRule type="containsBlanks" dxfId="2400" priority="2403">
      <formula>LEN(TRIM(G86))=0</formula>
    </cfRule>
  </conditionalFormatting>
  <conditionalFormatting sqref="F86">
    <cfRule type="expression" dxfId="2399" priority="2398">
      <formula>AND($D86="MIN",$F86&lt;&gt;"")</formula>
    </cfRule>
    <cfRule type="expression" dxfId="2398" priority="2399">
      <formula>AND($D86="MIN",$F86="")</formula>
    </cfRule>
    <cfRule type="containsBlanks" dxfId="2397" priority="2400">
      <formula>LEN(TRIM(F86))=0</formula>
    </cfRule>
  </conditionalFormatting>
  <conditionalFormatting sqref="G86">
    <cfRule type="expression" dxfId="2396" priority="2395">
      <formula>AND(OR($D86="GD&amp;T",$D86="MAX"),$G86&lt;&gt;"")</formula>
    </cfRule>
    <cfRule type="expression" dxfId="2395" priority="2396">
      <formula>AND(OR($D86="GD&amp;T",$D86="MAX"),$G86="")</formula>
    </cfRule>
    <cfRule type="containsBlanks" dxfId="2394" priority="2397">
      <formula>LEN(TRIM(G86))=0</formula>
    </cfRule>
  </conditionalFormatting>
  <conditionalFormatting sqref="F86">
    <cfRule type="expression" dxfId="2393" priority="2392">
      <formula>AND($D86="MIN",$F86&lt;&gt;"")</formula>
    </cfRule>
    <cfRule type="expression" dxfId="2392" priority="2393">
      <formula>AND($D86="MIN",$F86="")</formula>
    </cfRule>
    <cfRule type="containsBlanks" dxfId="2391" priority="2394">
      <formula>LEN(TRIM(F86))=0</formula>
    </cfRule>
  </conditionalFormatting>
  <conditionalFormatting sqref="G86">
    <cfRule type="expression" dxfId="2390" priority="2389">
      <formula>AND(OR($D86="GD&amp;T",$D86="MAX"),$G86&lt;&gt;"")</formula>
    </cfRule>
    <cfRule type="expression" dxfId="2389" priority="2390">
      <formula>AND(OR($D86="GD&amp;T",$D86="MAX"),$G86="")</formula>
    </cfRule>
    <cfRule type="containsBlanks" dxfId="2388" priority="2391">
      <formula>LEN(TRIM(G86))=0</formula>
    </cfRule>
  </conditionalFormatting>
  <conditionalFormatting sqref="F86">
    <cfRule type="expression" dxfId="2387" priority="2386">
      <formula>AND($D86="MIN",$F86&lt;&gt;"")</formula>
    </cfRule>
    <cfRule type="expression" dxfId="2386" priority="2387">
      <formula>AND($D86="MIN",$F86="")</formula>
    </cfRule>
    <cfRule type="containsBlanks" dxfId="2385" priority="2388">
      <formula>LEN(TRIM(F86))=0</formula>
    </cfRule>
  </conditionalFormatting>
  <conditionalFormatting sqref="G86">
    <cfRule type="expression" dxfId="2384" priority="2383">
      <formula>AND(OR($D86="GD&amp;T",$D86="MAX"),$G86&lt;&gt;"")</formula>
    </cfRule>
    <cfRule type="expression" dxfId="2383" priority="2384">
      <formula>AND(OR($D86="GD&amp;T",$D86="MAX"),$G86="")</formula>
    </cfRule>
    <cfRule type="containsBlanks" dxfId="2382" priority="2385">
      <formula>LEN(TRIM(G86))=0</formula>
    </cfRule>
  </conditionalFormatting>
  <conditionalFormatting sqref="F86">
    <cfRule type="expression" dxfId="2381" priority="2380">
      <formula>AND($D86="MIN",$F86&lt;&gt;"")</formula>
    </cfRule>
    <cfRule type="expression" dxfId="2380" priority="2381">
      <formula>AND($D86="MIN",$F86="")</formula>
    </cfRule>
    <cfRule type="containsBlanks" dxfId="2379" priority="2382">
      <formula>LEN(TRIM(F86))=0</formula>
    </cfRule>
  </conditionalFormatting>
  <conditionalFormatting sqref="G86">
    <cfRule type="expression" dxfId="2378" priority="2377">
      <formula>AND(OR($D86="GD&amp;T",$D86="MAX"),$G86&lt;&gt;"")</formula>
    </cfRule>
    <cfRule type="expression" dxfId="2377" priority="2378">
      <formula>AND(OR($D86="GD&amp;T",$D86="MAX"),$G86="")</formula>
    </cfRule>
    <cfRule type="containsBlanks" dxfId="2376" priority="2379">
      <formula>LEN(TRIM(G86))=0</formula>
    </cfRule>
  </conditionalFormatting>
  <conditionalFormatting sqref="F86">
    <cfRule type="expression" dxfId="2375" priority="2374">
      <formula>AND($D86="MIN",$F86&lt;&gt;"")</formula>
    </cfRule>
    <cfRule type="expression" dxfId="2374" priority="2375">
      <formula>AND($D86="MIN",$F86="")</formula>
    </cfRule>
    <cfRule type="containsBlanks" dxfId="2373" priority="2376">
      <formula>LEN(TRIM(F86))=0</formula>
    </cfRule>
  </conditionalFormatting>
  <conditionalFormatting sqref="G86">
    <cfRule type="expression" dxfId="2372" priority="2371">
      <formula>AND(OR($D86="GD&amp;T",$D86="MAX"),$G86&lt;&gt;"")</formula>
    </cfRule>
    <cfRule type="expression" dxfId="2371" priority="2372">
      <formula>AND(OR($D86="GD&amp;T",$D86="MAX"),$G86="")</formula>
    </cfRule>
    <cfRule type="containsBlanks" dxfId="2370" priority="2373">
      <formula>LEN(TRIM(G86))=0</formula>
    </cfRule>
  </conditionalFormatting>
  <conditionalFormatting sqref="F87">
    <cfRule type="expression" dxfId="2369" priority="2368">
      <formula>AND(OR($D87="GD&amp;T",$D87="MAX"),$G87&lt;&gt;"")</formula>
    </cfRule>
    <cfRule type="expression" dxfId="2368" priority="2369">
      <formula>AND(OR($D87="GD&amp;T",$D87="MAX"),$G87="")</formula>
    </cfRule>
    <cfRule type="containsBlanks" dxfId="2367" priority="2370">
      <formula>LEN(TRIM(F87))=0</formula>
    </cfRule>
  </conditionalFormatting>
  <conditionalFormatting sqref="F87">
    <cfRule type="expression" dxfId="2366" priority="2365">
      <formula>AND(OR($D87="GD&amp;T",$D87="MAX"),$G87&lt;&gt;"")</formula>
    </cfRule>
    <cfRule type="expression" dxfId="2365" priority="2366">
      <formula>AND(OR($D87="GD&amp;T",$D87="MAX"),$G87="")</formula>
    </cfRule>
    <cfRule type="containsBlanks" dxfId="2364" priority="2367">
      <formula>LEN(TRIM(F87))=0</formula>
    </cfRule>
  </conditionalFormatting>
  <conditionalFormatting sqref="F88">
    <cfRule type="expression" dxfId="2363" priority="2362">
      <formula>AND($D88="MIN",$F88&lt;&gt;"")</formula>
    </cfRule>
    <cfRule type="expression" dxfId="2362" priority="2363">
      <formula>AND($D88="MIN",$F88="")</formula>
    </cfRule>
    <cfRule type="containsBlanks" dxfId="2361" priority="2364">
      <formula>LEN(TRIM(F88))=0</formula>
    </cfRule>
  </conditionalFormatting>
  <conditionalFormatting sqref="G88">
    <cfRule type="expression" dxfId="2360" priority="2359">
      <formula>AND(OR($D88="GD&amp;T",$D88="MAX"),$G88&lt;&gt;"")</formula>
    </cfRule>
    <cfRule type="expression" dxfId="2359" priority="2360">
      <formula>AND(OR($D88="GD&amp;T",$D88="MAX"),$G88="")</formula>
    </cfRule>
    <cfRule type="containsBlanks" dxfId="2358" priority="2361">
      <formula>LEN(TRIM(G88))=0</formula>
    </cfRule>
  </conditionalFormatting>
  <conditionalFormatting sqref="F88">
    <cfRule type="expression" dxfId="2357" priority="2356">
      <formula>AND($D88="MIN",$F88&lt;&gt;"")</formula>
    </cfRule>
    <cfRule type="expression" dxfId="2356" priority="2357">
      <formula>AND($D88="MIN",$F88="")</formula>
    </cfRule>
    <cfRule type="containsBlanks" dxfId="2355" priority="2358">
      <formula>LEN(TRIM(F88))=0</formula>
    </cfRule>
  </conditionalFormatting>
  <conditionalFormatting sqref="G88">
    <cfRule type="expression" dxfId="2354" priority="2353">
      <formula>AND(OR($D88="GD&amp;T",$D88="MAX"),$G88&lt;&gt;"")</formula>
    </cfRule>
    <cfRule type="expression" dxfId="2353" priority="2354">
      <formula>AND(OR($D88="GD&amp;T",$D88="MAX"),$G88="")</formula>
    </cfRule>
    <cfRule type="containsBlanks" dxfId="2352" priority="2355">
      <formula>LEN(TRIM(G88))=0</formula>
    </cfRule>
  </conditionalFormatting>
  <conditionalFormatting sqref="F88">
    <cfRule type="expression" dxfId="2351" priority="2350">
      <formula>AND($D88="MIN",$F88&lt;&gt;"")</formula>
    </cfRule>
    <cfRule type="expression" dxfId="2350" priority="2351">
      <formula>AND($D88="MIN",$F88="")</formula>
    </cfRule>
    <cfRule type="containsBlanks" dxfId="2349" priority="2352">
      <formula>LEN(TRIM(F88))=0</formula>
    </cfRule>
  </conditionalFormatting>
  <conditionalFormatting sqref="G88">
    <cfRule type="expression" dxfId="2348" priority="2347">
      <formula>AND(OR($D88="GD&amp;T",$D88="MAX"),$G88&lt;&gt;"")</formula>
    </cfRule>
    <cfRule type="expression" dxfId="2347" priority="2348">
      <formula>AND(OR($D88="GD&amp;T",$D88="MAX"),$G88="")</formula>
    </cfRule>
    <cfRule type="containsBlanks" dxfId="2346" priority="2349">
      <formula>LEN(TRIM(G88))=0</formula>
    </cfRule>
  </conditionalFormatting>
  <conditionalFormatting sqref="F88">
    <cfRule type="expression" dxfId="2345" priority="2344">
      <formula>AND($D88="MIN",$F88&lt;&gt;"")</formula>
    </cfRule>
    <cfRule type="expression" dxfId="2344" priority="2345">
      <formula>AND($D88="MIN",$F88="")</formula>
    </cfRule>
    <cfRule type="containsBlanks" dxfId="2343" priority="2346">
      <formula>LEN(TRIM(F88))=0</formula>
    </cfRule>
  </conditionalFormatting>
  <conditionalFormatting sqref="G88">
    <cfRule type="expression" dxfId="2342" priority="2341">
      <formula>AND(OR($D88="GD&amp;T",$D88="MAX"),$G88&lt;&gt;"")</formula>
    </cfRule>
    <cfRule type="expression" dxfId="2341" priority="2342">
      <formula>AND(OR($D88="GD&amp;T",$D88="MAX"),$G88="")</formula>
    </cfRule>
    <cfRule type="containsBlanks" dxfId="2340" priority="2343">
      <formula>LEN(TRIM(G88))=0</formula>
    </cfRule>
  </conditionalFormatting>
  <conditionalFormatting sqref="F88">
    <cfRule type="expression" dxfId="2339" priority="2338">
      <formula>AND($D88="MIN",$F88&lt;&gt;"")</formula>
    </cfRule>
    <cfRule type="expression" dxfId="2338" priority="2339">
      <formula>AND($D88="MIN",$F88="")</formula>
    </cfRule>
    <cfRule type="containsBlanks" dxfId="2337" priority="2340">
      <formula>LEN(TRIM(F88))=0</formula>
    </cfRule>
  </conditionalFormatting>
  <conditionalFormatting sqref="G88">
    <cfRule type="expression" dxfId="2336" priority="2335">
      <formula>AND(OR($D88="GD&amp;T",$D88="MAX"),$G88&lt;&gt;"")</formula>
    </cfRule>
    <cfRule type="expression" dxfId="2335" priority="2336">
      <formula>AND(OR($D88="GD&amp;T",$D88="MAX"),$G88="")</formula>
    </cfRule>
    <cfRule type="containsBlanks" dxfId="2334" priority="2337">
      <formula>LEN(TRIM(G88))=0</formula>
    </cfRule>
  </conditionalFormatting>
  <conditionalFormatting sqref="F88">
    <cfRule type="expression" dxfId="2333" priority="2332">
      <formula>AND($D88="MIN",$F88&lt;&gt;"")</formula>
    </cfRule>
    <cfRule type="expression" dxfId="2332" priority="2333">
      <formula>AND($D88="MIN",$F88="")</formula>
    </cfRule>
    <cfRule type="containsBlanks" dxfId="2331" priority="2334">
      <formula>LEN(TRIM(F88))=0</formula>
    </cfRule>
  </conditionalFormatting>
  <conditionalFormatting sqref="G88">
    <cfRule type="expression" dxfId="2330" priority="2329">
      <formula>AND(OR($D88="GD&amp;T",$D88="MAX"),$G88&lt;&gt;"")</formula>
    </cfRule>
    <cfRule type="expression" dxfId="2329" priority="2330">
      <formula>AND(OR($D88="GD&amp;T",$D88="MAX"),$G88="")</formula>
    </cfRule>
    <cfRule type="containsBlanks" dxfId="2328" priority="2331">
      <formula>LEN(TRIM(G88))=0</formula>
    </cfRule>
  </conditionalFormatting>
  <conditionalFormatting sqref="F88">
    <cfRule type="expression" dxfId="2327" priority="2326">
      <formula>AND($D88="MIN",$F88&lt;&gt;"")</formula>
    </cfRule>
    <cfRule type="expression" dxfId="2326" priority="2327">
      <formula>AND($D88="MIN",$F88="")</formula>
    </cfRule>
    <cfRule type="containsBlanks" dxfId="2325" priority="2328">
      <formula>LEN(TRIM(F88))=0</formula>
    </cfRule>
  </conditionalFormatting>
  <conditionalFormatting sqref="G88">
    <cfRule type="expression" dxfId="2324" priority="2323">
      <formula>AND(OR($D88="GD&amp;T",$D88="MAX"),$G88&lt;&gt;"")</formula>
    </cfRule>
    <cfRule type="expression" dxfId="2323" priority="2324">
      <formula>AND(OR($D88="GD&amp;T",$D88="MAX"),$G88="")</formula>
    </cfRule>
    <cfRule type="containsBlanks" dxfId="2322" priority="2325">
      <formula>LEN(TRIM(G88))=0</formula>
    </cfRule>
  </conditionalFormatting>
  <conditionalFormatting sqref="F88">
    <cfRule type="expression" dxfId="2321" priority="2320">
      <formula>AND($D88="MIN",$F88&lt;&gt;"")</formula>
    </cfRule>
    <cfRule type="expression" dxfId="2320" priority="2321">
      <formula>AND($D88="MIN",$F88="")</formula>
    </cfRule>
    <cfRule type="containsBlanks" dxfId="2319" priority="2322">
      <formula>LEN(TRIM(F88))=0</formula>
    </cfRule>
  </conditionalFormatting>
  <conditionalFormatting sqref="G88">
    <cfRule type="expression" dxfId="2318" priority="2317">
      <formula>AND(OR($D88="GD&amp;T",$D88="MAX"),$G88&lt;&gt;"")</formula>
    </cfRule>
    <cfRule type="expression" dxfId="2317" priority="2318">
      <formula>AND(OR($D88="GD&amp;T",$D88="MAX"),$G88="")</formula>
    </cfRule>
    <cfRule type="containsBlanks" dxfId="2316" priority="2319">
      <formula>LEN(TRIM(G88))=0</formula>
    </cfRule>
  </conditionalFormatting>
  <conditionalFormatting sqref="F88">
    <cfRule type="expression" dxfId="2315" priority="2314">
      <formula>AND($D88="MIN",$F88&lt;&gt;"")</formula>
    </cfRule>
    <cfRule type="expression" dxfId="2314" priority="2315">
      <formula>AND($D88="MIN",$F88="")</formula>
    </cfRule>
    <cfRule type="containsBlanks" dxfId="2313" priority="2316">
      <formula>LEN(TRIM(F88))=0</formula>
    </cfRule>
  </conditionalFormatting>
  <conditionalFormatting sqref="G88">
    <cfRule type="expression" dxfId="2312" priority="2311">
      <formula>AND(OR($D88="GD&amp;T",$D88="MAX"),$G88&lt;&gt;"")</formula>
    </cfRule>
    <cfRule type="expression" dxfId="2311" priority="2312">
      <formula>AND(OR($D88="GD&amp;T",$D88="MAX"),$G88="")</formula>
    </cfRule>
    <cfRule type="containsBlanks" dxfId="2310" priority="2313">
      <formula>LEN(TRIM(G88))=0</formula>
    </cfRule>
  </conditionalFormatting>
  <conditionalFormatting sqref="F88">
    <cfRule type="expression" dxfId="2309" priority="2308">
      <formula>AND($D88="MIN",$F88&lt;&gt;"")</formula>
    </cfRule>
    <cfRule type="expression" dxfId="2308" priority="2309">
      <formula>AND($D88="MIN",$F88="")</formula>
    </cfRule>
    <cfRule type="containsBlanks" dxfId="2307" priority="2310">
      <formula>LEN(TRIM(F88))=0</formula>
    </cfRule>
  </conditionalFormatting>
  <conditionalFormatting sqref="G88">
    <cfRule type="expression" dxfId="2306" priority="2305">
      <formula>AND(OR($D88="GD&amp;T",$D88="MAX"),$G88&lt;&gt;"")</formula>
    </cfRule>
    <cfRule type="expression" dxfId="2305" priority="2306">
      <formula>AND(OR($D88="GD&amp;T",$D88="MAX"),$G88="")</formula>
    </cfRule>
    <cfRule type="containsBlanks" dxfId="2304" priority="2307">
      <formula>LEN(TRIM(G88))=0</formula>
    </cfRule>
  </conditionalFormatting>
  <conditionalFormatting sqref="F88">
    <cfRule type="expression" dxfId="2303" priority="2302">
      <formula>AND($D88="MIN",$F88&lt;&gt;"")</formula>
    </cfRule>
    <cfRule type="expression" dxfId="2302" priority="2303">
      <formula>AND($D88="MIN",$F88="")</formula>
    </cfRule>
    <cfRule type="containsBlanks" dxfId="2301" priority="2304">
      <formula>LEN(TRIM(F88))=0</formula>
    </cfRule>
  </conditionalFormatting>
  <conditionalFormatting sqref="G88">
    <cfRule type="expression" dxfId="2300" priority="2299">
      <formula>AND(OR($D88="GD&amp;T",$D88="MAX"),$G88&lt;&gt;"")</formula>
    </cfRule>
    <cfRule type="expression" dxfId="2299" priority="2300">
      <formula>AND(OR($D88="GD&amp;T",$D88="MAX"),$G88="")</formula>
    </cfRule>
    <cfRule type="containsBlanks" dxfId="2298" priority="2301">
      <formula>LEN(TRIM(G88))=0</formula>
    </cfRule>
  </conditionalFormatting>
  <conditionalFormatting sqref="F88">
    <cfRule type="expression" dxfId="2297" priority="2296">
      <formula>AND($D88="MIN",$F88&lt;&gt;"")</formula>
    </cfRule>
    <cfRule type="expression" dxfId="2296" priority="2297">
      <formula>AND($D88="MIN",$F88="")</formula>
    </cfRule>
    <cfRule type="containsBlanks" dxfId="2295" priority="2298">
      <formula>LEN(TRIM(F88))=0</formula>
    </cfRule>
  </conditionalFormatting>
  <conditionalFormatting sqref="G88">
    <cfRule type="expression" dxfId="2294" priority="2293">
      <formula>AND(OR($D88="GD&amp;T",$D88="MAX"),$G88&lt;&gt;"")</formula>
    </cfRule>
    <cfRule type="expression" dxfId="2293" priority="2294">
      <formula>AND(OR($D88="GD&amp;T",$D88="MAX"),$G88="")</formula>
    </cfRule>
    <cfRule type="containsBlanks" dxfId="2292" priority="2295">
      <formula>LEN(TRIM(G88))=0</formula>
    </cfRule>
  </conditionalFormatting>
  <conditionalFormatting sqref="F88">
    <cfRule type="expression" dxfId="2291" priority="2290">
      <formula>AND($D88="MIN",$F88&lt;&gt;"")</formula>
    </cfRule>
    <cfRule type="expression" dxfId="2290" priority="2291">
      <formula>AND($D88="MIN",$F88="")</formula>
    </cfRule>
    <cfRule type="containsBlanks" dxfId="2289" priority="2292">
      <formula>LEN(TRIM(F88))=0</formula>
    </cfRule>
  </conditionalFormatting>
  <conditionalFormatting sqref="G88">
    <cfRule type="expression" dxfId="2288" priority="2287">
      <formula>AND(OR($D88="GD&amp;T",$D88="MAX"),$G88&lt;&gt;"")</formula>
    </cfRule>
    <cfRule type="expression" dxfId="2287" priority="2288">
      <formula>AND(OR($D88="GD&amp;T",$D88="MAX"),$G88="")</formula>
    </cfRule>
    <cfRule type="containsBlanks" dxfId="2286" priority="2289">
      <formula>LEN(TRIM(G88))=0</formula>
    </cfRule>
  </conditionalFormatting>
  <conditionalFormatting sqref="F88">
    <cfRule type="expression" dxfId="2285" priority="2284">
      <formula>AND($D88="MIN",$F88&lt;&gt;"")</formula>
    </cfRule>
    <cfRule type="expression" dxfId="2284" priority="2285">
      <formula>AND($D88="MIN",$F88="")</formula>
    </cfRule>
    <cfRule type="containsBlanks" dxfId="2283" priority="2286">
      <formula>LEN(TRIM(F88))=0</formula>
    </cfRule>
  </conditionalFormatting>
  <conditionalFormatting sqref="G88">
    <cfRule type="expression" dxfId="2282" priority="2281">
      <formula>AND(OR($D88="GD&amp;T",$D88="MAX"),$G88&lt;&gt;"")</formula>
    </cfRule>
    <cfRule type="expression" dxfId="2281" priority="2282">
      <formula>AND(OR($D88="GD&amp;T",$D88="MAX"),$G88="")</formula>
    </cfRule>
    <cfRule type="containsBlanks" dxfId="2280" priority="2283">
      <formula>LEN(TRIM(G88))=0</formula>
    </cfRule>
  </conditionalFormatting>
  <conditionalFormatting sqref="F88">
    <cfRule type="expression" dxfId="2279" priority="2278">
      <formula>AND($D88="MIN",$F88&lt;&gt;"")</formula>
    </cfRule>
    <cfRule type="expression" dxfId="2278" priority="2279">
      <formula>AND($D88="MIN",$F88="")</formula>
    </cfRule>
    <cfRule type="containsBlanks" dxfId="2277" priority="2280">
      <formula>LEN(TRIM(F88))=0</formula>
    </cfRule>
  </conditionalFormatting>
  <conditionalFormatting sqref="G88">
    <cfRule type="expression" dxfId="2276" priority="2275">
      <formula>AND(OR($D88="GD&amp;T",$D88="MAX"),$G88&lt;&gt;"")</formula>
    </cfRule>
    <cfRule type="expression" dxfId="2275" priority="2276">
      <formula>AND(OR($D88="GD&amp;T",$D88="MAX"),$G88="")</formula>
    </cfRule>
    <cfRule type="containsBlanks" dxfId="2274" priority="2277">
      <formula>LEN(TRIM(G88))=0</formula>
    </cfRule>
  </conditionalFormatting>
  <conditionalFormatting sqref="F88">
    <cfRule type="expression" dxfId="2273" priority="2272">
      <formula>AND($D88="MIN",$F88&lt;&gt;"")</formula>
    </cfRule>
    <cfRule type="expression" dxfId="2272" priority="2273">
      <formula>AND($D88="MIN",$F88="")</formula>
    </cfRule>
    <cfRule type="containsBlanks" dxfId="2271" priority="2274">
      <formula>LEN(TRIM(F88))=0</formula>
    </cfRule>
  </conditionalFormatting>
  <conditionalFormatting sqref="G88">
    <cfRule type="expression" dxfId="2270" priority="2269">
      <formula>AND(OR($D88="GD&amp;T",$D88="MAX"),$G88&lt;&gt;"")</formula>
    </cfRule>
    <cfRule type="expression" dxfId="2269" priority="2270">
      <formula>AND(OR($D88="GD&amp;T",$D88="MAX"),$G88="")</formula>
    </cfRule>
    <cfRule type="containsBlanks" dxfId="2268" priority="2271">
      <formula>LEN(TRIM(G88))=0</formula>
    </cfRule>
  </conditionalFormatting>
  <conditionalFormatting sqref="F88">
    <cfRule type="expression" dxfId="2267" priority="2266">
      <formula>AND($D88="MIN",$F88&lt;&gt;"")</formula>
    </cfRule>
    <cfRule type="expression" dxfId="2266" priority="2267">
      <formula>AND($D88="MIN",$F88="")</formula>
    </cfRule>
    <cfRule type="containsBlanks" dxfId="2265" priority="2268">
      <formula>LEN(TRIM(F88))=0</formula>
    </cfRule>
  </conditionalFormatting>
  <conditionalFormatting sqref="G88">
    <cfRule type="expression" dxfId="2264" priority="2263">
      <formula>AND(OR($D88="GD&amp;T",$D88="MAX"),$G88&lt;&gt;"")</formula>
    </cfRule>
    <cfRule type="expression" dxfId="2263" priority="2264">
      <formula>AND(OR($D88="GD&amp;T",$D88="MAX"),$G88="")</formula>
    </cfRule>
    <cfRule type="containsBlanks" dxfId="2262" priority="2265">
      <formula>LEN(TRIM(G88))=0</formula>
    </cfRule>
  </conditionalFormatting>
  <conditionalFormatting sqref="F88">
    <cfRule type="expression" dxfId="2261" priority="2260">
      <formula>AND($D88="MIN",$F88&lt;&gt;"")</formula>
    </cfRule>
    <cfRule type="expression" dxfId="2260" priority="2261">
      <formula>AND($D88="MIN",$F88="")</formula>
    </cfRule>
    <cfRule type="containsBlanks" dxfId="2259" priority="2262">
      <formula>LEN(TRIM(F88))=0</formula>
    </cfRule>
  </conditionalFormatting>
  <conditionalFormatting sqref="G88">
    <cfRule type="expression" dxfId="2258" priority="2257">
      <formula>AND(OR($D88="GD&amp;T",$D88="MAX"),$G88&lt;&gt;"")</formula>
    </cfRule>
    <cfRule type="expression" dxfId="2257" priority="2258">
      <formula>AND(OR($D88="GD&amp;T",$D88="MAX"),$G88="")</formula>
    </cfRule>
    <cfRule type="containsBlanks" dxfId="2256" priority="2259">
      <formula>LEN(TRIM(G88))=0</formula>
    </cfRule>
  </conditionalFormatting>
  <conditionalFormatting sqref="F88">
    <cfRule type="expression" dxfId="2255" priority="2254">
      <formula>AND($D88="MIN",$F88&lt;&gt;"")</formula>
    </cfRule>
    <cfRule type="expression" dxfId="2254" priority="2255">
      <formula>AND($D88="MIN",$F88="")</formula>
    </cfRule>
    <cfRule type="containsBlanks" dxfId="2253" priority="2256">
      <formula>LEN(TRIM(F88))=0</formula>
    </cfRule>
  </conditionalFormatting>
  <conditionalFormatting sqref="G88">
    <cfRule type="expression" dxfId="2252" priority="2251">
      <formula>AND(OR($D88="GD&amp;T",$D88="MAX"),$G88&lt;&gt;"")</formula>
    </cfRule>
    <cfRule type="expression" dxfId="2251" priority="2252">
      <formula>AND(OR($D88="GD&amp;T",$D88="MAX"),$G88="")</formula>
    </cfRule>
    <cfRule type="containsBlanks" dxfId="2250" priority="2253">
      <formula>LEN(TRIM(G88))=0</formula>
    </cfRule>
  </conditionalFormatting>
  <conditionalFormatting sqref="F88">
    <cfRule type="expression" dxfId="2249" priority="2248">
      <formula>AND($D88="MIN",$F88&lt;&gt;"")</formula>
    </cfRule>
    <cfRule type="expression" dxfId="2248" priority="2249">
      <formula>AND($D88="MIN",$F88="")</formula>
    </cfRule>
    <cfRule type="containsBlanks" dxfId="2247" priority="2250">
      <formula>LEN(TRIM(F88))=0</formula>
    </cfRule>
  </conditionalFormatting>
  <conditionalFormatting sqref="G88">
    <cfRule type="expression" dxfId="2246" priority="2245">
      <formula>AND(OR($D88="GD&amp;T",$D88="MAX"),$G88&lt;&gt;"")</formula>
    </cfRule>
    <cfRule type="expression" dxfId="2245" priority="2246">
      <formula>AND(OR($D88="GD&amp;T",$D88="MAX"),$G88="")</formula>
    </cfRule>
    <cfRule type="containsBlanks" dxfId="2244" priority="2247">
      <formula>LEN(TRIM(G88))=0</formula>
    </cfRule>
  </conditionalFormatting>
  <conditionalFormatting sqref="F88">
    <cfRule type="expression" dxfId="2243" priority="2242">
      <formula>AND($D88="MIN",$F88&lt;&gt;"")</formula>
    </cfRule>
    <cfRule type="expression" dxfId="2242" priority="2243">
      <formula>AND($D88="MIN",$F88="")</formula>
    </cfRule>
    <cfRule type="containsBlanks" dxfId="2241" priority="2244">
      <formula>LEN(TRIM(F88))=0</formula>
    </cfRule>
  </conditionalFormatting>
  <conditionalFormatting sqref="G88">
    <cfRule type="expression" dxfId="2240" priority="2239">
      <formula>AND(OR($D88="GD&amp;T",$D88="MAX"),$G88&lt;&gt;"")</formula>
    </cfRule>
    <cfRule type="expression" dxfId="2239" priority="2240">
      <formula>AND(OR($D88="GD&amp;T",$D88="MAX"),$G88="")</formula>
    </cfRule>
    <cfRule type="containsBlanks" dxfId="2238" priority="2241">
      <formula>LEN(TRIM(G88))=0</formula>
    </cfRule>
  </conditionalFormatting>
  <conditionalFormatting sqref="F88">
    <cfRule type="expression" dxfId="2237" priority="2236">
      <formula>AND($D88="MIN",$F88&lt;&gt;"")</formula>
    </cfRule>
    <cfRule type="expression" dxfId="2236" priority="2237">
      <formula>AND($D88="MIN",$F88="")</formula>
    </cfRule>
    <cfRule type="containsBlanks" dxfId="2235" priority="2238">
      <formula>LEN(TRIM(F88))=0</formula>
    </cfRule>
  </conditionalFormatting>
  <conditionalFormatting sqref="G88">
    <cfRule type="expression" dxfId="2234" priority="2233">
      <formula>AND(OR($D88="GD&amp;T",$D88="MAX"),$G88&lt;&gt;"")</formula>
    </cfRule>
    <cfRule type="expression" dxfId="2233" priority="2234">
      <formula>AND(OR($D88="GD&amp;T",$D88="MAX"),$G88="")</formula>
    </cfRule>
    <cfRule type="containsBlanks" dxfId="2232" priority="2235">
      <formula>LEN(TRIM(G88))=0</formula>
    </cfRule>
  </conditionalFormatting>
  <conditionalFormatting sqref="F88">
    <cfRule type="expression" dxfId="2231" priority="2230">
      <formula>AND($D88="MIN",$F88&lt;&gt;"")</formula>
    </cfRule>
    <cfRule type="expression" dxfId="2230" priority="2231">
      <formula>AND($D88="MIN",$F88="")</formula>
    </cfRule>
    <cfRule type="containsBlanks" dxfId="2229" priority="2232">
      <formula>LEN(TRIM(F88))=0</formula>
    </cfRule>
  </conditionalFormatting>
  <conditionalFormatting sqref="G88">
    <cfRule type="expression" dxfId="2228" priority="2227">
      <formula>AND(OR($D88="GD&amp;T",$D88="MAX"),$G88&lt;&gt;"")</formula>
    </cfRule>
    <cfRule type="expression" dxfId="2227" priority="2228">
      <formula>AND(OR($D88="GD&amp;T",$D88="MAX"),$G88="")</formula>
    </cfRule>
    <cfRule type="containsBlanks" dxfId="2226" priority="2229">
      <formula>LEN(TRIM(G88))=0</formula>
    </cfRule>
  </conditionalFormatting>
  <conditionalFormatting sqref="F88">
    <cfRule type="expression" dxfId="2225" priority="2224">
      <formula>AND($D88="MIN",$F88&lt;&gt;"")</formula>
    </cfRule>
    <cfRule type="expression" dxfId="2224" priority="2225">
      <formula>AND($D88="MIN",$F88="")</formula>
    </cfRule>
    <cfRule type="containsBlanks" dxfId="2223" priority="2226">
      <formula>LEN(TRIM(F88))=0</formula>
    </cfRule>
  </conditionalFormatting>
  <conditionalFormatting sqref="G88">
    <cfRule type="expression" dxfId="2222" priority="2221">
      <formula>AND(OR($D88="GD&amp;T",$D88="MAX"),$G88&lt;&gt;"")</formula>
    </cfRule>
    <cfRule type="expression" dxfId="2221" priority="2222">
      <formula>AND(OR($D88="GD&amp;T",$D88="MAX"),$G88="")</formula>
    </cfRule>
    <cfRule type="containsBlanks" dxfId="2220" priority="2223">
      <formula>LEN(TRIM(G88))=0</formula>
    </cfRule>
  </conditionalFormatting>
  <conditionalFormatting sqref="F88">
    <cfRule type="expression" dxfId="2219" priority="2218">
      <formula>AND($D88="MIN",$F88&lt;&gt;"")</formula>
    </cfRule>
    <cfRule type="expression" dxfId="2218" priority="2219">
      <formula>AND($D88="MIN",$F88="")</formula>
    </cfRule>
    <cfRule type="containsBlanks" dxfId="2217" priority="2220">
      <formula>LEN(TRIM(F88))=0</formula>
    </cfRule>
  </conditionalFormatting>
  <conditionalFormatting sqref="G88">
    <cfRule type="expression" dxfId="2216" priority="2215">
      <formula>AND(OR($D88="GD&amp;T",$D88="MAX"),$G88&lt;&gt;"")</formula>
    </cfRule>
    <cfRule type="expression" dxfId="2215" priority="2216">
      <formula>AND(OR($D88="GD&amp;T",$D88="MAX"),$G88="")</formula>
    </cfRule>
    <cfRule type="containsBlanks" dxfId="2214" priority="2217">
      <formula>LEN(TRIM(G88))=0</formula>
    </cfRule>
  </conditionalFormatting>
  <conditionalFormatting sqref="F88">
    <cfRule type="expression" dxfId="2213" priority="2212">
      <formula>AND($D88="MIN",$F88&lt;&gt;"")</formula>
    </cfRule>
    <cfRule type="expression" dxfId="2212" priority="2213">
      <formula>AND($D88="MIN",$F88="")</formula>
    </cfRule>
    <cfRule type="containsBlanks" dxfId="2211" priority="2214">
      <formula>LEN(TRIM(F88))=0</formula>
    </cfRule>
  </conditionalFormatting>
  <conditionalFormatting sqref="G88">
    <cfRule type="expression" dxfId="2210" priority="2209">
      <formula>AND(OR($D88="GD&amp;T",$D88="MAX"),$G88&lt;&gt;"")</formula>
    </cfRule>
    <cfRule type="expression" dxfId="2209" priority="2210">
      <formula>AND(OR($D88="GD&amp;T",$D88="MAX"),$G88="")</formula>
    </cfRule>
    <cfRule type="containsBlanks" dxfId="2208" priority="2211">
      <formula>LEN(TRIM(G88))=0</formula>
    </cfRule>
  </conditionalFormatting>
  <conditionalFormatting sqref="F89">
    <cfRule type="expression" dxfId="2207" priority="2206">
      <formula>AND($D89="MIN",$F89&lt;&gt;"")</formula>
    </cfRule>
    <cfRule type="expression" dxfId="2206" priority="2207">
      <formula>AND($D89="MIN",$F89="")</formula>
    </cfRule>
    <cfRule type="containsBlanks" dxfId="2205" priority="2208">
      <formula>LEN(TRIM(F89))=0</formula>
    </cfRule>
  </conditionalFormatting>
  <conditionalFormatting sqref="G89">
    <cfRule type="expression" dxfId="2204" priority="2203">
      <formula>AND(OR($D89="GD&amp;T",$D89="MAX"),$G89&lt;&gt;"")</formula>
    </cfRule>
    <cfRule type="expression" dxfId="2203" priority="2204">
      <formula>AND(OR($D89="GD&amp;T",$D89="MAX"),$G89="")</formula>
    </cfRule>
    <cfRule type="containsBlanks" dxfId="2202" priority="2205">
      <formula>LEN(TRIM(G89))=0</formula>
    </cfRule>
  </conditionalFormatting>
  <conditionalFormatting sqref="F89">
    <cfRule type="expression" dxfId="2201" priority="2200">
      <formula>AND($D89="MIN",$F89&lt;&gt;"")</formula>
    </cfRule>
    <cfRule type="expression" dxfId="2200" priority="2201">
      <formula>AND($D89="MIN",$F89="")</formula>
    </cfRule>
    <cfRule type="containsBlanks" dxfId="2199" priority="2202">
      <formula>LEN(TRIM(F89))=0</formula>
    </cfRule>
  </conditionalFormatting>
  <conditionalFormatting sqref="G89">
    <cfRule type="expression" dxfId="2198" priority="2197">
      <formula>AND(OR($D89="GD&amp;T",$D89="MAX"),$G89&lt;&gt;"")</formula>
    </cfRule>
    <cfRule type="expression" dxfId="2197" priority="2198">
      <formula>AND(OR($D89="GD&amp;T",$D89="MAX"),$G89="")</formula>
    </cfRule>
    <cfRule type="containsBlanks" dxfId="2196" priority="2199">
      <formula>LEN(TRIM(G89))=0</formula>
    </cfRule>
  </conditionalFormatting>
  <conditionalFormatting sqref="F89">
    <cfRule type="expression" dxfId="2195" priority="2194">
      <formula>AND($D89="MIN",$F89&lt;&gt;"")</formula>
    </cfRule>
    <cfRule type="expression" dxfId="2194" priority="2195">
      <formula>AND($D89="MIN",$F89="")</formula>
    </cfRule>
    <cfRule type="containsBlanks" dxfId="2193" priority="2196">
      <formula>LEN(TRIM(F89))=0</formula>
    </cfRule>
  </conditionalFormatting>
  <conditionalFormatting sqref="G89">
    <cfRule type="expression" dxfId="2192" priority="2191">
      <formula>AND(OR($D89="GD&amp;T",$D89="MAX"),$G89&lt;&gt;"")</formula>
    </cfRule>
    <cfRule type="expression" dxfId="2191" priority="2192">
      <formula>AND(OR($D89="GD&amp;T",$D89="MAX"),$G89="")</formula>
    </cfRule>
    <cfRule type="containsBlanks" dxfId="2190" priority="2193">
      <formula>LEN(TRIM(G89))=0</formula>
    </cfRule>
  </conditionalFormatting>
  <conditionalFormatting sqref="F89">
    <cfRule type="expression" dxfId="2189" priority="2188">
      <formula>AND($D89="MIN",$F89&lt;&gt;"")</formula>
    </cfRule>
    <cfRule type="expression" dxfId="2188" priority="2189">
      <formula>AND($D89="MIN",$F89="")</formula>
    </cfRule>
    <cfRule type="containsBlanks" dxfId="2187" priority="2190">
      <formula>LEN(TRIM(F89))=0</formula>
    </cfRule>
  </conditionalFormatting>
  <conditionalFormatting sqref="G89">
    <cfRule type="expression" dxfId="2186" priority="2185">
      <formula>AND(OR($D89="GD&amp;T",$D89="MAX"),$G89&lt;&gt;"")</formula>
    </cfRule>
    <cfRule type="expression" dxfId="2185" priority="2186">
      <formula>AND(OR($D89="GD&amp;T",$D89="MAX"),$G89="")</formula>
    </cfRule>
    <cfRule type="containsBlanks" dxfId="2184" priority="2187">
      <formula>LEN(TRIM(G89))=0</formula>
    </cfRule>
  </conditionalFormatting>
  <conditionalFormatting sqref="F89">
    <cfRule type="expression" dxfId="2183" priority="2182">
      <formula>AND($D89="MIN",$F89&lt;&gt;"")</formula>
    </cfRule>
    <cfRule type="expression" dxfId="2182" priority="2183">
      <formula>AND($D89="MIN",$F89="")</formula>
    </cfRule>
    <cfRule type="containsBlanks" dxfId="2181" priority="2184">
      <formula>LEN(TRIM(F89))=0</formula>
    </cfRule>
  </conditionalFormatting>
  <conditionalFormatting sqref="G89">
    <cfRule type="expression" dxfId="2180" priority="2179">
      <formula>AND(OR($D89="GD&amp;T",$D89="MAX"),$G89&lt;&gt;"")</formula>
    </cfRule>
    <cfRule type="expression" dxfId="2179" priority="2180">
      <formula>AND(OR($D89="GD&amp;T",$D89="MAX"),$G89="")</formula>
    </cfRule>
    <cfRule type="containsBlanks" dxfId="2178" priority="2181">
      <formula>LEN(TRIM(G89))=0</formula>
    </cfRule>
  </conditionalFormatting>
  <conditionalFormatting sqref="F89">
    <cfRule type="expression" dxfId="2177" priority="2176">
      <formula>AND($D89="MIN",$F89&lt;&gt;"")</formula>
    </cfRule>
    <cfRule type="expression" dxfId="2176" priority="2177">
      <formula>AND($D89="MIN",$F89="")</formula>
    </cfRule>
    <cfRule type="containsBlanks" dxfId="2175" priority="2178">
      <formula>LEN(TRIM(F89))=0</formula>
    </cfRule>
  </conditionalFormatting>
  <conditionalFormatting sqref="G89">
    <cfRule type="expression" dxfId="2174" priority="2173">
      <formula>AND(OR($D89="GD&amp;T",$D89="MAX"),$G89&lt;&gt;"")</formula>
    </cfRule>
    <cfRule type="expression" dxfId="2173" priority="2174">
      <formula>AND(OR($D89="GD&amp;T",$D89="MAX"),$G89="")</formula>
    </cfRule>
    <cfRule type="containsBlanks" dxfId="2172" priority="2175">
      <formula>LEN(TRIM(G89))=0</formula>
    </cfRule>
  </conditionalFormatting>
  <conditionalFormatting sqref="F89">
    <cfRule type="expression" dxfId="2171" priority="2170">
      <formula>AND($D89="MIN",$F89&lt;&gt;"")</formula>
    </cfRule>
    <cfRule type="expression" dxfId="2170" priority="2171">
      <formula>AND($D89="MIN",$F89="")</formula>
    </cfRule>
    <cfRule type="containsBlanks" dxfId="2169" priority="2172">
      <formula>LEN(TRIM(F89))=0</formula>
    </cfRule>
  </conditionalFormatting>
  <conditionalFormatting sqref="G89">
    <cfRule type="expression" dxfId="2168" priority="2167">
      <formula>AND(OR($D89="GD&amp;T",$D89="MAX"),$G89&lt;&gt;"")</formula>
    </cfRule>
    <cfRule type="expression" dxfId="2167" priority="2168">
      <formula>AND(OR($D89="GD&amp;T",$D89="MAX"),$G89="")</formula>
    </cfRule>
    <cfRule type="containsBlanks" dxfId="2166" priority="2169">
      <formula>LEN(TRIM(G89))=0</formula>
    </cfRule>
  </conditionalFormatting>
  <conditionalFormatting sqref="F89">
    <cfRule type="expression" dxfId="2165" priority="2164">
      <formula>AND($D89="MIN",$F89&lt;&gt;"")</formula>
    </cfRule>
    <cfRule type="expression" dxfId="2164" priority="2165">
      <formula>AND($D89="MIN",$F89="")</formula>
    </cfRule>
    <cfRule type="containsBlanks" dxfId="2163" priority="2166">
      <formula>LEN(TRIM(F89))=0</formula>
    </cfRule>
  </conditionalFormatting>
  <conditionalFormatting sqref="G89">
    <cfRule type="expression" dxfId="2162" priority="2161">
      <formula>AND(OR($D89="GD&amp;T",$D89="MAX"),$G89&lt;&gt;"")</formula>
    </cfRule>
    <cfRule type="expression" dxfId="2161" priority="2162">
      <formula>AND(OR($D89="GD&amp;T",$D89="MAX"),$G89="")</formula>
    </cfRule>
    <cfRule type="containsBlanks" dxfId="2160" priority="2163">
      <formula>LEN(TRIM(G89))=0</formula>
    </cfRule>
  </conditionalFormatting>
  <conditionalFormatting sqref="F89">
    <cfRule type="expression" dxfId="2159" priority="2158">
      <formula>AND($D89="MIN",$F89&lt;&gt;"")</formula>
    </cfRule>
    <cfRule type="expression" dxfId="2158" priority="2159">
      <formula>AND($D89="MIN",$F89="")</formula>
    </cfRule>
    <cfRule type="containsBlanks" dxfId="2157" priority="2160">
      <formula>LEN(TRIM(F89))=0</formula>
    </cfRule>
  </conditionalFormatting>
  <conditionalFormatting sqref="G89">
    <cfRule type="expression" dxfId="2156" priority="2155">
      <formula>AND(OR($D89="GD&amp;T",$D89="MAX"),$G89&lt;&gt;"")</formula>
    </cfRule>
    <cfRule type="expression" dxfId="2155" priority="2156">
      <formula>AND(OR($D89="GD&amp;T",$D89="MAX"),$G89="")</formula>
    </cfRule>
    <cfRule type="containsBlanks" dxfId="2154" priority="2157">
      <formula>LEN(TRIM(G89))=0</formula>
    </cfRule>
  </conditionalFormatting>
  <conditionalFormatting sqref="F89">
    <cfRule type="expression" dxfId="2153" priority="2152">
      <formula>AND($D89="MIN",$F89&lt;&gt;"")</formula>
    </cfRule>
    <cfRule type="expression" dxfId="2152" priority="2153">
      <formula>AND($D89="MIN",$F89="")</formula>
    </cfRule>
    <cfRule type="containsBlanks" dxfId="2151" priority="2154">
      <formula>LEN(TRIM(F89))=0</formula>
    </cfRule>
  </conditionalFormatting>
  <conditionalFormatting sqref="G89">
    <cfRule type="expression" dxfId="2150" priority="2149">
      <formula>AND(OR($D89="GD&amp;T",$D89="MAX"),$G89&lt;&gt;"")</formula>
    </cfRule>
    <cfRule type="expression" dxfId="2149" priority="2150">
      <formula>AND(OR($D89="GD&amp;T",$D89="MAX"),$G89="")</formula>
    </cfRule>
    <cfRule type="containsBlanks" dxfId="2148" priority="2151">
      <formula>LEN(TRIM(G89))=0</formula>
    </cfRule>
  </conditionalFormatting>
  <conditionalFormatting sqref="F89">
    <cfRule type="expression" dxfId="2147" priority="2146">
      <formula>AND($D89="MIN",$F89&lt;&gt;"")</formula>
    </cfRule>
    <cfRule type="expression" dxfId="2146" priority="2147">
      <formula>AND($D89="MIN",$F89="")</formula>
    </cfRule>
    <cfRule type="containsBlanks" dxfId="2145" priority="2148">
      <formula>LEN(TRIM(F89))=0</formula>
    </cfRule>
  </conditionalFormatting>
  <conditionalFormatting sqref="G89">
    <cfRule type="expression" dxfId="2144" priority="2143">
      <formula>AND(OR($D89="GD&amp;T",$D89="MAX"),$G89&lt;&gt;"")</formula>
    </cfRule>
    <cfRule type="expression" dxfId="2143" priority="2144">
      <formula>AND(OR($D89="GD&amp;T",$D89="MAX"),$G89="")</formula>
    </cfRule>
    <cfRule type="containsBlanks" dxfId="2142" priority="2145">
      <formula>LEN(TRIM(G89))=0</formula>
    </cfRule>
  </conditionalFormatting>
  <conditionalFormatting sqref="F89">
    <cfRule type="expression" dxfId="2141" priority="2140">
      <formula>AND($D89="MIN",$F89&lt;&gt;"")</formula>
    </cfRule>
    <cfRule type="expression" dxfId="2140" priority="2141">
      <formula>AND($D89="MIN",$F89="")</formula>
    </cfRule>
    <cfRule type="containsBlanks" dxfId="2139" priority="2142">
      <formula>LEN(TRIM(F89))=0</formula>
    </cfRule>
  </conditionalFormatting>
  <conditionalFormatting sqref="G89">
    <cfRule type="expression" dxfId="2138" priority="2137">
      <formula>AND(OR($D89="GD&amp;T",$D89="MAX"),$G89&lt;&gt;"")</formula>
    </cfRule>
    <cfRule type="expression" dxfId="2137" priority="2138">
      <formula>AND(OR($D89="GD&amp;T",$D89="MAX"),$G89="")</formula>
    </cfRule>
    <cfRule type="containsBlanks" dxfId="2136" priority="2139">
      <formula>LEN(TRIM(G89))=0</formula>
    </cfRule>
  </conditionalFormatting>
  <conditionalFormatting sqref="F89">
    <cfRule type="expression" dxfId="2135" priority="2134">
      <formula>AND($D89="MIN",$F89&lt;&gt;"")</formula>
    </cfRule>
    <cfRule type="expression" dxfId="2134" priority="2135">
      <formula>AND($D89="MIN",$F89="")</formula>
    </cfRule>
    <cfRule type="containsBlanks" dxfId="2133" priority="2136">
      <formula>LEN(TRIM(F89))=0</formula>
    </cfRule>
  </conditionalFormatting>
  <conditionalFormatting sqref="G89">
    <cfRule type="expression" dxfId="2132" priority="2131">
      <formula>AND(OR($D89="GD&amp;T",$D89="MAX"),$G89&lt;&gt;"")</formula>
    </cfRule>
    <cfRule type="expression" dxfId="2131" priority="2132">
      <formula>AND(OR($D89="GD&amp;T",$D89="MAX"),$G89="")</formula>
    </cfRule>
    <cfRule type="containsBlanks" dxfId="2130" priority="2133">
      <formula>LEN(TRIM(G89))=0</formula>
    </cfRule>
  </conditionalFormatting>
  <conditionalFormatting sqref="F89">
    <cfRule type="expression" dxfId="2129" priority="2128">
      <formula>AND($D89="MIN",$F89&lt;&gt;"")</formula>
    </cfRule>
    <cfRule type="expression" dxfId="2128" priority="2129">
      <formula>AND($D89="MIN",$F89="")</formula>
    </cfRule>
    <cfRule type="containsBlanks" dxfId="2127" priority="2130">
      <formula>LEN(TRIM(F89))=0</formula>
    </cfRule>
  </conditionalFormatting>
  <conditionalFormatting sqref="G89">
    <cfRule type="expression" dxfId="2126" priority="2125">
      <formula>AND(OR($D89="GD&amp;T",$D89="MAX"),$G89&lt;&gt;"")</formula>
    </cfRule>
    <cfRule type="expression" dxfId="2125" priority="2126">
      <formula>AND(OR($D89="GD&amp;T",$D89="MAX"),$G89="")</formula>
    </cfRule>
    <cfRule type="containsBlanks" dxfId="2124" priority="2127">
      <formula>LEN(TRIM(G89))=0</formula>
    </cfRule>
  </conditionalFormatting>
  <conditionalFormatting sqref="F89">
    <cfRule type="expression" dxfId="2123" priority="2122">
      <formula>AND($D89="MIN",$F89&lt;&gt;"")</formula>
    </cfRule>
    <cfRule type="expression" dxfId="2122" priority="2123">
      <formula>AND($D89="MIN",$F89="")</formula>
    </cfRule>
    <cfRule type="containsBlanks" dxfId="2121" priority="2124">
      <formula>LEN(TRIM(F89))=0</formula>
    </cfRule>
  </conditionalFormatting>
  <conditionalFormatting sqref="G89">
    <cfRule type="expression" dxfId="2120" priority="2119">
      <formula>AND(OR($D89="GD&amp;T",$D89="MAX"),$G89&lt;&gt;"")</formula>
    </cfRule>
    <cfRule type="expression" dxfId="2119" priority="2120">
      <formula>AND(OR($D89="GD&amp;T",$D89="MAX"),$G89="")</formula>
    </cfRule>
    <cfRule type="containsBlanks" dxfId="2118" priority="2121">
      <formula>LEN(TRIM(G89))=0</formula>
    </cfRule>
  </conditionalFormatting>
  <conditionalFormatting sqref="F89">
    <cfRule type="expression" dxfId="2117" priority="2116">
      <formula>AND($D89="MIN",$F89&lt;&gt;"")</formula>
    </cfRule>
    <cfRule type="expression" dxfId="2116" priority="2117">
      <formula>AND($D89="MIN",$F89="")</formula>
    </cfRule>
    <cfRule type="containsBlanks" dxfId="2115" priority="2118">
      <formula>LEN(TRIM(F89))=0</formula>
    </cfRule>
  </conditionalFormatting>
  <conditionalFormatting sqref="G89">
    <cfRule type="expression" dxfId="2114" priority="2113">
      <formula>AND(OR($D89="GD&amp;T",$D89="MAX"),$G89&lt;&gt;"")</formula>
    </cfRule>
    <cfRule type="expression" dxfId="2113" priority="2114">
      <formula>AND(OR($D89="GD&amp;T",$D89="MAX"),$G89="")</formula>
    </cfRule>
    <cfRule type="containsBlanks" dxfId="2112" priority="2115">
      <formula>LEN(TRIM(G89))=0</formula>
    </cfRule>
  </conditionalFormatting>
  <conditionalFormatting sqref="F89">
    <cfRule type="expression" dxfId="2111" priority="2110">
      <formula>AND($D89="MIN",$F89&lt;&gt;"")</formula>
    </cfRule>
    <cfRule type="expression" dxfId="2110" priority="2111">
      <formula>AND($D89="MIN",$F89="")</formula>
    </cfRule>
    <cfRule type="containsBlanks" dxfId="2109" priority="2112">
      <formula>LEN(TRIM(F89))=0</formula>
    </cfRule>
  </conditionalFormatting>
  <conditionalFormatting sqref="G89">
    <cfRule type="expression" dxfId="2108" priority="2107">
      <formula>AND(OR($D89="GD&amp;T",$D89="MAX"),$G89&lt;&gt;"")</formula>
    </cfRule>
    <cfRule type="expression" dxfId="2107" priority="2108">
      <formula>AND(OR($D89="GD&amp;T",$D89="MAX"),$G89="")</formula>
    </cfRule>
    <cfRule type="containsBlanks" dxfId="2106" priority="2109">
      <formula>LEN(TRIM(G89))=0</formula>
    </cfRule>
  </conditionalFormatting>
  <conditionalFormatting sqref="F89">
    <cfRule type="expression" dxfId="2105" priority="2104">
      <formula>AND($D89="MIN",$F89&lt;&gt;"")</formula>
    </cfRule>
    <cfRule type="expression" dxfId="2104" priority="2105">
      <formula>AND($D89="MIN",$F89="")</formula>
    </cfRule>
    <cfRule type="containsBlanks" dxfId="2103" priority="2106">
      <formula>LEN(TRIM(F89))=0</formula>
    </cfRule>
  </conditionalFormatting>
  <conditionalFormatting sqref="G89">
    <cfRule type="expression" dxfId="2102" priority="2101">
      <formula>AND(OR($D89="GD&amp;T",$D89="MAX"),$G89&lt;&gt;"")</formula>
    </cfRule>
    <cfRule type="expression" dxfId="2101" priority="2102">
      <formula>AND(OR($D89="GD&amp;T",$D89="MAX"),$G89="")</formula>
    </cfRule>
    <cfRule type="containsBlanks" dxfId="2100" priority="2103">
      <formula>LEN(TRIM(G89))=0</formula>
    </cfRule>
  </conditionalFormatting>
  <conditionalFormatting sqref="F89">
    <cfRule type="expression" dxfId="2099" priority="2098">
      <formula>AND($D89="MIN",$F89&lt;&gt;"")</formula>
    </cfRule>
    <cfRule type="expression" dxfId="2098" priority="2099">
      <formula>AND($D89="MIN",$F89="")</formula>
    </cfRule>
    <cfRule type="containsBlanks" dxfId="2097" priority="2100">
      <formula>LEN(TRIM(F89))=0</formula>
    </cfRule>
  </conditionalFormatting>
  <conditionalFormatting sqref="G89">
    <cfRule type="expression" dxfId="2096" priority="2095">
      <formula>AND(OR($D89="GD&amp;T",$D89="MAX"),$G89&lt;&gt;"")</formula>
    </cfRule>
    <cfRule type="expression" dxfId="2095" priority="2096">
      <formula>AND(OR($D89="GD&amp;T",$D89="MAX"),$G89="")</formula>
    </cfRule>
    <cfRule type="containsBlanks" dxfId="2094" priority="2097">
      <formula>LEN(TRIM(G89))=0</formula>
    </cfRule>
  </conditionalFormatting>
  <conditionalFormatting sqref="F89">
    <cfRule type="expression" dxfId="2093" priority="2092">
      <formula>AND($D89="MIN",$F89&lt;&gt;"")</formula>
    </cfRule>
    <cfRule type="expression" dxfId="2092" priority="2093">
      <formula>AND($D89="MIN",$F89="")</formula>
    </cfRule>
    <cfRule type="containsBlanks" dxfId="2091" priority="2094">
      <formula>LEN(TRIM(F89))=0</formula>
    </cfRule>
  </conditionalFormatting>
  <conditionalFormatting sqref="G89">
    <cfRule type="expression" dxfId="2090" priority="2089">
      <formula>AND(OR($D89="GD&amp;T",$D89="MAX"),$G89&lt;&gt;"")</formula>
    </cfRule>
    <cfRule type="expression" dxfId="2089" priority="2090">
      <formula>AND(OR($D89="GD&amp;T",$D89="MAX"),$G89="")</formula>
    </cfRule>
    <cfRule type="containsBlanks" dxfId="2088" priority="2091">
      <formula>LEN(TRIM(G89))=0</formula>
    </cfRule>
  </conditionalFormatting>
  <conditionalFormatting sqref="F89">
    <cfRule type="expression" dxfId="2087" priority="2086">
      <formula>AND($D89="MIN",$F89&lt;&gt;"")</formula>
    </cfRule>
    <cfRule type="expression" dxfId="2086" priority="2087">
      <formula>AND($D89="MIN",$F89="")</formula>
    </cfRule>
    <cfRule type="containsBlanks" dxfId="2085" priority="2088">
      <formula>LEN(TRIM(F89))=0</formula>
    </cfRule>
  </conditionalFormatting>
  <conditionalFormatting sqref="G89">
    <cfRule type="expression" dxfId="2084" priority="2083">
      <formula>AND(OR($D89="GD&amp;T",$D89="MAX"),$G89&lt;&gt;"")</formula>
    </cfRule>
    <cfRule type="expression" dxfId="2083" priority="2084">
      <formula>AND(OR($D89="GD&amp;T",$D89="MAX"),$G89="")</formula>
    </cfRule>
    <cfRule type="containsBlanks" dxfId="2082" priority="2085">
      <formula>LEN(TRIM(G89))=0</formula>
    </cfRule>
  </conditionalFormatting>
  <conditionalFormatting sqref="F89">
    <cfRule type="expression" dxfId="2081" priority="2080">
      <formula>AND($D89="MIN",$F89&lt;&gt;"")</formula>
    </cfRule>
    <cfRule type="expression" dxfId="2080" priority="2081">
      <formula>AND($D89="MIN",$F89="")</formula>
    </cfRule>
    <cfRule type="containsBlanks" dxfId="2079" priority="2082">
      <formula>LEN(TRIM(F89))=0</formula>
    </cfRule>
  </conditionalFormatting>
  <conditionalFormatting sqref="G89">
    <cfRule type="expression" dxfId="2078" priority="2077">
      <formula>AND(OR($D89="GD&amp;T",$D89="MAX"),$G89&lt;&gt;"")</formula>
    </cfRule>
    <cfRule type="expression" dxfId="2077" priority="2078">
      <formula>AND(OR($D89="GD&amp;T",$D89="MAX"),$G89="")</formula>
    </cfRule>
    <cfRule type="containsBlanks" dxfId="2076" priority="2079">
      <formula>LEN(TRIM(G89))=0</formula>
    </cfRule>
  </conditionalFormatting>
  <conditionalFormatting sqref="F89">
    <cfRule type="expression" dxfId="2075" priority="2074">
      <formula>AND($D89="MIN",$F89&lt;&gt;"")</formula>
    </cfRule>
    <cfRule type="expression" dxfId="2074" priority="2075">
      <formula>AND($D89="MIN",$F89="")</formula>
    </cfRule>
    <cfRule type="containsBlanks" dxfId="2073" priority="2076">
      <formula>LEN(TRIM(F89))=0</formula>
    </cfRule>
  </conditionalFormatting>
  <conditionalFormatting sqref="G89">
    <cfRule type="expression" dxfId="2072" priority="2071">
      <formula>AND(OR($D89="GD&amp;T",$D89="MAX"),$G89&lt;&gt;"")</formula>
    </cfRule>
    <cfRule type="expression" dxfId="2071" priority="2072">
      <formula>AND(OR($D89="GD&amp;T",$D89="MAX"),$G89="")</formula>
    </cfRule>
    <cfRule type="containsBlanks" dxfId="2070" priority="2073">
      <formula>LEN(TRIM(G89))=0</formula>
    </cfRule>
  </conditionalFormatting>
  <conditionalFormatting sqref="F89">
    <cfRule type="expression" dxfId="2069" priority="2068">
      <formula>AND($D89="MIN",$F89&lt;&gt;"")</formula>
    </cfRule>
    <cfRule type="expression" dxfId="2068" priority="2069">
      <formula>AND($D89="MIN",$F89="")</formula>
    </cfRule>
    <cfRule type="containsBlanks" dxfId="2067" priority="2070">
      <formula>LEN(TRIM(F89))=0</formula>
    </cfRule>
  </conditionalFormatting>
  <conditionalFormatting sqref="G89">
    <cfRule type="expression" dxfId="2066" priority="2065">
      <formula>AND(OR($D89="GD&amp;T",$D89="MAX"),$G89&lt;&gt;"")</formula>
    </cfRule>
    <cfRule type="expression" dxfId="2065" priority="2066">
      <formula>AND(OR($D89="GD&amp;T",$D89="MAX"),$G89="")</formula>
    </cfRule>
    <cfRule type="containsBlanks" dxfId="2064" priority="2067">
      <formula>LEN(TRIM(G89))=0</formula>
    </cfRule>
  </conditionalFormatting>
  <conditionalFormatting sqref="F89">
    <cfRule type="expression" dxfId="2063" priority="2062">
      <formula>AND($D89="MIN",$F89&lt;&gt;"")</formula>
    </cfRule>
    <cfRule type="expression" dxfId="2062" priority="2063">
      <formula>AND($D89="MIN",$F89="")</formula>
    </cfRule>
    <cfRule type="containsBlanks" dxfId="2061" priority="2064">
      <formula>LEN(TRIM(F89))=0</formula>
    </cfRule>
  </conditionalFormatting>
  <conditionalFormatting sqref="G89">
    <cfRule type="expression" dxfId="2060" priority="2059">
      <formula>AND(OR($D89="GD&amp;T",$D89="MAX"),$G89&lt;&gt;"")</formula>
    </cfRule>
    <cfRule type="expression" dxfId="2059" priority="2060">
      <formula>AND(OR($D89="GD&amp;T",$D89="MAX"),$G89="")</formula>
    </cfRule>
    <cfRule type="containsBlanks" dxfId="2058" priority="2061">
      <formula>LEN(TRIM(G89))=0</formula>
    </cfRule>
  </conditionalFormatting>
  <conditionalFormatting sqref="F89">
    <cfRule type="expression" dxfId="2057" priority="2056">
      <formula>AND($D89="MIN",$F89&lt;&gt;"")</formula>
    </cfRule>
    <cfRule type="expression" dxfId="2056" priority="2057">
      <formula>AND($D89="MIN",$F89="")</formula>
    </cfRule>
    <cfRule type="containsBlanks" dxfId="2055" priority="2058">
      <formula>LEN(TRIM(F89))=0</formula>
    </cfRule>
  </conditionalFormatting>
  <conditionalFormatting sqref="G89">
    <cfRule type="expression" dxfId="2054" priority="2053">
      <formula>AND(OR($D89="GD&amp;T",$D89="MAX"),$G89&lt;&gt;"")</formula>
    </cfRule>
    <cfRule type="expression" dxfId="2053" priority="2054">
      <formula>AND(OR($D89="GD&amp;T",$D89="MAX"),$G89="")</formula>
    </cfRule>
    <cfRule type="containsBlanks" dxfId="2052" priority="2055">
      <formula>LEN(TRIM(G89))=0</formula>
    </cfRule>
  </conditionalFormatting>
  <conditionalFormatting sqref="F90">
    <cfRule type="expression" dxfId="2051" priority="2050">
      <formula>AND($D90="MIN",$F90&lt;&gt;"")</formula>
    </cfRule>
    <cfRule type="expression" dxfId="2050" priority="2051">
      <formula>AND($D90="MIN",$F90="")</formula>
    </cfRule>
    <cfRule type="containsBlanks" dxfId="2049" priority="2052">
      <formula>LEN(TRIM(F90))=0</formula>
    </cfRule>
  </conditionalFormatting>
  <conditionalFormatting sqref="G90">
    <cfRule type="expression" dxfId="2048" priority="2047">
      <formula>AND(OR($D90="GD&amp;T",$D90="MAX"),$G90&lt;&gt;"")</formula>
    </cfRule>
    <cfRule type="expression" dxfId="2047" priority="2048">
      <formula>AND(OR($D90="GD&amp;T",$D90="MAX"),$G90="")</formula>
    </cfRule>
    <cfRule type="containsBlanks" dxfId="2046" priority="2049">
      <formula>LEN(TRIM(G90))=0</formula>
    </cfRule>
  </conditionalFormatting>
  <conditionalFormatting sqref="F90">
    <cfRule type="expression" dxfId="2045" priority="2044">
      <formula>AND($D90="MIN",$F90&lt;&gt;"")</formula>
    </cfRule>
    <cfRule type="expression" dxfId="2044" priority="2045">
      <formula>AND($D90="MIN",$F90="")</formula>
    </cfRule>
    <cfRule type="containsBlanks" dxfId="2043" priority="2046">
      <formula>LEN(TRIM(F90))=0</formula>
    </cfRule>
  </conditionalFormatting>
  <conditionalFormatting sqref="G90">
    <cfRule type="expression" dxfId="2042" priority="2041">
      <formula>AND(OR($D90="GD&amp;T",$D90="MAX"),$G90&lt;&gt;"")</formula>
    </cfRule>
    <cfRule type="expression" dxfId="2041" priority="2042">
      <formula>AND(OR($D90="GD&amp;T",$D90="MAX"),$G90="")</formula>
    </cfRule>
    <cfRule type="containsBlanks" dxfId="2040" priority="2043">
      <formula>LEN(TRIM(G90))=0</formula>
    </cfRule>
  </conditionalFormatting>
  <conditionalFormatting sqref="F90">
    <cfRule type="expression" dxfId="2039" priority="2038">
      <formula>AND($D90="MIN",$F90&lt;&gt;"")</formula>
    </cfRule>
    <cfRule type="expression" dxfId="2038" priority="2039">
      <formula>AND($D90="MIN",$F90="")</formula>
    </cfRule>
    <cfRule type="containsBlanks" dxfId="2037" priority="2040">
      <formula>LEN(TRIM(F90))=0</formula>
    </cfRule>
  </conditionalFormatting>
  <conditionalFormatting sqref="G90">
    <cfRule type="expression" dxfId="2036" priority="2035">
      <formula>AND(OR($D90="GD&amp;T",$D90="MAX"),$G90&lt;&gt;"")</formula>
    </cfRule>
    <cfRule type="expression" dxfId="2035" priority="2036">
      <formula>AND(OR($D90="GD&amp;T",$D90="MAX"),$G90="")</formula>
    </cfRule>
    <cfRule type="containsBlanks" dxfId="2034" priority="2037">
      <formula>LEN(TRIM(G90))=0</formula>
    </cfRule>
  </conditionalFormatting>
  <conditionalFormatting sqref="F90">
    <cfRule type="expression" dxfId="2033" priority="2032">
      <formula>AND($D90="MIN",$F90&lt;&gt;"")</formula>
    </cfRule>
    <cfRule type="expression" dxfId="2032" priority="2033">
      <formula>AND($D90="MIN",$F90="")</formula>
    </cfRule>
    <cfRule type="containsBlanks" dxfId="2031" priority="2034">
      <formula>LEN(TRIM(F90))=0</formula>
    </cfRule>
  </conditionalFormatting>
  <conditionalFormatting sqref="G90">
    <cfRule type="expression" dxfId="2030" priority="2029">
      <formula>AND(OR($D90="GD&amp;T",$D90="MAX"),$G90&lt;&gt;"")</formula>
    </cfRule>
    <cfRule type="expression" dxfId="2029" priority="2030">
      <formula>AND(OR($D90="GD&amp;T",$D90="MAX"),$G90="")</formula>
    </cfRule>
    <cfRule type="containsBlanks" dxfId="2028" priority="2031">
      <formula>LEN(TRIM(G90))=0</formula>
    </cfRule>
  </conditionalFormatting>
  <conditionalFormatting sqref="F90">
    <cfRule type="expression" dxfId="2027" priority="2026">
      <formula>AND($D90="MIN",$F90&lt;&gt;"")</formula>
    </cfRule>
    <cfRule type="expression" dxfId="2026" priority="2027">
      <formula>AND($D90="MIN",$F90="")</formula>
    </cfRule>
    <cfRule type="containsBlanks" dxfId="2025" priority="2028">
      <formula>LEN(TRIM(F90))=0</formula>
    </cfRule>
  </conditionalFormatting>
  <conditionalFormatting sqref="G90">
    <cfRule type="expression" dxfId="2024" priority="2023">
      <formula>AND(OR($D90="GD&amp;T",$D90="MAX"),$G90&lt;&gt;"")</formula>
    </cfRule>
    <cfRule type="expression" dxfId="2023" priority="2024">
      <formula>AND(OR($D90="GD&amp;T",$D90="MAX"),$G90="")</formula>
    </cfRule>
    <cfRule type="containsBlanks" dxfId="2022" priority="2025">
      <formula>LEN(TRIM(G90))=0</formula>
    </cfRule>
  </conditionalFormatting>
  <conditionalFormatting sqref="F90">
    <cfRule type="expression" dxfId="2021" priority="2020">
      <formula>AND($D90="MIN",$F90&lt;&gt;"")</formula>
    </cfRule>
    <cfRule type="expression" dxfId="2020" priority="2021">
      <formula>AND($D90="MIN",$F90="")</formula>
    </cfRule>
    <cfRule type="containsBlanks" dxfId="2019" priority="2022">
      <formula>LEN(TRIM(F90))=0</formula>
    </cfRule>
  </conditionalFormatting>
  <conditionalFormatting sqref="G90">
    <cfRule type="expression" dxfId="2018" priority="2017">
      <formula>AND(OR($D90="GD&amp;T",$D90="MAX"),$G90&lt;&gt;"")</formula>
    </cfRule>
    <cfRule type="expression" dxfId="2017" priority="2018">
      <formula>AND(OR($D90="GD&amp;T",$D90="MAX"),$G90="")</formula>
    </cfRule>
    <cfRule type="containsBlanks" dxfId="2016" priority="2019">
      <formula>LEN(TRIM(G90))=0</formula>
    </cfRule>
  </conditionalFormatting>
  <conditionalFormatting sqref="F90">
    <cfRule type="expression" dxfId="2015" priority="2014">
      <formula>AND($D90="MIN",$F90&lt;&gt;"")</formula>
    </cfRule>
    <cfRule type="expression" dxfId="2014" priority="2015">
      <formula>AND($D90="MIN",$F90="")</formula>
    </cfRule>
    <cfRule type="containsBlanks" dxfId="2013" priority="2016">
      <formula>LEN(TRIM(F90))=0</formula>
    </cfRule>
  </conditionalFormatting>
  <conditionalFormatting sqref="G90">
    <cfRule type="expression" dxfId="2012" priority="2011">
      <formula>AND(OR($D90="GD&amp;T",$D90="MAX"),$G90&lt;&gt;"")</formula>
    </cfRule>
    <cfRule type="expression" dxfId="2011" priority="2012">
      <formula>AND(OR($D90="GD&amp;T",$D90="MAX"),$G90="")</formula>
    </cfRule>
    <cfRule type="containsBlanks" dxfId="2010" priority="2013">
      <formula>LEN(TRIM(G90))=0</formula>
    </cfRule>
  </conditionalFormatting>
  <conditionalFormatting sqref="F90">
    <cfRule type="expression" dxfId="2009" priority="2008">
      <formula>AND($D90="MIN",$F90&lt;&gt;"")</formula>
    </cfRule>
    <cfRule type="expression" dxfId="2008" priority="2009">
      <formula>AND($D90="MIN",$F90="")</formula>
    </cfRule>
    <cfRule type="containsBlanks" dxfId="2007" priority="2010">
      <formula>LEN(TRIM(F90))=0</formula>
    </cfRule>
  </conditionalFormatting>
  <conditionalFormatting sqref="G90">
    <cfRule type="expression" dxfId="2006" priority="2005">
      <formula>AND(OR($D90="GD&amp;T",$D90="MAX"),$G90&lt;&gt;"")</formula>
    </cfRule>
    <cfRule type="expression" dxfId="2005" priority="2006">
      <formula>AND(OR($D90="GD&amp;T",$D90="MAX"),$G90="")</formula>
    </cfRule>
    <cfRule type="containsBlanks" dxfId="2004" priority="2007">
      <formula>LEN(TRIM(G90))=0</formula>
    </cfRule>
  </conditionalFormatting>
  <conditionalFormatting sqref="F90">
    <cfRule type="expression" dxfId="2003" priority="2002">
      <formula>AND($D90="MIN",$F90&lt;&gt;"")</formula>
    </cfRule>
    <cfRule type="expression" dxfId="2002" priority="2003">
      <formula>AND($D90="MIN",$F90="")</formula>
    </cfRule>
    <cfRule type="containsBlanks" dxfId="2001" priority="2004">
      <formula>LEN(TRIM(F90))=0</formula>
    </cfRule>
  </conditionalFormatting>
  <conditionalFormatting sqref="G90">
    <cfRule type="expression" dxfId="2000" priority="1999">
      <formula>AND(OR($D90="GD&amp;T",$D90="MAX"),$G90&lt;&gt;"")</formula>
    </cfRule>
    <cfRule type="expression" dxfId="1999" priority="2000">
      <formula>AND(OR($D90="GD&amp;T",$D90="MAX"),$G90="")</formula>
    </cfRule>
    <cfRule type="containsBlanks" dxfId="1998" priority="2001">
      <formula>LEN(TRIM(G90))=0</formula>
    </cfRule>
  </conditionalFormatting>
  <conditionalFormatting sqref="F90">
    <cfRule type="expression" dxfId="1997" priority="1996">
      <formula>AND($D90="MIN",$F90&lt;&gt;"")</formula>
    </cfRule>
    <cfRule type="expression" dxfId="1996" priority="1997">
      <formula>AND($D90="MIN",$F90="")</formula>
    </cfRule>
    <cfRule type="containsBlanks" dxfId="1995" priority="1998">
      <formula>LEN(TRIM(F90))=0</formula>
    </cfRule>
  </conditionalFormatting>
  <conditionalFormatting sqref="G90">
    <cfRule type="expression" dxfId="1994" priority="1993">
      <formula>AND(OR($D90="GD&amp;T",$D90="MAX"),$G90&lt;&gt;"")</formula>
    </cfRule>
    <cfRule type="expression" dxfId="1993" priority="1994">
      <formula>AND(OR($D90="GD&amp;T",$D90="MAX"),$G90="")</formula>
    </cfRule>
    <cfRule type="containsBlanks" dxfId="1992" priority="1995">
      <formula>LEN(TRIM(G90))=0</formula>
    </cfRule>
  </conditionalFormatting>
  <conditionalFormatting sqref="F90">
    <cfRule type="expression" dxfId="1991" priority="1990">
      <formula>AND($D90="MIN",$F90&lt;&gt;"")</formula>
    </cfRule>
    <cfRule type="expression" dxfId="1990" priority="1991">
      <formula>AND($D90="MIN",$F90="")</formula>
    </cfRule>
    <cfRule type="containsBlanks" dxfId="1989" priority="1992">
      <formula>LEN(TRIM(F90))=0</formula>
    </cfRule>
  </conditionalFormatting>
  <conditionalFormatting sqref="G90">
    <cfRule type="expression" dxfId="1988" priority="1987">
      <formula>AND(OR($D90="GD&amp;T",$D90="MAX"),$G90&lt;&gt;"")</formula>
    </cfRule>
    <cfRule type="expression" dxfId="1987" priority="1988">
      <formula>AND(OR($D90="GD&amp;T",$D90="MAX"),$G90="")</formula>
    </cfRule>
    <cfRule type="containsBlanks" dxfId="1986" priority="1989">
      <formula>LEN(TRIM(G90))=0</formula>
    </cfRule>
  </conditionalFormatting>
  <conditionalFormatting sqref="F90">
    <cfRule type="expression" dxfId="1985" priority="1984">
      <formula>AND($D90="MIN",$F90&lt;&gt;"")</formula>
    </cfRule>
    <cfRule type="expression" dxfId="1984" priority="1985">
      <formula>AND($D90="MIN",$F90="")</formula>
    </cfRule>
    <cfRule type="containsBlanks" dxfId="1983" priority="1986">
      <formula>LEN(TRIM(F90))=0</formula>
    </cfRule>
  </conditionalFormatting>
  <conditionalFormatting sqref="G90">
    <cfRule type="expression" dxfId="1982" priority="1981">
      <formula>AND(OR($D90="GD&amp;T",$D90="MAX"),$G90&lt;&gt;"")</formula>
    </cfRule>
    <cfRule type="expression" dxfId="1981" priority="1982">
      <formula>AND(OR($D90="GD&amp;T",$D90="MAX"),$G90="")</formula>
    </cfRule>
    <cfRule type="containsBlanks" dxfId="1980" priority="1983">
      <formula>LEN(TRIM(G90))=0</formula>
    </cfRule>
  </conditionalFormatting>
  <conditionalFormatting sqref="F90">
    <cfRule type="expression" dxfId="1979" priority="1978">
      <formula>AND($D90="MIN",$F90&lt;&gt;"")</formula>
    </cfRule>
    <cfRule type="expression" dxfId="1978" priority="1979">
      <formula>AND($D90="MIN",$F90="")</formula>
    </cfRule>
    <cfRule type="containsBlanks" dxfId="1977" priority="1980">
      <formula>LEN(TRIM(F90))=0</formula>
    </cfRule>
  </conditionalFormatting>
  <conditionalFormatting sqref="G90">
    <cfRule type="expression" dxfId="1976" priority="1975">
      <formula>AND(OR($D90="GD&amp;T",$D90="MAX"),$G90&lt;&gt;"")</formula>
    </cfRule>
    <cfRule type="expression" dxfId="1975" priority="1976">
      <formula>AND(OR($D90="GD&amp;T",$D90="MAX"),$G90="")</formula>
    </cfRule>
    <cfRule type="containsBlanks" dxfId="1974" priority="1977">
      <formula>LEN(TRIM(G90))=0</formula>
    </cfRule>
  </conditionalFormatting>
  <conditionalFormatting sqref="F90">
    <cfRule type="expression" dxfId="1973" priority="1972">
      <formula>AND($D90="MIN",$F90&lt;&gt;"")</formula>
    </cfRule>
    <cfRule type="expression" dxfId="1972" priority="1973">
      <formula>AND($D90="MIN",$F90="")</formula>
    </cfRule>
    <cfRule type="containsBlanks" dxfId="1971" priority="1974">
      <formula>LEN(TRIM(F90))=0</formula>
    </cfRule>
  </conditionalFormatting>
  <conditionalFormatting sqref="G90">
    <cfRule type="expression" dxfId="1970" priority="1969">
      <formula>AND(OR($D90="GD&amp;T",$D90="MAX"),$G90&lt;&gt;"")</formula>
    </cfRule>
    <cfRule type="expression" dxfId="1969" priority="1970">
      <formula>AND(OR($D90="GD&amp;T",$D90="MAX"),$G90="")</formula>
    </cfRule>
    <cfRule type="containsBlanks" dxfId="1968" priority="1971">
      <formula>LEN(TRIM(G90))=0</formula>
    </cfRule>
  </conditionalFormatting>
  <conditionalFormatting sqref="F90">
    <cfRule type="expression" dxfId="1967" priority="1966">
      <formula>AND($D90="MIN",$F90&lt;&gt;"")</formula>
    </cfRule>
    <cfRule type="expression" dxfId="1966" priority="1967">
      <formula>AND($D90="MIN",$F90="")</formula>
    </cfRule>
    <cfRule type="containsBlanks" dxfId="1965" priority="1968">
      <formula>LEN(TRIM(F90))=0</formula>
    </cfRule>
  </conditionalFormatting>
  <conditionalFormatting sqref="G90">
    <cfRule type="expression" dxfId="1964" priority="1963">
      <formula>AND(OR($D90="GD&amp;T",$D90="MAX"),$G90&lt;&gt;"")</formula>
    </cfRule>
    <cfRule type="expression" dxfId="1963" priority="1964">
      <formula>AND(OR($D90="GD&amp;T",$D90="MAX"),$G90="")</formula>
    </cfRule>
    <cfRule type="containsBlanks" dxfId="1962" priority="1965">
      <formula>LEN(TRIM(G90))=0</formula>
    </cfRule>
  </conditionalFormatting>
  <conditionalFormatting sqref="F90">
    <cfRule type="expression" dxfId="1961" priority="1960">
      <formula>AND($D90="MIN",$F90&lt;&gt;"")</formula>
    </cfRule>
    <cfRule type="expression" dxfId="1960" priority="1961">
      <formula>AND($D90="MIN",$F90="")</formula>
    </cfRule>
    <cfRule type="containsBlanks" dxfId="1959" priority="1962">
      <formula>LEN(TRIM(F90))=0</formula>
    </cfRule>
  </conditionalFormatting>
  <conditionalFormatting sqref="G90">
    <cfRule type="expression" dxfId="1958" priority="1957">
      <formula>AND(OR($D90="GD&amp;T",$D90="MAX"),$G90&lt;&gt;"")</formula>
    </cfRule>
    <cfRule type="expression" dxfId="1957" priority="1958">
      <formula>AND(OR($D90="GD&amp;T",$D90="MAX"),$G90="")</formula>
    </cfRule>
    <cfRule type="containsBlanks" dxfId="1956" priority="1959">
      <formula>LEN(TRIM(G90))=0</formula>
    </cfRule>
  </conditionalFormatting>
  <conditionalFormatting sqref="F90">
    <cfRule type="expression" dxfId="1955" priority="1954">
      <formula>AND($D90="MIN",$F90&lt;&gt;"")</formula>
    </cfRule>
    <cfRule type="expression" dxfId="1954" priority="1955">
      <formula>AND($D90="MIN",$F90="")</formula>
    </cfRule>
    <cfRule type="containsBlanks" dxfId="1953" priority="1956">
      <formula>LEN(TRIM(F90))=0</formula>
    </cfRule>
  </conditionalFormatting>
  <conditionalFormatting sqref="G90">
    <cfRule type="expression" dxfId="1952" priority="1951">
      <formula>AND(OR($D90="GD&amp;T",$D90="MAX"),$G90&lt;&gt;"")</formula>
    </cfRule>
    <cfRule type="expression" dxfId="1951" priority="1952">
      <formula>AND(OR($D90="GD&amp;T",$D90="MAX"),$G90="")</formula>
    </cfRule>
    <cfRule type="containsBlanks" dxfId="1950" priority="1953">
      <formula>LEN(TRIM(G90))=0</formula>
    </cfRule>
  </conditionalFormatting>
  <conditionalFormatting sqref="F90">
    <cfRule type="expression" dxfId="1949" priority="1948">
      <formula>AND($D90="MIN",$F90&lt;&gt;"")</formula>
    </cfRule>
    <cfRule type="expression" dxfId="1948" priority="1949">
      <formula>AND($D90="MIN",$F90="")</formula>
    </cfRule>
    <cfRule type="containsBlanks" dxfId="1947" priority="1950">
      <formula>LEN(TRIM(F90))=0</formula>
    </cfRule>
  </conditionalFormatting>
  <conditionalFormatting sqref="G90">
    <cfRule type="expression" dxfId="1946" priority="1945">
      <formula>AND(OR($D90="GD&amp;T",$D90="MAX"),$G90&lt;&gt;"")</formula>
    </cfRule>
    <cfRule type="expression" dxfId="1945" priority="1946">
      <formula>AND(OR($D90="GD&amp;T",$D90="MAX"),$G90="")</formula>
    </cfRule>
    <cfRule type="containsBlanks" dxfId="1944" priority="1947">
      <formula>LEN(TRIM(G90))=0</formula>
    </cfRule>
  </conditionalFormatting>
  <conditionalFormatting sqref="F90">
    <cfRule type="expression" dxfId="1943" priority="1942">
      <formula>AND($D90="MIN",$F90&lt;&gt;"")</formula>
    </cfRule>
    <cfRule type="expression" dxfId="1942" priority="1943">
      <formula>AND($D90="MIN",$F90="")</formula>
    </cfRule>
    <cfRule type="containsBlanks" dxfId="1941" priority="1944">
      <formula>LEN(TRIM(F90))=0</formula>
    </cfRule>
  </conditionalFormatting>
  <conditionalFormatting sqref="G90">
    <cfRule type="expression" dxfId="1940" priority="1939">
      <formula>AND(OR($D90="GD&amp;T",$D90="MAX"),$G90&lt;&gt;"")</formula>
    </cfRule>
    <cfRule type="expression" dxfId="1939" priority="1940">
      <formula>AND(OR($D90="GD&amp;T",$D90="MAX"),$G90="")</formula>
    </cfRule>
    <cfRule type="containsBlanks" dxfId="1938" priority="1941">
      <formula>LEN(TRIM(G90))=0</formula>
    </cfRule>
  </conditionalFormatting>
  <conditionalFormatting sqref="F90">
    <cfRule type="expression" dxfId="1937" priority="1936">
      <formula>AND($D90="MIN",$F90&lt;&gt;"")</formula>
    </cfRule>
    <cfRule type="expression" dxfId="1936" priority="1937">
      <formula>AND($D90="MIN",$F90="")</formula>
    </cfRule>
    <cfRule type="containsBlanks" dxfId="1935" priority="1938">
      <formula>LEN(TRIM(F90))=0</formula>
    </cfRule>
  </conditionalFormatting>
  <conditionalFormatting sqref="G90">
    <cfRule type="expression" dxfId="1934" priority="1933">
      <formula>AND(OR($D90="GD&amp;T",$D90="MAX"),$G90&lt;&gt;"")</formula>
    </cfRule>
    <cfRule type="expression" dxfId="1933" priority="1934">
      <formula>AND(OR($D90="GD&amp;T",$D90="MAX"),$G90="")</formula>
    </cfRule>
    <cfRule type="containsBlanks" dxfId="1932" priority="1935">
      <formula>LEN(TRIM(G90))=0</formula>
    </cfRule>
  </conditionalFormatting>
  <conditionalFormatting sqref="F90">
    <cfRule type="expression" dxfId="1931" priority="1930">
      <formula>AND($D90="MIN",$F90&lt;&gt;"")</formula>
    </cfRule>
    <cfRule type="expression" dxfId="1930" priority="1931">
      <formula>AND($D90="MIN",$F90="")</formula>
    </cfRule>
    <cfRule type="containsBlanks" dxfId="1929" priority="1932">
      <formula>LEN(TRIM(F90))=0</formula>
    </cfRule>
  </conditionalFormatting>
  <conditionalFormatting sqref="G90">
    <cfRule type="expression" dxfId="1928" priority="1927">
      <formula>AND(OR($D90="GD&amp;T",$D90="MAX"),$G90&lt;&gt;"")</formula>
    </cfRule>
    <cfRule type="expression" dxfId="1927" priority="1928">
      <formula>AND(OR($D90="GD&amp;T",$D90="MAX"),$G90="")</formula>
    </cfRule>
    <cfRule type="containsBlanks" dxfId="1926" priority="1929">
      <formula>LEN(TRIM(G90))=0</formula>
    </cfRule>
  </conditionalFormatting>
  <conditionalFormatting sqref="F90">
    <cfRule type="expression" dxfId="1925" priority="1924">
      <formula>AND($D90="MIN",$F90&lt;&gt;"")</formula>
    </cfRule>
    <cfRule type="expression" dxfId="1924" priority="1925">
      <formula>AND($D90="MIN",$F90="")</formula>
    </cfRule>
    <cfRule type="containsBlanks" dxfId="1923" priority="1926">
      <formula>LEN(TRIM(F90))=0</formula>
    </cfRule>
  </conditionalFormatting>
  <conditionalFormatting sqref="G90">
    <cfRule type="expression" dxfId="1922" priority="1921">
      <formula>AND(OR($D90="GD&amp;T",$D90="MAX"),$G90&lt;&gt;"")</formula>
    </cfRule>
    <cfRule type="expression" dxfId="1921" priority="1922">
      <formula>AND(OR($D90="GD&amp;T",$D90="MAX"),$G90="")</formula>
    </cfRule>
    <cfRule type="containsBlanks" dxfId="1920" priority="1923">
      <formula>LEN(TRIM(G90))=0</formula>
    </cfRule>
  </conditionalFormatting>
  <conditionalFormatting sqref="F90">
    <cfRule type="expression" dxfId="1919" priority="1918">
      <formula>AND($D90="MIN",$F90&lt;&gt;"")</formula>
    </cfRule>
    <cfRule type="expression" dxfId="1918" priority="1919">
      <formula>AND($D90="MIN",$F90="")</formula>
    </cfRule>
    <cfRule type="containsBlanks" dxfId="1917" priority="1920">
      <formula>LEN(TRIM(F90))=0</formula>
    </cfRule>
  </conditionalFormatting>
  <conditionalFormatting sqref="G90">
    <cfRule type="expression" dxfId="1916" priority="1915">
      <formula>AND(OR($D90="GD&amp;T",$D90="MAX"),$G90&lt;&gt;"")</formula>
    </cfRule>
    <cfRule type="expression" dxfId="1915" priority="1916">
      <formula>AND(OR($D90="GD&amp;T",$D90="MAX"),$G90="")</formula>
    </cfRule>
    <cfRule type="containsBlanks" dxfId="1914" priority="1917">
      <formula>LEN(TRIM(G90))=0</formula>
    </cfRule>
  </conditionalFormatting>
  <conditionalFormatting sqref="F90">
    <cfRule type="expression" dxfId="1913" priority="1912">
      <formula>AND($D90="MIN",$F90&lt;&gt;"")</formula>
    </cfRule>
    <cfRule type="expression" dxfId="1912" priority="1913">
      <formula>AND($D90="MIN",$F90="")</formula>
    </cfRule>
    <cfRule type="containsBlanks" dxfId="1911" priority="1914">
      <formula>LEN(TRIM(F90))=0</formula>
    </cfRule>
  </conditionalFormatting>
  <conditionalFormatting sqref="G90">
    <cfRule type="expression" dxfId="1910" priority="1909">
      <formula>AND(OR($D90="GD&amp;T",$D90="MAX"),$G90&lt;&gt;"")</formula>
    </cfRule>
    <cfRule type="expression" dxfId="1909" priority="1910">
      <formula>AND(OR($D90="GD&amp;T",$D90="MAX"),$G90="")</formula>
    </cfRule>
    <cfRule type="containsBlanks" dxfId="1908" priority="1911">
      <formula>LEN(TRIM(G90))=0</formula>
    </cfRule>
  </conditionalFormatting>
  <conditionalFormatting sqref="F90">
    <cfRule type="expression" dxfId="1907" priority="1906">
      <formula>AND($D90="MIN",$F90&lt;&gt;"")</formula>
    </cfRule>
    <cfRule type="expression" dxfId="1906" priority="1907">
      <formula>AND($D90="MIN",$F90="")</formula>
    </cfRule>
    <cfRule type="containsBlanks" dxfId="1905" priority="1908">
      <formula>LEN(TRIM(F90))=0</formula>
    </cfRule>
  </conditionalFormatting>
  <conditionalFormatting sqref="G90">
    <cfRule type="expression" dxfId="1904" priority="1903">
      <formula>AND(OR($D90="GD&amp;T",$D90="MAX"),$G90&lt;&gt;"")</formula>
    </cfRule>
    <cfRule type="expression" dxfId="1903" priority="1904">
      <formula>AND(OR($D90="GD&amp;T",$D90="MAX"),$G90="")</formula>
    </cfRule>
    <cfRule type="containsBlanks" dxfId="1902" priority="1905">
      <formula>LEN(TRIM(G90))=0</formula>
    </cfRule>
  </conditionalFormatting>
  <conditionalFormatting sqref="F90">
    <cfRule type="expression" dxfId="1901" priority="1900">
      <formula>AND($D90="MIN",$F90&lt;&gt;"")</formula>
    </cfRule>
    <cfRule type="expression" dxfId="1900" priority="1901">
      <formula>AND($D90="MIN",$F90="")</formula>
    </cfRule>
    <cfRule type="containsBlanks" dxfId="1899" priority="1902">
      <formula>LEN(TRIM(F90))=0</formula>
    </cfRule>
  </conditionalFormatting>
  <conditionalFormatting sqref="G90">
    <cfRule type="expression" dxfId="1898" priority="1897">
      <formula>AND(OR($D90="GD&amp;T",$D90="MAX"),$G90&lt;&gt;"")</formula>
    </cfRule>
    <cfRule type="expression" dxfId="1897" priority="1898">
      <formula>AND(OR($D90="GD&amp;T",$D90="MAX"),$G90="")</formula>
    </cfRule>
    <cfRule type="containsBlanks" dxfId="1896" priority="1899">
      <formula>LEN(TRIM(G90))=0</formula>
    </cfRule>
  </conditionalFormatting>
  <conditionalFormatting sqref="F91">
    <cfRule type="expression" dxfId="1895" priority="1894">
      <formula>AND($D91="MIN",$F91&lt;&gt;"")</formula>
    </cfRule>
    <cfRule type="expression" dxfId="1894" priority="1895">
      <formula>AND($D91="MIN",$F91="")</formula>
    </cfRule>
    <cfRule type="containsBlanks" dxfId="1893" priority="1896">
      <formula>LEN(TRIM(F91))=0</formula>
    </cfRule>
  </conditionalFormatting>
  <conditionalFormatting sqref="G91">
    <cfRule type="expression" dxfId="1892" priority="1891">
      <formula>AND(OR($D91="GD&amp;T",$D91="MAX"),$G91&lt;&gt;"")</formula>
    </cfRule>
    <cfRule type="expression" dxfId="1891" priority="1892">
      <formula>AND(OR($D91="GD&amp;T",$D91="MAX"),$G91="")</formula>
    </cfRule>
    <cfRule type="containsBlanks" dxfId="1890" priority="1893">
      <formula>LEN(TRIM(G91))=0</formula>
    </cfRule>
  </conditionalFormatting>
  <conditionalFormatting sqref="F91">
    <cfRule type="expression" dxfId="1889" priority="1888">
      <formula>AND($D91="MIN",$F91&lt;&gt;"")</formula>
    </cfRule>
    <cfRule type="expression" dxfId="1888" priority="1889">
      <formula>AND($D91="MIN",$F91="")</formula>
    </cfRule>
    <cfRule type="containsBlanks" dxfId="1887" priority="1890">
      <formula>LEN(TRIM(F91))=0</formula>
    </cfRule>
  </conditionalFormatting>
  <conditionalFormatting sqref="G91">
    <cfRule type="expression" dxfId="1886" priority="1885">
      <formula>AND(OR($D91="GD&amp;T",$D91="MAX"),$G91&lt;&gt;"")</formula>
    </cfRule>
    <cfRule type="expression" dxfId="1885" priority="1886">
      <formula>AND(OR($D91="GD&amp;T",$D91="MAX"),$G91="")</formula>
    </cfRule>
    <cfRule type="containsBlanks" dxfId="1884" priority="1887">
      <formula>LEN(TRIM(G91))=0</formula>
    </cfRule>
  </conditionalFormatting>
  <conditionalFormatting sqref="F91">
    <cfRule type="expression" dxfId="1883" priority="1882">
      <formula>AND($D91="MIN",$F91&lt;&gt;"")</formula>
    </cfRule>
    <cfRule type="expression" dxfId="1882" priority="1883">
      <formula>AND($D91="MIN",$F91="")</formula>
    </cfRule>
    <cfRule type="containsBlanks" dxfId="1881" priority="1884">
      <formula>LEN(TRIM(F91))=0</formula>
    </cfRule>
  </conditionalFormatting>
  <conditionalFormatting sqref="G91">
    <cfRule type="expression" dxfId="1880" priority="1879">
      <formula>AND(OR($D91="GD&amp;T",$D91="MAX"),$G91&lt;&gt;"")</formula>
    </cfRule>
    <cfRule type="expression" dxfId="1879" priority="1880">
      <formula>AND(OR($D91="GD&amp;T",$D91="MAX"),$G91="")</formula>
    </cfRule>
    <cfRule type="containsBlanks" dxfId="1878" priority="1881">
      <formula>LEN(TRIM(G91))=0</formula>
    </cfRule>
  </conditionalFormatting>
  <conditionalFormatting sqref="F91">
    <cfRule type="expression" dxfId="1877" priority="1876">
      <formula>AND($D91="MIN",$F91&lt;&gt;"")</formula>
    </cfRule>
    <cfRule type="expression" dxfId="1876" priority="1877">
      <formula>AND($D91="MIN",$F91="")</formula>
    </cfRule>
    <cfRule type="containsBlanks" dxfId="1875" priority="1878">
      <formula>LEN(TRIM(F91))=0</formula>
    </cfRule>
  </conditionalFormatting>
  <conditionalFormatting sqref="G91">
    <cfRule type="expression" dxfId="1874" priority="1873">
      <formula>AND(OR($D91="GD&amp;T",$D91="MAX"),$G91&lt;&gt;"")</formula>
    </cfRule>
    <cfRule type="expression" dxfId="1873" priority="1874">
      <formula>AND(OR($D91="GD&amp;T",$D91="MAX"),$G91="")</formula>
    </cfRule>
    <cfRule type="containsBlanks" dxfId="1872" priority="1875">
      <formula>LEN(TRIM(G91))=0</formula>
    </cfRule>
  </conditionalFormatting>
  <conditionalFormatting sqref="F91">
    <cfRule type="expression" dxfId="1871" priority="1870">
      <formula>AND($D91="MIN",$F91&lt;&gt;"")</formula>
    </cfRule>
    <cfRule type="expression" dxfId="1870" priority="1871">
      <formula>AND($D91="MIN",$F91="")</formula>
    </cfRule>
    <cfRule type="containsBlanks" dxfId="1869" priority="1872">
      <formula>LEN(TRIM(F91))=0</formula>
    </cfRule>
  </conditionalFormatting>
  <conditionalFormatting sqref="G91">
    <cfRule type="expression" dxfId="1868" priority="1867">
      <formula>AND(OR($D91="GD&amp;T",$D91="MAX"),$G91&lt;&gt;"")</formula>
    </cfRule>
    <cfRule type="expression" dxfId="1867" priority="1868">
      <formula>AND(OR($D91="GD&amp;T",$D91="MAX"),$G91="")</formula>
    </cfRule>
    <cfRule type="containsBlanks" dxfId="1866" priority="1869">
      <formula>LEN(TRIM(G91))=0</formula>
    </cfRule>
  </conditionalFormatting>
  <conditionalFormatting sqref="F91">
    <cfRule type="expression" dxfId="1865" priority="1864">
      <formula>AND($D91="MIN",$F91&lt;&gt;"")</formula>
    </cfRule>
    <cfRule type="expression" dxfId="1864" priority="1865">
      <formula>AND($D91="MIN",$F91="")</formula>
    </cfRule>
    <cfRule type="containsBlanks" dxfId="1863" priority="1866">
      <formula>LEN(TRIM(F91))=0</formula>
    </cfRule>
  </conditionalFormatting>
  <conditionalFormatting sqref="G91">
    <cfRule type="expression" dxfId="1862" priority="1861">
      <formula>AND(OR($D91="GD&amp;T",$D91="MAX"),$G91&lt;&gt;"")</formula>
    </cfRule>
    <cfRule type="expression" dxfId="1861" priority="1862">
      <formula>AND(OR($D91="GD&amp;T",$D91="MAX"),$G91="")</formula>
    </cfRule>
    <cfRule type="containsBlanks" dxfId="1860" priority="1863">
      <formula>LEN(TRIM(G91))=0</formula>
    </cfRule>
  </conditionalFormatting>
  <conditionalFormatting sqref="F91">
    <cfRule type="expression" dxfId="1859" priority="1858">
      <formula>AND($D91="MIN",$F91&lt;&gt;"")</formula>
    </cfRule>
    <cfRule type="expression" dxfId="1858" priority="1859">
      <formula>AND($D91="MIN",$F91="")</formula>
    </cfRule>
    <cfRule type="containsBlanks" dxfId="1857" priority="1860">
      <formula>LEN(TRIM(F91))=0</formula>
    </cfRule>
  </conditionalFormatting>
  <conditionalFormatting sqref="G91">
    <cfRule type="expression" dxfId="1856" priority="1855">
      <formula>AND(OR($D91="GD&amp;T",$D91="MAX"),$G91&lt;&gt;"")</formula>
    </cfRule>
    <cfRule type="expression" dxfId="1855" priority="1856">
      <formula>AND(OR($D91="GD&amp;T",$D91="MAX"),$G91="")</formula>
    </cfRule>
    <cfRule type="containsBlanks" dxfId="1854" priority="1857">
      <formula>LEN(TRIM(G91))=0</formula>
    </cfRule>
  </conditionalFormatting>
  <conditionalFormatting sqref="F91">
    <cfRule type="expression" dxfId="1853" priority="1852">
      <formula>AND($D91="MIN",$F91&lt;&gt;"")</formula>
    </cfRule>
    <cfRule type="expression" dxfId="1852" priority="1853">
      <formula>AND($D91="MIN",$F91="")</formula>
    </cfRule>
    <cfRule type="containsBlanks" dxfId="1851" priority="1854">
      <formula>LEN(TRIM(F91))=0</formula>
    </cfRule>
  </conditionalFormatting>
  <conditionalFormatting sqref="G91">
    <cfRule type="expression" dxfId="1850" priority="1849">
      <formula>AND(OR($D91="GD&amp;T",$D91="MAX"),$G91&lt;&gt;"")</formula>
    </cfRule>
    <cfRule type="expression" dxfId="1849" priority="1850">
      <formula>AND(OR($D91="GD&amp;T",$D91="MAX"),$G91="")</formula>
    </cfRule>
    <cfRule type="containsBlanks" dxfId="1848" priority="1851">
      <formula>LEN(TRIM(G91))=0</formula>
    </cfRule>
  </conditionalFormatting>
  <conditionalFormatting sqref="F91">
    <cfRule type="expression" dxfId="1847" priority="1846">
      <formula>AND($D91="MIN",$F91&lt;&gt;"")</formula>
    </cfRule>
    <cfRule type="expression" dxfId="1846" priority="1847">
      <formula>AND($D91="MIN",$F91="")</formula>
    </cfRule>
    <cfRule type="containsBlanks" dxfId="1845" priority="1848">
      <formula>LEN(TRIM(F91))=0</formula>
    </cfRule>
  </conditionalFormatting>
  <conditionalFormatting sqref="G91">
    <cfRule type="expression" dxfId="1844" priority="1843">
      <formula>AND(OR($D91="GD&amp;T",$D91="MAX"),$G91&lt;&gt;"")</formula>
    </cfRule>
    <cfRule type="expression" dxfId="1843" priority="1844">
      <formula>AND(OR($D91="GD&amp;T",$D91="MAX"),$G91="")</formula>
    </cfRule>
    <cfRule type="containsBlanks" dxfId="1842" priority="1845">
      <formula>LEN(TRIM(G91))=0</formula>
    </cfRule>
  </conditionalFormatting>
  <conditionalFormatting sqref="F91">
    <cfRule type="expression" dxfId="1841" priority="1840">
      <formula>AND($D91="MIN",$F91&lt;&gt;"")</formula>
    </cfRule>
    <cfRule type="expression" dxfId="1840" priority="1841">
      <formula>AND($D91="MIN",$F91="")</formula>
    </cfRule>
    <cfRule type="containsBlanks" dxfId="1839" priority="1842">
      <formula>LEN(TRIM(F91))=0</formula>
    </cfRule>
  </conditionalFormatting>
  <conditionalFormatting sqref="G91">
    <cfRule type="expression" dxfId="1838" priority="1837">
      <formula>AND(OR($D91="GD&amp;T",$D91="MAX"),$G91&lt;&gt;"")</formula>
    </cfRule>
    <cfRule type="expression" dxfId="1837" priority="1838">
      <formula>AND(OR($D91="GD&amp;T",$D91="MAX"),$G91="")</formula>
    </cfRule>
    <cfRule type="containsBlanks" dxfId="1836" priority="1839">
      <formula>LEN(TRIM(G91))=0</formula>
    </cfRule>
  </conditionalFormatting>
  <conditionalFormatting sqref="F91">
    <cfRule type="expression" dxfId="1835" priority="1834">
      <formula>AND($D91="MIN",$F91&lt;&gt;"")</formula>
    </cfRule>
    <cfRule type="expression" dxfId="1834" priority="1835">
      <formula>AND($D91="MIN",$F91="")</formula>
    </cfRule>
    <cfRule type="containsBlanks" dxfId="1833" priority="1836">
      <formula>LEN(TRIM(F91))=0</formula>
    </cfRule>
  </conditionalFormatting>
  <conditionalFormatting sqref="G91">
    <cfRule type="expression" dxfId="1832" priority="1831">
      <formula>AND(OR($D91="GD&amp;T",$D91="MAX"),$G91&lt;&gt;"")</formula>
    </cfRule>
    <cfRule type="expression" dxfId="1831" priority="1832">
      <formula>AND(OR($D91="GD&amp;T",$D91="MAX"),$G91="")</formula>
    </cfRule>
    <cfRule type="containsBlanks" dxfId="1830" priority="1833">
      <formula>LEN(TRIM(G91))=0</formula>
    </cfRule>
  </conditionalFormatting>
  <conditionalFormatting sqref="F91">
    <cfRule type="expression" dxfId="1829" priority="1828">
      <formula>AND($D91="MIN",$F91&lt;&gt;"")</formula>
    </cfRule>
    <cfRule type="expression" dxfId="1828" priority="1829">
      <formula>AND($D91="MIN",$F91="")</formula>
    </cfRule>
    <cfRule type="containsBlanks" dxfId="1827" priority="1830">
      <formula>LEN(TRIM(F91))=0</formula>
    </cfRule>
  </conditionalFormatting>
  <conditionalFormatting sqref="G91">
    <cfRule type="expression" dxfId="1826" priority="1825">
      <formula>AND(OR($D91="GD&amp;T",$D91="MAX"),$G91&lt;&gt;"")</formula>
    </cfRule>
    <cfRule type="expression" dxfId="1825" priority="1826">
      <formula>AND(OR($D91="GD&amp;T",$D91="MAX"),$G91="")</formula>
    </cfRule>
    <cfRule type="containsBlanks" dxfId="1824" priority="1827">
      <formula>LEN(TRIM(G91))=0</formula>
    </cfRule>
  </conditionalFormatting>
  <conditionalFormatting sqref="F91">
    <cfRule type="expression" dxfId="1823" priority="1822">
      <formula>AND($D91="MIN",$F91&lt;&gt;"")</formula>
    </cfRule>
    <cfRule type="expression" dxfId="1822" priority="1823">
      <formula>AND($D91="MIN",$F91="")</formula>
    </cfRule>
    <cfRule type="containsBlanks" dxfId="1821" priority="1824">
      <formula>LEN(TRIM(F91))=0</formula>
    </cfRule>
  </conditionalFormatting>
  <conditionalFormatting sqref="G91">
    <cfRule type="expression" dxfId="1820" priority="1819">
      <formula>AND(OR($D91="GD&amp;T",$D91="MAX"),$G91&lt;&gt;"")</formula>
    </cfRule>
    <cfRule type="expression" dxfId="1819" priority="1820">
      <formula>AND(OR($D91="GD&amp;T",$D91="MAX"),$G91="")</formula>
    </cfRule>
    <cfRule type="containsBlanks" dxfId="1818" priority="1821">
      <formula>LEN(TRIM(G91))=0</formula>
    </cfRule>
  </conditionalFormatting>
  <conditionalFormatting sqref="F91">
    <cfRule type="expression" dxfId="1817" priority="1816">
      <formula>AND($D91="MIN",$F91&lt;&gt;"")</formula>
    </cfRule>
    <cfRule type="expression" dxfId="1816" priority="1817">
      <formula>AND($D91="MIN",$F91="")</formula>
    </cfRule>
    <cfRule type="containsBlanks" dxfId="1815" priority="1818">
      <formula>LEN(TRIM(F91))=0</formula>
    </cfRule>
  </conditionalFormatting>
  <conditionalFormatting sqref="G91">
    <cfRule type="expression" dxfId="1814" priority="1813">
      <formula>AND(OR($D91="GD&amp;T",$D91="MAX"),$G91&lt;&gt;"")</formula>
    </cfRule>
    <cfRule type="expression" dxfId="1813" priority="1814">
      <formula>AND(OR($D91="GD&amp;T",$D91="MAX"),$G91="")</formula>
    </cfRule>
    <cfRule type="containsBlanks" dxfId="1812" priority="1815">
      <formula>LEN(TRIM(G91))=0</formula>
    </cfRule>
  </conditionalFormatting>
  <conditionalFormatting sqref="F91">
    <cfRule type="expression" dxfId="1811" priority="1810">
      <formula>AND($D91="MIN",$F91&lt;&gt;"")</formula>
    </cfRule>
    <cfRule type="expression" dxfId="1810" priority="1811">
      <formula>AND($D91="MIN",$F91="")</formula>
    </cfRule>
    <cfRule type="containsBlanks" dxfId="1809" priority="1812">
      <formula>LEN(TRIM(F91))=0</formula>
    </cfRule>
  </conditionalFormatting>
  <conditionalFormatting sqref="G91">
    <cfRule type="expression" dxfId="1808" priority="1807">
      <formula>AND(OR($D91="GD&amp;T",$D91="MAX"),$G91&lt;&gt;"")</formula>
    </cfRule>
    <cfRule type="expression" dxfId="1807" priority="1808">
      <formula>AND(OR($D91="GD&amp;T",$D91="MAX"),$G91="")</formula>
    </cfRule>
    <cfRule type="containsBlanks" dxfId="1806" priority="1809">
      <formula>LEN(TRIM(G91))=0</formula>
    </cfRule>
  </conditionalFormatting>
  <conditionalFormatting sqref="F91">
    <cfRule type="expression" dxfId="1805" priority="1804">
      <formula>AND($D91="MIN",$F91&lt;&gt;"")</formula>
    </cfRule>
    <cfRule type="expression" dxfId="1804" priority="1805">
      <formula>AND($D91="MIN",$F91="")</formula>
    </cfRule>
    <cfRule type="containsBlanks" dxfId="1803" priority="1806">
      <formula>LEN(TRIM(F91))=0</formula>
    </cfRule>
  </conditionalFormatting>
  <conditionalFormatting sqref="G91">
    <cfRule type="expression" dxfId="1802" priority="1801">
      <formula>AND(OR($D91="GD&amp;T",$D91="MAX"),$G91&lt;&gt;"")</formula>
    </cfRule>
    <cfRule type="expression" dxfId="1801" priority="1802">
      <formula>AND(OR($D91="GD&amp;T",$D91="MAX"),$G91="")</formula>
    </cfRule>
    <cfRule type="containsBlanks" dxfId="1800" priority="1803">
      <formula>LEN(TRIM(G91))=0</formula>
    </cfRule>
  </conditionalFormatting>
  <conditionalFormatting sqref="F91">
    <cfRule type="expression" dxfId="1799" priority="1798">
      <formula>AND($D91="MIN",$F91&lt;&gt;"")</formula>
    </cfRule>
    <cfRule type="expression" dxfId="1798" priority="1799">
      <formula>AND($D91="MIN",$F91="")</formula>
    </cfRule>
    <cfRule type="containsBlanks" dxfId="1797" priority="1800">
      <formula>LEN(TRIM(F91))=0</formula>
    </cfRule>
  </conditionalFormatting>
  <conditionalFormatting sqref="G91">
    <cfRule type="expression" dxfId="1796" priority="1795">
      <formula>AND(OR($D91="GD&amp;T",$D91="MAX"),$G91&lt;&gt;"")</formula>
    </cfRule>
    <cfRule type="expression" dxfId="1795" priority="1796">
      <formula>AND(OR($D91="GD&amp;T",$D91="MAX"),$G91="")</formula>
    </cfRule>
    <cfRule type="containsBlanks" dxfId="1794" priority="1797">
      <formula>LEN(TRIM(G91))=0</formula>
    </cfRule>
  </conditionalFormatting>
  <conditionalFormatting sqref="F91">
    <cfRule type="expression" dxfId="1793" priority="1792">
      <formula>AND($D91="MIN",$F91&lt;&gt;"")</formula>
    </cfRule>
    <cfRule type="expression" dxfId="1792" priority="1793">
      <formula>AND($D91="MIN",$F91="")</formula>
    </cfRule>
    <cfRule type="containsBlanks" dxfId="1791" priority="1794">
      <formula>LEN(TRIM(F91))=0</formula>
    </cfRule>
  </conditionalFormatting>
  <conditionalFormatting sqref="G91">
    <cfRule type="expression" dxfId="1790" priority="1789">
      <formula>AND(OR($D91="GD&amp;T",$D91="MAX"),$G91&lt;&gt;"")</formula>
    </cfRule>
    <cfRule type="expression" dxfId="1789" priority="1790">
      <formula>AND(OR($D91="GD&amp;T",$D91="MAX"),$G91="")</formula>
    </cfRule>
    <cfRule type="containsBlanks" dxfId="1788" priority="1791">
      <formula>LEN(TRIM(G91))=0</formula>
    </cfRule>
  </conditionalFormatting>
  <conditionalFormatting sqref="F91">
    <cfRule type="expression" dxfId="1787" priority="1786">
      <formula>AND($D91="MIN",$F91&lt;&gt;"")</formula>
    </cfRule>
    <cfRule type="expression" dxfId="1786" priority="1787">
      <formula>AND($D91="MIN",$F91="")</formula>
    </cfRule>
    <cfRule type="containsBlanks" dxfId="1785" priority="1788">
      <formula>LEN(TRIM(F91))=0</formula>
    </cfRule>
  </conditionalFormatting>
  <conditionalFormatting sqref="G91">
    <cfRule type="expression" dxfId="1784" priority="1783">
      <formula>AND(OR($D91="GD&amp;T",$D91="MAX"),$G91&lt;&gt;"")</formula>
    </cfRule>
    <cfRule type="expression" dxfId="1783" priority="1784">
      <formula>AND(OR($D91="GD&amp;T",$D91="MAX"),$G91="")</formula>
    </cfRule>
    <cfRule type="containsBlanks" dxfId="1782" priority="1785">
      <formula>LEN(TRIM(G91))=0</formula>
    </cfRule>
  </conditionalFormatting>
  <conditionalFormatting sqref="F91">
    <cfRule type="expression" dxfId="1781" priority="1780">
      <formula>AND($D91="MIN",$F91&lt;&gt;"")</formula>
    </cfRule>
    <cfRule type="expression" dxfId="1780" priority="1781">
      <formula>AND($D91="MIN",$F91="")</formula>
    </cfRule>
    <cfRule type="containsBlanks" dxfId="1779" priority="1782">
      <formula>LEN(TRIM(F91))=0</formula>
    </cfRule>
  </conditionalFormatting>
  <conditionalFormatting sqref="G91">
    <cfRule type="expression" dxfId="1778" priority="1777">
      <formula>AND(OR($D91="GD&amp;T",$D91="MAX"),$G91&lt;&gt;"")</formula>
    </cfRule>
    <cfRule type="expression" dxfId="1777" priority="1778">
      <formula>AND(OR($D91="GD&amp;T",$D91="MAX"),$G91="")</formula>
    </cfRule>
    <cfRule type="containsBlanks" dxfId="1776" priority="1779">
      <formula>LEN(TRIM(G91))=0</formula>
    </cfRule>
  </conditionalFormatting>
  <conditionalFormatting sqref="F91">
    <cfRule type="expression" dxfId="1775" priority="1774">
      <formula>AND($D91="MIN",$F91&lt;&gt;"")</formula>
    </cfRule>
    <cfRule type="expression" dxfId="1774" priority="1775">
      <formula>AND($D91="MIN",$F91="")</formula>
    </cfRule>
    <cfRule type="containsBlanks" dxfId="1773" priority="1776">
      <formula>LEN(TRIM(F91))=0</formula>
    </cfRule>
  </conditionalFormatting>
  <conditionalFormatting sqref="G91">
    <cfRule type="expression" dxfId="1772" priority="1771">
      <formula>AND(OR($D91="GD&amp;T",$D91="MAX"),$G91&lt;&gt;"")</formula>
    </cfRule>
    <cfRule type="expression" dxfId="1771" priority="1772">
      <formula>AND(OR($D91="GD&amp;T",$D91="MAX"),$G91="")</formula>
    </cfRule>
    <cfRule type="containsBlanks" dxfId="1770" priority="1773">
      <formula>LEN(TRIM(G91))=0</formula>
    </cfRule>
  </conditionalFormatting>
  <conditionalFormatting sqref="F91">
    <cfRule type="expression" dxfId="1769" priority="1768">
      <formula>AND($D91="MIN",$F91&lt;&gt;"")</formula>
    </cfRule>
    <cfRule type="expression" dxfId="1768" priority="1769">
      <formula>AND($D91="MIN",$F91="")</formula>
    </cfRule>
    <cfRule type="containsBlanks" dxfId="1767" priority="1770">
      <formula>LEN(TRIM(F91))=0</formula>
    </cfRule>
  </conditionalFormatting>
  <conditionalFormatting sqref="G91">
    <cfRule type="expression" dxfId="1766" priority="1765">
      <formula>AND(OR($D91="GD&amp;T",$D91="MAX"),$G91&lt;&gt;"")</formula>
    </cfRule>
    <cfRule type="expression" dxfId="1765" priority="1766">
      <formula>AND(OR($D91="GD&amp;T",$D91="MAX"),$G91="")</formula>
    </cfRule>
    <cfRule type="containsBlanks" dxfId="1764" priority="1767">
      <formula>LEN(TRIM(G91))=0</formula>
    </cfRule>
  </conditionalFormatting>
  <conditionalFormatting sqref="F91">
    <cfRule type="expression" dxfId="1763" priority="1762">
      <formula>AND($D91="MIN",$F91&lt;&gt;"")</formula>
    </cfRule>
    <cfRule type="expression" dxfId="1762" priority="1763">
      <formula>AND($D91="MIN",$F91="")</formula>
    </cfRule>
    <cfRule type="containsBlanks" dxfId="1761" priority="1764">
      <formula>LEN(TRIM(F91))=0</formula>
    </cfRule>
  </conditionalFormatting>
  <conditionalFormatting sqref="G91">
    <cfRule type="expression" dxfId="1760" priority="1759">
      <formula>AND(OR($D91="GD&amp;T",$D91="MAX"),$G91&lt;&gt;"")</formula>
    </cfRule>
    <cfRule type="expression" dxfId="1759" priority="1760">
      <formula>AND(OR($D91="GD&amp;T",$D91="MAX"),$G91="")</formula>
    </cfRule>
    <cfRule type="containsBlanks" dxfId="1758" priority="1761">
      <formula>LEN(TRIM(G91))=0</formula>
    </cfRule>
  </conditionalFormatting>
  <conditionalFormatting sqref="F91">
    <cfRule type="expression" dxfId="1757" priority="1756">
      <formula>AND($D91="MIN",$F91&lt;&gt;"")</formula>
    </cfRule>
    <cfRule type="expression" dxfId="1756" priority="1757">
      <formula>AND($D91="MIN",$F91="")</formula>
    </cfRule>
    <cfRule type="containsBlanks" dxfId="1755" priority="1758">
      <formula>LEN(TRIM(F91))=0</formula>
    </cfRule>
  </conditionalFormatting>
  <conditionalFormatting sqref="G91">
    <cfRule type="expression" dxfId="1754" priority="1753">
      <formula>AND(OR($D91="GD&amp;T",$D91="MAX"),$G91&lt;&gt;"")</formula>
    </cfRule>
    <cfRule type="expression" dxfId="1753" priority="1754">
      <formula>AND(OR($D91="GD&amp;T",$D91="MAX"),$G91="")</formula>
    </cfRule>
    <cfRule type="containsBlanks" dxfId="1752" priority="1755">
      <formula>LEN(TRIM(G91))=0</formula>
    </cfRule>
  </conditionalFormatting>
  <conditionalFormatting sqref="F91">
    <cfRule type="expression" dxfId="1751" priority="1750">
      <formula>AND($D91="MIN",$F91&lt;&gt;"")</formula>
    </cfRule>
    <cfRule type="expression" dxfId="1750" priority="1751">
      <formula>AND($D91="MIN",$F91="")</formula>
    </cfRule>
    <cfRule type="containsBlanks" dxfId="1749" priority="1752">
      <formula>LEN(TRIM(F91))=0</formula>
    </cfRule>
  </conditionalFormatting>
  <conditionalFormatting sqref="G91">
    <cfRule type="expression" dxfId="1748" priority="1747">
      <formula>AND(OR($D91="GD&amp;T",$D91="MAX"),$G91&lt;&gt;"")</formula>
    </cfRule>
    <cfRule type="expression" dxfId="1747" priority="1748">
      <formula>AND(OR($D91="GD&amp;T",$D91="MAX"),$G91="")</formula>
    </cfRule>
    <cfRule type="containsBlanks" dxfId="1746" priority="1749">
      <formula>LEN(TRIM(G91))=0</formula>
    </cfRule>
  </conditionalFormatting>
  <conditionalFormatting sqref="F91">
    <cfRule type="expression" dxfId="1745" priority="1744">
      <formula>AND($D91="MIN",$F91&lt;&gt;"")</formula>
    </cfRule>
    <cfRule type="expression" dxfId="1744" priority="1745">
      <formula>AND($D91="MIN",$F91="")</formula>
    </cfRule>
    <cfRule type="containsBlanks" dxfId="1743" priority="1746">
      <formula>LEN(TRIM(F91))=0</formula>
    </cfRule>
  </conditionalFormatting>
  <conditionalFormatting sqref="G91">
    <cfRule type="expression" dxfId="1742" priority="1741">
      <formula>AND(OR($D91="GD&amp;T",$D91="MAX"),$G91&lt;&gt;"")</formula>
    </cfRule>
    <cfRule type="expression" dxfId="1741" priority="1742">
      <formula>AND(OR($D91="GD&amp;T",$D91="MAX"),$G91="")</formula>
    </cfRule>
    <cfRule type="containsBlanks" dxfId="1740" priority="1743">
      <formula>LEN(TRIM(G91))=0</formula>
    </cfRule>
  </conditionalFormatting>
  <conditionalFormatting sqref="F92">
    <cfRule type="expression" dxfId="1739" priority="1738">
      <formula>AND($D92="MIN",$F92&lt;&gt;"")</formula>
    </cfRule>
    <cfRule type="expression" dxfId="1738" priority="1739">
      <formula>AND($D92="MIN",$F92="")</formula>
    </cfRule>
    <cfRule type="containsBlanks" dxfId="1737" priority="1740">
      <formula>LEN(TRIM(F92))=0</formula>
    </cfRule>
  </conditionalFormatting>
  <conditionalFormatting sqref="G92">
    <cfRule type="expression" dxfId="1736" priority="1735">
      <formula>AND(OR($D92="GD&amp;T",$D92="MAX"),$G92&lt;&gt;"")</formula>
    </cfRule>
    <cfRule type="expression" dxfId="1735" priority="1736">
      <formula>AND(OR($D92="GD&amp;T",$D92="MAX"),$G92="")</formula>
    </cfRule>
    <cfRule type="containsBlanks" dxfId="1734" priority="1737">
      <formula>LEN(TRIM(G92))=0</formula>
    </cfRule>
  </conditionalFormatting>
  <conditionalFormatting sqref="F92">
    <cfRule type="expression" dxfId="1733" priority="1732">
      <formula>AND($D92="MIN",$F92&lt;&gt;"")</formula>
    </cfRule>
    <cfRule type="expression" dxfId="1732" priority="1733">
      <formula>AND($D92="MIN",$F92="")</formula>
    </cfRule>
    <cfRule type="containsBlanks" dxfId="1731" priority="1734">
      <formula>LEN(TRIM(F92))=0</formula>
    </cfRule>
  </conditionalFormatting>
  <conditionalFormatting sqref="G92">
    <cfRule type="expression" dxfId="1730" priority="1729">
      <formula>AND(OR($D92="GD&amp;T",$D92="MAX"),$G92&lt;&gt;"")</formula>
    </cfRule>
    <cfRule type="expression" dxfId="1729" priority="1730">
      <formula>AND(OR($D92="GD&amp;T",$D92="MAX"),$G92="")</formula>
    </cfRule>
    <cfRule type="containsBlanks" dxfId="1728" priority="1731">
      <formula>LEN(TRIM(G92))=0</formula>
    </cfRule>
  </conditionalFormatting>
  <conditionalFormatting sqref="F92">
    <cfRule type="expression" dxfId="1727" priority="1726">
      <formula>AND($D92="MIN",$F92&lt;&gt;"")</formula>
    </cfRule>
    <cfRule type="expression" dxfId="1726" priority="1727">
      <formula>AND($D92="MIN",$F92="")</formula>
    </cfRule>
    <cfRule type="containsBlanks" dxfId="1725" priority="1728">
      <formula>LEN(TRIM(F92))=0</formula>
    </cfRule>
  </conditionalFormatting>
  <conditionalFormatting sqref="G92">
    <cfRule type="expression" dxfId="1724" priority="1723">
      <formula>AND(OR($D92="GD&amp;T",$D92="MAX"),$G92&lt;&gt;"")</formula>
    </cfRule>
    <cfRule type="expression" dxfId="1723" priority="1724">
      <formula>AND(OR($D92="GD&amp;T",$D92="MAX"),$G92="")</formula>
    </cfRule>
    <cfRule type="containsBlanks" dxfId="1722" priority="1725">
      <formula>LEN(TRIM(G92))=0</formula>
    </cfRule>
  </conditionalFormatting>
  <conditionalFormatting sqref="F92">
    <cfRule type="expression" dxfId="1721" priority="1720">
      <formula>AND($D92="MIN",$F92&lt;&gt;"")</formula>
    </cfRule>
    <cfRule type="expression" dxfId="1720" priority="1721">
      <formula>AND($D92="MIN",$F92="")</formula>
    </cfRule>
    <cfRule type="containsBlanks" dxfId="1719" priority="1722">
      <formula>LEN(TRIM(F92))=0</formula>
    </cfRule>
  </conditionalFormatting>
  <conditionalFormatting sqref="G92">
    <cfRule type="expression" dxfId="1718" priority="1717">
      <formula>AND(OR($D92="GD&amp;T",$D92="MAX"),$G92&lt;&gt;"")</formula>
    </cfRule>
    <cfRule type="expression" dxfId="1717" priority="1718">
      <formula>AND(OR($D92="GD&amp;T",$D92="MAX"),$G92="")</formula>
    </cfRule>
    <cfRule type="containsBlanks" dxfId="1716" priority="1719">
      <formula>LEN(TRIM(G92))=0</formula>
    </cfRule>
  </conditionalFormatting>
  <conditionalFormatting sqref="F92">
    <cfRule type="expression" dxfId="1715" priority="1714">
      <formula>AND($D92="MIN",$F92&lt;&gt;"")</formula>
    </cfRule>
    <cfRule type="expression" dxfId="1714" priority="1715">
      <formula>AND($D92="MIN",$F92="")</formula>
    </cfRule>
    <cfRule type="containsBlanks" dxfId="1713" priority="1716">
      <formula>LEN(TRIM(F92))=0</formula>
    </cfRule>
  </conditionalFormatting>
  <conditionalFormatting sqref="G92">
    <cfRule type="expression" dxfId="1712" priority="1711">
      <formula>AND(OR($D92="GD&amp;T",$D92="MAX"),$G92&lt;&gt;"")</formula>
    </cfRule>
    <cfRule type="expression" dxfId="1711" priority="1712">
      <formula>AND(OR($D92="GD&amp;T",$D92="MAX"),$G92="")</formula>
    </cfRule>
    <cfRule type="containsBlanks" dxfId="1710" priority="1713">
      <formula>LEN(TRIM(G92))=0</formula>
    </cfRule>
  </conditionalFormatting>
  <conditionalFormatting sqref="F92">
    <cfRule type="expression" dxfId="1709" priority="1708">
      <formula>AND($D92="MIN",$F92&lt;&gt;"")</formula>
    </cfRule>
    <cfRule type="expression" dxfId="1708" priority="1709">
      <formula>AND($D92="MIN",$F92="")</formula>
    </cfRule>
    <cfRule type="containsBlanks" dxfId="1707" priority="1710">
      <formula>LEN(TRIM(F92))=0</formula>
    </cfRule>
  </conditionalFormatting>
  <conditionalFormatting sqref="G92">
    <cfRule type="expression" dxfId="1706" priority="1705">
      <formula>AND(OR($D92="GD&amp;T",$D92="MAX"),$G92&lt;&gt;"")</formula>
    </cfRule>
    <cfRule type="expression" dxfId="1705" priority="1706">
      <formula>AND(OR($D92="GD&amp;T",$D92="MAX"),$G92="")</formula>
    </cfRule>
    <cfRule type="containsBlanks" dxfId="1704" priority="1707">
      <formula>LEN(TRIM(G92))=0</formula>
    </cfRule>
  </conditionalFormatting>
  <conditionalFormatting sqref="F92">
    <cfRule type="expression" dxfId="1703" priority="1702">
      <formula>AND($D92="MIN",$F92&lt;&gt;"")</formula>
    </cfRule>
    <cfRule type="expression" dxfId="1702" priority="1703">
      <formula>AND($D92="MIN",$F92="")</formula>
    </cfRule>
    <cfRule type="containsBlanks" dxfId="1701" priority="1704">
      <formula>LEN(TRIM(F92))=0</formula>
    </cfRule>
  </conditionalFormatting>
  <conditionalFormatting sqref="G92">
    <cfRule type="expression" dxfId="1700" priority="1699">
      <formula>AND(OR($D92="GD&amp;T",$D92="MAX"),$G92&lt;&gt;"")</formula>
    </cfRule>
    <cfRule type="expression" dxfId="1699" priority="1700">
      <formula>AND(OR($D92="GD&amp;T",$D92="MAX"),$G92="")</formula>
    </cfRule>
    <cfRule type="containsBlanks" dxfId="1698" priority="1701">
      <formula>LEN(TRIM(G92))=0</formula>
    </cfRule>
  </conditionalFormatting>
  <conditionalFormatting sqref="F92">
    <cfRule type="expression" dxfId="1697" priority="1696">
      <formula>AND($D92="MIN",$F92&lt;&gt;"")</formula>
    </cfRule>
    <cfRule type="expression" dxfId="1696" priority="1697">
      <formula>AND($D92="MIN",$F92="")</formula>
    </cfRule>
    <cfRule type="containsBlanks" dxfId="1695" priority="1698">
      <formula>LEN(TRIM(F92))=0</formula>
    </cfRule>
  </conditionalFormatting>
  <conditionalFormatting sqref="G92">
    <cfRule type="expression" dxfId="1694" priority="1693">
      <formula>AND(OR($D92="GD&amp;T",$D92="MAX"),$G92&lt;&gt;"")</formula>
    </cfRule>
    <cfRule type="expression" dxfId="1693" priority="1694">
      <formula>AND(OR($D92="GD&amp;T",$D92="MAX"),$G92="")</formula>
    </cfRule>
    <cfRule type="containsBlanks" dxfId="1692" priority="1695">
      <formula>LEN(TRIM(G92))=0</formula>
    </cfRule>
  </conditionalFormatting>
  <conditionalFormatting sqref="F92">
    <cfRule type="expression" dxfId="1691" priority="1690">
      <formula>AND($D92="MIN",$F92&lt;&gt;"")</formula>
    </cfRule>
    <cfRule type="expression" dxfId="1690" priority="1691">
      <formula>AND($D92="MIN",$F92="")</formula>
    </cfRule>
    <cfRule type="containsBlanks" dxfId="1689" priority="1692">
      <formula>LEN(TRIM(F92))=0</formula>
    </cfRule>
  </conditionalFormatting>
  <conditionalFormatting sqref="G92">
    <cfRule type="expression" dxfId="1688" priority="1687">
      <formula>AND(OR($D92="GD&amp;T",$D92="MAX"),$G92&lt;&gt;"")</formula>
    </cfRule>
    <cfRule type="expression" dxfId="1687" priority="1688">
      <formula>AND(OR($D92="GD&amp;T",$D92="MAX"),$G92="")</formula>
    </cfRule>
    <cfRule type="containsBlanks" dxfId="1686" priority="1689">
      <formula>LEN(TRIM(G92))=0</formula>
    </cfRule>
  </conditionalFormatting>
  <conditionalFormatting sqref="F92">
    <cfRule type="expression" dxfId="1685" priority="1684">
      <formula>AND($D92="MIN",$F92&lt;&gt;"")</formula>
    </cfRule>
    <cfRule type="expression" dxfId="1684" priority="1685">
      <formula>AND($D92="MIN",$F92="")</formula>
    </cfRule>
    <cfRule type="containsBlanks" dxfId="1683" priority="1686">
      <formula>LEN(TRIM(F92))=0</formula>
    </cfRule>
  </conditionalFormatting>
  <conditionalFormatting sqref="G92">
    <cfRule type="expression" dxfId="1682" priority="1681">
      <formula>AND(OR($D92="GD&amp;T",$D92="MAX"),$G92&lt;&gt;"")</formula>
    </cfRule>
    <cfRule type="expression" dxfId="1681" priority="1682">
      <formula>AND(OR($D92="GD&amp;T",$D92="MAX"),$G92="")</formula>
    </cfRule>
    <cfRule type="containsBlanks" dxfId="1680" priority="1683">
      <formula>LEN(TRIM(G92))=0</formula>
    </cfRule>
  </conditionalFormatting>
  <conditionalFormatting sqref="F92">
    <cfRule type="expression" dxfId="1679" priority="1678">
      <formula>AND($D92="MIN",$F92&lt;&gt;"")</formula>
    </cfRule>
    <cfRule type="expression" dxfId="1678" priority="1679">
      <formula>AND($D92="MIN",$F92="")</formula>
    </cfRule>
    <cfRule type="containsBlanks" dxfId="1677" priority="1680">
      <formula>LEN(TRIM(F92))=0</formula>
    </cfRule>
  </conditionalFormatting>
  <conditionalFormatting sqref="G92">
    <cfRule type="expression" dxfId="1676" priority="1675">
      <formula>AND(OR($D92="GD&amp;T",$D92="MAX"),$G92&lt;&gt;"")</formula>
    </cfRule>
    <cfRule type="expression" dxfId="1675" priority="1676">
      <formula>AND(OR($D92="GD&amp;T",$D92="MAX"),$G92="")</formula>
    </cfRule>
    <cfRule type="containsBlanks" dxfId="1674" priority="1677">
      <formula>LEN(TRIM(G92))=0</formula>
    </cfRule>
  </conditionalFormatting>
  <conditionalFormatting sqref="F92">
    <cfRule type="expression" dxfId="1673" priority="1672">
      <formula>AND($D92="MIN",$F92&lt;&gt;"")</formula>
    </cfRule>
    <cfRule type="expression" dxfId="1672" priority="1673">
      <formula>AND($D92="MIN",$F92="")</formula>
    </cfRule>
    <cfRule type="containsBlanks" dxfId="1671" priority="1674">
      <formula>LEN(TRIM(F92))=0</formula>
    </cfRule>
  </conditionalFormatting>
  <conditionalFormatting sqref="G92">
    <cfRule type="expression" dxfId="1670" priority="1669">
      <formula>AND(OR($D92="GD&amp;T",$D92="MAX"),$G92&lt;&gt;"")</formula>
    </cfRule>
    <cfRule type="expression" dxfId="1669" priority="1670">
      <formula>AND(OR($D92="GD&amp;T",$D92="MAX"),$G92="")</formula>
    </cfRule>
    <cfRule type="containsBlanks" dxfId="1668" priority="1671">
      <formula>LEN(TRIM(G92))=0</formula>
    </cfRule>
  </conditionalFormatting>
  <conditionalFormatting sqref="F92">
    <cfRule type="expression" dxfId="1667" priority="1666">
      <formula>AND($D92="MIN",$F92&lt;&gt;"")</formula>
    </cfRule>
    <cfRule type="expression" dxfId="1666" priority="1667">
      <formula>AND($D92="MIN",$F92="")</formula>
    </cfRule>
    <cfRule type="containsBlanks" dxfId="1665" priority="1668">
      <formula>LEN(TRIM(F92))=0</formula>
    </cfRule>
  </conditionalFormatting>
  <conditionalFormatting sqref="G92">
    <cfRule type="expression" dxfId="1664" priority="1663">
      <formula>AND(OR($D92="GD&amp;T",$D92="MAX"),$G92&lt;&gt;"")</formula>
    </cfRule>
    <cfRule type="expression" dxfId="1663" priority="1664">
      <formula>AND(OR($D92="GD&amp;T",$D92="MAX"),$G92="")</formula>
    </cfRule>
    <cfRule type="containsBlanks" dxfId="1662" priority="1665">
      <formula>LEN(TRIM(G92))=0</formula>
    </cfRule>
  </conditionalFormatting>
  <conditionalFormatting sqref="F92">
    <cfRule type="expression" dxfId="1661" priority="1660">
      <formula>AND($D92="MIN",$F92&lt;&gt;"")</formula>
    </cfRule>
    <cfRule type="expression" dxfId="1660" priority="1661">
      <formula>AND($D92="MIN",$F92="")</formula>
    </cfRule>
    <cfRule type="containsBlanks" dxfId="1659" priority="1662">
      <formula>LEN(TRIM(F92))=0</formula>
    </cfRule>
  </conditionalFormatting>
  <conditionalFormatting sqref="G92">
    <cfRule type="expression" dxfId="1658" priority="1657">
      <formula>AND(OR($D92="GD&amp;T",$D92="MAX"),$G92&lt;&gt;"")</formula>
    </cfRule>
    <cfRule type="expression" dxfId="1657" priority="1658">
      <formula>AND(OR($D92="GD&amp;T",$D92="MAX"),$G92="")</formula>
    </cfRule>
    <cfRule type="containsBlanks" dxfId="1656" priority="1659">
      <formula>LEN(TRIM(G92))=0</formula>
    </cfRule>
  </conditionalFormatting>
  <conditionalFormatting sqref="F92">
    <cfRule type="expression" dxfId="1655" priority="1654">
      <formula>AND($D92="MIN",$F92&lt;&gt;"")</formula>
    </cfRule>
    <cfRule type="expression" dxfId="1654" priority="1655">
      <formula>AND($D92="MIN",$F92="")</formula>
    </cfRule>
    <cfRule type="containsBlanks" dxfId="1653" priority="1656">
      <formula>LEN(TRIM(F92))=0</formula>
    </cfRule>
  </conditionalFormatting>
  <conditionalFormatting sqref="G92">
    <cfRule type="expression" dxfId="1652" priority="1651">
      <formula>AND(OR($D92="GD&amp;T",$D92="MAX"),$G92&lt;&gt;"")</formula>
    </cfRule>
    <cfRule type="expression" dxfId="1651" priority="1652">
      <formula>AND(OR($D92="GD&amp;T",$D92="MAX"),$G92="")</formula>
    </cfRule>
    <cfRule type="containsBlanks" dxfId="1650" priority="1653">
      <formula>LEN(TRIM(G92))=0</formula>
    </cfRule>
  </conditionalFormatting>
  <conditionalFormatting sqref="F92">
    <cfRule type="expression" dxfId="1649" priority="1648">
      <formula>AND($D92="MIN",$F92&lt;&gt;"")</formula>
    </cfRule>
    <cfRule type="expression" dxfId="1648" priority="1649">
      <formula>AND($D92="MIN",$F92="")</formula>
    </cfRule>
    <cfRule type="containsBlanks" dxfId="1647" priority="1650">
      <formula>LEN(TRIM(F92))=0</formula>
    </cfRule>
  </conditionalFormatting>
  <conditionalFormatting sqref="G92">
    <cfRule type="expression" dxfId="1646" priority="1645">
      <formula>AND(OR($D92="GD&amp;T",$D92="MAX"),$G92&lt;&gt;"")</formula>
    </cfRule>
    <cfRule type="expression" dxfId="1645" priority="1646">
      <formula>AND(OR($D92="GD&amp;T",$D92="MAX"),$G92="")</formula>
    </cfRule>
    <cfRule type="containsBlanks" dxfId="1644" priority="1647">
      <formula>LEN(TRIM(G92))=0</formula>
    </cfRule>
  </conditionalFormatting>
  <conditionalFormatting sqref="F92">
    <cfRule type="expression" dxfId="1643" priority="1642">
      <formula>AND($D92="MIN",$F92&lt;&gt;"")</formula>
    </cfRule>
    <cfRule type="expression" dxfId="1642" priority="1643">
      <formula>AND($D92="MIN",$F92="")</formula>
    </cfRule>
    <cfRule type="containsBlanks" dxfId="1641" priority="1644">
      <formula>LEN(TRIM(F92))=0</formula>
    </cfRule>
  </conditionalFormatting>
  <conditionalFormatting sqref="G92">
    <cfRule type="expression" dxfId="1640" priority="1639">
      <formula>AND(OR($D92="GD&amp;T",$D92="MAX"),$G92&lt;&gt;"")</formula>
    </cfRule>
    <cfRule type="expression" dxfId="1639" priority="1640">
      <formula>AND(OR($D92="GD&amp;T",$D92="MAX"),$G92="")</formula>
    </cfRule>
    <cfRule type="containsBlanks" dxfId="1638" priority="1641">
      <formula>LEN(TRIM(G92))=0</formula>
    </cfRule>
  </conditionalFormatting>
  <conditionalFormatting sqref="F92">
    <cfRule type="expression" dxfId="1637" priority="1636">
      <formula>AND($D92="MIN",$F92&lt;&gt;"")</formula>
    </cfRule>
    <cfRule type="expression" dxfId="1636" priority="1637">
      <formula>AND($D92="MIN",$F92="")</formula>
    </cfRule>
    <cfRule type="containsBlanks" dxfId="1635" priority="1638">
      <formula>LEN(TRIM(F92))=0</formula>
    </cfRule>
  </conditionalFormatting>
  <conditionalFormatting sqref="G92">
    <cfRule type="expression" dxfId="1634" priority="1633">
      <formula>AND(OR($D92="GD&amp;T",$D92="MAX"),$G92&lt;&gt;"")</formula>
    </cfRule>
    <cfRule type="expression" dxfId="1633" priority="1634">
      <formula>AND(OR($D92="GD&amp;T",$D92="MAX"),$G92="")</formula>
    </cfRule>
    <cfRule type="containsBlanks" dxfId="1632" priority="1635">
      <formula>LEN(TRIM(G92))=0</formula>
    </cfRule>
  </conditionalFormatting>
  <conditionalFormatting sqref="F92">
    <cfRule type="expression" dxfId="1631" priority="1630">
      <formula>AND($D92="MIN",$F92&lt;&gt;"")</formula>
    </cfRule>
    <cfRule type="expression" dxfId="1630" priority="1631">
      <formula>AND($D92="MIN",$F92="")</formula>
    </cfRule>
    <cfRule type="containsBlanks" dxfId="1629" priority="1632">
      <formula>LEN(TRIM(F92))=0</formula>
    </cfRule>
  </conditionalFormatting>
  <conditionalFormatting sqref="G92">
    <cfRule type="expression" dxfId="1628" priority="1627">
      <formula>AND(OR($D92="GD&amp;T",$D92="MAX"),$G92&lt;&gt;"")</formula>
    </cfRule>
    <cfRule type="expression" dxfId="1627" priority="1628">
      <formula>AND(OR($D92="GD&amp;T",$D92="MAX"),$G92="")</formula>
    </cfRule>
    <cfRule type="containsBlanks" dxfId="1626" priority="1629">
      <formula>LEN(TRIM(G92))=0</formula>
    </cfRule>
  </conditionalFormatting>
  <conditionalFormatting sqref="F92">
    <cfRule type="expression" dxfId="1625" priority="1624">
      <formula>AND($D92="MIN",$F92&lt;&gt;"")</formula>
    </cfRule>
    <cfRule type="expression" dxfId="1624" priority="1625">
      <formula>AND($D92="MIN",$F92="")</formula>
    </cfRule>
    <cfRule type="containsBlanks" dxfId="1623" priority="1626">
      <formula>LEN(TRIM(F92))=0</formula>
    </cfRule>
  </conditionalFormatting>
  <conditionalFormatting sqref="G92">
    <cfRule type="expression" dxfId="1622" priority="1621">
      <formula>AND(OR($D92="GD&amp;T",$D92="MAX"),$G92&lt;&gt;"")</formula>
    </cfRule>
    <cfRule type="expression" dxfId="1621" priority="1622">
      <formula>AND(OR($D92="GD&amp;T",$D92="MAX"),$G92="")</formula>
    </cfRule>
    <cfRule type="containsBlanks" dxfId="1620" priority="1623">
      <formula>LEN(TRIM(G92))=0</formula>
    </cfRule>
  </conditionalFormatting>
  <conditionalFormatting sqref="F92">
    <cfRule type="expression" dxfId="1619" priority="1618">
      <formula>AND($D92="MIN",$F92&lt;&gt;"")</formula>
    </cfRule>
    <cfRule type="expression" dxfId="1618" priority="1619">
      <formula>AND($D92="MIN",$F92="")</formula>
    </cfRule>
    <cfRule type="containsBlanks" dxfId="1617" priority="1620">
      <formula>LEN(TRIM(F92))=0</formula>
    </cfRule>
  </conditionalFormatting>
  <conditionalFormatting sqref="G92">
    <cfRule type="expression" dxfId="1616" priority="1615">
      <formula>AND(OR($D92="GD&amp;T",$D92="MAX"),$G92&lt;&gt;"")</formula>
    </cfRule>
    <cfRule type="expression" dxfId="1615" priority="1616">
      <formula>AND(OR($D92="GD&amp;T",$D92="MAX"),$G92="")</formula>
    </cfRule>
    <cfRule type="containsBlanks" dxfId="1614" priority="1617">
      <formula>LEN(TRIM(G92))=0</formula>
    </cfRule>
  </conditionalFormatting>
  <conditionalFormatting sqref="F92">
    <cfRule type="expression" dxfId="1613" priority="1612">
      <formula>AND($D92="MIN",$F92&lt;&gt;"")</formula>
    </cfRule>
    <cfRule type="expression" dxfId="1612" priority="1613">
      <formula>AND($D92="MIN",$F92="")</formula>
    </cfRule>
    <cfRule type="containsBlanks" dxfId="1611" priority="1614">
      <formula>LEN(TRIM(F92))=0</formula>
    </cfRule>
  </conditionalFormatting>
  <conditionalFormatting sqref="G92">
    <cfRule type="expression" dxfId="1610" priority="1609">
      <formula>AND(OR($D92="GD&amp;T",$D92="MAX"),$G92&lt;&gt;"")</formula>
    </cfRule>
    <cfRule type="expression" dxfId="1609" priority="1610">
      <formula>AND(OR($D92="GD&amp;T",$D92="MAX"),$G92="")</formula>
    </cfRule>
    <cfRule type="containsBlanks" dxfId="1608" priority="1611">
      <formula>LEN(TRIM(G92))=0</formula>
    </cfRule>
  </conditionalFormatting>
  <conditionalFormatting sqref="F92">
    <cfRule type="expression" dxfId="1607" priority="1606">
      <formula>AND($D92="MIN",$F92&lt;&gt;"")</formula>
    </cfRule>
    <cfRule type="expression" dxfId="1606" priority="1607">
      <formula>AND($D92="MIN",$F92="")</formula>
    </cfRule>
    <cfRule type="containsBlanks" dxfId="1605" priority="1608">
      <formula>LEN(TRIM(F92))=0</formula>
    </cfRule>
  </conditionalFormatting>
  <conditionalFormatting sqref="G92">
    <cfRule type="expression" dxfId="1604" priority="1603">
      <formula>AND(OR($D92="GD&amp;T",$D92="MAX"),$G92&lt;&gt;"")</formula>
    </cfRule>
    <cfRule type="expression" dxfId="1603" priority="1604">
      <formula>AND(OR($D92="GD&amp;T",$D92="MAX"),$G92="")</formula>
    </cfRule>
    <cfRule type="containsBlanks" dxfId="1602" priority="1605">
      <formula>LEN(TRIM(G92))=0</formula>
    </cfRule>
  </conditionalFormatting>
  <conditionalFormatting sqref="F92">
    <cfRule type="expression" dxfId="1601" priority="1600">
      <formula>AND($D92="MIN",$F92&lt;&gt;"")</formula>
    </cfRule>
    <cfRule type="expression" dxfId="1600" priority="1601">
      <formula>AND($D92="MIN",$F92="")</formula>
    </cfRule>
    <cfRule type="containsBlanks" dxfId="1599" priority="1602">
      <formula>LEN(TRIM(F92))=0</formula>
    </cfRule>
  </conditionalFormatting>
  <conditionalFormatting sqref="G92">
    <cfRule type="expression" dxfId="1598" priority="1597">
      <formula>AND(OR($D92="GD&amp;T",$D92="MAX"),$G92&lt;&gt;"")</formula>
    </cfRule>
    <cfRule type="expression" dxfId="1597" priority="1598">
      <formula>AND(OR($D92="GD&amp;T",$D92="MAX"),$G92="")</formula>
    </cfRule>
    <cfRule type="containsBlanks" dxfId="1596" priority="1599">
      <formula>LEN(TRIM(G92))=0</formula>
    </cfRule>
  </conditionalFormatting>
  <conditionalFormatting sqref="F92">
    <cfRule type="expression" dxfId="1595" priority="1594">
      <formula>AND($D92="MIN",$F92&lt;&gt;"")</formula>
    </cfRule>
    <cfRule type="expression" dxfId="1594" priority="1595">
      <formula>AND($D92="MIN",$F92="")</formula>
    </cfRule>
    <cfRule type="containsBlanks" dxfId="1593" priority="1596">
      <formula>LEN(TRIM(F92))=0</formula>
    </cfRule>
  </conditionalFormatting>
  <conditionalFormatting sqref="G92">
    <cfRule type="expression" dxfId="1592" priority="1591">
      <formula>AND(OR($D92="GD&amp;T",$D92="MAX"),$G92&lt;&gt;"")</formula>
    </cfRule>
    <cfRule type="expression" dxfId="1591" priority="1592">
      <formula>AND(OR($D92="GD&amp;T",$D92="MAX"),$G92="")</formula>
    </cfRule>
    <cfRule type="containsBlanks" dxfId="1590" priority="1593">
      <formula>LEN(TRIM(G92))=0</formula>
    </cfRule>
  </conditionalFormatting>
  <conditionalFormatting sqref="F92">
    <cfRule type="expression" dxfId="1589" priority="1588">
      <formula>AND($D92="MIN",$F92&lt;&gt;"")</formula>
    </cfRule>
    <cfRule type="expression" dxfId="1588" priority="1589">
      <formula>AND($D92="MIN",$F92="")</formula>
    </cfRule>
    <cfRule type="containsBlanks" dxfId="1587" priority="1590">
      <formula>LEN(TRIM(F92))=0</formula>
    </cfRule>
  </conditionalFormatting>
  <conditionalFormatting sqref="G92">
    <cfRule type="expression" dxfId="1586" priority="1585">
      <formula>AND(OR($D92="GD&amp;T",$D92="MAX"),$G92&lt;&gt;"")</formula>
    </cfRule>
    <cfRule type="expression" dxfId="1585" priority="1586">
      <formula>AND(OR($D92="GD&amp;T",$D92="MAX"),$G92="")</formula>
    </cfRule>
    <cfRule type="containsBlanks" dxfId="1584" priority="1587">
      <formula>LEN(TRIM(G92))=0</formula>
    </cfRule>
  </conditionalFormatting>
  <conditionalFormatting sqref="F93">
    <cfRule type="expression" dxfId="1583" priority="1582">
      <formula>AND($D93="MIN",$F93&lt;&gt;"")</formula>
    </cfRule>
    <cfRule type="expression" dxfId="1582" priority="1583">
      <formula>AND($D93="MIN",$F93="")</formula>
    </cfRule>
    <cfRule type="containsBlanks" dxfId="1581" priority="1584">
      <formula>LEN(TRIM(F93))=0</formula>
    </cfRule>
  </conditionalFormatting>
  <conditionalFormatting sqref="G93">
    <cfRule type="expression" dxfId="1580" priority="1579">
      <formula>AND(OR($D93="GD&amp;T",$D93="MAX"),$G93&lt;&gt;"")</formula>
    </cfRule>
    <cfRule type="expression" dxfId="1579" priority="1580">
      <formula>AND(OR($D93="GD&amp;T",$D93="MAX"),$G93="")</formula>
    </cfRule>
    <cfRule type="containsBlanks" dxfId="1578" priority="1581">
      <formula>LEN(TRIM(G93))=0</formula>
    </cfRule>
  </conditionalFormatting>
  <conditionalFormatting sqref="F93">
    <cfRule type="expression" dxfId="1577" priority="1576">
      <formula>AND($D93="MIN",$F93&lt;&gt;"")</formula>
    </cfRule>
    <cfRule type="expression" dxfId="1576" priority="1577">
      <formula>AND($D93="MIN",$F93="")</formula>
    </cfRule>
    <cfRule type="containsBlanks" dxfId="1575" priority="1578">
      <formula>LEN(TRIM(F93))=0</formula>
    </cfRule>
  </conditionalFormatting>
  <conditionalFormatting sqref="G93">
    <cfRule type="expression" dxfId="1574" priority="1573">
      <formula>AND(OR($D93="GD&amp;T",$D93="MAX"),$G93&lt;&gt;"")</formula>
    </cfRule>
    <cfRule type="expression" dxfId="1573" priority="1574">
      <formula>AND(OR($D93="GD&amp;T",$D93="MAX"),$G93="")</formula>
    </cfRule>
    <cfRule type="containsBlanks" dxfId="1572" priority="1575">
      <formula>LEN(TRIM(G93))=0</formula>
    </cfRule>
  </conditionalFormatting>
  <conditionalFormatting sqref="F93">
    <cfRule type="expression" dxfId="1571" priority="1570">
      <formula>AND($D93="MIN",$F93&lt;&gt;"")</formula>
    </cfRule>
    <cfRule type="expression" dxfId="1570" priority="1571">
      <formula>AND($D93="MIN",$F93="")</formula>
    </cfRule>
    <cfRule type="containsBlanks" dxfId="1569" priority="1572">
      <formula>LEN(TRIM(F93))=0</formula>
    </cfRule>
  </conditionalFormatting>
  <conditionalFormatting sqref="G93">
    <cfRule type="expression" dxfId="1568" priority="1567">
      <formula>AND(OR($D93="GD&amp;T",$D93="MAX"),$G93&lt;&gt;"")</formula>
    </cfRule>
    <cfRule type="expression" dxfId="1567" priority="1568">
      <formula>AND(OR($D93="GD&amp;T",$D93="MAX"),$G93="")</formula>
    </cfRule>
    <cfRule type="containsBlanks" dxfId="1566" priority="1569">
      <formula>LEN(TRIM(G93))=0</formula>
    </cfRule>
  </conditionalFormatting>
  <conditionalFormatting sqref="F93">
    <cfRule type="expression" dxfId="1565" priority="1564">
      <formula>AND($D93="MIN",$F93&lt;&gt;"")</formula>
    </cfRule>
    <cfRule type="expression" dxfId="1564" priority="1565">
      <formula>AND($D93="MIN",$F93="")</formula>
    </cfRule>
    <cfRule type="containsBlanks" dxfId="1563" priority="1566">
      <formula>LEN(TRIM(F93))=0</formula>
    </cfRule>
  </conditionalFormatting>
  <conditionalFormatting sqref="G93">
    <cfRule type="expression" dxfId="1562" priority="1561">
      <formula>AND(OR($D93="GD&amp;T",$D93="MAX"),$G93&lt;&gt;"")</formula>
    </cfRule>
    <cfRule type="expression" dxfId="1561" priority="1562">
      <formula>AND(OR($D93="GD&amp;T",$D93="MAX"),$G93="")</formula>
    </cfRule>
    <cfRule type="containsBlanks" dxfId="1560" priority="1563">
      <formula>LEN(TRIM(G93))=0</formula>
    </cfRule>
  </conditionalFormatting>
  <conditionalFormatting sqref="F93">
    <cfRule type="expression" dxfId="1559" priority="1558">
      <formula>AND($D93="MIN",$F93&lt;&gt;"")</formula>
    </cfRule>
    <cfRule type="expression" dxfId="1558" priority="1559">
      <formula>AND($D93="MIN",$F93="")</formula>
    </cfRule>
    <cfRule type="containsBlanks" dxfId="1557" priority="1560">
      <formula>LEN(TRIM(F93))=0</formula>
    </cfRule>
  </conditionalFormatting>
  <conditionalFormatting sqref="G93">
    <cfRule type="expression" dxfId="1556" priority="1555">
      <formula>AND(OR($D93="GD&amp;T",$D93="MAX"),$G93&lt;&gt;"")</formula>
    </cfRule>
    <cfRule type="expression" dxfId="1555" priority="1556">
      <formula>AND(OR($D93="GD&amp;T",$D93="MAX"),$G93="")</formula>
    </cfRule>
    <cfRule type="containsBlanks" dxfId="1554" priority="1557">
      <formula>LEN(TRIM(G93))=0</formula>
    </cfRule>
  </conditionalFormatting>
  <conditionalFormatting sqref="F93">
    <cfRule type="expression" dxfId="1553" priority="1552">
      <formula>AND($D93="MIN",$F93&lt;&gt;"")</formula>
    </cfRule>
    <cfRule type="expression" dxfId="1552" priority="1553">
      <formula>AND($D93="MIN",$F93="")</formula>
    </cfRule>
    <cfRule type="containsBlanks" dxfId="1551" priority="1554">
      <formula>LEN(TRIM(F93))=0</formula>
    </cfRule>
  </conditionalFormatting>
  <conditionalFormatting sqref="G93">
    <cfRule type="expression" dxfId="1550" priority="1549">
      <formula>AND(OR($D93="GD&amp;T",$D93="MAX"),$G93&lt;&gt;"")</formula>
    </cfRule>
    <cfRule type="expression" dxfId="1549" priority="1550">
      <formula>AND(OR($D93="GD&amp;T",$D93="MAX"),$G93="")</formula>
    </cfRule>
    <cfRule type="containsBlanks" dxfId="1548" priority="1551">
      <formula>LEN(TRIM(G93))=0</formula>
    </cfRule>
  </conditionalFormatting>
  <conditionalFormatting sqref="F93">
    <cfRule type="expression" dxfId="1547" priority="1546">
      <formula>AND($D93="MIN",$F93&lt;&gt;"")</formula>
    </cfRule>
    <cfRule type="expression" dxfId="1546" priority="1547">
      <formula>AND($D93="MIN",$F93="")</formula>
    </cfRule>
    <cfRule type="containsBlanks" dxfId="1545" priority="1548">
      <formula>LEN(TRIM(F93))=0</formula>
    </cfRule>
  </conditionalFormatting>
  <conditionalFormatting sqref="G93">
    <cfRule type="expression" dxfId="1544" priority="1543">
      <formula>AND(OR($D93="GD&amp;T",$D93="MAX"),$G93&lt;&gt;"")</formula>
    </cfRule>
    <cfRule type="expression" dxfId="1543" priority="1544">
      <formula>AND(OR($D93="GD&amp;T",$D93="MAX"),$G93="")</formula>
    </cfRule>
    <cfRule type="containsBlanks" dxfId="1542" priority="1545">
      <formula>LEN(TRIM(G93))=0</formula>
    </cfRule>
  </conditionalFormatting>
  <conditionalFormatting sqref="F93">
    <cfRule type="expression" dxfId="1541" priority="1540">
      <formula>AND($D93="MIN",$F93&lt;&gt;"")</formula>
    </cfRule>
    <cfRule type="expression" dxfId="1540" priority="1541">
      <formula>AND($D93="MIN",$F93="")</formula>
    </cfRule>
    <cfRule type="containsBlanks" dxfId="1539" priority="1542">
      <formula>LEN(TRIM(F93))=0</formula>
    </cfRule>
  </conditionalFormatting>
  <conditionalFormatting sqref="G93">
    <cfRule type="expression" dxfId="1538" priority="1537">
      <formula>AND(OR($D93="GD&amp;T",$D93="MAX"),$G93&lt;&gt;"")</formula>
    </cfRule>
    <cfRule type="expression" dxfId="1537" priority="1538">
      <formula>AND(OR($D93="GD&amp;T",$D93="MAX"),$G93="")</formula>
    </cfRule>
    <cfRule type="containsBlanks" dxfId="1536" priority="1539">
      <formula>LEN(TRIM(G93))=0</formula>
    </cfRule>
  </conditionalFormatting>
  <conditionalFormatting sqref="F93">
    <cfRule type="expression" dxfId="1535" priority="1534">
      <formula>AND($D93="MIN",$F93&lt;&gt;"")</formula>
    </cfRule>
    <cfRule type="expression" dxfId="1534" priority="1535">
      <formula>AND($D93="MIN",$F93="")</formula>
    </cfRule>
    <cfRule type="containsBlanks" dxfId="1533" priority="1536">
      <formula>LEN(TRIM(F93))=0</formula>
    </cfRule>
  </conditionalFormatting>
  <conditionalFormatting sqref="G93">
    <cfRule type="expression" dxfId="1532" priority="1531">
      <formula>AND(OR($D93="GD&amp;T",$D93="MAX"),$G93&lt;&gt;"")</formula>
    </cfRule>
    <cfRule type="expression" dxfId="1531" priority="1532">
      <formula>AND(OR($D93="GD&amp;T",$D93="MAX"),$G93="")</formula>
    </cfRule>
    <cfRule type="containsBlanks" dxfId="1530" priority="1533">
      <formula>LEN(TRIM(G93))=0</formula>
    </cfRule>
  </conditionalFormatting>
  <conditionalFormatting sqref="F93">
    <cfRule type="expression" dxfId="1529" priority="1528">
      <formula>AND($D93="MIN",$F93&lt;&gt;"")</formula>
    </cfRule>
    <cfRule type="expression" dxfId="1528" priority="1529">
      <formula>AND($D93="MIN",$F93="")</formula>
    </cfRule>
    <cfRule type="containsBlanks" dxfId="1527" priority="1530">
      <formula>LEN(TRIM(F93))=0</formula>
    </cfRule>
  </conditionalFormatting>
  <conditionalFormatting sqref="G93">
    <cfRule type="expression" dxfId="1526" priority="1525">
      <formula>AND(OR($D93="GD&amp;T",$D93="MAX"),$G93&lt;&gt;"")</formula>
    </cfRule>
    <cfRule type="expression" dxfId="1525" priority="1526">
      <formula>AND(OR($D93="GD&amp;T",$D93="MAX"),$G93="")</formula>
    </cfRule>
    <cfRule type="containsBlanks" dxfId="1524" priority="1527">
      <formula>LEN(TRIM(G93))=0</formula>
    </cfRule>
  </conditionalFormatting>
  <conditionalFormatting sqref="F93">
    <cfRule type="expression" dxfId="1523" priority="1522">
      <formula>AND($D93="MIN",$F93&lt;&gt;"")</formula>
    </cfRule>
    <cfRule type="expression" dxfId="1522" priority="1523">
      <formula>AND($D93="MIN",$F93="")</formula>
    </cfRule>
    <cfRule type="containsBlanks" dxfId="1521" priority="1524">
      <formula>LEN(TRIM(F93))=0</formula>
    </cfRule>
  </conditionalFormatting>
  <conditionalFormatting sqref="G93">
    <cfRule type="expression" dxfId="1520" priority="1519">
      <formula>AND(OR($D93="GD&amp;T",$D93="MAX"),$G93&lt;&gt;"")</formula>
    </cfRule>
    <cfRule type="expression" dxfId="1519" priority="1520">
      <formula>AND(OR($D93="GD&amp;T",$D93="MAX"),$G93="")</formula>
    </cfRule>
    <cfRule type="containsBlanks" dxfId="1518" priority="1521">
      <formula>LEN(TRIM(G93))=0</formula>
    </cfRule>
  </conditionalFormatting>
  <conditionalFormatting sqref="F93">
    <cfRule type="expression" dxfId="1517" priority="1516">
      <formula>AND($D93="MIN",$F93&lt;&gt;"")</formula>
    </cfRule>
    <cfRule type="expression" dxfId="1516" priority="1517">
      <formula>AND($D93="MIN",$F93="")</formula>
    </cfRule>
    <cfRule type="containsBlanks" dxfId="1515" priority="1518">
      <formula>LEN(TRIM(F93))=0</formula>
    </cfRule>
  </conditionalFormatting>
  <conditionalFormatting sqref="G93">
    <cfRule type="expression" dxfId="1514" priority="1513">
      <formula>AND(OR($D93="GD&amp;T",$D93="MAX"),$G93&lt;&gt;"")</formula>
    </cfRule>
    <cfRule type="expression" dxfId="1513" priority="1514">
      <formula>AND(OR($D93="GD&amp;T",$D93="MAX"),$G93="")</formula>
    </cfRule>
    <cfRule type="containsBlanks" dxfId="1512" priority="1515">
      <formula>LEN(TRIM(G93))=0</formula>
    </cfRule>
  </conditionalFormatting>
  <conditionalFormatting sqref="F93">
    <cfRule type="expression" dxfId="1511" priority="1510">
      <formula>AND($D93="MIN",$F93&lt;&gt;"")</formula>
    </cfRule>
    <cfRule type="expression" dxfId="1510" priority="1511">
      <formula>AND($D93="MIN",$F93="")</formula>
    </cfRule>
    <cfRule type="containsBlanks" dxfId="1509" priority="1512">
      <formula>LEN(TRIM(F93))=0</formula>
    </cfRule>
  </conditionalFormatting>
  <conditionalFormatting sqref="G93">
    <cfRule type="expression" dxfId="1508" priority="1507">
      <formula>AND(OR($D93="GD&amp;T",$D93="MAX"),$G93&lt;&gt;"")</formula>
    </cfRule>
    <cfRule type="expression" dxfId="1507" priority="1508">
      <formula>AND(OR($D93="GD&amp;T",$D93="MAX"),$G93="")</formula>
    </cfRule>
    <cfRule type="containsBlanks" dxfId="1506" priority="1509">
      <formula>LEN(TRIM(G93))=0</formula>
    </cfRule>
  </conditionalFormatting>
  <conditionalFormatting sqref="F93">
    <cfRule type="expression" dxfId="1505" priority="1504">
      <formula>AND($D93="MIN",$F93&lt;&gt;"")</formula>
    </cfRule>
    <cfRule type="expression" dxfId="1504" priority="1505">
      <formula>AND($D93="MIN",$F93="")</formula>
    </cfRule>
    <cfRule type="containsBlanks" dxfId="1503" priority="1506">
      <formula>LEN(TRIM(F93))=0</formula>
    </cfRule>
  </conditionalFormatting>
  <conditionalFormatting sqref="G93">
    <cfRule type="expression" dxfId="1502" priority="1501">
      <formula>AND(OR($D93="GD&amp;T",$D93="MAX"),$G93&lt;&gt;"")</formula>
    </cfRule>
    <cfRule type="expression" dxfId="1501" priority="1502">
      <formula>AND(OR($D93="GD&amp;T",$D93="MAX"),$G93="")</formula>
    </cfRule>
    <cfRule type="containsBlanks" dxfId="1500" priority="1503">
      <formula>LEN(TRIM(G93))=0</formula>
    </cfRule>
  </conditionalFormatting>
  <conditionalFormatting sqref="F93">
    <cfRule type="expression" dxfId="1499" priority="1498">
      <formula>AND($D93="MIN",$F93&lt;&gt;"")</formula>
    </cfRule>
    <cfRule type="expression" dxfId="1498" priority="1499">
      <formula>AND($D93="MIN",$F93="")</formula>
    </cfRule>
    <cfRule type="containsBlanks" dxfId="1497" priority="1500">
      <formula>LEN(TRIM(F93))=0</formula>
    </cfRule>
  </conditionalFormatting>
  <conditionalFormatting sqref="G93">
    <cfRule type="expression" dxfId="1496" priority="1495">
      <formula>AND(OR($D93="GD&amp;T",$D93="MAX"),$G93&lt;&gt;"")</formula>
    </cfRule>
    <cfRule type="expression" dxfId="1495" priority="1496">
      <formula>AND(OR($D93="GD&amp;T",$D93="MAX"),$G93="")</formula>
    </cfRule>
    <cfRule type="containsBlanks" dxfId="1494" priority="1497">
      <formula>LEN(TRIM(G93))=0</formula>
    </cfRule>
  </conditionalFormatting>
  <conditionalFormatting sqref="F93">
    <cfRule type="expression" dxfId="1493" priority="1492">
      <formula>AND($D93="MIN",$F93&lt;&gt;"")</formula>
    </cfRule>
    <cfRule type="expression" dxfId="1492" priority="1493">
      <formula>AND($D93="MIN",$F93="")</formula>
    </cfRule>
    <cfRule type="containsBlanks" dxfId="1491" priority="1494">
      <formula>LEN(TRIM(F93))=0</formula>
    </cfRule>
  </conditionalFormatting>
  <conditionalFormatting sqref="G93">
    <cfRule type="expression" dxfId="1490" priority="1489">
      <formula>AND(OR($D93="GD&amp;T",$D93="MAX"),$G93&lt;&gt;"")</formula>
    </cfRule>
    <cfRule type="expression" dxfId="1489" priority="1490">
      <formula>AND(OR($D93="GD&amp;T",$D93="MAX"),$G93="")</formula>
    </cfRule>
    <cfRule type="containsBlanks" dxfId="1488" priority="1491">
      <formula>LEN(TRIM(G93))=0</formula>
    </cfRule>
  </conditionalFormatting>
  <conditionalFormatting sqref="F93">
    <cfRule type="expression" dxfId="1487" priority="1486">
      <formula>AND($D93="MIN",$F93&lt;&gt;"")</formula>
    </cfRule>
    <cfRule type="expression" dxfId="1486" priority="1487">
      <formula>AND($D93="MIN",$F93="")</formula>
    </cfRule>
    <cfRule type="containsBlanks" dxfId="1485" priority="1488">
      <formula>LEN(TRIM(F93))=0</formula>
    </cfRule>
  </conditionalFormatting>
  <conditionalFormatting sqref="G93">
    <cfRule type="expression" dxfId="1484" priority="1483">
      <formula>AND(OR($D93="GD&amp;T",$D93="MAX"),$G93&lt;&gt;"")</formula>
    </cfRule>
    <cfRule type="expression" dxfId="1483" priority="1484">
      <formula>AND(OR($D93="GD&amp;T",$D93="MAX"),$G93="")</formula>
    </cfRule>
    <cfRule type="containsBlanks" dxfId="1482" priority="1485">
      <formula>LEN(TRIM(G93))=0</formula>
    </cfRule>
  </conditionalFormatting>
  <conditionalFormatting sqref="F93">
    <cfRule type="expression" dxfId="1481" priority="1480">
      <formula>AND($D93="MIN",$F93&lt;&gt;"")</formula>
    </cfRule>
    <cfRule type="expression" dxfId="1480" priority="1481">
      <formula>AND($D93="MIN",$F93="")</formula>
    </cfRule>
    <cfRule type="containsBlanks" dxfId="1479" priority="1482">
      <formula>LEN(TRIM(F93))=0</formula>
    </cfRule>
  </conditionalFormatting>
  <conditionalFormatting sqref="G93">
    <cfRule type="expression" dxfId="1478" priority="1477">
      <formula>AND(OR($D93="GD&amp;T",$D93="MAX"),$G93&lt;&gt;"")</formula>
    </cfRule>
    <cfRule type="expression" dxfId="1477" priority="1478">
      <formula>AND(OR($D93="GD&amp;T",$D93="MAX"),$G93="")</formula>
    </cfRule>
    <cfRule type="containsBlanks" dxfId="1476" priority="1479">
      <formula>LEN(TRIM(G93))=0</formula>
    </cfRule>
  </conditionalFormatting>
  <conditionalFormatting sqref="F93">
    <cfRule type="expression" dxfId="1475" priority="1474">
      <formula>AND($D93="MIN",$F93&lt;&gt;"")</formula>
    </cfRule>
    <cfRule type="expression" dxfId="1474" priority="1475">
      <formula>AND($D93="MIN",$F93="")</formula>
    </cfRule>
    <cfRule type="containsBlanks" dxfId="1473" priority="1476">
      <formula>LEN(TRIM(F93))=0</formula>
    </cfRule>
  </conditionalFormatting>
  <conditionalFormatting sqref="G93">
    <cfRule type="expression" dxfId="1472" priority="1471">
      <formula>AND(OR($D93="GD&amp;T",$D93="MAX"),$G93&lt;&gt;"")</formula>
    </cfRule>
    <cfRule type="expression" dxfId="1471" priority="1472">
      <formula>AND(OR($D93="GD&amp;T",$D93="MAX"),$G93="")</formula>
    </cfRule>
    <cfRule type="containsBlanks" dxfId="1470" priority="1473">
      <formula>LEN(TRIM(G93))=0</formula>
    </cfRule>
  </conditionalFormatting>
  <conditionalFormatting sqref="F93">
    <cfRule type="expression" dxfId="1469" priority="1468">
      <formula>AND($D93="MIN",$F93&lt;&gt;"")</formula>
    </cfRule>
    <cfRule type="expression" dxfId="1468" priority="1469">
      <formula>AND($D93="MIN",$F93="")</formula>
    </cfRule>
    <cfRule type="containsBlanks" dxfId="1467" priority="1470">
      <formula>LEN(TRIM(F93))=0</formula>
    </cfRule>
  </conditionalFormatting>
  <conditionalFormatting sqref="G93">
    <cfRule type="expression" dxfId="1466" priority="1465">
      <formula>AND(OR($D93="GD&amp;T",$D93="MAX"),$G93&lt;&gt;"")</formula>
    </cfRule>
    <cfRule type="expression" dxfId="1465" priority="1466">
      <formula>AND(OR($D93="GD&amp;T",$D93="MAX"),$G93="")</formula>
    </cfRule>
    <cfRule type="containsBlanks" dxfId="1464" priority="1467">
      <formula>LEN(TRIM(G93))=0</formula>
    </cfRule>
  </conditionalFormatting>
  <conditionalFormatting sqref="F93">
    <cfRule type="expression" dxfId="1463" priority="1462">
      <formula>AND($D93="MIN",$F93&lt;&gt;"")</formula>
    </cfRule>
    <cfRule type="expression" dxfId="1462" priority="1463">
      <formula>AND($D93="MIN",$F93="")</formula>
    </cfRule>
    <cfRule type="containsBlanks" dxfId="1461" priority="1464">
      <formula>LEN(TRIM(F93))=0</formula>
    </cfRule>
  </conditionalFormatting>
  <conditionalFormatting sqref="G93">
    <cfRule type="expression" dxfId="1460" priority="1459">
      <formula>AND(OR($D93="GD&amp;T",$D93="MAX"),$G93&lt;&gt;"")</formula>
    </cfRule>
    <cfRule type="expression" dxfId="1459" priority="1460">
      <formula>AND(OR($D93="GD&amp;T",$D93="MAX"),$G93="")</formula>
    </cfRule>
    <cfRule type="containsBlanks" dxfId="1458" priority="1461">
      <formula>LEN(TRIM(G93))=0</formula>
    </cfRule>
  </conditionalFormatting>
  <conditionalFormatting sqref="F93">
    <cfRule type="expression" dxfId="1457" priority="1456">
      <formula>AND($D93="MIN",$F93&lt;&gt;"")</formula>
    </cfRule>
    <cfRule type="expression" dxfId="1456" priority="1457">
      <formula>AND($D93="MIN",$F93="")</formula>
    </cfRule>
    <cfRule type="containsBlanks" dxfId="1455" priority="1458">
      <formula>LEN(TRIM(F93))=0</formula>
    </cfRule>
  </conditionalFormatting>
  <conditionalFormatting sqref="G93">
    <cfRule type="expression" dxfId="1454" priority="1453">
      <formula>AND(OR($D93="GD&amp;T",$D93="MAX"),$G93&lt;&gt;"")</formula>
    </cfRule>
    <cfRule type="expression" dxfId="1453" priority="1454">
      <formula>AND(OR($D93="GD&amp;T",$D93="MAX"),$G93="")</formula>
    </cfRule>
    <cfRule type="containsBlanks" dxfId="1452" priority="1455">
      <formula>LEN(TRIM(G93))=0</formula>
    </cfRule>
  </conditionalFormatting>
  <conditionalFormatting sqref="F93">
    <cfRule type="expression" dxfId="1451" priority="1450">
      <formula>AND($D93="MIN",$F93&lt;&gt;"")</formula>
    </cfRule>
    <cfRule type="expression" dxfId="1450" priority="1451">
      <formula>AND($D93="MIN",$F93="")</formula>
    </cfRule>
    <cfRule type="containsBlanks" dxfId="1449" priority="1452">
      <formula>LEN(TRIM(F93))=0</formula>
    </cfRule>
  </conditionalFormatting>
  <conditionalFormatting sqref="G93">
    <cfRule type="expression" dxfId="1448" priority="1447">
      <formula>AND(OR($D93="GD&amp;T",$D93="MAX"),$G93&lt;&gt;"")</formula>
    </cfRule>
    <cfRule type="expression" dxfId="1447" priority="1448">
      <formula>AND(OR($D93="GD&amp;T",$D93="MAX"),$G93="")</formula>
    </cfRule>
    <cfRule type="containsBlanks" dxfId="1446" priority="1449">
      <formula>LEN(TRIM(G93))=0</formula>
    </cfRule>
  </conditionalFormatting>
  <conditionalFormatting sqref="F93">
    <cfRule type="expression" dxfId="1445" priority="1444">
      <formula>AND($D93="MIN",$F93&lt;&gt;"")</formula>
    </cfRule>
    <cfRule type="expression" dxfId="1444" priority="1445">
      <formula>AND($D93="MIN",$F93="")</formula>
    </cfRule>
    <cfRule type="containsBlanks" dxfId="1443" priority="1446">
      <formula>LEN(TRIM(F93))=0</formula>
    </cfRule>
  </conditionalFormatting>
  <conditionalFormatting sqref="G93">
    <cfRule type="expression" dxfId="1442" priority="1441">
      <formula>AND(OR($D93="GD&amp;T",$D93="MAX"),$G93&lt;&gt;"")</formula>
    </cfRule>
    <cfRule type="expression" dxfId="1441" priority="1442">
      <formula>AND(OR($D93="GD&amp;T",$D93="MAX"),$G93="")</formula>
    </cfRule>
    <cfRule type="containsBlanks" dxfId="1440" priority="1443">
      <formula>LEN(TRIM(G93))=0</formula>
    </cfRule>
  </conditionalFormatting>
  <conditionalFormatting sqref="F93">
    <cfRule type="expression" dxfId="1439" priority="1438">
      <formula>AND($D93="MIN",$F93&lt;&gt;"")</formula>
    </cfRule>
    <cfRule type="expression" dxfId="1438" priority="1439">
      <formula>AND($D93="MIN",$F93="")</formula>
    </cfRule>
    <cfRule type="containsBlanks" dxfId="1437" priority="1440">
      <formula>LEN(TRIM(F93))=0</formula>
    </cfRule>
  </conditionalFormatting>
  <conditionalFormatting sqref="G93">
    <cfRule type="expression" dxfId="1436" priority="1435">
      <formula>AND(OR($D93="GD&amp;T",$D93="MAX"),$G93&lt;&gt;"")</formula>
    </cfRule>
    <cfRule type="expression" dxfId="1435" priority="1436">
      <formula>AND(OR($D93="GD&amp;T",$D93="MAX"),$G93="")</formula>
    </cfRule>
    <cfRule type="containsBlanks" dxfId="1434" priority="1437">
      <formula>LEN(TRIM(G93))=0</formula>
    </cfRule>
  </conditionalFormatting>
  <conditionalFormatting sqref="F93">
    <cfRule type="expression" dxfId="1433" priority="1432">
      <formula>AND($D93="MIN",$F93&lt;&gt;"")</formula>
    </cfRule>
    <cfRule type="expression" dxfId="1432" priority="1433">
      <formula>AND($D93="MIN",$F93="")</formula>
    </cfRule>
    <cfRule type="containsBlanks" dxfId="1431" priority="1434">
      <formula>LEN(TRIM(F93))=0</formula>
    </cfRule>
  </conditionalFormatting>
  <conditionalFormatting sqref="G93">
    <cfRule type="expression" dxfId="1430" priority="1429">
      <formula>AND(OR($D93="GD&amp;T",$D93="MAX"),$G93&lt;&gt;"")</formula>
    </cfRule>
    <cfRule type="expression" dxfId="1429" priority="1430">
      <formula>AND(OR($D93="GD&amp;T",$D93="MAX"),$G93="")</formula>
    </cfRule>
    <cfRule type="containsBlanks" dxfId="1428" priority="1431">
      <formula>LEN(TRIM(G93))=0</formula>
    </cfRule>
  </conditionalFormatting>
  <conditionalFormatting sqref="F94">
    <cfRule type="expression" dxfId="1427" priority="1426">
      <formula>AND($D94="MIN",$F94&lt;&gt;"")</formula>
    </cfRule>
    <cfRule type="expression" dxfId="1426" priority="1427">
      <formula>AND($D94="MIN",$F94="")</formula>
    </cfRule>
    <cfRule type="containsBlanks" dxfId="1425" priority="1428">
      <formula>LEN(TRIM(F94))=0</formula>
    </cfRule>
  </conditionalFormatting>
  <conditionalFormatting sqref="G94">
    <cfRule type="expression" dxfId="1424" priority="1423">
      <formula>AND(OR($D94="GD&amp;T",$D94="MAX"),$G94&lt;&gt;"")</formula>
    </cfRule>
    <cfRule type="expression" dxfId="1423" priority="1424">
      <formula>AND(OR($D94="GD&amp;T",$D94="MAX"),$G94="")</formula>
    </cfRule>
    <cfRule type="containsBlanks" dxfId="1422" priority="1425">
      <formula>LEN(TRIM(G94))=0</formula>
    </cfRule>
  </conditionalFormatting>
  <conditionalFormatting sqref="F94">
    <cfRule type="expression" dxfId="1421" priority="1420">
      <formula>AND($D94="MIN",$F94&lt;&gt;"")</formula>
    </cfRule>
    <cfRule type="expression" dxfId="1420" priority="1421">
      <formula>AND($D94="MIN",$F94="")</formula>
    </cfRule>
    <cfRule type="containsBlanks" dxfId="1419" priority="1422">
      <formula>LEN(TRIM(F94))=0</formula>
    </cfRule>
  </conditionalFormatting>
  <conditionalFormatting sqref="G94">
    <cfRule type="expression" dxfId="1418" priority="1417">
      <formula>AND(OR($D94="GD&amp;T",$D94="MAX"),$G94&lt;&gt;"")</formula>
    </cfRule>
    <cfRule type="expression" dxfId="1417" priority="1418">
      <formula>AND(OR($D94="GD&amp;T",$D94="MAX"),$G94="")</formula>
    </cfRule>
    <cfRule type="containsBlanks" dxfId="1416" priority="1419">
      <formula>LEN(TRIM(G94))=0</formula>
    </cfRule>
  </conditionalFormatting>
  <conditionalFormatting sqref="F94">
    <cfRule type="expression" dxfId="1415" priority="1414">
      <formula>AND($D94="MIN",$F94&lt;&gt;"")</formula>
    </cfRule>
    <cfRule type="expression" dxfId="1414" priority="1415">
      <formula>AND($D94="MIN",$F94="")</formula>
    </cfRule>
    <cfRule type="containsBlanks" dxfId="1413" priority="1416">
      <formula>LEN(TRIM(F94))=0</formula>
    </cfRule>
  </conditionalFormatting>
  <conditionalFormatting sqref="G94">
    <cfRule type="expression" dxfId="1412" priority="1411">
      <formula>AND(OR($D94="GD&amp;T",$D94="MAX"),$G94&lt;&gt;"")</formula>
    </cfRule>
    <cfRule type="expression" dxfId="1411" priority="1412">
      <formula>AND(OR($D94="GD&amp;T",$D94="MAX"),$G94="")</formula>
    </cfRule>
    <cfRule type="containsBlanks" dxfId="1410" priority="1413">
      <formula>LEN(TRIM(G94))=0</formula>
    </cfRule>
  </conditionalFormatting>
  <conditionalFormatting sqref="F94">
    <cfRule type="expression" dxfId="1409" priority="1408">
      <formula>AND($D94="MIN",$F94&lt;&gt;"")</formula>
    </cfRule>
    <cfRule type="expression" dxfId="1408" priority="1409">
      <formula>AND($D94="MIN",$F94="")</formula>
    </cfRule>
    <cfRule type="containsBlanks" dxfId="1407" priority="1410">
      <formula>LEN(TRIM(F94))=0</formula>
    </cfRule>
  </conditionalFormatting>
  <conditionalFormatting sqref="G94">
    <cfRule type="expression" dxfId="1406" priority="1405">
      <formula>AND(OR($D94="GD&amp;T",$D94="MAX"),$G94&lt;&gt;"")</formula>
    </cfRule>
    <cfRule type="expression" dxfId="1405" priority="1406">
      <formula>AND(OR($D94="GD&amp;T",$D94="MAX"),$G94="")</formula>
    </cfRule>
    <cfRule type="containsBlanks" dxfId="1404" priority="1407">
      <formula>LEN(TRIM(G94))=0</formula>
    </cfRule>
  </conditionalFormatting>
  <conditionalFormatting sqref="F94">
    <cfRule type="expression" dxfId="1403" priority="1402">
      <formula>AND($D94="MIN",$F94&lt;&gt;"")</formula>
    </cfRule>
    <cfRule type="expression" dxfId="1402" priority="1403">
      <formula>AND($D94="MIN",$F94="")</formula>
    </cfRule>
    <cfRule type="containsBlanks" dxfId="1401" priority="1404">
      <formula>LEN(TRIM(F94))=0</formula>
    </cfRule>
  </conditionalFormatting>
  <conditionalFormatting sqref="G94">
    <cfRule type="expression" dxfId="1400" priority="1399">
      <formula>AND(OR($D94="GD&amp;T",$D94="MAX"),$G94&lt;&gt;"")</formula>
    </cfRule>
    <cfRule type="expression" dxfId="1399" priority="1400">
      <formula>AND(OR($D94="GD&amp;T",$D94="MAX"),$G94="")</formula>
    </cfRule>
    <cfRule type="containsBlanks" dxfId="1398" priority="1401">
      <formula>LEN(TRIM(G94))=0</formula>
    </cfRule>
  </conditionalFormatting>
  <conditionalFormatting sqref="F94">
    <cfRule type="expression" dxfId="1397" priority="1396">
      <formula>AND($D94="MIN",$F94&lt;&gt;"")</formula>
    </cfRule>
    <cfRule type="expression" dxfId="1396" priority="1397">
      <formula>AND($D94="MIN",$F94="")</formula>
    </cfRule>
    <cfRule type="containsBlanks" dxfId="1395" priority="1398">
      <formula>LEN(TRIM(F94))=0</formula>
    </cfRule>
  </conditionalFormatting>
  <conditionalFormatting sqref="G94">
    <cfRule type="expression" dxfId="1394" priority="1393">
      <formula>AND(OR($D94="GD&amp;T",$D94="MAX"),$G94&lt;&gt;"")</formula>
    </cfRule>
    <cfRule type="expression" dxfId="1393" priority="1394">
      <formula>AND(OR($D94="GD&amp;T",$D94="MAX"),$G94="")</formula>
    </cfRule>
    <cfRule type="containsBlanks" dxfId="1392" priority="1395">
      <formula>LEN(TRIM(G94))=0</formula>
    </cfRule>
  </conditionalFormatting>
  <conditionalFormatting sqref="F94">
    <cfRule type="expression" dxfId="1391" priority="1390">
      <formula>AND($D94="MIN",$F94&lt;&gt;"")</formula>
    </cfRule>
    <cfRule type="expression" dxfId="1390" priority="1391">
      <formula>AND($D94="MIN",$F94="")</formula>
    </cfRule>
    <cfRule type="containsBlanks" dxfId="1389" priority="1392">
      <formula>LEN(TRIM(F94))=0</formula>
    </cfRule>
  </conditionalFormatting>
  <conditionalFormatting sqref="G94">
    <cfRule type="expression" dxfId="1388" priority="1387">
      <formula>AND(OR($D94="GD&amp;T",$D94="MAX"),$G94&lt;&gt;"")</formula>
    </cfRule>
    <cfRule type="expression" dxfId="1387" priority="1388">
      <formula>AND(OR($D94="GD&amp;T",$D94="MAX"),$G94="")</formula>
    </cfRule>
    <cfRule type="containsBlanks" dxfId="1386" priority="1389">
      <formula>LEN(TRIM(G94))=0</formula>
    </cfRule>
  </conditionalFormatting>
  <conditionalFormatting sqref="F94">
    <cfRule type="expression" dxfId="1385" priority="1384">
      <formula>AND($D94="MIN",$F94&lt;&gt;"")</formula>
    </cfRule>
    <cfRule type="expression" dxfId="1384" priority="1385">
      <formula>AND($D94="MIN",$F94="")</formula>
    </cfRule>
    <cfRule type="containsBlanks" dxfId="1383" priority="1386">
      <formula>LEN(TRIM(F94))=0</formula>
    </cfRule>
  </conditionalFormatting>
  <conditionalFormatting sqref="G94">
    <cfRule type="expression" dxfId="1382" priority="1381">
      <formula>AND(OR($D94="GD&amp;T",$D94="MAX"),$G94&lt;&gt;"")</formula>
    </cfRule>
    <cfRule type="expression" dxfId="1381" priority="1382">
      <formula>AND(OR($D94="GD&amp;T",$D94="MAX"),$G94="")</formula>
    </cfRule>
    <cfRule type="containsBlanks" dxfId="1380" priority="1383">
      <formula>LEN(TRIM(G94))=0</formula>
    </cfRule>
  </conditionalFormatting>
  <conditionalFormatting sqref="F94">
    <cfRule type="expression" dxfId="1379" priority="1378">
      <formula>AND($D94="MIN",$F94&lt;&gt;"")</formula>
    </cfRule>
    <cfRule type="expression" dxfId="1378" priority="1379">
      <formula>AND($D94="MIN",$F94="")</formula>
    </cfRule>
    <cfRule type="containsBlanks" dxfId="1377" priority="1380">
      <formula>LEN(TRIM(F94))=0</formula>
    </cfRule>
  </conditionalFormatting>
  <conditionalFormatting sqref="G94">
    <cfRule type="expression" dxfId="1376" priority="1375">
      <formula>AND(OR($D94="GD&amp;T",$D94="MAX"),$G94&lt;&gt;"")</formula>
    </cfRule>
    <cfRule type="expression" dxfId="1375" priority="1376">
      <formula>AND(OR($D94="GD&amp;T",$D94="MAX"),$G94="")</formula>
    </cfRule>
    <cfRule type="containsBlanks" dxfId="1374" priority="1377">
      <formula>LEN(TRIM(G94))=0</formula>
    </cfRule>
  </conditionalFormatting>
  <conditionalFormatting sqref="F94">
    <cfRule type="expression" dxfId="1373" priority="1372">
      <formula>AND($D94="MIN",$F94&lt;&gt;"")</formula>
    </cfRule>
    <cfRule type="expression" dxfId="1372" priority="1373">
      <formula>AND($D94="MIN",$F94="")</formula>
    </cfRule>
    <cfRule type="containsBlanks" dxfId="1371" priority="1374">
      <formula>LEN(TRIM(F94))=0</formula>
    </cfRule>
  </conditionalFormatting>
  <conditionalFormatting sqref="G94">
    <cfRule type="expression" dxfId="1370" priority="1369">
      <formula>AND(OR($D94="GD&amp;T",$D94="MAX"),$G94&lt;&gt;"")</formula>
    </cfRule>
    <cfRule type="expression" dxfId="1369" priority="1370">
      <formula>AND(OR($D94="GD&amp;T",$D94="MAX"),$G94="")</formula>
    </cfRule>
    <cfRule type="containsBlanks" dxfId="1368" priority="1371">
      <formula>LEN(TRIM(G94))=0</formula>
    </cfRule>
  </conditionalFormatting>
  <conditionalFormatting sqref="F94">
    <cfRule type="expression" dxfId="1367" priority="1366">
      <formula>AND($D94="MIN",$F94&lt;&gt;"")</formula>
    </cfRule>
    <cfRule type="expression" dxfId="1366" priority="1367">
      <formula>AND($D94="MIN",$F94="")</formula>
    </cfRule>
    <cfRule type="containsBlanks" dxfId="1365" priority="1368">
      <formula>LEN(TRIM(F94))=0</formula>
    </cfRule>
  </conditionalFormatting>
  <conditionalFormatting sqref="G94">
    <cfRule type="expression" dxfId="1364" priority="1363">
      <formula>AND(OR($D94="GD&amp;T",$D94="MAX"),$G94&lt;&gt;"")</formula>
    </cfRule>
    <cfRule type="expression" dxfId="1363" priority="1364">
      <formula>AND(OR($D94="GD&amp;T",$D94="MAX"),$G94="")</formula>
    </cfRule>
    <cfRule type="containsBlanks" dxfId="1362" priority="1365">
      <formula>LEN(TRIM(G94))=0</formula>
    </cfRule>
  </conditionalFormatting>
  <conditionalFormatting sqref="F94">
    <cfRule type="expression" dxfId="1361" priority="1360">
      <formula>AND($D94="MIN",$F94&lt;&gt;"")</formula>
    </cfRule>
    <cfRule type="expression" dxfId="1360" priority="1361">
      <formula>AND($D94="MIN",$F94="")</formula>
    </cfRule>
    <cfRule type="containsBlanks" dxfId="1359" priority="1362">
      <formula>LEN(TRIM(F94))=0</formula>
    </cfRule>
  </conditionalFormatting>
  <conditionalFormatting sqref="G94">
    <cfRule type="expression" dxfId="1358" priority="1357">
      <formula>AND(OR($D94="GD&amp;T",$D94="MAX"),$G94&lt;&gt;"")</formula>
    </cfRule>
    <cfRule type="expression" dxfId="1357" priority="1358">
      <formula>AND(OR($D94="GD&amp;T",$D94="MAX"),$G94="")</formula>
    </cfRule>
    <cfRule type="containsBlanks" dxfId="1356" priority="1359">
      <formula>LEN(TRIM(G94))=0</formula>
    </cfRule>
  </conditionalFormatting>
  <conditionalFormatting sqref="F94">
    <cfRule type="expression" dxfId="1355" priority="1354">
      <formula>AND($D94="MIN",$F94&lt;&gt;"")</formula>
    </cfRule>
    <cfRule type="expression" dxfId="1354" priority="1355">
      <formula>AND($D94="MIN",$F94="")</formula>
    </cfRule>
    <cfRule type="containsBlanks" dxfId="1353" priority="1356">
      <formula>LEN(TRIM(F94))=0</formula>
    </cfRule>
  </conditionalFormatting>
  <conditionalFormatting sqref="G94">
    <cfRule type="expression" dxfId="1352" priority="1351">
      <formula>AND(OR($D94="GD&amp;T",$D94="MAX"),$G94&lt;&gt;"")</formula>
    </cfRule>
    <cfRule type="expression" dxfId="1351" priority="1352">
      <formula>AND(OR($D94="GD&amp;T",$D94="MAX"),$G94="")</formula>
    </cfRule>
    <cfRule type="containsBlanks" dxfId="1350" priority="1353">
      <formula>LEN(TRIM(G94))=0</formula>
    </cfRule>
  </conditionalFormatting>
  <conditionalFormatting sqref="F94">
    <cfRule type="expression" dxfId="1349" priority="1348">
      <formula>AND($D94="MIN",$F94&lt;&gt;"")</formula>
    </cfRule>
    <cfRule type="expression" dxfId="1348" priority="1349">
      <formula>AND($D94="MIN",$F94="")</formula>
    </cfRule>
    <cfRule type="containsBlanks" dxfId="1347" priority="1350">
      <formula>LEN(TRIM(F94))=0</formula>
    </cfRule>
  </conditionalFormatting>
  <conditionalFormatting sqref="G94">
    <cfRule type="expression" dxfId="1346" priority="1345">
      <formula>AND(OR($D94="GD&amp;T",$D94="MAX"),$G94&lt;&gt;"")</formula>
    </cfRule>
    <cfRule type="expression" dxfId="1345" priority="1346">
      <formula>AND(OR($D94="GD&amp;T",$D94="MAX"),$G94="")</formula>
    </cfRule>
    <cfRule type="containsBlanks" dxfId="1344" priority="1347">
      <formula>LEN(TRIM(G94))=0</formula>
    </cfRule>
  </conditionalFormatting>
  <conditionalFormatting sqref="F94">
    <cfRule type="expression" dxfId="1343" priority="1342">
      <formula>AND($D94="MIN",$F94&lt;&gt;"")</formula>
    </cfRule>
    <cfRule type="expression" dxfId="1342" priority="1343">
      <formula>AND($D94="MIN",$F94="")</formula>
    </cfRule>
    <cfRule type="containsBlanks" dxfId="1341" priority="1344">
      <formula>LEN(TRIM(F94))=0</formula>
    </cfRule>
  </conditionalFormatting>
  <conditionalFormatting sqref="G94">
    <cfRule type="expression" dxfId="1340" priority="1339">
      <formula>AND(OR($D94="GD&amp;T",$D94="MAX"),$G94&lt;&gt;"")</formula>
    </cfRule>
    <cfRule type="expression" dxfId="1339" priority="1340">
      <formula>AND(OR($D94="GD&amp;T",$D94="MAX"),$G94="")</formula>
    </cfRule>
    <cfRule type="containsBlanks" dxfId="1338" priority="1341">
      <formula>LEN(TRIM(G94))=0</formula>
    </cfRule>
  </conditionalFormatting>
  <conditionalFormatting sqref="F94">
    <cfRule type="expression" dxfId="1337" priority="1336">
      <formula>AND($D94="MIN",$F94&lt;&gt;"")</formula>
    </cfRule>
    <cfRule type="expression" dxfId="1336" priority="1337">
      <formula>AND($D94="MIN",$F94="")</formula>
    </cfRule>
    <cfRule type="containsBlanks" dxfId="1335" priority="1338">
      <formula>LEN(TRIM(F94))=0</formula>
    </cfRule>
  </conditionalFormatting>
  <conditionalFormatting sqref="G94">
    <cfRule type="expression" dxfId="1334" priority="1333">
      <formula>AND(OR($D94="GD&amp;T",$D94="MAX"),$G94&lt;&gt;"")</formula>
    </cfRule>
    <cfRule type="expression" dxfId="1333" priority="1334">
      <formula>AND(OR($D94="GD&amp;T",$D94="MAX"),$G94="")</formula>
    </cfRule>
    <cfRule type="containsBlanks" dxfId="1332" priority="1335">
      <formula>LEN(TRIM(G94))=0</formula>
    </cfRule>
  </conditionalFormatting>
  <conditionalFormatting sqref="F94">
    <cfRule type="expression" dxfId="1331" priority="1330">
      <formula>AND($D94="MIN",$F94&lt;&gt;"")</formula>
    </cfRule>
    <cfRule type="expression" dxfId="1330" priority="1331">
      <formula>AND($D94="MIN",$F94="")</formula>
    </cfRule>
    <cfRule type="containsBlanks" dxfId="1329" priority="1332">
      <formula>LEN(TRIM(F94))=0</formula>
    </cfRule>
  </conditionalFormatting>
  <conditionalFormatting sqref="G94">
    <cfRule type="expression" dxfId="1328" priority="1327">
      <formula>AND(OR($D94="GD&amp;T",$D94="MAX"),$G94&lt;&gt;"")</formula>
    </cfRule>
    <cfRule type="expression" dxfId="1327" priority="1328">
      <formula>AND(OR($D94="GD&amp;T",$D94="MAX"),$G94="")</formula>
    </cfRule>
    <cfRule type="containsBlanks" dxfId="1326" priority="1329">
      <formula>LEN(TRIM(G94))=0</formula>
    </cfRule>
  </conditionalFormatting>
  <conditionalFormatting sqref="F94">
    <cfRule type="expression" dxfId="1325" priority="1324">
      <formula>AND($D94="MIN",$F94&lt;&gt;"")</formula>
    </cfRule>
    <cfRule type="expression" dxfId="1324" priority="1325">
      <formula>AND($D94="MIN",$F94="")</formula>
    </cfRule>
    <cfRule type="containsBlanks" dxfId="1323" priority="1326">
      <formula>LEN(TRIM(F94))=0</formula>
    </cfRule>
  </conditionalFormatting>
  <conditionalFormatting sqref="G94">
    <cfRule type="expression" dxfId="1322" priority="1321">
      <formula>AND(OR($D94="GD&amp;T",$D94="MAX"),$G94&lt;&gt;"")</formula>
    </cfRule>
    <cfRule type="expression" dxfId="1321" priority="1322">
      <formula>AND(OR($D94="GD&amp;T",$D94="MAX"),$G94="")</formula>
    </cfRule>
    <cfRule type="containsBlanks" dxfId="1320" priority="1323">
      <formula>LEN(TRIM(G94))=0</formula>
    </cfRule>
  </conditionalFormatting>
  <conditionalFormatting sqref="F94">
    <cfRule type="expression" dxfId="1319" priority="1318">
      <formula>AND($D94="MIN",$F94&lt;&gt;"")</formula>
    </cfRule>
    <cfRule type="expression" dxfId="1318" priority="1319">
      <formula>AND($D94="MIN",$F94="")</formula>
    </cfRule>
    <cfRule type="containsBlanks" dxfId="1317" priority="1320">
      <formula>LEN(TRIM(F94))=0</formula>
    </cfRule>
  </conditionalFormatting>
  <conditionalFormatting sqref="G94">
    <cfRule type="expression" dxfId="1316" priority="1315">
      <formula>AND(OR($D94="GD&amp;T",$D94="MAX"),$G94&lt;&gt;"")</formula>
    </cfRule>
    <cfRule type="expression" dxfId="1315" priority="1316">
      <formula>AND(OR($D94="GD&amp;T",$D94="MAX"),$G94="")</formula>
    </cfRule>
    <cfRule type="containsBlanks" dxfId="1314" priority="1317">
      <formula>LEN(TRIM(G94))=0</formula>
    </cfRule>
  </conditionalFormatting>
  <conditionalFormatting sqref="F94">
    <cfRule type="expression" dxfId="1313" priority="1312">
      <formula>AND($D94="MIN",$F94&lt;&gt;"")</formula>
    </cfRule>
    <cfRule type="expression" dxfId="1312" priority="1313">
      <formula>AND($D94="MIN",$F94="")</formula>
    </cfRule>
    <cfRule type="containsBlanks" dxfId="1311" priority="1314">
      <formula>LEN(TRIM(F94))=0</formula>
    </cfRule>
  </conditionalFormatting>
  <conditionalFormatting sqref="G94">
    <cfRule type="expression" dxfId="1310" priority="1309">
      <formula>AND(OR($D94="GD&amp;T",$D94="MAX"),$G94&lt;&gt;"")</formula>
    </cfRule>
    <cfRule type="expression" dxfId="1309" priority="1310">
      <formula>AND(OR($D94="GD&amp;T",$D94="MAX"),$G94="")</formula>
    </cfRule>
    <cfRule type="containsBlanks" dxfId="1308" priority="1311">
      <formula>LEN(TRIM(G94))=0</formula>
    </cfRule>
  </conditionalFormatting>
  <conditionalFormatting sqref="F94">
    <cfRule type="expression" dxfId="1307" priority="1306">
      <formula>AND($D94="MIN",$F94&lt;&gt;"")</formula>
    </cfRule>
    <cfRule type="expression" dxfId="1306" priority="1307">
      <formula>AND($D94="MIN",$F94="")</formula>
    </cfRule>
    <cfRule type="containsBlanks" dxfId="1305" priority="1308">
      <formula>LEN(TRIM(F94))=0</formula>
    </cfRule>
  </conditionalFormatting>
  <conditionalFormatting sqref="G94">
    <cfRule type="expression" dxfId="1304" priority="1303">
      <formula>AND(OR($D94="GD&amp;T",$D94="MAX"),$G94&lt;&gt;"")</formula>
    </cfRule>
    <cfRule type="expression" dxfId="1303" priority="1304">
      <formula>AND(OR($D94="GD&amp;T",$D94="MAX"),$G94="")</formula>
    </cfRule>
    <cfRule type="containsBlanks" dxfId="1302" priority="1305">
      <formula>LEN(TRIM(G94))=0</formula>
    </cfRule>
  </conditionalFormatting>
  <conditionalFormatting sqref="F94">
    <cfRule type="expression" dxfId="1301" priority="1300">
      <formula>AND($D94="MIN",$F94&lt;&gt;"")</formula>
    </cfRule>
    <cfRule type="expression" dxfId="1300" priority="1301">
      <formula>AND($D94="MIN",$F94="")</formula>
    </cfRule>
    <cfRule type="containsBlanks" dxfId="1299" priority="1302">
      <formula>LEN(TRIM(F94))=0</formula>
    </cfRule>
  </conditionalFormatting>
  <conditionalFormatting sqref="G94">
    <cfRule type="expression" dxfId="1298" priority="1297">
      <formula>AND(OR($D94="GD&amp;T",$D94="MAX"),$G94&lt;&gt;"")</formula>
    </cfRule>
    <cfRule type="expression" dxfId="1297" priority="1298">
      <formula>AND(OR($D94="GD&amp;T",$D94="MAX"),$G94="")</formula>
    </cfRule>
    <cfRule type="containsBlanks" dxfId="1296" priority="1299">
      <formula>LEN(TRIM(G94))=0</formula>
    </cfRule>
  </conditionalFormatting>
  <conditionalFormatting sqref="F94">
    <cfRule type="expression" dxfId="1295" priority="1294">
      <formula>AND($D94="MIN",$F94&lt;&gt;"")</formula>
    </cfRule>
    <cfRule type="expression" dxfId="1294" priority="1295">
      <formula>AND($D94="MIN",$F94="")</formula>
    </cfRule>
    <cfRule type="containsBlanks" dxfId="1293" priority="1296">
      <formula>LEN(TRIM(F94))=0</formula>
    </cfRule>
  </conditionalFormatting>
  <conditionalFormatting sqref="G94">
    <cfRule type="expression" dxfId="1292" priority="1291">
      <formula>AND(OR($D94="GD&amp;T",$D94="MAX"),$G94&lt;&gt;"")</formula>
    </cfRule>
    <cfRule type="expression" dxfId="1291" priority="1292">
      <formula>AND(OR($D94="GD&amp;T",$D94="MAX"),$G94="")</formula>
    </cfRule>
    <cfRule type="containsBlanks" dxfId="1290" priority="1293">
      <formula>LEN(TRIM(G94))=0</formula>
    </cfRule>
  </conditionalFormatting>
  <conditionalFormatting sqref="F94">
    <cfRule type="expression" dxfId="1289" priority="1288">
      <formula>AND($D94="MIN",$F94&lt;&gt;"")</formula>
    </cfRule>
    <cfRule type="expression" dxfId="1288" priority="1289">
      <formula>AND($D94="MIN",$F94="")</formula>
    </cfRule>
    <cfRule type="containsBlanks" dxfId="1287" priority="1290">
      <formula>LEN(TRIM(F94))=0</formula>
    </cfRule>
  </conditionalFormatting>
  <conditionalFormatting sqref="G94">
    <cfRule type="expression" dxfId="1286" priority="1285">
      <formula>AND(OR($D94="GD&amp;T",$D94="MAX"),$G94&lt;&gt;"")</formula>
    </cfRule>
    <cfRule type="expression" dxfId="1285" priority="1286">
      <formula>AND(OR($D94="GD&amp;T",$D94="MAX"),$G94="")</formula>
    </cfRule>
    <cfRule type="containsBlanks" dxfId="1284" priority="1287">
      <formula>LEN(TRIM(G94))=0</formula>
    </cfRule>
  </conditionalFormatting>
  <conditionalFormatting sqref="F94">
    <cfRule type="expression" dxfId="1283" priority="1282">
      <formula>AND($D94="MIN",$F94&lt;&gt;"")</formula>
    </cfRule>
    <cfRule type="expression" dxfId="1282" priority="1283">
      <formula>AND($D94="MIN",$F94="")</formula>
    </cfRule>
    <cfRule type="containsBlanks" dxfId="1281" priority="1284">
      <formula>LEN(TRIM(F94))=0</formula>
    </cfRule>
  </conditionalFormatting>
  <conditionalFormatting sqref="G94">
    <cfRule type="expression" dxfId="1280" priority="1279">
      <formula>AND(OR($D94="GD&amp;T",$D94="MAX"),$G94&lt;&gt;"")</formula>
    </cfRule>
    <cfRule type="expression" dxfId="1279" priority="1280">
      <formula>AND(OR($D94="GD&amp;T",$D94="MAX"),$G94="")</formula>
    </cfRule>
    <cfRule type="containsBlanks" dxfId="1278" priority="1281">
      <formula>LEN(TRIM(G94))=0</formula>
    </cfRule>
  </conditionalFormatting>
  <conditionalFormatting sqref="F94">
    <cfRule type="expression" dxfId="1277" priority="1276">
      <formula>AND($D94="MIN",$F94&lt;&gt;"")</formula>
    </cfRule>
    <cfRule type="expression" dxfId="1276" priority="1277">
      <formula>AND($D94="MIN",$F94="")</formula>
    </cfRule>
    <cfRule type="containsBlanks" dxfId="1275" priority="1278">
      <formula>LEN(TRIM(F94))=0</formula>
    </cfRule>
  </conditionalFormatting>
  <conditionalFormatting sqref="G94">
    <cfRule type="expression" dxfId="1274" priority="1273">
      <formula>AND(OR($D94="GD&amp;T",$D94="MAX"),$G94&lt;&gt;"")</formula>
    </cfRule>
    <cfRule type="expression" dxfId="1273" priority="1274">
      <formula>AND(OR($D94="GD&amp;T",$D94="MAX"),$G94="")</formula>
    </cfRule>
    <cfRule type="containsBlanks" dxfId="1272" priority="1275">
      <formula>LEN(TRIM(G94))=0</formula>
    </cfRule>
  </conditionalFormatting>
  <conditionalFormatting sqref="F95">
    <cfRule type="expression" dxfId="1271" priority="1270">
      <formula>AND($D95="MIN",$F95&lt;&gt;"")</formula>
    </cfRule>
    <cfRule type="expression" dxfId="1270" priority="1271">
      <formula>AND($D95="MIN",$F95="")</formula>
    </cfRule>
    <cfRule type="containsBlanks" dxfId="1269" priority="1272">
      <formula>LEN(TRIM(F95))=0</formula>
    </cfRule>
  </conditionalFormatting>
  <conditionalFormatting sqref="G95">
    <cfRule type="expression" dxfId="1268" priority="1267">
      <formula>AND(OR($D95="GD&amp;T",$D95="MAX"),$G95&lt;&gt;"")</formula>
    </cfRule>
    <cfRule type="expression" dxfId="1267" priority="1268">
      <formula>AND(OR($D95="GD&amp;T",$D95="MAX"),$G95="")</formula>
    </cfRule>
    <cfRule type="containsBlanks" dxfId="1266" priority="1269">
      <formula>LEN(TRIM(G95))=0</formula>
    </cfRule>
  </conditionalFormatting>
  <conditionalFormatting sqref="F95">
    <cfRule type="expression" dxfId="1265" priority="1264">
      <formula>AND($D95="MIN",$F95&lt;&gt;"")</formula>
    </cfRule>
    <cfRule type="expression" dxfId="1264" priority="1265">
      <formula>AND($D95="MIN",$F95="")</formula>
    </cfRule>
    <cfRule type="containsBlanks" dxfId="1263" priority="1266">
      <formula>LEN(TRIM(F95))=0</formula>
    </cfRule>
  </conditionalFormatting>
  <conditionalFormatting sqref="G95">
    <cfRule type="expression" dxfId="1262" priority="1261">
      <formula>AND(OR($D95="GD&amp;T",$D95="MAX"),$G95&lt;&gt;"")</formula>
    </cfRule>
    <cfRule type="expression" dxfId="1261" priority="1262">
      <formula>AND(OR($D95="GD&amp;T",$D95="MAX"),$G95="")</formula>
    </cfRule>
    <cfRule type="containsBlanks" dxfId="1260" priority="1263">
      <formula>LEN(TRIM(G95))=0</formula>
    </cfRule>
  </conditionalFormatting>
  <conditionalFormatting sqref="F95">
    <cfRule type="expression" dxfId="1259" priority="1258">
      <formula>AND($D95="MIN",$F95&lt;&gt;"")</formula>
    </cfRule>
    <cfRule type="expression" dxfId="1258" priority="1259">
      <formula>AND($D95="MIN",$F95="")</formula>
    </cfRule>
    <cfRule type="containsBlanks" dxfId="1257" priority="1260">
      <formula>LEN(TRIM(F95))=0</formula>
    </cfRule>
  </conditionalFormatting>
  <conditionalFormatting sqref="G95">
    <cfRule type="expression" dxfId="1256" priority="1255">
      <formula>AND(OR($D95="GD&amp;T",$D95="MAX"),$G95&lt;&gt;"")</formula>
    </cfRule>
    <cfRule type="expression" dxfId="1255" priority="1256">
      <formula>AND(OR($D95="GD&amp;T",$D95="MAX"),$G95="")</formula>
    </cfRule>
    <cfRule type="containsBlanks" dxfId="1254" priority="1257">
      <formula>LEN(TRIM(G95))=0</formula>
    </cfRule>
  </conditionalFormatting>
  <conditionalFormatting sqref="F95">
    <cfRule type="expression" dxfId="1253" priority="1252">
      <formula>AND($D95="MIN",$F95&lt;&gt;"")</formula>
    </cfRule>
    <cfRule type="expression" dxfId="1252" priority="1253">
      <formula>AND($D95="MIN",$F95="")</formula>
    </cfRule>
    <cfRule type="containsBlanks" dxfId="1251" priority="1254">
      <formula>LEN(TRIM(F95))=0</formula>
    </cfRule>
  </conditionalFormatting>
  <conditionalFormatting sqref="G95">
    <cfRule type="expression" dxfId="1250" priority="1249">
      <formula>AND(OR($D95="GD&amp;T",$D95="MAX"),$G95&lt;&gt;"")</formula>
    </cfRule>
    <cfRule type="expression" dxfId="1249" priority="1250">
      <formula>AND(OR($D95="GD&amp;T",$D95="MAX"),$G95="")</formula>
    </cfRule>
    <cfRule type="containsBlanks" dxfId="1248" priority="1251">
      <formula>LEN(TRIM(G95))=0</formula>
    </cfRule>
  </conditionalFormatting>
  <conditionalFormatting sqref="F95">
    <cfRule type="expression" dxfId="1247" priority="1246">
      <formula>AND($D95="MIN",$F95&lt;&gt;"")</formula>
    </cfRule>
    <cfRule type="expression" dxfId="1246" priority="1247">
      <formula>AND($D95="MIN",$F95="")</formula>
    </cfRule>
    <cfRule type="containsBlanks" dxfId="1245" priority="1248">
      <formula>LEN(TRIM(F95))=0</formula>
    </cfRule>
  </conditionalFormatting>
  <conditionalFormatting sqref="G95">
    <cfRule type="expression" dxfId="1244" priority="1243">
      <formula>AND(OR($D95="GD&amp;T",$D95="MAX"),$G95&lt;&gt;"")</formula>
    </cfRule>
    <cfRule type="expression" dxfId="1243" priority="1244">
      <formula>AND(OR($D95="GD&amp;T",$D95="MAX"),$G95="")</formula>
    </cfRule>
    <cfRule type="containsBlanks" dxfId="1242" priority="1245">
      <formula>LEN(TRIM(G95))=0</formula>
    </cfRule>
  </conditionalFormatting>
  <conditionalFormatting sqref="F95">
    <cfRule type="expression" dxfId="1241" priority="1240">
      <formula>AND($D95="MIN",$F95&lt;&gt;"")</formula>
    </cfRule>
    <cfRule type="expression" dxfId="1240" priority="1241">
      <formula>AND($D95="MIN",$F95="")</formula>
    </cfRule>
    <cfRule type="containsBlanks" dxfId="1239" priority="1242">
      <formula>LEN(TRIM(F95))=0</formula>
    </cfRule>
  </conditionalFormatting>
  <conditionalFormatting sqref="G95">
    <cfRule type="expression" dxfId="1238" priority="1237">
      <formula>AND(OR($D95="GD&amp;T",$D95="MAX"),$G95&lt;&gt;"")</formula>
    </cfRule>
    <cfRule type="expression" dxfId="1237" priority="1238">
      <formula>AND(OR($D95="GD&amp;T",$D95="MAX"),$G95="")</formula>
    </cfRule>
    <cfRule type="containsBlanks" dxfId="1236" priority="1239">
      <formula>LEN(TRIM(G95))=0</formula>
    </cfRule>
  </conditionalFormatting>
  <conditionalFormatting sqref="F95">
    <cfRule type="expression" dxfId="1235" priority="1234">
      <formula>AND($D95="MIN",$F95&lt;&gt;"")</formula>
    </cfRule>
    <cfRule type="expression" dxfId="1234" priority="1235">
      <formula>AND($D95="MIN",$F95="")</formula>
    </cfRule>
    <cfRule type="containsBlanks" dxfId="1233" priority="1236">
      <formula>LEN(TRIM(F95))=0</formula>
    </cfRule>
  </conditionalFormatting>
  <conditionalFormatting sqref="G95">
    <cfRule type="expression" dxfId="1232" priority="1231">
      <formula>AND(OR($D95="GD&amp;T",$D95="MAX"),$G95&lt;&gt;"")</formula>
    </cfRule>
    <cfRule type="expression" dxfId="1231" priority="1232">
      <formula>AND(OR($D95="GD&amp;T",$D95="MAX"),$G95="")</formula>
    </cfRule>
    <cfRule type="containsBlanks" dxfId="1230" priority="1233">
      <formula>LEN(TRIM(G95))=0</formula>
    </cfRule>
  </conditionalFormatting>
  <conditionalFormatting sqref="F95">
    <cfRule type="expression" dxfId="1229" priority="1228">
      <formula>AND($D95="MIN",$F95&lt;&gt;"")</formula>
    </cfRule>
    <cfRule type="expression" dxfId="1228" priority="1229">
      <formula>AND($D95="MIN",$F95="")</formula>
    </cfRule>
    <cfRule type="containsBlanks" dxfId="1227" priority="1230">
      <formula>LEN(TRIM(F95))=0</formula>
    </cfRule>
  </conditionalFormatting>
  <conditionalFormatting sqref="G95">
    <cfRule type="expression" dxfId="1226" priority="1225">
      <formula>AND(OR($D95="GD&amp;T",$D95="MAX"),$G95&lt;&gt;"")</formula>
    </cfRule>
    <cfRule type="expression" dxfId="1225" priority="1226">
      <formula>AND(OR($D95="GD&amp;T",$D95="MAX"),$G95="")</formula>
    </cfRule>
    <cfRule type="containsBlanks" dxfId="1224" priority="1227">
      <formula>LEN(TRIM(G95))=0</formula>
    </cfRule>
  </conditionalFormatting>
  <conditionalFormatting sqref="F95">
    <cfRule type="expression" dxfId="1223" priority="1222">
      <formula>AND($D95="MIN",$F95&lt;&gt;"")</formula>
    </cfRule>
    <cfRule type="expression" dxfId="1222" priority="1223">
      <formula>AND($D95="MIN",$F95="")</formula>
    </cfRule>
    <cfRule type="containsBlanks" dxfId="1221" priority="1224">
      <formula>LEN(TRIM(F95))=0</formula>
    </cfRule>
  </conditionalFormatting>
  <conditionalFormatting sqref="G95">
    <cfRule type="expression" dxfId="1220" priority="1219">
      <formula>AND(OR($D95="GD&amp;T",$D95="MAX"),$G95&lt;&gt;"")</formula>
    </cfRule>
    <cfRule type="expression" dxfId="1219" priority="1220">
      <formula>AND(OR($D95="GD&amp;T",$D95="MAX"),$G95="")</formula>
    </cfRule>
    <cfRule type="containsBlanks" dxfId="1218" priority="1221">
      <formula>LEN(TRIM(G95))=0</formula>
    </cfRule>
  </conditionalFormatting>
  <conditionalFormatting sqref="F95">
    <cfRule type="expression" dxfId="1217" priority="1216">
      <formula>AND($D95="MIN",$F95&lt;&gt;"")</formula>
    </cfRule>
    <cfRule type="expression" dxfId="1216" priority="1217">
      <formula>AND($D95="MIN",$F95="")</formula>
    </cfRule>
    <cfRule type="containsBlanks" dxfId="1215" priority="1218">
      <formula>LEN(TRIM(F95))=0</formula>
    </cfRule>
  </conditionalFormatting>
  <conditionalFormatting sqref="G95">
    <cfRule type="expression" dxfId="1214" priority="1213">
      <formula>AND(OR($D95="GD&amp;T",$D95="MAX"),$G95&lt;&gt;"")</formula>
    </cfRule>
    <cfRule type="expression" dxfId="1213" priority="1214">
      <formula>AND(OR($D95="GD&amp;T",$D95="MAX"),$G95="")</formula>
    </cfRule>
    <cfRule type="containsBlanks" dxfId="1212" priority="1215">
      <formula>LEN(TRIM(G95))=0</formula>
    </cfRule>
  </conditionalFormatting>
  <conditionalFormatting sqref="F95">
    <cfRule type="expression" dxfId="1211" priority="1210">
      <formula>AND($D95="MIN",$F95&lt;&gt;"")</formula>
    </cfRule>
    <cfRule type="expression" dxfId="1210" priority="1211">
      <formula>AND($D95="MIN",$F95="")</formula>
    </cfRule>
    <cfRule type="containsBlanks" dxfId="1209" priority="1212">
      <formula>LEN(TRIM(F95))=0</formula>
    </cfRule>
  </conditionalFormatting>
  <conditionalFormatting sqref="G95">
    <cfRule type="expression" dxfId="1208" priority="1207">
      <formula>AND(OR($D95="GD&amp;T",$D95="MAX"),$G95&lt;&gt;"")</formula>
    </cfRule>
    <cfRule type="expression" dxfId="1207" priority="1208">
      <formula>AND(OR($D95="GD&amp;T",$D95="MAX"),$G95="")</formula>
    </cfRule>
    <cfRule type="containsBlanks" dxfId="1206" priority="1209">
      <formula>LEN(TRIM(G95))=0</formula>
    </cfRule>
  </conditionalFormatting>
  <conditionalFormatting sqref="F95">
    <cfRule type="expression" dxfId="1205" priority="1204">
      <formula>AND($D95="MIN",$F95&lt;&gt;"")</formula>
    </cfRule>
    <cfRule type="expression" dxfId="1204" priority="1205">
      <formula>AND($D95="MIN",$F95="")</formula>
    </cfRule>
    <cfRule type="containsBlanks" dxfId="1203" priority="1206">
      <formula>LEN(TRIM(F95))=0</formula>
    </cfRule>
  </conditionalFormatting>
  <conditionalFormatting sqref="G95">
    <cfRule type="expression" dxfId="1202" priority="1201">
      <formula>AND(OR($D95="GD&amp;T",$D95="MAX"),$G95&lt;&gt;"")</formula>
    </cfRule>
    <cfRule type="expression" dxfId="1201" priority="1202">
      <formula>AND(OR($D95="GD&amp;T",$D95="MAX"),$G95="")</formula>
    </cfRule>
    <cfRule type="containsBlanks" dxfId="1200" priority="1203">
      <formula>LEN(TRIM(G95))=0</formula>
    </cfRule>
  </conditionalFormatting>
  <conditionalFormatting sqref="F95">
    <cfRule type="expression" dxfId="1199" priority="1198">
      <formula>AND($D95="MIN",$F95&lt;&gt;"")</formula>
    </cfRule>
    <cfRule type="expression" dxfId="1198" priority="1199">
      <formula>AND($D95="MIN",$F95="")</formula>
    </cfRule>
    <cfRule type="containsBlanks" dxfId="1197" priority="1200">
      <formula>LEN(TRIM(F95))=0</formula>
    </cfRule>
  </conditionalFormatting>
  <conditionalFormatting sqref="G95">
    <cfRule type="expression" dxfId="1196" priority="1195">
      <formula>AND(OR($D95="GD&amp;T",$D95="MAX"),$G95&lt;&gt;"")</formula>
    </cfRule>
    <cfRule type="expression" dxfId="1195" priority="1196">
      <formula>AND(OR($D95="GD&amp;T",$D95="MAX"),$G95="")</formula>
    </cfRule>
    <cfRule type="containsBlanks" dxfId="1194" priority="1197">
      <formula>LEN(TRIM(G95))=0</formula>
    </cfRule>
  </conditionalFormatting>
  <conditionalFormatting sqref="F95">
    <cfRule type="expression" dxfId="1193" priority="1192">
      <formula>AND($D95="MIN",$F95&lt;&gt;"")</formula>
    </cfRule>
    <cfRule type="expression" dxfId="1192" priority="1193">
      <formula>AND($D95="MIN",$F95="")</formula>
    </cfRule>
    <cfRule type="containsBlanks" dxfId="1191" priority="1194">
      <formula>LEN(TRIM(F95))=0</formula>
    </cfRule>
  </conditionalFormatting>
  <conditionalFormatting sqref="G95">
    <cfRule type="expression" dxfId="1190" priority="1189">
      <formula>AND(OR($D95="GD&amp;T",$D95="MAX"),$G95&lt;&gt;"")</formula>
    </cfRule>
    <cfRule type="expression" dxfId="1189" priority="1190">
      <formula>AND(OR($D95="GD&amp;T",$D95="MAX"),$G95="")</formula>
    </cfRule>
    <cfRule type="containsBlanks" dxfId="1188" priority="1191">
      <formula>LEN(TRIM(G95))=0</formula>
    </cfRule>
  </conditionalFormatting>
  <conditionalFormatting sqref="F95">
    <cfRule type="expression" dxfId="1187" priority="1186">
      <formula>AND($D95="MIN",$F95&lt;&gt;"")</formula>
    </cfRule>
    <cfRule type="expression" dxfId="1186" priority="1187">
      <formula>AND($D95="MIN",$F95="")</formula>
    </cfRule>
    <cfRule type="containsBlanks" dxfId="1185" priority="1188">
      <formula>LEN(TRIM(F95))=0</formula>
    </cfRule>
  </conditionalFormatting>
  <conditionalFormatting sqref="G95">
    <cfRule type="expression" dxfId="1184" priority="1183">
      <formula>AND(OR($D95="GD&amp;T",$D95="MAX"),$G95&lt;&gt;"")</formula>
    </cfRule>
    <cfRule type="expression" dxfId="1183" priority="1184">
      <formula>AND(OR($D95="GD&amp;T",$D95="MAX"),$G95="")</formula>
    </cfRule>
    <cfRule type="containsBlanks" dxfId="1182" priority="1185">
      <formula>LEN(TRIM(G95))=0</formula>
    </cfRule>
  </conditionalFormatting>
  <conditionalFormatting sqref="F95">
    <cfRule type="expression" dxfId="1181" priority="1180">
      <formula>AND($D95="MIN",$F95&lt;&gt;"")</formula>
    </cfRule>
    <cfRule type="expression" dxfId="1180" priority="1181">
      <formula>AND($D95="MIN",$F95="")</formula>
    </cfRule>
    <cfRule type="containsBlanks" dxfId="1179" priority="1182">
      <formula>LEN(TRIM(F95))=0</formula>
    </cfRule>
  </conditionalFormatting>
  <conditionalFormatting sqref="G95">
    <cfRule type="expression" dxfId="1178" priority="1177">
      <formula>AND(OR($D95="GD&amp;T",$D95="MAX"),$G95&lt;&gt;"")</formula>
    </cfRule>
    <cfRule type="expression" dxfId="1177" priority="1178">
      <formula>AND(OR($D95="GD&amp;T",$D95="MAX"),$G95="")</formula>
    </cfRule>
    <cfRule type="containsBlanks" dxfId="1176" priority="1179">
      <formula>LEN(TRIM(G95))=0</formula>
    </cfRule>
  </conditionalFormatting>
  <conditionalFormatting sqref="F95">
    <cfRule type="expression" dxfId="1175" priority="1174">
      <formula>AND($D95="MIN",$F95&lt;&gt;"")</formula>
    </cfRule>
    <cfRule type="expression" dxfId="1174" priority="1175">
      <formula>AND($D95="MIN",$F95="")</formula>
    </cfRule>
    <cfRule type="containsBlanks" dxfId="1173" priority="1176">
      <formula>LEN(TRIM(F95))=0</formula>
    </cfRule>
  </conditionalFormatting>
  <conditionalFormatting sqref="G95">
    <cfRule type="expression" dxfId="1172" priority="1171">
      <formula>AND(OR($D95="GD&amp;T",$D95="MAX"),$G95&lt;&gt;"")</formula>
    </cfRule>
    <cfRule type="expression" dxfId="1171" priority="1172">
      <formula>AND(OR($D95="GD&amp;T",$D95="MAX"),$G95="")</formula>
    </cfRule>
    <cfRule type="containsBlanks" dxfId="1170" priority="1173">
      <formula>LEN(TRIM(G95))=0</formula>
    </cfRule>
  </conditionalFormatting>
  <conditionalFormatting sqref="F95">
    <cfRule type="expression" dxfId="1169" priority="1168">
      <formula>AND($D95="MIN",$F95&lt;&gt;"")</formula>
    </cfRule>
    <cfRule type="expression" dxfId="1168" priority="1169">
      <formula>AND($D95="MIN",$F95="")</formula>
    </cfRule>
    <cfRule type="containsBlanks" dxfId="1167" priority="1170">
      <formula>LEN(TRIM(F95))=0</formula>
    </cfRule>
  </conditionalFormatting>
  <conditionalFormatting sqref="G95">
    <cfRule type="expression" dxfId="1166" priority="1165">
      <formula>AND(OR($D95="GD&amp;T",$D95="MAX"),$G95&lt;&gt;"")</formula>
    </cfRule>
    <cfRule type="expression" dxfId="1165" priority="1166">
      <formula>AND(OR($D95="GD&amp;T",$D95="MAX"),$G95="")</formula>
    </cfRule>
    <cfRule type="containsBlanks" dxfId="1164" priority="1167">
      <formula>LEN(TRIM(G95))=0</formula>
    </cfRule>
  </conditionalFormatting>
  <conditionalFormatting sqref="F95">
    <cfRule type="expression" dxfId="1163" priority="1162">
      <formula>AND($D95="MIN",$F95&lt;&gt;"")</formula>
    </cfRule>
    <cfRule type="expression" dxfId="1162" priority="1163">
      <formula>AND($D95="MIN",$F95="")</formula>
    </cfRule>
    <cfRule type="containsBlanks" dxfId="1161" priority="1164">
      <formula>LEN(TRIM(F95))=0</formula>
    </cfRule>
  </conditionalFormatting>
  <conditionalFormatting sqref="G95">
    <cfRule type="expression" dxfId="1160" priority="1159">
      <formula>AND(OR($D95="GD&amp;T",$D95="MAX"),$G95&lt;&gt;"")</formula>
    </cfRule>
    <cfRule type="expression" dxfId="1159" priority="1160">
      <formula>AND(OR($D95="GD&amp;T",$D95="MAX"),$G95="")</formula>
    </cfRule>
    <cfRule type="containsBlanks" dxfId="1158" priority="1161">
      <formula>LEN(TRIM(G95))=0</formula>
    </cfRule>
  </conditionalFormatting>
  <conditionalFormatting sqref="F95">
    <cfRule type="expression" dxfId="1157" priority="1156">
      <formula>AND($D95="MIN",$F95&lt;&gt;"")</formula>
    </cfRule>
    <cfRule type="expression" dxfId="1156" priority="1157">
      <formula>AND($D95="MIN",$F95="")</formula>
    </cfRule>
    <cfRule type="containsBlanks" dxfId="1155" priority="1158">
      <formula>LEN(TRIM(F95))=0</formula>
    </cfRule>
  </conditionalFormatting>
  <conditionalFormatting sqref="G95">
    <cfRule type="expression" dxfId="1154" priority="1153">
      <formula>AND(OR($D95="GD&amp;T",$D95="MAX"),$G95&lt;&gt;"")</formula>
    </cfRule>
    <cfRule type="expression" dxfId="1153" priority="1154">
      <formula>AND(OR($D95="GD&amp;T",$D95="MAX"),$G95="")</formula>
    </cfRule>
    <cfRule type="containsBlanks" dxfId="1152" priority="1155">
      <formula>LEN(TRIM(G95))=0</formula>
    </cfRule>
  </conditionalFormatting>
  <conditionalFormatting sqref="F95">
    <cfRule type="expression" dxfId="1151" priority="1150">
      <formula>AND($D95="MIN",$F95&lt;&gt;"")</formula>
    </cfRule>
    <cfRule type="expression" dxfId="1150" priority="1151">
      <formula>AND($D95="MIN",$F95="")</formula>
    </cfRule>
    <cfRule type="containsBlanks" dxfId="1149" priority="1152">
      <formula>LEN(TRIM(F95))=0</formula>
    </cfRule>
  </conditionalFormatting>
  <conditionalFormatting sqref="G95">
    <cfRule type="expression" dxfId="1148" priority="1147">
      <formula>AND(OR($D95="GD&amp;T",$D95="MAX"),$G95&lt;&gt;"")</formula>
    </cfRule>
    <cfRule type="expression" dxfId="1147" priority="1148">
      <formula>AND(OR($D95="GD&amp;T",$D95="MAX"),$G95="")</formula>
    </cfRule>
    <cfRule type="containsBlanks" dxfId="1146" priority="1149">
      <formula>LEN(TRIM(G95))=0</formula>
    </cfRule>
  </conditionalFormatting>
  <conditionalFormatting sqref="F95">
    <cfRule type="expression" dxfId="1145" priority="1144">
      <formula>AND($D95="MIN",$F95&lt;&gt;"")</formula>
    </cfRule>
    <cfRule type="expression" dxfId="1144" priority="1145">
      <formula>AND($D95="MIN",$F95="")</formula>
    </cfRule>
    <cfRule type="containsBlanks" dxfId="1143" priority="1146">
      <formula>LEN(TRIM(F95))=0</formula>
    </cfRule>
  </conditionalFormatting>
  <conditionalFormatting sqref="G95">
    <cfRule type="expression" dxfId="1142" priority="1141">
      <formula>AND(OR($D95="GD&amp;T",$D95="MAX"),$G95&lt;&gt;"")</formula>
    </cfRule>
    <cfRule type="expression" dxfId="1141" priority="1142">
      <formula>AND(OR($D95="GD&amp;T",$D95="MAX"),$G95="")</formula>
    </cfRule>
    <cfRule type="containsBlanks" dxfId="1140" priority="1143">
      <formula>LEN(TRIM(G95))=0</formula>
    </cfRule>
  </conditionalFormatting>
  <conditionalFormatting sqref="F95">
    <cfRule type="expression" dxfId="1139" priority="1138">
      <formula>AND($D95="MIN",$F95&lt;&gt;"")</formula>
    </cfRule>
    <cfRule type="expression" dxfId="1138" priority="1139">
      <formula>AND($D95="MIN",$F95="")</formula>
    </cfRule>
    <cfRule type="containsBlanks" dxfId="1137" priority="1140">
      <formula>LEN(TRIM(F95))=0</formula>
    </cfRule>
  </conditionalFormatting>
  <conditionalFormatting sqref="G95">
    <cfRule type="expression" dxfId="1136" priority="1135">
      <formula>AND(OR($D95="GD&amp;T",$D95="MAX"),$G95&lt;&gt;"")</formula>
    </cfRule>
    <cfRule type="expression" dxfId="1135" priority="1136">
      <formula>AND(OR($D95="GD&amp;T",$D95="MAX"),$G95="")</formula>
    </cfRule>
    <cfRule type="containsBlanks" dxfId="1134" priority="1137">
      <formula>LEN(TRIM(G95))=0</formula>
    </cfRule>
  </conditionalFormatting>
  <conditionalFormatting sqref="F95">
    <cfRule type="expression" dxfId="1133" priority="1132">
      <formula>AND($D95="MIN",$F95&lt;&gt;"")</formula>
    </cfRule>
    <cfRule type="expression" dxfId="1132" priority="1133">
      <formula>AND($D95="MIN",$F95="")</formula>
    </cfRule>
    <cfRule type="containsBlanks" dxfId="1131" priority="1134">
      <formula>LEN(TRIM(F95))=0</formula>
    </cfRule>
  </conditionalFormatting>
  <conditionalFormatting sqref="G95">
    <cfRule type="expression" dxfId="1130" priority="1129">
      <formula>AND(OR($D95="GD&amp;T",$D95="MAX"),$G95&lt;&gt;"")</formula>
    </cfRule>
    <cfRule type="expression" dxfId="1129" priority="1130">
      <formula>AND(OR($D95="GD&amp;T",$D95="MAX"),$G95="")</formula>
    </cfRule>
    <cfRule type="containsBlanks" dxfId="1128" priority="1131">
      <formula>LEN(TRIM(G95))=0</formula>
    </cfRule>
  </conditionalFormatting>
  <conditionalFormatting sqref="F95">
    <cfRule type="expression" dxfId="1127" priority="1126">
      <formula>AND($D95="MIN",$F95&lt;&gt;"")</formula>
    </cfRule>
    <cfRule type="expression" dxfId="1126" priority="1127">
      <formula>AND($D95="MIN",$F95="")</formula>
    </cfRule>
    <cfRule type="containsBlanks" dxfId="1125" priority="1128">
      <formula>LEN(TRIM(F95))=0</formula>
    </cfRule>
  </conditionalFormatting>
  <conditionalFormatting sqref="G95">
    <cfRule type="expression" dxfId="1124" priority="1123">
      <formula>AND(OR($D95="GD&amp;T",$D95="MAX"),$G95&lt;&gt;"")</formula>
    </cfRule>
    <cfRule type="expression" dxfId="1123" priority="1124">
      <formula>AND(OR($D95="GD&amp;T",$D95="MAX"),$G95="")</formula>
    </cfRule>
    <cfRule type="containsBlanks" dxfId="1122" priority="1125">
      <formula>LEN(TRIM(G95))=0</formula>
    </cfRule>
  </conditionalFormatting>
  <conditionalFormatting sqref="F95">
    <cfRule type="expression" dxfId="1121" priority="1120">
      <formula>AND($D95="MIN",$F95&lt;&gt;"")</formula>
    </cfRule>
    <cfRule type="expression" dxfId="1120" priority="1121">
      <formula>AND($D95="MIN",$F95="")</formula>
    </cfRule>
    <cfRule type="containsBlanks" dxfId="1119" priority="1122">
      <formula>LEN(TRIM(F95))=0</formula>
    </cfRule>
  </conditionalFormatting>
  <conditionalFormatting sqref="G95">
    <cfRule type="expression" dxfId="1118" priority="1117">
      <formula>AND(OR($D95="GD&amp;T",$D95="MAX"),$G95&lt;&gt;"")</formula>
    </cfRule>
    <cfRule type="expression" dxfId="1117" priority="1118">
      <formula>AND(OR($D95="GD&amp;T",$D95="MAX"),$G95="")</formula>
    </cfRule>
    <cfRule type="containsBlanks" dxfId="1116" priority="1119">
      <formula>LEN(TRIM(G95))=0</formula>
    </cfRule>
  </conditionalFormatting>
  <conditionalFormatting sqref="E96">
    <cfRule type="expression" dxfId="1115" priority="1114">
      <formula>AND($D96&lt;&gt;"Tolerance",$E96&lt;&gt;"")</formula>
    </cfRule>
    <cfRule type="expression" dxfId="1114" priority="1115">
      <formula>AND(OR($D96="GD&amp;T",$D96="MAX",$D96="MIN"),$E96="")</formula>
    </cfRule>
    <cfRule type="containsBlanks" dxfId="1113" priority="1116">
      <formula>LEN(TRIM(E96))=0</formula>
    </cfRule>
  </conditionalFormatting>
  <conditionalFormatting sqref="F96">
    <cfRule type="expression" dxfId="1112" priority="1111">
      <formula>AND($D96="MIN",$F96&lt;&gt;"")</formula>
    </cfRule>
    <cfRule type="expression" dxfId="1111" priority="1112">
      <formula>AND($D96="MIN",$F96="")</formula>
    </cfRule>
    <cfRule type="containsBlanks" dxfId="1110" priority="1113">
      <formula>LEN(TRIM(F96))=0</formula>
    </cfRule>
  </conditionalFormatting>
  <conditionalFormatting sqref="G96">
    <cfRule type="expression" dxfId="1109" priority="1108">
      <formula>AND(OR($D96="GD&amp;T",$D96="MAX"),$G96&lt;&gt;"")</formula>
    </cfRule>
    <cfRule type="expression" dxfId="1108" priority="1109">
      <formula>AND(OR($D96="GD&amp;T",$D96="MAX"),$G96="")</formula>
    </cfRule>
    <cfRule type="containsBlanks" dxfId="1107" priority="1110">
      <formula>LEN(TRIM(G96))=0</formula>
    </cfRule>
  </conditionalFormatting>
  <conditionalFormatting sqref="F96">
    <cfRule type="expression" dxfId="1106" priority="1105">
      <formula>AND($D96="MIN",$F96&lt;&gt;"")</formula>
    </cfRule>
    <cfRule type="expression" dxfId="1105" priority="1106">
      <formula>AND($D96="MIN",$F96="")</formula>
    </cfRule>
    <cfRule type="containsBlanks" dxfId="1104" priority="1107">
      <formula>LEN(TRIM(F96))=0</formula>
    </cfRule>
  </conditionalFormatting>
  <conditionalFormatting sqref="G96">
    <cfRule type="expression" dxfId="1103" priority="1102">
      <formula>AND(OR($D96="GD&amp;T",$D96="MAX"),$G96&lt;&gt;"")</formula>
    </cfRule>
    <cfRule type="expression" dxfId="1102" priority="1103">
      <formula>AND(OR($D96="GD&amp;T",$D96="MAX"),$G96="")</formula>
    </cfRule>
    <cfRule type="containsBlanks" dxfId="1101" priority="1104">
      <formula>LEN(TRIM(G96))=0</formula>
    </cfRule>
  </conditionalFormatting>
  <conditionalFormatting sqref="F96">
    <cfRule type="expression" dxfId="1100" priority="1099">
      <formula>AND($D96="MIN",$F96&lt;&gt;"")</formula>
    </cfRule>
    <cfRule type="expression" dxfId="1099" priority="1100">
      <formula>AND($D96="MIN",$F96="")</formula>
    </cfRule>
    <cfRule type="containsBlanks" dxfId="1098" priority="1101">
      <formula>LEN(TRIM(F96))=0</formula>
    </cfRule>
  </conditionalFormatting>
  <conditionalFormatting sqref="G96">
    <cfRule type="expression" dxfId="1097" priority="1096">
      <formula>AND(OR($D96="GD&amp;T",$D96="MAX"),$G96&lt;&gt;"")</formula>
    </cfRule>
    <cfRule type="expression" dxfId="1096" priority="1097">
      <formula>AND(OR($D96="GD&amp;T",$D96="MAX"),$G96="")</formula>
    </cfRule>
    <cfRule type="containsBlanks" dxfId="1095" priority="1098">
      <formula>LEN(TRIM(G96))=0</formula>
    </cfRule>
  </conditionalFormatting>
  <conditionalFormatting sqref="F96">
    <cfRule type="expression" dxfId="1094" priority="1093">
      <formula>AND($D96="MIN",$F96&lt;&gt;"")</formula>
    </cfRule>
    <cfRule type="expression" dxfId="1093" priority="1094">
      <formula>AND($D96="MIN",$F96="")</formula>
    </cfRule>
    <cfRule type="containsBlanks" dxfId="1092" priority="1095">
      <formula>LEN(TRIM(F96))=0</formula>
    </cfRule>
  </conditionalFormatting>
  <conditionalFormatting sqref="G96">
    <cfRule type="expression" dxfId="1091" priority="1090">
      <formula>AND(OR($D96="GD&amp;T",$D96="MAX"),$G96&lt;&gt;"")</formula>
    </cfRule>
    <cfRule type="expression" dxfId="1090" priority="1091">
      <formula>AND(OR($D96="GD&amp;T",$D96="MAX"),$G96="")</formula>
    </cfRule>
    <cfRule type="containsBlanks" dxfId="1089" priority="1092">
      <formula>LEN(TRIM(G96))=0</formula>
    </cfRule>
  </conditionalFormatting>
  <conditionalFormatting sqref="F96">
    <cfRule type="expression" dxfId="1088" priority="1087">
      <formula>AND($D96="MIN",$F96&lt;&gt;"")</formula>
    </cfRule>
    <cfRule type="expression" dxfId="1087" priority="1088">
      <formula>AND($D96="MIN",$F96="")</formula>
    </cfRule>
    <cfRule type="containsBlanks" dxfId="1086" priority="1089">
      <formula>LEN(TRIM(F96))=0</formula>
    </cfRule>
  </conditionalFormatting>
  <conditionalFormatting sqref="G96">
    <cfRule type="expression" dxfId="1085" priority="1084">
      <formula>AND(OR($D96="GD&amp;T",$D96="MAX"),$G96&lt;&gt;"")</formula>
    </cfRule>
    <cfRule type="expression" dxfId="1084" priority="1085">
      <formula>AND(OR($D96="GD&amp;T",$D96="MAX"),$G96="")</formula>
    </cfRule>
    <cfRule type="containsBlanks" dxfId="1083" priority="1086">
      <formula>LEN(TRIM(G96))=0</formula>
    </cfRule>
  </conditionalFormatting>
  <conditionalFormatting sqref="F96">
    <cfRule type="expression" dxfId="1082" priority="1081">
      <formula>AND($D96="MIN",$F96&lt;&gt;"")</formula>
    </cfRule>
    <cfRule type="expression" dxfId="1081" priority="1082">
      <formula>AND($D96="MIN",$F96="")</formula>
    </cfRule>
    <cfRule type="containsBlanks" dxfId="1080" priority="1083">
      <formula>LEN(TRIM(F96))=0</formula>
    </cfRule>
  </conditionalFormatting>
  <conditionalFormatting sqref="G96">
    <cfRule type="expression" dxfId="1079" priority="1078">
      <formula>AND(OR($D96="GD&amp;T",$D96="MAX"),$G96&lt;&gt;"")</formula>
    </cfRule>
    <cfRule type="expression" dxfId="1078" priority="1079">
      <formula>AND(OR($D96="GD&amp;T",$D96="MAX"),$G96="")</formula>
    </cfRule>
    <cfRule type="containsBlanks" dxfId="1077" priority="1080">
      <formula>LEN(TRIM(G96))=0</formula>
    </cfRule>
  </conditionalFormatting>
  <conditionalFormatting sqref="F96">
    <cfRule type="expression" dxfId="1076" priority="1075">
      <formula>AND($D96="MIN",$F96&lt;&gt;"")</formula>
    </cfRule>
    <cfRule type="expression" dxfId="1075" priority="1076">
      <formula>AND($D96="MIN",$F96="")</formula>
    </cfRule>
    <cfRule type="containsBlanks" dxfId="1074" priority="1077">
      <formula>LEN(TRIM(F96))=0</formula>
    </cfRule>
  </conditionalFormatting>
  <conditionalFormatting sqref="G96">
    <cfRule type="expression" dxfId="1073" priority="1072">
      <formula>AND(OR($D96="GD&amp;T",$D96="MAX"),$G96&lt;&gt;"")</formula>
    </cfRule>
    <cfRule type="expression" dxfId="1072" priority="1073">
      <formula>AND(OR($D96="GD&amp;T",$D96="MAX"),$G96="")</formula>
    </cfRule>
    <cfRule type="containsBlanks" dxfId="1071" priority="1074">
      <formula>LEN(TRIM(G96))=0</formula>
    </cfRule>
  </conditionalFormatting>
  <conditionalFormatting sqref="F96">
    <cfRule type="expression" dxfId="1070" priority="1069">
      <formula>AND($D96="MIN",$F96&lt;&gt;"")</formula>
    </cfRule>
    <cfRule type="expression" dxfId="1069" priority="1070">
      <formula>AND($D96="MIN",$F96="")</formula>
    </cfRule>
    <cfRule type="containsBlanks" dxfId="1068" priority="1071">
      <formula>LEN(TRIM(F96))=0</formula>
    </cfRule>
  </conditionalFormatting>
  <conditionalFormatting sqref="G96">
    <cfRule type="expression" dxfId="1067" priority="1066">
      <formula>AND(OR($D96="GD&amp;T",$D96="MAX"),$G96&lt;&gt;"")</formula>
    </cfRule>
    <cfRule type="expression" dxfId="1066" priority="1067">
      <formula>AND(OR($D96="GD&amp;T",$D96="MAX"),$G96="")</formula>
    </cfRule>
    <cfRule type="containsBlanks" dxfId="1065" priority="1068">
      <formula>LEN(TRIM(G96))=0</formula>
    </cfRule>
  </conditionalFormatting>
  <conditionalFormatting sqref="F96">
    <cfRule type="expression" dxfId="1064" priority="1063">
      <formula>AND($D96="MIN",$F96&lt;&gt;"")</formula>
    </cfRule>
    <cfRule type="expression" dxfId="1063" priority="1064">
      <formula>AND($D96="MIN",$F96="")</formula>
    </cfRule>
    <cfRule type="containsBlanks" dxfId="1062" priority="1065">
      <formula>LEN(TRIM(F96))=0</formula>
    </cfRule>
  </conditionalFormatting>
  <conditionalFormatting sqref="G96">
    <cfRule type="expression" dxfId="1061" priority="1060">
      <formula>AND(OR($D96="GD&amp;T",$D96="MAX"),$G96&lt;&gt;"")</formula>
    </cfRule>
    <cfRule type="expression" dxfId="1060" priority="1061">
      <formula>AND(OR($D96="GD&amp;T",$D96="MAX"),$G96="")</formula>
    </cfRule>
    <cfRule type="containsBlanks" dxfId="1059" priority="1062">
      <formula>LEN(TRIM(G96))=0</formula>
    </cfRule>
  </conditionalFormatting>
  <conditionalFormatting sqref="F96">
    <cfRule type="expression" dxfId="1058" priority="1057">
      <formula>AND($D96="MIN",$F96&lt;&gt;"")</formula>
    </cfRule>
    <cfRule type="expression" dxfId="1057" priority="1058">
      <formula>AND($D96="MIN",$F96="")</formula>
    </cfRule>
    <cfRule type="containsBlanks" dxfId="1056" priority="1059">
      <formula>LEN(TRIM(F96))=0</formula>
    </cfRule>
  </conditionalFormatting>
  <conditionalFormatting sqref="G96">
    <cfRule type="expression" dxfId="1055" priority="1054">
      <formula>AND(OR($D96="GD&amp;T",$D96="MAX"),$G96&lt;&gt;"")</formula>
    </cfRule>
    <cfRule type="expression" dxfId="1054" priority="1055">
      <formula>AND(OR($D96="GD&amp;T",$D96="MAX"),$G96="")</formula>
    </cfRule>
    <cfRule type="containsBlanks" dxfId="1053" priority="1056">
      <formula>LEN(TRIM(G96))=0</formula>
    </cfRule>
  </conditionalFormatting>
  <conditionalFormatting sqref="F96">
    <cfRule type="expression" dxfId="1052" priority="1051">
      <formula>AND($D96="MIN",$F96&lt;&gt;"")</formula>
    </cfRule>
    <cfRule type="expression" dxfId="1051" priority="1052">
      <formula>AND($D96="MIN",$F96="")</formula>
    </cfRule>
    <cfRule type="containsBlanks" dxfId="1050" priority="1053">
      <formula>LEN(TRIM(F96))=0</formula>
    </cfRule>
  </conditionalFormatting>
  <conditionalFormatting sqref="G96">
    <cfRule type="expression" dxfId="1049" priority="1048">
      <formula>AND(OR($D96="GD&amp;T",$D96="MAX"),$G96&lt;&gt;"")</formula>
    </cfRule>
    <cfRule type="expression" dxfId="1048" priority="1049">
      <formula>AND(OR($D96="GD&amp;T",$D96="MAX"),$G96="")</formula>
    </cfRule>
    <cfRule type="containsBlanks" dxfId="1047" priority="1050">
      <formula>LEN(TRIM(G96))=0</formula>
    </cfRule>
  </conditionalFormatting>
  <conditionalFormatting sqref="F96">
    <cfRule type="expression" dxfId="1046" priority="1045">
      <formula>AND($D96="MIN",$F96&lt;&gt;"")</formula>
    </cfRule>
    <cfRule type="expression" dxfId="1045" priority="1046">
      <formula>AND($D96="MIN",$F96="")</formula>
    </cfRule>
    <cfRule type="containsBlanks" dxfId="1044" priority="1047">
      <formula>LEN(TRIM(F96))=0</formula>
    </cfRule>
  </conditionalFormatting>
  <conditionalFormatting sqref="G96">
    <cfRule type="expression" dxfId="1043" priority="1042">
      <formula>AND(OR($D96="GD&amp;T",$D96="MAX"),$G96&lt;&gt;"")</formula>
    </cfRule>
    <cfRule type="expression" dxfId="1042" priority="1043">
      <formula>AND(OR($D96="GD&amp;T",$D96="MAX"),$G96="")</formula>
    </cfRule>
    <cfRule type="containsBlanks" dxfId="1041" priority="1044">
      <formula>LEN(TRIM(G96))=0</formula>
    </cfRule>
  </conditionalFormatting>
  <conditionalFormatting sqref="F96">
    <cfRule type="expression" dxfId="1040" priority="1039">
      <formula>AND($D96="MIN",$F96&lt;&gt;"")</formula>
    </cfRule>
    <cfRule type="expression" dxfId="1039" priority="1040">
      <formula>AND($D96="MIN",$F96="")</formula>
    </cfRule>
    <cfRule type="containsBlanks" dxfId="1038" priority="1041">
      <formula>LEN(TRIM(F96))=0</formula>
    </cfRule>
  </conditionalFormatting>
  <conditionalFormatting sqref="G96">
    <cfRule type="expression" dxfId="1037" priority="1036">
      <formula>AND(OR($D96="GD&amp;T",$D96="MAX"),$G96&lt;&gt;"")</formula>
    </cfRule>
    <cfRule type="expression" dxfId="1036" priority="1037">
      <formula>AND(OR($D96="GD&amp;T",$D96="MAX"),$G96="")</formula>
    </cfRule>
    <cfRule type="containsBlanks" dxfId="1035" priority="1038">
      <formula>LEN(TRIM(G96))=0</formula>
    </cfRule>
  </conditionalFormatting>
  <conditionalFormatting sqref="F96">
    <cfRule type="expression" dxfId="1034" priority="1033">
      <formula>AND($D96="MIN",$F96&lt;&gt;"")</formula>
    </cfRule>
    <cfRule type="expression" dxfId="1033" priority="1034">
      <formula>AND($D96="MIN",$F96="")</formula>
    </cfRule>
    <cfRule type="containsBlanks" dxfId="1032" priority="1035">
      <formula>LEN(TRIM(F96))=0</formula>
    </cfRule>
  </conditionalFormatting>
  <conditionalFormatting sqref="G96">
    <cfRule type="expression" dxfId="1031" priority="1030">
      <formula>AND(OR($D96="GD&amp;T",$D96="MAX"),$G96&lt;&gt;"")</formula>
    </cfRule>
    <cfRule type="expression" dxfId="1030" priority="1031">
      <formula>AND(OR($D96="GD&amp;T",$D96="MAX"),$G96="")</formula>
    </cfRule>
    <cfRule type="containsBlanks" dxfId="1029" priority="1032">
      <formula>LEN(TRIM(G96))=0</formula>
    </cfRule>
  </conditionalFormatting>
  <conditionalFormatting sqref="F96">
    <cfRule type="expression" dxfId="1028" priority="1027">
      <formula>AND($D96="MIN",$F96&lt;&gt;"")</formula>
    </cfRule>
    <cfRule type="expression" dxfId="1027" priority="1028">
      <formula>AND($D96="MIN",$F96="")</formula>
    </cfRule>
    <cfRule type="containsBlanks" dxfId="1026" priority="1029">
      <formula>LEN(TRIM(F96))=0</formula>
    </cfRule>
  </conditionalFormatting>
  <conditionalFormatting sqref="G96">
    <cfRule type="expression" dxfId="1025" priority="1024">
      <formula>AND(OR($D96="GD&amp;T",$D96="MAX"),$G96&lt;&gt;"")</formula>
    </cfRule>
    <cfRule type="expression" dxfId="1024" priority="1025">
      <formula>AND(OR($D96="GD&amp;T",$D96="MAX"),$G96="")</formula>
    </cfRule>
    <cfRule type="containsBlanks" dxfId="1023" priority="1026">
      <formula>LEN(TRIM(G96))=0</formula>
    </cfRule>
  </conditionalFormatting>
  <conditionalFormatting sqref="F96">
    <cfRule type="expression" dxfId="1022" priority="1021">
      <formula>AND($D96="MIN",$F96&lt;&gt;"")</formula>
    </cfRule>
    <cfRule type="expression" dxfId="1021" priority="1022">
      <formula>AND($D96="MIN",$F96="")</formula>
    </cfRule>
    <cfRule type="containsBlanks" dxfId="1020" priority="1023">
      <formula>LEN(TRIM(F96))=0</formula>
    </cfRule>
  </conditionalFormatting>
  <conditionalFormatting sqref="G96">
    <cfRule type="expression" dxfId="1019" priority="1018">
      <formula>AND(OR($D96="GD&amp;T",$D96="MAX"),$G96&lt;&gt;"")</formula>
    </cfRule>
    <cfRule type="expression" dxfId="1018" priority="1019">
      <formula>AND(OR($D96="GD&amp;T",$D96="MAX"),$G96="")</formula>
    </cfRule>
    <cfRule type="containsBlanks" dxfId="1017" priority="1020">
      <formula>LEN(TRIM(G96))=0</formula>
    </cfRule>
  </conditionalFormatting>
  <conditionalFormatting sqref="F96">
    <cfRule type="expression" dxfId="1016" priority="1015">
      <formula>AND($D96="MIN",$F96&lt;&gt;"")</formula>
    </cfRule>
    <cfRule type="expression" dxfId="1015" priority="1016">
      <formula>AND($D96="MIN",$F96="")</formula>
    </cfRule>
    <cfRule type="containsBlanks" dxfId="1014" priority="1017">
      <formula>LEN(TRIM(F96))=0</formula>
    </cfRule>
  </conditionalFormatting>
  <conditionalFormatting sqref="G96">
    <cfRule type="expression" dxfId="1013" priority="1012">
      <formula>AND(OR($D96="GD&amp;T",$D96="MAX"),$G96&lt;&gt;"")</formula>
    </cfRule>
    <cfRule type="expression" dxfId="1012" priority="1013">
      <formula>AND(OR($D96="GD&amp;T",$D96="MAX"),$G96="")</formula>
    </cfRule>
    <cfRule type="containsBlanks" dxfId="1011" priority="1014">
      <formula>LEN(TRIM(G96))=0</formula>
    </cfRule>
  </conditionalFormatting>
  <conditionalFormatting sqref="F96">
    <cfRule type="expression" dxfId="1010" priority="1009">
      <formula>AND($D96="MIN",$F96&lt;&gt;"")</formula>
    </cfRule>
    <cfRule type="expression" dxfId="1009" priority="1010">
      <formula>AND($D96="MIN",$F96="")</formula>
    </cfRule>
    <cfRule type="containsBlanks" dxfId="1008" priority="1011">
      <formula>LEN(TRIM(F96))=0</formula>
    </cfRule>
  </conditionalFormatting>
  <conditionalFormatting sqref="G96">
    <cfRule type="expression" dxfId="1007" priority="1006">
      <formula>AND(OR($D96="GD&amp;T",$D96="MAX"),$G96&lt;&gt;"")</formula>
    </cfRule>
    <cfRule type="expression" dxfId="1006" priority="1007">
      <formula>AND(OR($D96="GD&amp;T",$D96="MAX"),$G96="")</formula>
    </cfRule>
    <cfRule type="containsBlanks" dxfId="1005" priority="1008">
      <formula>LEN(TRIM(G96))=0</formula>
    </cfRule>
  </conditionalFormatting>
  <conditionalFormatting sqref="F96">
    <cfRule type="expression" dxfId="1004" priority="1003">
      <formula>AND($D96="MIN",$F96&lt;&gt;"")</formula>
    </cfRule>
    <cfRule type="expression" dxfId="1003" priority="1004">
      <formula>AND($D96="MIN",$F96="")</formula>
    </cfRule>
    <cfRule type="containsBlanks" dxfId="1002" priority="1005">
      <formula>LEN(TRIM(F96))=0</formula>
    </cfRule>
  </conditionalFormatting>
  <conditionalFormatting sqref="G96">
    <cfRule type="expression" dxfId="1001" priority="1000">
      <formula>AND(OR($D96="GD&amp;T",$D96="MAX"),$G96&lt;&gt;"")</formula>
    </cfRule>
    <cfRule type="expression" dxfId="1000" priority="1001">
      <formula>AND(OR($D96="GD&amp;T",$D96="MAX"),$G96="")</formula>
    </cfRule>
    <cfRule type="containsBlanks" dxfId="999" priority="1002">
      <formula>LEN(TRIM(G96))=0</formula>
    </cfRule>
  </conditionalFormatting>
  <conditionalFormatting sqref="F96">
    <cfRule type="expression" dxfId="998" priority="997">
      <formula>AND($D96="MIN",$F96&lt;&gt;"")</formula>
    </cfRule>
    <cfRule type="expression" dxfId="997" priority="998">
      <formula>AND($D96="MIN",$F96="")</formula>
    </cfRule>
    <cfRule type="containsBlanks" dxfId="996" priority="999">
      <formula>LEN(TRIM(F96))=0</formula>
    </cfRule>
  </conditionalFormatting>
  <conditionalFormatting sqref="G96">
    <cfRule type="expression" dxfId="995" priority="994">
      <formula>AND(OR($D96="GD&amp;T",$D96="MAX"),$G96&lt;&gt;"")</formula>
    </cfRule>
    <cfRule type="expression" dxfId="994" priority="995">
      <formula>AND(OR($D96="GD&amp;T",$D96="MAX"),$G96="")</formula>
    </cfRule>
    <cfRule type="containsBlanks" dxfId="993" priority="996">
      <formula>LEN(TRIM(G96))=0</formula>
    </cfRule>
  </conditionalFormatting>
  <conditionalFormatting sqref="F96">
    <cfRule type="expression" dxfId="992" priority="991">
      <formula>AND($D96="MIN",$F96&lt;&gt;"")</formula>
    </cfRule>
    <cfRule type="expression" dxfId="991" priority="992">
      <formula>AND($D96="MIN",$F96="")</formula>
    </cfRule>
    <cfRule type="containsBlanks" dxfId="990" priority="993">
      <formula>LEN(TRIM(F96))=0</formula>
    </cfRule>
  </conditionalFormatting>
  <conditionalFormatting sqref="G96">
    <cfRule type="expression" dxfId="989" priority="988">
      <formula>AND(OR($D96="GD&amp;T",$D96="MAX"),$G96&lt;&gt;"")</formula>
    </cfRule>
    <cfRule type="expression" dxfId="988" priority="989">
      <formula>AND(OR($D96="GD&amp;T",$D96="MAX"),$G96="")</formula>
    </cfRule>
    <cfRule type="containsBlanks" dxfId="987" priority="990">
      <formula>LEN(TRIM(G96))=0</formula>
    </cfRule>
  </conditionalFormatting>
  <conditionalFormatting sqref="F96">
    <cfRule type="expression" dxfId="986" priority="985">
      <formula>AND($D96="MIN",$F96&lt;&gt;"")</formula>
    </cfRule>
    <cfRule type="expression" dxfId="985" priority="986">
      <formula>AND($D96="MIN",$F96="")</formula>
    </cfRule>
    <cfRule type="containsBlanks" dxfId="984" priority="987">
      <formula>LEN(TRIM(F96))=0</formula>
    </cfRule>
  </conditionalFormatting>
  <conditionalFormatting sqref="G96">
    <cfRule type="expression" dxfId="983" priority="982">
      <formula>AND(OR($D96="GD&amp;T",$D96="MAX"),$G96&lt;&gt;"")</formula>
    </cfRule>
    <cfRule type="expression" dxfId="982" priority="983">
      <formula>AND(OR($D96="GD&amp;T",$D96="MAX"),$G96="")</formula>
    </cfRule>
    <cfRule type="containsBlanks" dxfId="981" priority="984">
      <formula>LEN(TRIM(G96))=0</formula>
    </cfRule>
  </conditionalFormatting>
  <conditionalFormatting sqref="F96">
    <cfRule type="expression" dxfId="980" priority="979">
      <formula>AND($D96="MIN",$F96&lt;&gt;"")</formula>
    </cfRule>
    <cfRule type="expression" dxfId="979" priority="980">
      <formula>AND($D96="MIN",$F96="")</formula>
    </cfRule>
    <cfRule type="containsBlanks" dxfId="978" priority="981">
      <formula>LEN(TRIM(F96))=0</formula>
    </cfRule>
  </conditionalFormatting>
  <conditionalFormatting sqref="G96">
    <cfRule type="expression" dxfId="977" priority="976">
      <formula>AND(OR($D96="GD&amp;T",$D96="MAX"),$G96&lt;&gt;"")</formula>
    </cfRule>
    <cfRule type="expression" dxfId="976" priority="977">
      <formula>AND(OR($D96="GD&amp;T",$D96="MAX"),$G96="")</formula>
    </cfRule>
    <cfRule type="containsBlanks" dxfId="975" priority="978">
      <formula>LEN(TRIM(G96))=0</formula>
    </cfRule>
  </conditionalFormatting>
  <conditionalFormatting sqref="F96">
    <cfRule type="expression" dxfId="974" priority="973">
      <formula>AND($D96="MIN",$F96&lt;&gt;"")</formula>
    </cfRule>
    <cfRule type="expression" dxfId="973" priority="974">
      <formula>AND($D96="MIN",$F96="")</formula>
    </cfRule>
    <cfRule type="containsBlanks" dxfId="972" priority="975">
      <formula>LEN(TRIM(F96))=0</formula>
    </cfRule>
  </conditionalFormatting>
  <conditionalFormatting sqref="G96">
    <cfRule type="expression" dxfId="971" priority="970">
      <formula>AND(OR($D96="GD&amp;T",$D96="MAX"),$G96&lt;&gt;"")</formula>
    </cfRule>
    <cfRule type="expression" dxfId="970" priority="971">
      <formula>AND(OR($D96="GD&amp;T",$D96="MAX"),$G96="")</formula>
    </cfRule>
    <cfRule type="containsBlanks" dxfId="969" priority="972">
      <formula>LEN(TRIM(G96))=0</formula>
    </cfRule>
  </conditionalFormatting>
  <conditionalFormatting sqref="F96">
    <cfRule type="expression" dxfId="968" priority="967">
      <formula>AND($D96="MIN",$F96&lt;&gt;"")</formula>
    </cfRule>
    <cfRule type="expression" dxfId="967" priority="968">
      <formula>AND($D96="MIN",$F96="")</formula>
    </cfRule>
    <cfRule type="containsBlanks" dxfId="966" priority="969">
      <formula>LEN(TRIM(F96))=0</formula>
    </cfRule>
  </conditionalFormatting>
  <conditionalFormatting sqref="G96">
    <cfRule type="expression" dxfId="965" priority="964">
      <formula>AND(OR($D96="GD&amp;T",$D96="MAX"),$G96&lt;&gt;"")</formula>
    </cfRule>
    <cfRule type="expression" dxfId="964" priority="965">
      <formula>AND(OR($D96="GD&amp;T",$D96="MAX"),$G96="")</formula>
    </cfRule>
    <cfRule type="containsBlanks" dxfId="963" priority="966">
      <formula>LEN(TRIM(G96))=0</formula>
    </cfRule>
  </conditionalFormatting>
  <conditionalFormatting sqref="F96">
    <cfRule type="expression" dxfId="962" priority="961">
      <formula>AND($D96="MIN",$F96&lt;&gt;"")</formula>
    </cfRule>
    <cfRule type="expression" dxfId="961" priority="962">
      <formula>AND($D96="MIN",$F96="")</formula>
    </cfRule>
    <cfRule type="containsBlanks" dxfId="960" priority="963">
      <formula>LEN(TRIM(F96))=0</formula>
    </cfRule>
  </conditionalFormatting>
  <conditionalFormatting sqref="G96">
    <cfRule type="expression" dxfId="959" priority="958">
      <formula>AND(OR($D96="GD&amp;T",$D96="MAX"),$G96&lt;&gt;"")</formula>
    </cfRule>
    <cfRule type="expression" dxfId="958" priority="959">
      <formula>AND(OR($D96="GD&amp;T",$D96="MAX"),$G96="")</formula>
    </cfRule>
    <cfRule type="containsBlanks" dxfId="957" priority="960">
      <formula>LEN(TRIM(G96))=0</formula>
    </cfRule>
  </conditionalFormatting>
  <conditionalFormatting sqref="E24:E25">
    <cfRule type="expression" dxfId="956" priority="955">
      <formula>AND($D24&lt;&gt;"Tolerance",$E24&lt;&gt;"")</formula>
    </cfRule>
    <cfRule type="expression" dxfId="955" priority="956">
      <formula>AND(OR($D24="GD&amp;T",$D24="MAX",$D24="MIN"),$E24="")</formula>
    </cfRule>
    <cfRule type="containsBlanks" dxfId="954" priority="957">
      <formula>LEN(TRIM(E24))=0</formula>
    </cfRule>
  </conditionalFormatting>
  <conditionalFormatting sqref="F16">
    <cfRule type="expression" dxfId="953" priority="952">
      <formula>AND($D16="MIN",$F16&lt;&gt;"")</formula>
    </cfRule>
    <cfRule type="expression" dxfId="952" priority="953">
      <formula>AND($D16="MIN",$F16="")</formula>
    </cfRule>
    <cfRule type="containsBlanks" dxfId="951" priority="954">
      <formula>LEN(TRIM(F16))=0</formula>
    </cfRule>
  </conditionalFormatting>
  <conditionalFormatting sqref="G16">
    <cfRule type="expression" dxfId="950" priority="949">
      <formula>AND(OR($D16="GD&amp;T",$D16="MAX"),$G16&lt;&gt;"")</formula>
    </cfRule>
    <cfRule type="expression" dxfId="949" priority="950">
      <formula>AND(OR($D16="GD&amp;T",$D16="MAX"),$G16="")</formula>
    </cfRule>
    <cfRule type="containsBlanks" dxfId="948" priority="951">
      <formula>LEN(TRIM(G16))=0</formula>
    </cfRule>
  </conditionalFormatting>
  <conditionalFormatting sqref="F16">
    <cfRule type="expression" dxfId="947" priority="946">
      <formula>AND($D16="MIN",$F16&lt;&gt;"")</formula>
    </cfRule>
    <cfRule type="expression" dxfId="946" priority="947">
      <formula>AND($D16="MIN",$F16="")</formula>
    </cfRule>
    <cfRule type="containsBlanks" dxfId="945" priority="948">
      <formula>LEN(TRIM(F16))=0</formula>
    </cfRule>
  </conditionalFormatting>
  <conditionalFormatting sqref="G16">
    <cfRule type="expression" dxfId="944" priority="943">
      <formula>AND(OR($D16="GD&amp;T",$D16="MAX"),$G16&lt;&gt;"")</formula>
    </cfRule>
    <cfRule type="expression" dxfId="943" priority="944">
      <formula>AND(OR($D16="GD&amp;T",$D16="MAX"),$G16="")</formula>
    </cfRule>
    <cfRule type="containsBlanks" dxfId="942" priority="945">
      <formula>LEN(TRIM(G16))=0</formula>
    </cfRule>
  </conditionalFormatting>
  <conditionalFormatting sqref="F16">
    <cfRule type="expression" dxfId="941" priority="940">
      <formula>AND($D16="MIN",$F16&lt;&gt;"")</formula>
    </cfRule>
    <cfRule type="expression" dxfId="940" priority="941">
      <formula>AND($D16="MIN",$F16="")</formula>
    </cfRule>
    <cfRule type="containsBlanks" dxfId="939" priority="942">
      <formula>LEN(TRIM(F16))=0</formula>
    </cfRule>
  </conditionalFormatting>
  <conditionalFormatting sqref="G16">
    <cfRule type="expression" dxfId="938" priority="937">
      <formula>AND(OR($D16="GD&amp;T",$D16="MAX"),$G16&lt;&gt;"")</formula>
    </cfRule>
    <cfRule type="expression" dxfId="937" priority="938">
      <formula>AND(OR($D16="GD&amp;T",$D16="MAX"),$G16="")</formula>
    </cfRule>
    <cfRule type="containsBlanks" dxfId="936" priority="939">
      <formula>LEN(TRIM(G16))=0</formula>
    </cfRule>
  </conditionalFormatting>
  <conditionalFormatting sqref="F16">
    <cfRule type="expression" dxfId="935" priority="934">
      <formula>AND($D16="MIN",$F16&lt;&gt;"")</formula>
    </cfRule>
    <cfRule type="expression" dxfId="934" priority="935">
      <formula>AND($D16="MIN",$F16="")</formula>
    </cfRule>
    <cfRule type="containsBlanks" dxfId="933" priority="936">
      <formula>LEN(TRIM(F16))=0</formula>
    </cfRule>
  </conditionalFormatting>
  <conditionalFormatting sqref="G16">
    <cfRule type="expression" dxfId="932" priority="931">
      <formula>AND(OR($D16="GD&amp;T",$D16="MAX"),$G16&lt;&gt;"")</formula>
    </cfRule>
    <cfRule type="expression" dxfId="931" priority="932">
      <formula>AND(OR($D16="GD&amp;T",$D16="MAX"),$G16="")</formula>
    </cfRule>
    <cfRule type="containsBlanks" dxfId="930" priority="933">
      <formula>LEN(TRIM(G16))=0</formula>
    </cfRule>
  </conditionalFormatting>
  <conditionalFormatting sqref="F16">
    <cfRule type="expression" dxfId="929" priority="928">
      <formula>AND($D16="MIN",$F16&lt;&gt;"")</formula>
    </cfRule>
    <cfRule type="expression" dxfId="928" priority="929">
      <formula>AND($D16="MIN",$F16="")</formula>
    </cfRule>
    <cfRule type="containsBlanks" dxfId="927" priority="930">
      <formula>LEN(TRIM(F16))=0</formula>
    </cfRule>
  </conditionalFormatting>
  <conditionalFormatting sqref="F16">
    <cfRule type="expression" dxfId="926" priority="925">
      <formula>AND($D16="MIN",$F16&lt;&gt;"")</formula>
    </cfRule>
    <cfRule type="expression" dxfId="925" priority="926">
      <formula>AND($D16="MIN",$F16="")</formula>
    </cfRule>
    <cfRule type="containsBlanks" dxfId="924" priority="927">
      <formula>LEN(TRIM(F16))=0</formula>
    </cfRule>
  </conditionalFormatting>
  <conditionalFormatting sqref="F16">
    <cfRule type="expression" dxfId="923" priority="922">
      <formula>AND($D16="MIN",$F16&lt;&gt;"")</formula>
    </cfRule>
    <cfRule type="expression" dxfId="922" priority="923">
      <formula>AND($D16="MIN",$F16="")</formula>
    </cfRule>
    <cfRule type="containsBlanks" dxfId="921" priority="924">
      <formula>LEN(TRIM(F16))=0</formula>
    </cfRule>
  </conditionalFormatting>
  <conditionalFormatting sqref="F16">
    <cfRule type="expression" dxfId="920" priority="919">
      <formula>AND($D16="MIN",$F16&lt;&gt;"")</formula>
    </cfRule>
    <cfRule type="expression" dxfId="919" priority="920">
      <formula>AND($D16="MIN",$F16="")</formula>
    </cfRule>
    <cfRule type="containsBlanks" dxfId="918" priority="921">
      <formula>LEN(TRIM(F16))=0</formula>
    </cfRule>
  </conditionalFormatting>
  <conditionalFormatting sqref="F16">
    <cfRule type="expression" dxfId="917" priority="916">
      <formula>AND($D16="MIN",$F16&lt;&gt;"")</formula>
    </cfRule>
    <cfRule type="expression" dxfId="916" priority="917">
      <formula>AND($D16="MIN",$F16="")</formula>
    </cfRule>
    <cfRule type="containsBlanks" dxfId="915" priority="918">
      <formula>LEN(TRIM(F16))=0</formula>
    </cfRule>
  </conditionalFormatting>
  <conditionalFormatting sqref="F17">
    <cfRule type="expression" dxfId="914" priority="913">
      <formula>AND($D17="MIN",$F17&lt;&gt;"")</formula>
    </cfRule>
    <cfRule type="expression" dxfId="913" priority="914">
      <formula>AND($D17="MIN",$F17="")</formula>
    </cfRule>
    <cfRule type="containsBlanks" dxfId="912" priority="915">
      <formula>LEN(TRIM(F17))=0</formula>
    </cfRule>
  </conditionalFormatting>
  <conditionalFormatting sqref="G17">
    <cfRule type="expression" dxfId="911" priority="910">
      <formula>AND(OR($D17="GD&amp;T",$D17="MAX"),$G17&lt;&gt;"")</formula>
    </cfRule>
    <cfRule type="expression" dxfId="910" priority="911">
      <formula>AND(OR($D17="GD&amp;T",$D17="MAX"),$G17="")</formula>
    </cfRule>
    <cfRule type="containsBlanks" dxfId="909" priority="912">
      <formula>LEN(TRIM(G17))=0</formula>
    </cfRule>
  </conditionalFormatting>
  <conditionalFormatting sqref="F17">
    <cfRule type="expression" dxfId="908" priority="907">
      <formula>AND($D17="MIN",$F17&lt;&gt;"")</formula>
    </cfRule>
    <cfRule type="expression" dxfId="907" priority="908">
      <formula>AND($D17="MIN",$F17="")</formula>
    </cfRule>
    <cfRule type="containsBlanks" dxfId="906" priority="909">
      <formula>LEN(TRIM(F17))=0</formula>
    </cfRule>
  </conditionalFormatting>
  <conditionalFormatting sqref="G17">
    <cfRule type="expression" dxfId="905" priority="904">
      <formula>AND(OR($D17="GD&amp;T",$D17="MAX"),$G17&lt;&gt;"")</formula>
    </cfRule>
    <cfRule type="expression" dxfId="904" priority="905">
      <formula>AND(OR($D17="GD&amp;T",$D17="MAX"),$G17="")</formula>
    </cfRule>
    <cfRule type="containsBlanks" dxfId="903" priority="906">
      <formula>LEN(TRIM(G17))=0</formula>
    </cfRule>
  </conditionalFormatting>
  <conditionalFormatting sqref="F17">
    <cfRule type="expression" dxfId="902" priority="901">
      <formula>AND($D17="MIN",$F17&lt;&gt;"")</formula>
    </cfRule>
    <cfRule type="expression" dxfId="901" priority="902">
      <formula>AND($D17="MIN",$F17="")</formula>
    </cfRule>
    <cfRule type="containsBlanks" dxfId="900" priority="903">
      <formula>LEN(TRIM(F17))=0</formula>
    </cfRule>
  </conditionalFormatting>
  <conditionalFormatting sqref="G17">
    <cfRule type="expression" dxfId="899" priority="898">
      <formula>AND(OR($D17="GD&amp;T",$D17="MAX"),$G17&lt;&gt;"")</formula>
    </cfRule>
    <cfRule type="expression" dxfId="898" priority="899">
      <formula>AND(OR($D17="GD&amp;T",$D17="MAX"),$G17="")</formula>
    </cfRule>
    <cfRule type="containsBlanks" dxfId="897" priority="900">
      <formula>LEN(TRIM(G17))=0</formula>
    </cfRule>
  </conditionalFormatting>
  <conditionalFormatting sqref="F17">
    <cfRule type="expression" dxfId="896" priority="895">
      <formula>AND($D17="MIN",$F17&lt;&gt;"")</formula>
    </cfRule>
    <cfRule type="expression" dxfId="895" priority="896">
      <formula>AND($D17="MIN",$F17="")</formula>
    </cfRule>
    <cfRule type="containsBlanks" dxfId="894" priority="897">
      <formula>LEN(TRIM(F17))=0</formula>
    </cfRule>
  </conditionalFormatting>
  <conditionalFormatting sqref="G17">
    <cfRule type="expression" dxfId="893" priority="892">
      <formula>AND(OR($D17="GD&amp;T",$D17="MAX"),$G17&lt;&gt;"")</formula>
    </cfRule>
    <cfRule type="expression" dxfId="892" priority="893">
      <formula>AND(OR($D17="GD&amp;T",$D17="MAX"),$G17="")</formula>
    </cfRule>
    <cfRule type="containsBlanks" dxfId="891" priority="894">
      <formula>LEN(TRIM(G17))=0</formula>
    </cfRule>
  </conditionalFormatting>
  <conditionalFormatting sqref="F17">
    <cfRule type="expression" dxfId="890" priority="889">
      <formula>AND($D17="MIN",$F17&lt;&gt;"")</formula>
    </cfRule>
    <cfRule type="expression" dxfId="889" priority="890">
      <formula>AND($D17="MIN",$F17="")</formula>
    </cfRule>
    <cfRule type="containsBlanks" dxfId="888" priority="891">
      <formula>LEN(TRIM(F17))=0</formula>
    </cfRule>
  </conditionalFormatting>
  <conditionalFormatting sqref="F17">
    <cfRule type="expression" dxfId="887" priority="886">
      <formula>AND($D17="MIN",$F17&lt;&gt;"")</formula>
    </cfRule>
    <cfRule type="expression" dxfId="886" priority="887">
      <formula>AND($D17="MIN",$F17="")</formula>
    </cfRule>
    <cfRule type="containsBlanks" dxfId="885" priority="888">
      <formula>LEN(TRIM(F17))=0</formula>
    </cfRule>
  </conditionalFormatting>
  <conditionalFormatting sqref="F17">
    <cfRule type="expression" dxfId="884" priority="883">
      <formula>AND($D17="MIN",$F17&lt;&gt;"")</formula>
    </cfRule>
    <cfRule type="expression" dxfId="883" priority="884">
      <formula>AND($D17="MIN",$F17="")</formula>
    </cfRule>
    <cfRule type="containsBlanks" dxfId="882" priority="885">
      <formula>LEN(TRIM(F17))=0</formula>
    </cfRule>
  </conditionalFormatting>
  <conditionalFormatting sqref="F17">
    <cfRule type="expression" dxfId="881" priority="880">
      <formula>AND($D17="MIN",$F17&lt;&gt;"")</formula>
    </cfRule>
    <cfRule type="expression" dxfId="880" priority="881">
      <formula>AND($D17="MIN",$F17="")</formula>
    </cfRule>
    <cfRule type="containsBlanks" dxfId="879" priority="882">
      <formula>LEN(TRIM(F17))=0</formula>
    </cfRule>
  </conditionalFormatting>
  <conditionalFormatting sqref="F17">
    <cfRule type="expression" dxfId="878" priority="877">
      <formula>AND($D17="MIN",$F17&lt;&gt;"")</formula>
    </cfRule>
    <cfRule type="expression" dxfId="877" priority="878">
      <formula>AND($D17="MIN",$F17="")</formula>
    </cfRule>
    <cfRule type="containsBlanks" dxfId="876" priority="879">
      <formula>LEN(TRIM(F17))=0</formula>
    </cfRule>
  </conditionalFormatting>
  <conditionalFormatting sqref="F18">
    <cfRule type="expression" dxfId="875" priority="874">
      <formula>AND($D18="MIN",$F18&lt;&gt;"")</formula>
    </cfRule>
    <cfRule type="expression" dxfId="874" priority="875">
      <formula>AND($D18="MIN",$F18="")</formula>
    </cfRule>
    <cfRule type="containsBlanks" dxfId="873" priority="876">
      <formula>LEN(TRIM(F18))=0</formula>
    </cfRule>
  </conditionalFormatting>
  <conditionalFormatting sqref="G18">
    <cfRule type="expression" dxfId="872" priority="871">
      <formula>AND(OR($D18="GD&amp;T",$D18="MAX"),$G18&lt;&gt;"")</formula>
    </cfRule>
    <cfRule type="expression" dxfId="871" priority="872">
      <formula>AND(OR($D18="GD&amp;T",$D18="MAX"),$G18="")</formula>
    </cfRule>
    <cfRule type="containsBlanks" dxfId="870" priority="873">
      <formula>LEN(TRIM(G18))=0</formula>
    </cfRule>
  </conditionalFormatting>
  <conditionalFormatting sqref="F18">
    <cfRule type="expression" dxfId="869" priority="868">
      <formula>AND($D18="MIN",$F18&lt;&gt;"")</formula>
    </cfRule>
    <cfRule type="expression" dxfId="868" priority="869">
      <formula>AND($D18="MIN",$F18="")</formula>
    </cfRule>
    <cfRule type="containsBlanks" dxfId="867" priority="870">
      <formula>LEN(TRIM(F18))=0</formula>
    </cfRule>
  </conditionalFormatting>
  <conditionalFormatting sqref="G18">
    <cfRule type="expression" dxfId="866" priority="865">
      <formula>AND(OR($D18="GD&amp;T",$D18="MAX"),$G18&lt;&gt;"")</formula>
    </cfRule>
    <cfRule type="expression" dxfId="865" priority="866">
      <formula>AND(OR($D18="GD&amp;T",$D18="MAX"),$G18="")</formula>
    </cfRule>
    <cfRule type="containsBlanks" dxfId="864" priority="867">
      <formula>LEN(TRIM(G18))=0</formula>
    </cfRule>
  </conditionalFormatting>
  <conditionalFormatting sqref="F18">
    <cfRule type="expression" dxfId="863" priority="862">
      <formula>AND($D18="MIN",$F18&lt;&gt;"")</formula>
    </cfRule>
    <cfRule type="expression" dxfId="862" priority="863">
      <formula>AND($D18="MIN",$F18="")</formula>
    </cfRule>
    <cfRule type="containsBlanks" dxfId="861" priority="864">
      <formula>LEN(TRIM(F18))=0</formula>
    </cfRule>
  </conditionalFormatting>
  <conditionalFormatting sqref="G18">
    <cfRule type="expression" dxfId="860" priority="859">
      <formula>AND(OR($D18="GD&amp;T",$D18="MAX"),$G18&lt;&gt;"")</formula>
    </cfRule>
    <cfRule type="expression" dxfId="859" priority="860">
      <formula>AND(OR($D18="GD&amp;T",$D18="MAX"),$G18="")</formula>
    </cfRule>
    <cfRule type="containsBlanks" dxfId="858" priority="861">
      <formula>LEN(TRIM(G18))=0</formula>
    </cfRule>
  </conditionalFormatting>
  <conditionalFormatting sqref="F18">
    <cfRule type="expression" dxfId="857" priority="856">
      <formula>AND($D18="MIN",$F18&lt;&gt;"")</formula>
    </cfRule>
    <cfRule type="expression" dxfId="856" priority="857">
      <formula>AND($D18="MIN",$F18="")</formula>
    </cfRule>
    <cfRule type="containsBlanks" dxfId="855" priority="858">
      <formula>LEN(TRIM(F18))=0</formula>
    </cfRule>
  </conditionalFormatting>
  <conditionalFormatting sqref="G18">
    <cfRule type="expression" dxfId="854" priority="853">
      <formula>AND(OR($D18="GD&amp;T",$D18="MAX"),$G18&lt;&gt;"")</formula>
    </cfRule>
    <cfRule type="expression" dxfId="853" priority="854">
      <formula>AND(OR($D18="GD&amp;T",$D18="MAX"),$G18="")</formula>
    </cfRule>
    <cfRule type="containsBlanks" dxfId="852" priority="855">
      <formula>LEN(TRIM(G18))=0</formula>
    </cfRule>
  </conditionalFormatting>
  <conditionalFormatting sqref="F18">
    <cfRule type="expression" dxfId="851" priority="850">
      <formula>AND($D18="MIN",$F18&lt;&gt;"")</formula>
    </cfRule>
    <cfRule type="expression" dxfId="850" priority="851">
      <formula>AND($D18="MIN",$F18="")</formula>
    </cfRule>
    <cfRule type="containsBlanks" dxfId="849" priority="852">
      <formula>LEN(TRIM(F18))=0</formula>
    </cfRule>
  </conditionalFormatting>
  <conditionalFormatting sqref="F18">
    <cfRule type="expression" dxfId="848" priority="847">
      <formula>AND($D18="MIN",$F18&lt;&gt;"")</formula>
    </cfRule>
    <cfRule type="expression" dxfId="847" priority="848">
      <formula>AND($D18="MIN",$F18="")</formula>
    </cfRule>
    <cfRule type="containsBlanks" dxfId="846" priority="849">
      <formula>LEN(TRIM(F18))=0</formula>
    </cfRule>
  </conditionalFormatting>
  <conditionalFormatting sqref="F18">
    <cfRule type="expression" dxfId="845" priority="844">
      <formula>AND($D18="MIN",$F18&lt;&gt;"")</formula>
    </cfRule>
    <cfRule type="expression" dxfId="844" priority="845">
      <formula>AND($D18="MIN",$F18="")</formula>
    </cfRule>
    <cfRule type="containsBlanks" dxfId="843" priority="846">
      <formula>LEN(TRIM(F18))=0</formula>
    </cfRule>
  </conditionalFormatting>
  <conditionalFormatting sqref="F18">
    <cfRule type="expression" dxfId="842" priority="841">
      <formula>AND($D18="MIN",$F18&lt;&gt;"")</formula>
    </cfRule>
    <cfRule type="expression" dxfId="841" priority="842">
      <formula>AND($D18="MIN",$F18="")</formula>
    </cfRule>
    <cfRule type="containsBlanks" dxfId="840" priority="843">
      <formula>LEN(TRIM(F18))=0</formula>
    </cfRule>
  </conditionalFormatting>
  <conditionalFormatting sqref="F18">
    <cfRule type="expression" dxfId="839" priority="838">
      <formula>AND($D18="MIN",$F18&lt;&gt;"")</formula>
    </cfRule>
    <cfRule type="expression" dxfId="838" priority="839">
      <formula>AND($D18="MIN",$F18="")</formula>
    </cfRule>
    <cfRule type="containsBlanks" dxfId="837" priority="840">
      <formula>LEN(TRIM(F18))=0</formula>
    </cfRule>
  </conditionalFormatting>
  <conditionalFormatting sqref="F24:F25">
    <cfRule type="expression" dxfId="836" priority="835">
      <formula>AND($D24="MIN",$F24&lt;&gt;"")</formula>
    </cfRule>
    <cfRule type="expression" dxfId="835" priority="836">
      <formula>AND($D24="MIN",$F24="")</formula>
    </cfRule>
    <cfRule type="containsBlanks" dxfId="834" priority="837">
      <formula>LEN(TRIM(F24))=0</formula>
    </cfRule>
  </conditionalFormatting>
  <conditionalFormatting sqref="G24:G25">
    <cfRule type="expression" dxfId="833" priority="832">
      <formula>AND(OR($D24="GD&amp;T",$D24="MAX"),$G24&lt;&gt;"")</formula>
    </cfRule>
    <cfRule type="expression" dxfId="832" priority="833">
      <formula>AND(OR($D24="GD&amp;T",$D24="MAX"),$G24="")</formula>
    </cfRule>
    <cfRule type="containsBlanks" dxfId="831" priority="834">
      <formula>LEN(TRIM(G24))=0</formula>
    </cfRule>
  </conditionalFormatting>
  <conditionalFormatting sqref="F24:F25">
    <cfRule type="expression" dxfId="830" priority="829">
      <formula>AND($D24="MIN",$F24&lt;&gt;"")</formula>
    </cfRule>
    <cfRule type="expression" dxfId="829" priority="830">
      <formula>AND($D24="MIN",$F24="")</formula>
    </cfRule>
    <cfRule type="containsBlanks" dxfId="828" priority="831">
      <formula>LEN(TRIM(F24))=0</formula>
    </cfRule>
  </conditionalFormatting>
  <conditionalFormatting sqref="G24:G25">
    <cfRule type="expression" dxfId="827" priority="826">
      <formula>AND(OR($D24="GD&amp;T",$D24="MAX"),$G24&lt;&gt;"")</formula>
    </cfRule>
    <cfRule type="expression" dxfId="826" priority="827">
      <formula>AND(OR($D24="GD&amp;T",$D24="MAX"),$G24="")</formula>
    </cfRule>
    <cfRule type="containsBlanks" dxfId="825" priority="828">
      <formula>LEN(TRIM(G24))=0</formula>
    </cfRule>
  </conditionalFormatting>
  <conditionalFormatting sqref="F24:F25">
    <cfRule type="expression" dxfId="824" priority="823">
      <formula>AND($D24="MIN",$F24&lt;&gt;"")</formula>
    </cfRule>
    <cfRule type="expression" dxfId="823" priority="824">
      <formula>AND($D24="MIN",$F24="")</formula>
    </cfRule>
    <cfRule type="containsBlanks" dxfId="822" priority="825">
      <formula>LEN(TRIM(F24))=0</formula>
    </cfRule>
  </conditionalFormatting>
  <conditionalFormatting sqref="G24:G25">
    <cfRule type="expression" dxfId="821" priority="820">
      <formula>AND(OR($D24="GD&amp;T",$D24="MAX"),$G24&lt;&gt;"")</formula>
    </cfRule>
    <cfRule type="expression" dxfId="820" priority="821">
      <formula>AND(OR($D24="GD&amp;T",$D24="MAX"),$G24="")</formula>
    </cfRule>
    <cfRule type="containsBlanks" dxfId="819" priority="822">
      <formula>LEN(TRIM(G24))=0</formula>
    </cfRule>
  </conditionalFormatting>
  <conditionalFormatting sqref="F24:F25">
    <cfRule type="expression" dxfId="818" priority="817">
      <formula>AND($D24="MIN",$F24&lt;&gt;"")</formula>
    </cfRule>
    <cfRule type="expression" dxfId="817" priority="818">
      <formula>AND($D24="MIN",$F24="")</formula>
    </cfRule>
    <cfRule type="containsBlanks" dxfId="816" priority="819">
      <formula>LEN(TRIM(F24))=0</formula>
    </cfRule>
  </conditionalFormatting>
  <conditionalFormatting sqref="G24:G25">
    <cfRule type="expression" dxfId="815" priority="814">
      <formula>AND(OR($D24="GD&amp;T",$D24="MAX"),$G24&lt;&gt;"")</formula>
    </cfRule>
    <cfRule type="expression" dxfId="814" priority="815">
      <formula>AND(OR($D24="GD&amp;T",$D24="MAX"),$G24="")</formula>
    </cfRule>
    <cfRule type="containsBlanks" dxfId="813" priority="816">
      <formula>LEN(TRIM(G24))=0</formula>
    </cfRule>
  </conditionalFormatting>
  <conditionalFormatting sqref="F24:F25">
    <cfRule type="expression" dxfId="812" priority="811">
      <formula>AND($D24="MIN",$F24&lt;&gt;"")</formula>
    </cfRule>
    <cfRule type="expression" dxfId="811" priority="812">
      <formula>AND($D24="MIN",$F24="")</formula>
    </cfRule>
    <cfRule type="containsBlanks" dxfId="810" priority="813">
      <formula>LEN(TRIM(F24))=0</formula>
    </cfRule>
  </conditionalFormatting>
  <conditionalFormatting sqref="G24:G25">
    <cfRule type="expression" dxfId="809" priority="808">
      <formula>AND(OR($D24="GD&amp;T",$D24="MAX"),$G24&lt;&gt;"")</formula>
    </cfRule>
    <cfRule type="expression" dxfId="808" priority="809">
      <formula>AND(OR($D24="GD&amp;T",$D24="MAX"),$G24="")</formula>
    </cfRule>
    <cfRule type="containsBlanks" dxfId="807" priority="810">
      <formula>LEN(TRIM(G24))=0</formula>
    </cfRule>
  </conditionalFormatting>
  <conditionalFormatting sqref="F24:F25">
    <cfRule type="expression" dxfId="806" priority="805">
      <formula>AND($D24="MIN",$F24&lt;&gt;"")</formula>
    </cfRule>
    <cfRule type="expression" dxfId="805" priority="806">
      <formula>AND($D24="MIN",$F24="")</formula>
    </cfRule>
    <cfRule type="containsBlanks" dxfId="804" priority="807">
      <formula>LEN(TRIM(F24))=0</formula>
    </cfRule>
  </conditionalFormatting>
  <conditionalFormatting sqref="G24:G25">
    <cfRule type="expression" dxfId="803" priority="802">
      <formula>AND(OR($D24="GD&amp;T",$D24="MAX"),$G24&lt;&gt;"")</formula>
    </cfRule>
    <cfRule type="expression" dxfId="802" priority="803">
      <formula>AND(OR($D24="GD&amp;T",$D24="MAX"),$G24="")</formula>
    </cfRule>
    <cfRule type="containsBlanks" dxfId="801" priority="804">
      <formula>LEN(TRIM(G24))=0</formula>
    </cfRule>
  </conditionalFormatting>
  <conditionalFormatting sqref="F24:F25">
    <cfRule type="expression" dxfId="800" priority="799">
      <formula>AND($D24="MIN",$F24&lt;&gt;"")</formula>
    </cfRule>
    <cfRule type="expression" dxfId="799" priority="800">
      <formula>AND($D24="MIN",$F24="")</formula>
    </cfRule>
    <cfRule type="containsBlanks" dxfId="798" priority="801">
      <formula>LEN(TRIM(F24))=0</formula>
    </cfRule>
  </conditionalFormatting>
  <conditionalFormatting sqref="G24:G25">
    <cfRule type="expression" dxfId="797" priority="796">
      <formula>AND(OR($D24="GD&amp;T",$D24="MAX"),$G24&lt;&gt;"")</formula>
    </cfRule>
    <cfRule type="expression" dxfId="796" priority="797">
      <formula>AND(OR($D24="GD&amp;T",$D24="MAX"),$G24="")</formula>
    </cfRule>
    <cfRule type="containsBlanks" dxfId="795" priority="798">
      <formula>LEN(TRIM(G24))=0</formula>
    </cfRule>
  </conditionalFormatting>
  <conditionalFormatting sqref="F24:F25">
    <cfRule type="expression" dxfId="794" priority="793">
      <formula>AND($D24="MIN",$F24&lt;&gt;"")</formula>
    </cfRule>
    <cfRule type="expression" dxfId="793" priority="794">
      <formula>AND($D24="MIN",$F24="")</formula>
    </cfRule>
    <cfRule type="containsBlanks" dxfId="792" priority="795">
      <formula>LEN(TRIM(F24))=0</formula>
    </cfRule>
  </conditionalFormatting>
  <conditionalFormatting sqref="G24:G25">
    <cfRule type="expression" dxfId="791" priority="790">
      <formula>AND(OR($D24="GD&amp;T",$D24="MAX"),$G24&lt;&gt;"")</formula>
    </cfRule>
    <cfRule type="expression" dxfId="790" priority="791">
      <formula>AND(OR($D24="GD&amp;T",$D24="MAX"),$G24="")</formula>
    </cfRule>
    <cfRule type="containsBlanks" dxfId="789" priority="792">
      <formula>LEN(TRIM(G24))=0</formula>
    </cfRule>
  </conditionalFormatting>
  <conditionalFormatting sqref="F24:F25">
    <cfRule type="expression" dxfId="788" priority="787">
      <formula>AND($D24="MIN",$F24&lt;&gt;"")</formula>
    </cfRule>
    <cfRule type="expression" dxfId="787" priority="788">
      <formula>AND($D24="MIN",$F24="")</formula>
    </cfRule>
    <cfRule type="containsBlanks" dxfId="786" priority="789">
      <formula>LEN(TRIM(F24))=0</formula>
    </cfRule>
  </conditionalFormatting>
  <conditionalFormatting sqref="G24:G25">
    <cfRule type="expression" dxfId="785" priority="784">
      <formula>AND(OR($D24="GD&amp;T",$D24="MAX"),$G24&lt;&gt;"")</formula>
    </cfRule>
    <cfRule type="expression" dxfId="784" priority="785">
      <formula>AND(OR($D24="GD&amp;T",$D24="MAX"),$G24="")</formula>
    </cfRule>
    <cfRule type="containsBlanks" dxfId="783" priority="786">
      <formula>LEN(TRIM(G24))=0</formula>
    </cfRule>
  </conditionalFormatting>
  <conditionalFormatting sqref="F24:F25">
    <cfRule type="expression" dxfId="782" priority="781">
      <formula>AND($D24="MIN",$F24&lt;&gt;"")</formula>
    </cfRule>
    <cfRule type="expression" dxfId="781" priority="782">
      <formula>AND($D24="MIN",$F24="")</formula>
    </cfRule>
    <cfRule type="containsBlanks" dxfId="780" priority="783">
      <formula>LEN(TRIM(F24))=0</formula>
    </cfRule>
  </conditionalFormatting>
  <conditionalFormatting sqref="G24:G25">
    <cfRule type="expression" dxfId="779" priority="778">
      <formula>AND(OR($D24="GD&amp;T",$D24="MAX"),$G24&lt;&gt;"")</formula>
    </cfRule>
    <cfRule type="expression" dxfId="778" priority="779">
      <formula>AND(OR($D24="GD&amp;T",$D24="MAX"),$G24="")</formula>
    </cfRule>
    <cfRule type="containsBlanks" dxfId="777" priority="780">
      <formula>LEN(TRIM(G24))=0</formula>
    </cfRule>
  </conditionalFormatting>
  <conditionalFormatting sqref="F24:F25">
    <cfRule type="expression" dxfId="776" priority="775">
      <formula>AND($D24="MIN",$F24&lt;&gt;"")</formula>
    </cfRule>
    <cfRule type="expression" dxfId="775" priority="776">
      <formula>AND($D24="MIN",$F24="")</formula>
    </cfRule>
    <cfRule type="containsBlanks" dxfId="774" priority="777">
      <formula>LEN(TRIM(F24))=0</formula>
    </cfRule>
  </conditionalFormatting>
  <conditionalFormatting sqref="G24:G25">
    <cfRule type="expression" dxfId="773" priority="772">
      <formula>AND(OR($D24="GD&amp;T",$D24="MAX"),$G24&lt;&gt;"")</formula>
    </cfRule>
    <cfRule type="expression" dxfId="772" priority="773">
      <formula>AND(OR($D24="GD&amp;T",$D24="MAX"),$G24="")</formula>
    </cfRule>
    <cfRule type="containsBlanks" dxfId="771" priority="774">
      <formula>LEN(TRIM(G24))=0</formula>
    </cfRule>
  </conditionalFormatting>
  <conditionalFormatting sqref="F24:F25">
    <cfRule type="expression" dxfId="770" priority="769">
      <formula>AND($D24="MIN",$F24&lt;&gt;"")</formula>
    </cfRule>
    <cfRule type="expression" dxfId="769" priority="770">
      <formula>AND($D24="MIN",$F24="")</formula>
    </cfRule>
    <cfRule type="containsBlanks" dxfId="768" priority="771">
      <formula>LEN(TRIM(F24))=0</formula>
    </cfRule>
  </conditionalFormatting>
  <conditionalFormatting sqref="G24:G25">
    <cfRule type="expression" dxfId="767" priority="766">
      <formula>AND(OR($D24="GD&amp;T",$D24="MAX"),$G24&lt;&gt;"")</formula>
    </cfRule>
    <cfRule type="expression" dxfId="766" priority="767">
      <formula>AND(OR($D24="GD&amp;T",$D24="MAX"),$G24="")</formula>
    </cfRule>
    <cfRule type="containsBlanks" dxfId="765" priority="768">
      <formula>LEN(TRIM(G24))=0</formula>
    </cfRule>
  </conditionalFormatting>
  <conditionalFormatting sqref="F24:F25">
    <cfRule type="expression" dxfId="764" priority="763">
      <formula>AND($D24="MIN",$F24&lt;&gt;"")</formula>
    </cfRule>
    <cfRule type="expression" dxfId="763" priority="764">
      <formula>AND($D24="MIN",$F24="")</formula>
    </cfRule>
    <cfRule type="containsBlanks" dxfId="762" priority="765">
      <formula>LEN(TRIM(F24))=0</formula>
    </cfRule>
  </conditionalFormatting>
  <conditionalFormatting sqref="G24:G25">
    <cfRule type="expression" dxfId="761" priority="760">
      <formula>AND(OR($D24="GD&amp;T",$D24="MAX"),$G24&lt;&gt;"")</formula>
    </cfRule>
    <cfRule type="expression" dxfId="760" priority="761">
      <formula>AND(OR($D24="GD&amp;T",$D24="MAX"),$G24="")</formula>
    </cfRule>
    <cfRule type="containsBlanks" dxfId="759" priority="762">
      <formula>LEN(TRIM(G24))=0</formula>
    </cfRule>
  </conditionalFormatting>
  <conditionalFormatting sqref="F16">
    <cfRule type="expression" dxfId="758" priority="757">
      <formula>AND($D16="MIN",$F16&lt;&gt;"")</formula>
    </cfRule>
    <cfRule type="expression" dxfId="757" priority="758">
      <formula>AND($D16="MIN",$F16="")</formula>
    </cfRule>
    <cfRule type="containsBlanks" dxfId="756" priority="759">
      <formula>LEN(TRIM(F16))=0</formula>
    </cfRule>
  </conditionalFormatting>
  <conditionalFormatting sqref="G16">
    <cfRule type="expression" dxfId="755" priority="754">
      <formula>AND(OR($D16="GD&amp;T",$D16="MAX"),$G16&lt;&gt;"")</formula>
    </cfRule>
    <cfRule type="expression" dxfId="754" priority="755">
      <formula>AND(OR($D16="GD&amp;T",$D16="MAX"),$G16="")</formula>
    </cfRule>
    <cfRule type="containsBlanks" dxfId="753" priority="756">
      <formula>LEN(TRIM(G16))=0</formula>
    </cfRule>
  </conditionalFormatting>
  <conditionalFormatting sqref="F16">
    <cfRule type="expression" dxfId="752" priority="751">
      <formula>AND($D16="MIN",$F16&lt;&gt;"")</formula>
    </cfRule>
    <cfRule type="expression" dxfId="751" priority="752">
      <formula>AND($D16="MIN",$F16="")</formula>
    </cfRule>
    <cfRule type="containsBlanks" dxfId="750" priority="753">
      <formula>LEN(TRIM(F16))=0</formula>
    </cfRule>
  </conditionalFormatting>
  <conditionalFormatting sqref="G16">
    <cfRule type="expression" dxfId="749" priority="748">
      <formula>AND(OR($D16="GD&amp;T",$D16="MAX"),$G16&lt;&gt;"")</formula>
    </cfRule>
    <cfRule type="expression" dxfId="748" priority="749">
      <formula>AND(OR($D16="GD&amp;T",$D16="MAX"),$G16="")</formula>
    </cfRule>
    <cfRule type="containsBlanks" dxfId="747" priority="750">
      <formula>LEN(TRIM(G16))=0</formula>
    </cfRule>
  </conditionalFormatting>
  <conditionalFormatting sqref="F16">
    <cfRule type="expression" dxfId="746" priority="745">
      <formula>AND($D16="MIN",$F16&lt;&gt;"")</formula>
    </cfRule>
    <cfRule type="expression" dxfId="745" priority="746">
      <formula>AND($D16="MIN",$F16="")</formula>
    </cfRule>
    <cfRule type="containsBlanks" dxfId="744" priority="747">
      <formula>LEN(TRIM(F16))=0</formula>
    </cfRule>
  </conditionalFormatting>
  <conditionalFormatting sqref="G16">
    <cfRule type="expression" dxfId="743" priority="742">
      <formula>AND(OR($D16="GD&amp;T",$D16="MAX"),$G16&lt;&gt;"")</formula>
    </cfRule>
    <cfRule type="expression" dxfId="742" priority="743">
      <formula>AND(OR($D16="GD&amp;T",$D16="MAX"),$G16="")</formula>
    </cfRule>
    <cfRule type="containsBlanks" dxfId="741" priority="744">
      <formula>LEN(TRIM(G16))=0</formula>
    </cfRule>
  </conditionalFormatting>
  <conditionalFormatting sqref="F16">
    <cfRule type="expression" dxfId="740" priority="739">
      <formula>AND($D16="MIN",$F16&lt;&gt;"")</formula>
    </cfRule>
    <cfRule type="expression" dxfId="739" priority="740">
      <formula>AND($D16="MIN",$F16="")</formula>
    </cfRule>
    <cfRule type="containsBlanks" dxfId="738" priority="741">
      <formula>LEN(TRIM(F16))=0</formula>
    </cfRule>
  </conditionalFormatting>
  <conditionalFormatting sqref="G16">
    <cfRule type="expression" dxfId="737" priority="736">
      <formula>AND(OR($D16="GD&amp;T",$D16="MAX"),$G16&lt;&gt;"")</formula>
    </cfRule>
    <cfRule type="expression" dxfId="736" priority="737">
      <formula>AND(OR($D16="GD&amp;T",$D16="MAX"),$G16="")</formula>
    </cfRule>
    <cfRule type="containsBlanks" dxfId="735" priority="738">
      <formula>LEN(TRIM(G16))=0</formula>
    </cfRule>
  </conditionalFormatting>
  <conditionalFormatting sqref="F16">
    <cfRule type="expression" dxfId="734" priority="733">
      <formula>AND($D16="MIN",$F16&lt;&gt;"")</formula>
    </cfRule>
    <cfRule type="expression" dxfId="733" priority="734">
      <formula>AND($D16="MIN",$F16="")</formula>
    </cfRule>
    <cfRule type="containsBlanks" dxfId="732" priority="735">
      <formula>LEN(TRIM(F16))=0</formula>
    </cfRule>
  </conditionalFormatting>
  <conditionalFormatting sqref="G16">
    <cfRule type="expression" dxfId="731" priority="730">
      <formula>AND(OR($D16="GD&amp;T",$D16="MAX"),$G16&lt;&gt;"")</formula>
    </cfRule>
    <cfRule type="expression" dxfId="730" priority="731">
      <formula>AND(OR($D16="GD&amp;T",$D16="MAX"),$G16="")</formula>
    </cfRule>
    <cfRule type="containsBlanks" dxfId="729" priority="732">
      <formula>LEN(TRIM(G16))=0</formula>
    </cfRule>
  </conditionalFormatting>
  <conditionalFormatting sqref="F16">
    <cfRule type="expression" dxfId="728" priority="727">
      <formula>AND($D16="MIN",$F16&lt;&gt;"")</formula>
    </cfRule>
    <cfRule type="expression" dxfId="727" priority="728">
      <formula>AND($D16="MIN",$F16="")</formula>
    </cfRule>
    <cfRule type="containsBlanks" dxfId="726" priority="729">
      <formula>LEN(TRIM(F16))=0</formula>
    </cfRule>
  </conditionalFormatting>
  <conditionalFormatting sqref="G16">
    <cfRule type="expression" dxfId="725" priority="724">
      <formula>AND(OR($D16="GD&amp;T",$D16="MAX"),$G16&lt;&gt;"")</formula>
    </cfRule>
    <cfRule type="expression" dxfId="724" priority="725">
      <formula>AND(OR($D16="GD&amp;T",$D16="MAX"),$G16="")</formula>
    </cfRule>
    <cfRule type="containsBlanks" dxfId="723" priority="726">
      <formula>LEN(TRIM(G16))=0</formula>
    </cfRule>
  </conditionalFormatting>
  <conditionalFormatting sqref="F16">
    <cfRule type="expression" dxfId="722" priority="721">
      <formula>AND($D16="MIN",$F16&lt;&gt;"")</formula>
    </cfRule>
    <cfRule type="expression" dxfId="721" priority="722">
      <formula>AND($D16="MIN",$F16="")</formula>
    </cfRule>
    <cfRule type="containsBlanks" dxfId="720" priority="723">
      <formula>LEN(TRIM(F16))=0</formula>
    </cfRule>
  </conditionalFormatting>
  <conditionalFormatting sqref="G16">
    <cfRule type="expression" dxfId="719" priority="718">
      <formula>AND(OR($D16="GD&amp;T",$D16="MAX"),$G16&lt;&gt;"")</formula>
    </cfRule>
    <cfRule type="expression" dxfId="718" priority="719">
      <formula>AND(OR($D16="GD&amp;T",$D16="MAX"),$G16="")</formula>
    </cfRule>
    <cfRule type="containsBlanks" dxfId="717" priority="720">
      <formula>LEN(TRIM(G16))=0</formula>
    </cfRule>
  </conditionalFormatting>
  <conditionalFormatting sqref="F16">
    <cfRule type="expression" dxfId="716" priority="715">
      <formula>AND($D16="MIN",$F16&lt;&gt;"")</formula>
    </cfRule>
    <cfRule type="expression" dxfId="715" priority="716">
      <formula>AND($D16="MIN",$F16="")</formula>
    </cfRule>
    <cfRule type="containsBlanks" dxfId="714" priority="717">
      <formula>LEN(TRIM(F16))=0</formula>
    </cfRule>
  </conditionalFormatting>
  <conditionalFormatting sqref="G16">
    <cfRule type="expression" dxfId="713" priority="712">
      <formula>AND(OR($D16="GD&amp;T",$D16="MAX"),$G16&lt;&gt;"")</formula>
    </cfRule>
    <cfRule type="expression" dxfId="712" priority="713">
      <formula>AND(OR($D16="GD&amp;T",$D16="MAX"),$G16="")</formula>
    </cfRule>
    <cfRule type="containsBlanks" dxfId="711" priority="714">
      <formula>LEN(TRIM(G16))=0</formula>
    </cfRule>
  </conditionalFormatting>
  <conditionalFormatting sqref="F16">
    <cfRule type="expression" dxfId="710" priority="709">
      <formula>AND($D16="MIN",$F16&lt;&gt;"")</formula>
    </cfRule>
    <cfRule type="expression" dxfId="709" priority="710">
      <formula>AND($D16="MIN",$F16="")</formula>
    </cfRule>
    <cfRule type="containsBlanks" dxfId="708" priority="711">
      <formula>LEN(TRIM(F16))=0</formula>
    </cfRule>
  </conditionalFormatting>
  <conditionalFormatting sqref="F16">
    <cfRule type="expression" dxfId="707" priority="706">
      <formula>AND($D16="MIN",$F16&lt;&gt;"")</formula>
    </cfRule>
    <cfRule type="expression" dxfId="706" priority="707">
      <formula>AND($D16="MIN",$F16="")</formula>
    </cfRule>
    <cfRule type="containsBlanks" dxfId="705" priority="708">
      <formula>LEN(TRIM(F16))=0</formula>
    </cfRule>
  </conditionalFormatting>
  <conditionalFormatting sqref="F16">
    <cfRule type="expression" dxfId="704" priority="703">
      <formula>AND($D16="MIN",$F16&lt;&gt;"")</formula>
    </cfRule>
    <cfRule type="expression" dxfId="703" priority="704">
      <formula>AND($D16="MIN",$F16="")</formula>
    </cfRule>
    <cfRule type="containsBlanks" dxfId="702" priority="705">
      <formula>LEN(TRIM(F16))=0</formula>
    </cfRule>
  </conditionalFormatting>
  <conditionalFormatting sqref="F16">
    <cfRule type="expression" dxfId="701" priority="700">
      <formula>AND($D16="MIN",$F16&lt;&gt;"")</formula>
    </cfRule>
    <cfRule type="expression" dxfId="700" priority="701">
      <formula>AND($D16="MIN",$F16="")</formula>
    </cfRule>
    <cfRule type="containsBlanks" dxfId="699" priority="702">
      <formula>LEN(TRIM(F16))=0</formula>
    </cfRule>
  </conditionalFormatting>
  <conditionalFormatting sqref="F16">
    <cfRule type="expression" dxfId="698" priority="697">
      <formula>AND($D16="MIN",$F16&lt;&gt;"")</formula>
    </cfRule>
    <cfRule type="expression" dxfId="697" priority="698">
      <formula>AND($D16="MIN",$F16="")</formula>
    </cfRule>
    <cfRule type="containsBlanks" dxfId="696" priority="699">
      <formula>LEN(TRIM(F16))=0</formula>
    </cfRule>
  </conditionalFormatting>
  <conditionalFormatting sqref="F16">
    <cfRule type="expression" dxfId="695" priority="694">
      <formula>AND($D16="MIN",$F16&lt;&gt;"")</formula>
    </cfRule>
    <cfRule type="expression" dxfId="694" priority="695">
      <formula>AND($D16="MIN",$F16="")</formula>
    </cfRule>
    <cfRule type="containsBlanks" dxfId="693" priority="696">
      <formula>LEN(TRIM(F16))=0</formula>
    </cfRule>
  </conditionalFormatting>
  <conditionalFormatting sqref="G16">
    <cfRule type="expression" dxfId="692" priority="691">
      <formula>AND(OR($D16="GD&amp;T",$D16="MAX"),$G16&lt;&gt;"")</formula>
    </cfRule>
    <cfRule type="expression" dxfId="691" priority="692">
      <formula>AND(OR($D16="GD&amp;T",$D16="MAX"),$G16="")</formula>
    </cfRule>
    <cfRule type="containsBlanks" dxfId="690" priority="693">
      <formula>LEN(TRIM(G16))=0</formula>
    </cfRule>
  </conditionalFormatting>
  <conditionalFormatting sqref="F16">
    <cfRule type="expression" dxfId="689" priority="688">
      <formula>AND($D16="MIN",$F16&lt;&gt;"")</formula>
    </cfRule>
    <cfRule type="expression" dxfId="688" priority="689">
      <formula>AND($D16="MIN",$F16="")</formula>
    </cfRule>
    <cfRule type="containsBlanks" dxfId="687" priority="690">
      <formula>LEN(TRIM(F16))=0</formula>
    </cfRule>
  </conditionalFormatting>
  <conditionalFormatting sqref="G16">
    <cfRule type="expression" dxfId="686" priority="685">
      <formula>AND(OR($D16="GD&amp;T",$D16="MAX"),$G16&lt;&gt;"")</formula>
    </cfRule>
    <cfRule type="expression" dxfId="685" priority="686">
      <formula>AND(OR($D16="GD&amp;T",$D16="MAX"),$G16="")</formula>
    </cfRule>
    <cfRule type="containsBlanks" dxfId="684" priority="687">
      <formula>LEN(TRIM(G16))=0</formula>
    </cfRule>
  </conditionalFormatting>
  <conditionalFormatting sqref="F16">
    <cfRule type="expression" dxfId="683" priority="682">
      <formula>AND($D16="MIN",$F16&lt;&gt;"")</formula>
    </cfRule>
    <cfRule type="expression" dxfId="682" priority="683">
      <formula>AND($D16="MIN",$F16="")</formula>
    </cfRule>
    <cfRule type="containsBlanks" dxfId="681" priority="684">
      <formula>LEN(TRIM(F16))=0</formula>
    </cfRule>
  </conditionalFormatting>
  <conditionalFormatting sqref="G16">
    <cfRule type="expression" dxfId="680" priority="679">
      <formula>AND(OR($D16="GD&amp;T",$D16="MAX"),$G16&lt;&gt;"")</formula>
    </cfRule>
    <cfRule type="expression" dxfId="679" priority="680">
      <formula>AND(OR($D16="GD&amp;T",$D16="MAX"),$G16="")</formula>
    </cfRule>
    <cfRule type="containsBlanks" dxfId="678" priority="681">
      <formula>LEN(TRIM(G16))=0</formula>
    </cfRule>
  </conditionalFormatting>
  <conditionalFormatting sqref="F16">
    <cfRule type="expression" dxfId="677" priority="676">
      <formula>AND($D16="MIN",$F16&lt;&gt;"")</formula>
    </cfRule>
    <cfRule type="expression" dxfId="676" priority="677">
      <formula>AND($D16="MIN",$F16="")</formula>
    </cfRule>
    <cfRule type="containsBlanks" dxfId="675" priority="678">
      <formula>LEN(TRIM(F16))=0</formula>
    </cfRule>
  </conditionalFormatting>
  <conditionalFormatting sqref="G16">
    <cfRule type="expression" dxfId="674" priority="673">
      <formula>AND(OR($D16="GD&amp;T",$D16="MAX"),$G16&lt;&gt;"")</formula>
    </cfRule>
    <cfRule type="expression" dxfId="673" priority="674">
      <formula>AND(OR($D16="GD&amp;T",$D16="MAX"),$G16="")</formula>
    </cfRule>
    <cfRule type="containsBlanks" dxfId="672" priority="675">
      <formula>LEN(TRIM(G16))=0</formula>
    </cfRule>
  </conditionalFormatting>
  <conditionalFormatting sqref="G16">
    <cfRule type="expression" dxfId="671" priority="670">
      <formula>AND(OR($D16="GD&amp;T",$D16="MAX"),$G16&lt;&gt;"")</formula>
    </cfRule>
    <cfRule type="expression" dxfId="670" priority="671">
      <formula>AND(OR($D16="GD&amp;T",$D16="MAX"),$G16="")</formula>
    </cfRule>
    <cfRule type="containsBlanks" dxfId="669" priority="672">
      <formula>LEN(TRIM(G16))=0</formula>
    </cfRule>
  </conditionalFormatting>
  <conditionalFormatting sqref="G16">
    <cfRule type="expression" dxfId="668" priority="667">
      <formula>AND(OR($D16="GD&amp;T",$D16="MAX"),$G16&lt;&gt;"")</formula>
    </cfRule>
    <cfRule type="expression" dxfId="667" priority="668">
      <formula>AND(OR($D16="GD&amp;T",$D16="MAX"),$G16="")</formula>
    </cfRule>
    <cfRule type="containsBlanks" dxfId="666" priority="669">
      <formula>LEN(TRIM(G16))=0</formula>
    </cfRule>
  </conditionalFormatting>
  <conditionalFormatting sqref="G16">
    <cfRule type="expression" dxfId="665" priority="664">
      <formula>AND(OR($D16="GD&amp;T",$D16="MAX"),$G16&lt;&gt;"")</formula>
    </cfRule>
    <cfRule type="expression" dxfId="664" priority="665">
      <formula>AND(OR($D16="GD&amp;T",$D16="MAX"),$G16="")</formula>
    </cfRule>
    <cfRule type="containsBlanks" dxfId="663" priority="666">
      <formula>LEN(TRIM(G16))=0</formula>
    </cfRule>
  </conditionalFormatting>
  <conditionalFormatting sqref="G16">
    <cfRule type="expression" dxfId="662" priority="661">
      <formula>AND(OR($D16="GD&amp;T",$D16="MAX"),$G16&lt;&gt;"")</formula>
    </cfRule>
    <cfRule type="expression" dxfId="661" priority="662">
      <formula>AND(OR($D16="GD&amp;T",$D16="MAX"),$G16="")</formula>
    </cfRule>
    <cfRule type="containsBlanks" dxfId="660" priority="663">
      <formula>LEN(TRIM(G16))=0</formula>
    </cfRule>
  </conditionalFormatting>
  <conditionalFormatting sqref="G16">
    <cfRule type="expression" dxfId="659" priority="658">
      <formula>AND(OR($D16="GD&amp;T",$D16="MAX"),$G16&lt;&gt;"")</formula>
    </cfRule>
    <cfRule type="expression" dxfId="658" priority="659">
      <formula>AND(OR($D16="GD&amp;T",$D16="MAX"),$G16="")</formula>
    </cfRule>
    <cfRule type="containsBlanks" dxfId="657" priority="660">
      <formula>LEN(TRIM(G16))=0</formula>
    </cfRule>
  </conditionalFormatting>
  <conditionalFormatting sqref="F16">
    <cfRule type="expression" dxfId="656" priority="655">
      <formula>AND($D16="MIN",$F16&lt;&gt;"")</formula>
    </cfRule>
    <cfRule type="expression" dxfId="655" priority="656">
      <formula>AND($D16="MIN",$F16="")</formula>
    </cfRule>
    <cfRule type="containsBlanks" dxfId="654" priority="657">
      <formula>LEN(TRIM(F16))=0</formula>
    </cfRule>
  </conditionalFormatting>
  <conditionalFormatting sqref="F16">
    <cfRule type="expression" dxfId="653" priority="652">
      <formula>AND($D16="MIN",$F16&lt;&gt;"")</formula>
    </cfRule>
    <cfRule type="expression" dxfId="652" priority="653">
      <formula>AND($D16="MIN",$F16="")</formula>
    </cfRule>
    <cfRule type="containsBlanks" dxfId="651" priority="654">
      <formula>LEN(TRIM(F16))=0</formula>
    </cfRule>
  </conditionalFormatting>
  <conditionalFormatting sqref="F16">
    <cfRule type="expression" dxfId="650" priority="649">
      <formula>AND($D16="MIN",$F16&lt;&gt;"")</formula>
    </cfRule>
    <cfRule type="expression" dxfId="649" priority="650">
      <formula>AND($D16="MIN",$F16="")</formula>
    </cfRule>
    <cfRule type="containsBlanks" dxfId="648" priority="651">
      <formula>LEN(TRIM(F16))=0</formula>
    </cfRule>
  </conditionalFormatting>
  <conditionalFormatting sqref="F16">
    <cfRule type="expression" dxfId="647" priority="646">
      <formula>AND($D16="MIN",$F16&lt;&gt;"")</formula>
    </cfRule>
    <cfRule type="expression" dxfId="646" priority="647">
      <formula>AND($D16="MIN",$F16="")</formula>
    </cfRule>
    <cfRule type="containsBlanks" dxfId="645" priority="648">
      <formula>LEN(TRIM(F16))=0</formula>
    </cfRule>
  </conditionalFormatting>
  <conditionalFormatting sqref="F16">
    <cfRule type="expression" dxfId="644" priority="643">
      <formula>AND($D16="MIN",$F16&lt;&gt;"")</formula>
    </cfRule>
    <cfRule type="expression" dxfId="643" priority="644">
      <formula>AND($D16="MIN",$F16="")</formula>
    </cfRule>
    <cfRule type="containsBlanks" dxfId="642" priority="645">
      <formula>LEN(TRIM(F16))=0</formula>
    </cfRule>
  </conditionalFormatting>
  <conditionalFormatting sqref="F16">
    <cfRule type="expression" dxfId="641" priority="640">
      <formula>AND($D16="MIN",$F16&lt;&gt;"")</formula>
    </cfRule>
    <cfRule type="expression" dxfId="640" priority="641">
      <formula>AND($D16="MIN",$F16="")</formula>
    </cfRule>
    <cfRule type="containsBlanks" dxfId="639" priority="642">
      <formula>LEN(TRIM(F16))=0</formula>
    </cfRule>
  </conditionalFormatting>
  <conditionalFormatting sqref="G16">
    <cfRule type="expression" dxfId="638" priority="637">
      <formula>AND(OR($D16="GD&amp;T",$D16="MAX"),$G16&lt;&gt;"")</formula>
    </cfRule>
    <cfRule type="expression" dxfId="637" priority="638">
      <formula>AND(OR($D16="GD&amp;T",$D16="MAX"),$G16="")</formula>
    </cfRule>
    <cfRule type="containsBlanks" dxfId="636" priority="639">
      <formula>LEN(TRIM(G16))=0</formula>
    </cfRule>
  </conditionalFormatting>
  <conditionalFormatting sqref="F16">
    <cfRule type="expression" dxfId="635" priority="634">
      <formula>AND($D16="MIN",$F16&lt;&gt;"")</formula>
    </cfRule>
    <cfRule type="expression" dxfId="634" priority="635">
      <formula>AND($D16="MIN",$F16="")</formula>
    </cfRule>
    <cfRule type="containsBlanks" dxfId="633" priority="636">
      <formula>LEN(TRIM(F16))=0</formula>
    </cfRule>
  </conditionalFormatting>
  <conditionalFormatting sqref="G16">
    <cfRule type="expression" dxfId="632" priority="631">
      <formula>AND(OR($D16="GD&amp;T",$D16="MAX"),$G16&lt;&gt;"")</formula>
    </cfRule>
    <cfRule type="expression" dxfId="631" priority="632">
      <formula>AND(OR($D16="GD&amp;T",$D16="MAX"),$G16="")</formula>
    </cfRule>
    <cfRule type="containsBlanks" dxfId="630" priority="633">
      <formula>LEN(TRIM(G16))=0</formula>
    </cfRule>
  </conditionalFormatting>
  <conditionalFormatting sqref="F16">
    <cfRule type="expression" dxfId="629" priority="628">
      <formula>AND($D16="MIN",$F16&lt;&gt;"")</formula>
    </cfRule>
    <cfRule type="expression" dxfId="628" priority="629">
      <formula>AND($D16="MIN",$F16="")</formula>
    </cfRule>
    <cfRule type="containsBlanks" dxfId="627" priority="630">
      <formula>LEN(TRIM(F16))=0</formula>
    </cfRule>
  </conditionalFormatting>
  <conditionalFormatting sqref="G16">
    <cfRule type="expression" dxfId="626" priority="625">
      <formula>AND(OR($D16="GD&amp;T",$D16="MAX"),$G16&lt;&gt;"")</formula>
    </cfRule>
    <cfRule type="expression" dxfId="625" priority="626">
      <formula>AND(OR($D16="GD&amp;T",$D16="MAX"),$G16="")</formula>
    </cfRule>
    <cfRule type="containsBlanks" dxfId="624" priority="627">
      <formula>LEN(TRIM(G16))=0</formula>
    </cfRule>
  </conditionalFormatting>
  <conditionalFormatting sqref="F16">
    <cfRule type="expression" dxfId="623" priority="622">
      <formula>AND($D16="MIN",$F16&lt;&gt;"")</formula>
    </cfRule>
    <cfRule type="expression" dxfId="622" priority="623">
      <formula>AND($D16="MIN",$F16="")</formula>
    </cfRule>
    <cfRule type="containsBlanks" dxfId="621" priority="624">
      <formula>LEN(TRIM(F16))=0</formula>
    </cfRule>
  </conditionalFormatting>
  <conditionalFormatting sqref="G16">
    <cfRule type="expression" dxfId="620" priority="619">
      <formula>AND(OR($D16="GD&amp;T",$D16="MAX"),$G16&lt;&gt;"")</formula>
    </cfRule>
    <cfRule type="expression" dxfId="619" priority="620">
      <formula>AND(OR($D16="GD&amp;T",$D16="MAX"),$G16="")</formula>
    </cfRule>
    <cfRule type="containsBlanks" dxfId="618" priority="621">
      <formula>LEN(TRIM(G16))=0</formula>
    </cfRule>
  </conditionalFormatting>
  <conditionalFormatting sqref="F16">
    <cfRule type="expression" dxfId="617" priority="616">
      <formula>AND($D16="MIN",$F16&lt;&gt;"")</formula>
    </cfRule>
    <cfRule type="expression" dxfId="616" priority="617">
      <formula>AND($D16="MIN",$F16="")</formula>
    </cfRule>
    <cfRule type="containsBlanks" dxfId="615" priority="618">
      <formula>LEN(TRIM(F16))=0</formula>
    </cfRule>
  </conditionalFormatting>
  <conditionalFormatting sqref="G16">
    <cfRule type="expression" dxfId="614" priority="613">
      <formula>AND(OR($D16="GD&amp;T",$D16="MAX"),$G16&lt;&gt;"")</formula>
    </cfRule>
    <cfRule type="expression" dxfId="613" priority="614">
      <formula>AND(OR($D16="GD&amp;T",$D16="MAX"),$G16="")</formula>
    </cfRule>
    <cfRule type="containsBlanks" dxfId="612" priority="615">
      <formula>LEN(TRIM(G16))=0</formula>
    </cfRule>
  </conditionalFormatting>
  <conditionalFormatting sqref="F16">
    <cfRule type="expression" dxfId="611" priority="610">
      <formula>AND($D16="MIN",$F16&lt;&gt;"")</formula>
    </cfRule>
    <cfRule type="expression" dxfId="610" priority="611">
      <formula>AND($D16="MIN",$F16="")</formula>
    </cfRule>
    <cfRule type="containsBlanks" dxfId="609" priority="612">
      <formula>LEN(TRIM(F16))=0</formula>
    </cfRule>
  </conditionalFormatting>
  <conditionalFormatting sqref="G16">
    <cfRule type="expression" dxfId="608" priority="607">
      <formula>AND(OR($D16="GD&amp;T",$D16="MAX"),$G16&lt;&gt;"")</formula>
    </cfRule>
    <cfRule type="expression" dxfId="607" priority="608">
      <formula>AND(OR($D16="GD&amp;T",$D16="MAX"),$G16="")</formula>
    </cfRule>
    <cfRule type="containsBlanks" dxfId="606" priority="609">
      <formula>LEN(TRIM(G16))=0</formula>
    </cfRule>
  </conditionalFormatting>
  <conditionalFormatting sqref="F16">
    <cfRule type="expression" dxfId="605" priority="604">
      <formula>AND($D16="MIN",$F16&lt;&gt;"")</formula>
    </cfRule>
    <cfRule type="expression" dxfId="604" priority="605">
      <formula>AND($D16="MIN",$F16="")</formula>
    </cfRule>
    <cfRule type="containsBlanks" dxfId="603" priority="606">
      <formula>LEN(TRIM(F16))=0</formula>
    </cfRule>
  </conditionalFormatting>
  <conditionalFormatting sqref="G16">
    <cfRule type="expression" dxfId="602" priority="601">
      <formula>AND(OR($D16="GD&amp;T",$D16="MAX"),$G16&lt;&gt;"")</formula>
    </cfRule>
    <cfRule type="expression" dxfId="601" priority="602">
      <formula>AND(OR($D16="GD&amp;T",$D16="MAX"),$G16="")</formula>
    </cfRule>
    <cfRule type="containsBlanks" dxfId="600" priority="603">
      <formula>LEN(TRIM(G16))=0</formula>
    </cfRule>
  </conditionalFormatting>
  <conditionalFormatting sqref="F16">
    <cfRule type="expression" dxfId="599" priority="598">
      <formula>AND($D16="MIN",$F16&lt;&gt;"")</formula>
    </cfRule>
    <cfRule type="expression" dxfId="598" priority="599">
      <formula>AND($D16="MIN",$F16="")</formula>
    </cfRule>
    <cfRule type="containsBlanks" dxfId="597" priority="600">
      <formula>LEN(TRIM(F16))=0</formula>
    </cfRule>
  </conditionalFormatting>
  <conditionalFormatting sqref="G16">
    <cfRule type="expression" dxfId="596" priority="595">
      <formula>AND(OR($D16="GD&amp;T",$D16="MAX"),$G16&lt;&gt;"")</formula>
    </cfRule>
    <cfRule type="expression" dxfId="595" priority="596">
      <formula>AND(OR($D16="GD&amp;T",$D16="MAX"),$G16="")</formula>
    </cfRule>
    <cfRule type="containsBlanks" dxfId="594" priority="597">
      <formula>LEN(TRIM(G16))=0</formula>
    </cfRule>
  </conditionalFormatting>
  <conditionalFormatting sqref="F16">
    <cfRule type="expression" dxfId="593" priority="592">
      <formula>AND($D16="MIN",$F16&lt;&gt;"")</formula>
    </cfRule>
    <cfRule type="expression" dxfId="592" priority="593">
      <formula>AND($D16="MIN",$F16="")</formula>
    </cfRule>
    <cfRule type="containsBlanks" dxfId="591" priority="594">
      <formula>LEN(TRIM(F16))=0</formula>
    </cfRule>
  </conditionalFormatting>
  <conditionalFormatting sqref="G16">
    <cfRule type="expression" dxfId="590" priority="589">
      <formula>AND(OR($D16="GD&amp;T",$D16="MAX"),$G16&lt;&gt;"")</formula>
    </cfRule>
    <cfRule type="expression" dxfId="589" priority="590">
      <formula>AND(OR($D16="GD&amp;T",$D16="MAX"),$G16="")</formula>
    </cfRule>
    <cfRule type="containsBlanks" dxfId="588" priority="591">
      <formula>LEN(TRIM(G16))=0</formula>
    </cfRule>
  </conditionalFormatting>
  <conditionalFormatting sqref="F16">
    <cfRule type="expression" dxfId="587" priority="586">
      <formula>AND($D16="MIN",$F16&lt;&gt;"")</formula>
    </cfRule>
    <cfRule type="expression" dxfId="586" priority="587">
      <formula>AND($D16="MIN",$F16="")</formula>
    </cfRule>
    <cfRule type="containsBlanks" dxfId="585" priority="588">
      <formula>LEN(TRIM(F16))=0</formula>
    </cfRule>
  </conditionalFormatting>
  <conditionalFormatting sqref="G16">
    <cfRule type="expression" dxfId="584" priority="583">
      <formula>AND(OR($D16="GD&amp;T",$D16="MAX"),$G16&lt;&gt;"")</formula>
    </cfRule>
    <cfRule type="expression" dxfId="583" priority="584">
      <formula>AND(OR($D16="GD&amp;T",$D16="MAX"),$G16="")</formula>
    </cfRule>
    <cfRule type="containsBlanks" dxfId="582" priority="585">
      <formula>LEN(TRIM(G16))=0</formula>
    </cfRule>
  </conditionalFormatting>
  <conditionalFormatting sqref="F16">
    <cfRule type="expression" dxfId="581" priority="580">
      <formula>AND($D16="MIN",$F16&lt;&gt;"")</formula>
    </cfRule>
    <cfRule type="expression" dxfId="580" priority="581">
      <formula>AND($D16="MIN",$F16="")</formula>
    </cfRule>
    <cfRule type="containsBlanks" dxfId="579" priority="582">
      <formula>LEN(TRIM(F16))=0</formula>
    </cfRule>
  </conditionalFormatting>
  <conditionalFormatting sqref="G16">
    <cfRule type="expression" dxfId="578" priority="577">
      <formula>AND(OR($D16="GD&amp;T",$D16="MAX"),$G16&lt;&gt;"")</formula>
    </cfRule>
    <cfRule type="expression" dxfId="577" priority="578">
      <formula>AND(OR($D16="GD&amp;T",$D16="MAX"),$G16="")</formula>
    </cfRule>
    <cfRule type="containsBlanks" dxfId="576" priority="579">
      <formula>LEN(TRIM(G16))=0</formula>
    </cfRule>
  </conditionalFormatting>
  <conditionalFormatting sqref="F16">
    <cfRule type="expression" dxfId="575" priority="574">
      <formula>AND($D16="MIN",$F16&lt;&gt;"")</formula>
    </cfRule>
    <cfRule type="expression" dxfId="574" priority="575">
      <formula>AND($D16="MIN",$F16="")</formula>
    </cfRule>
    <cfRule type="containsBlanks" dxfId="573" priority="576">
      <formula>LEN(TRIM(F16))=0</formula>
    </cfRule>
  </conditionalFormatting>
  <conditionalFormatting sqref="G16">
    <cfRule type="expression" dxfId="572" priority="571">
      <formula>AND(OR($D16="GD&amp;T",$D16="MAX"),$G16&lt;&gt;"")</formula>
    </cfRule>
    <cfRule type="expression" dxfId="571" priority="572">
      <formula>AND(OR($D16="GD&amp;T",$D16="MAX"),$G16="")</formula>
    </cfRule>
    <cfRule type="containsBlanks" dxfId="570" priority="573">
      <formula>LEN(TRIM(G16))=0</formula>
    </cfRule>
  </conditionalFormatting>
  <conditionalFormatting sqref="F16">
    <cfRule type="expression" dxfId="569" priority="568">
      <formula>AND($D16="MIN",$F16&lt;&gt;"")</formula>
    </cfRule>
    <cfRule type="expression" dxfId="568" priority="569">
      <formula>AND($D16="MIN",$F16="")</formula>
    </cfRule>
    <cfRule type="containsBlanks" dxfId="567" priority="570">
      <formula>LEN(TRIM(F16))=0</formula>
    </cfRule>
  </conditionalFormatting>
  <conditionalFormatting sqref="G16">
    <cfRule type="expression" dxfId="566" priority="565">
      <formula>AND(OR($D16="GD&amp;T",$D16="MAX"),$G16&lt;&gt;"")</formula>
    </cfRule>
    <cfRule type="expression" dxfId="565" priority="566">
      <formula>AND(OR($D16="GD&amp;T",$D16="MAX"),$G16="")</formula>
    </cfRule>
    <cfRule type="containsBlanks" dxfId="564" priority="567">
      <formula>LEN(TRIM(G16))=0</formula>
    </cfRule>
  </conditionalFormatting>
  <conditionalFormatting sqref="F17">
    <cfRule type="expression" dxfId="563" priority="562">
      <formula>AND($D17="MIN",$F17&lt;&gt;"")</formula>
    </cfRule>
    <cfRule type="expression" dxfId="562" priority="563">
      <formula>AND($D17="MIN",$F17="")</formula>
    </cfRule>
    <cfRule type="containsBlanks" dxfId="561" priority="564">
      <formula>LEN(TRIM(F17))=0</formula>
    </cfRule>
  </conditionalFormatting>
  <conditionalFormatting sqref="G17">
    <cfRule type="expression" dxfId="560" priority="559">
      <formula>AND(OR($D17="GD&amp;T",$D17="MAX"),$G17&lt;&gt;"")</formula>
    </cfRule>
    <cfRule type="expression" dxfId="559" priority="560">
      <formula>AND(OR($D17="GD&amp;T",$D17="MAX"),$G17="")</formula>
    </cfRule>
    <cfRule type="containsBlanks" dxfId="558" priority="561">
      <formula>LEN(TRIM(G17))=0</formula>
    </cfRule>
  </conditionalFormatting>
  <conditionalFormatting sqref="F17">
    <cfRule type="expression" dxfId="557" priority="556">
      <formula>AND($D17="MIN",$F17&lt;&gt;"")</formula>
    </cfRule>
    <cfRule type="expression" dxfId="556" priority="557">
      <formula>AND($D17="MIN",$F17="")</formula>
    </cfRule>
    <cfRule type="containsBlanks" dxfId="555" priority="558">
      <formula>LEN(TRIM(F17))=0</formula>
    </cfRule>
  </conditionalFormatting>
  <conditionalFormatting sqref="G17">
    <cfRule type="expression" dxfId="554" priority="553">
      <formula>AND(OR($D17="GD&amp;T",$D17="MAX"),$G17&lt;&gt;"")</formula>
    </cfRule>
    <cfRule type="expression" dxfId="553" priority="554">
      <formula>AND(OR($D17="GD&amp;T",$D17="MAX"),$G17="")</formula>
    </cfRule>
    <cfRule type="containsBlanks" dxfId="552" priority="555">
      <formula>LEN(TRIM(G17))=0</formula>
    </cfRule>
  </conditionalFormatting>
  <conditionalFormatting sqref="F17">
    <cfRule type="expression" dxfId="551" priority="550">
      <formula>AND($D17="MIN",$F17&lt;&gt;"")</formula>
    </cfRule>
    <cfRule type="expression" dxfId="550" priority="551">
      <formula>AND($D17="MIN",$F17="")</formula>
    </cfRule>
    <cfRule type="containsBlanks" dxfId="549" priority="552">
      <formula>LEN(TRIM(F17))=0</formula>
    </cfRule>
  </conditionalFormatting>
  <conditionalFormatting sqref="G17">
    <cfRule type="expression" dxfId="548" priority="547">
      <formula>AND(OR($D17="GD&amp;T",$D17="MAX"),$G17&lt;&gt;"")</formula>
    </cfRule>
    <cfRule type="expression" dxfId="547" priority="548">
      <formula>AND(OR($D17="GD&amp;T",$D17="MAX"),$G17="")</formula>
    </cfRule>
    <cfRule type="containsBlanks" dxfId="546" priority="549">
      <formula>LEN(TRIM(G17))=0</formula>
    </cfRule>
  </conditionalFormatting>
  <conditionalFormatting sqref="F17">
    <cfRule type="expression" dxfId="545" priority="544">
      <formula>AND($D17="MIN",$F17&lt;&gt;"")</formula>
    </cfRule>
    <cfRule type="expression" dxfId="544" priority="545">
      <formula>AND($D17="MIN",$F17="")</formula>
    </cfRule>
    <cfRule type="containsBlanks" dxfId="543" priority="546">
      <formula>LEN(TRIM(F17))=0</formula>
    </cfRule>
  </conditionalFormatting>
  <conditionalFormatting sqref="G17">
    <cfRule type="expression" dxfId="542" priority="541">
      <formula>AND(OR($D17="GD&amp;T",$D17="MAX"),$G17&lt;&gt;"")</formula>
    </cfRule>
    <cfRule type="expression" dxfId="541" priority="542">
      <formula>AND(OR($D17="GD&amp;T",$D17="MAX"),$G17="")</formula>
    </cfRule>
    <cfRule type="containsBlanks" dxfId="540" priority="543">
      <formula>LEN(TRIM(G17))=0</formula>
    </cfRule>
  </conditionalFormatting>
  <conditionalFormatting sqref="F17">
    <cfRule type="expression" dxfId="539" priority="538">
      <formula>AND($D17="MIN",$F17&lt;&gt;"")</formula>
    </cfRule>
    <cfRule type="expression" dxfId="538" priority="539">
      <formula>AND($D17="MIN",$F17="")</formula>
    </cfRule>
    <cfRule type="containsBlanks" dxfId="537" priority="540">
      <formula>LEN(TRIM(F17))=0</formula>
    </cfRule>
  </conditionalFormatting>
  <conditionalFormatting sqref="G17">
    <cfRule type="expression" dxfId="536" priority="535">
      <formula>AND(OR($D17="GD&amp;T",$D17="MAX"),$G17&lt;&gt;"")</formula>
    </cfRule>
    <cfRule type="expression" dxfId="535" priority="536">
      <formula>AND(OR($D17="GD&amp;T",$D17="MAX"),$G17="")</formula>
    </cfRule>
    <cfRule type="containsBlanks" dxfId="534" priority="537">
      <formula>LEN(TRIM(G17))=0</formula>
    </cfRule>
  </conditionalFormatting>
  <conditionalFormatting sqref="F17">
    <cfRule type="expression" dxfId="533" priority="532">
      <formula>AND($D17="MIN",$F17&lt;&gt;"")</formula>
    </cfRule>
    <cfRule type="expression" dxfId="532" priority="533">
      <formula>AND($D17="MIN",$F17="")</formula>
    </cfRule>
    <cfRule type="containsBlanks" dxfId="531" priority="534">
      <formula>LEN(TRIM(F17))=0</formula>
    </cfRule>
  </conditionalFormatting>
  <conditionalFormatting sqref="G17">
    <cfRule type="expression" dxfId="530" priority="529">
      <formula>AND(OR($D17="GD&amp;T",$D17="MAX"),$G17&lt;&gt;"")</formula>
    </cfRule>
    <cfRule type="expression" dxfId="529" priority="530">
      <formula>AND(OR($D17="GD&amp;T",$D17="MAX"),$G17="")</formula>
    </cfRule>
    <cfRule type="containsBlanks" dxfId="528" priority="531">
      <formula>LEN(TRIM(G17))=0</formula>
    </cfRule>
  </conditionalFormatting>
  <conditionalFormatting sqref="F17">
    <cfRule type="expression" dxfId="527" priority="526">
      <formula>AND($D17="MIN",$F17&lt;&gt;"")</formula>
    </cfRule>
    <cfRule type="expression" dxfId="526" priority="527">
      <formula>AND($D17="MIN",$F17="")</formula>
    </cfRule>
    <cfRule type="containsBlanks" dxfId="525" priority="528">
      <formula>LEN(TRIM(F17))=0</formula>
    </cfRule>
  </conditionalFormatting>
  <conditionalFormatting sqref="G17">
    <cfRule type="expression" dxfId="524" priority="523">
      <formula>AND(OR($D17="GD&amp;T",$D17="MAX"),$G17&lt;&gt;"")</formula>
    </cfRule>
    <cfRule type="expression" dxfId="523" priority="524">
      <formula>AND(OR($D17="GD&amp;T",$D17="MAX"),$G17="")</formula>
    </cfRule>
    <cfRule type="containsBlanks" dxfId="522" priority="525">
      <formula>LEN(TRIM(G17))=0</formula>
    </cfRule>
  </conditionalFormatting>
  <conditionalFormatting sqref="F17">
    <cfRule type="expression" dxfId="521" priority="520">
      <formula>AND($D17="MIN",$F17&lt;&gt;"")</formula>
    </cfRule>
    <cfRule type="expression" dxfId="520" priority="521">
      <formula>AND($D17="MIN",$F17="")</formula>
    </cfRule>
    <cfRule type="containsBlanks" dxfId="519" priority="522">
      <formula>LEN(TRIM(F17))=0</formula>
    </cfRule>
  </conditionalFormatting>
  <conditionalFormatting sqref="G17">
    <cfRule type="expression" dxfId="518" priority="517">
      <formula>AND(OR($D17="GD&amp;T",$D17="MAX"),$G17&lt;&gt;"")</formula>
    </cfRule>
    <cfRule type="expression" dxfId="517" priority="518">
      <formula>AND(OR($D17="GD&amp;T",$D17="MAX"),$G17="")</formula>
    </cfRule>
    <cfRule type="containsBlanks" dxfId="516" priority="519">
      <formula>LEN(TRIM(G17))=0</formula>
    </cfRule>
  </conditionalFormatting>
  <conditionalFormatting sqref="F17">
    <cfRule type="expression" dxfId="515" priority="514">
      <formula>AND($D17="MIN",$F17&lt;&gt;"")</formula>
    </cfRule>
    <cfRule type="expression" dxfId="514" priority="515">
      <formula>AND($D17="MIN",$F17="")</formula>
    </cfRule>
    <cfRule type="containsBlanks" dxfId="513" priority="516">
      <formula>LEN(TRIM(F17))=0</formula>
    </cfRule>
  </conditionalFormatting>
  <conditionalFormatting sqref="F17">
    <cfRule type="expression" dxfId="512" priority="511">
      <formula>AND($D17="MIN",$F17&lt;&gt;"")</formula>
    </cfRule>
    <cfRule type="expression" dxfId="511" priority="512">
      <formula>AND($D17="MIN",$F17="")</formula>
    </cfRule>
    <cfRule type="containsBlanks" dxfId="510" priority="513">
      <formula>LEN(TRIM(F17))=0</formula>
    </cfRule>
  </conditionalFormatting>
  <conditionalFormatting sqref="F17">
    <cfRule type="expression" dxfId="509" priority="508">
      <formula>AND($D17="MIN",$F17&lt;&gt;"")</formula>
    </cfRule>
    <cfRule type="expression" dxfId="508" priority="509">
      <formula>AND($D17="MIN",$F17="")</formula>
    </cfRule>
    <cfRule type="containsBlanks" dxfId="507" priority="510">
      <formula>LEN(TRIM(F17))=0</formula>
    </cfRule>
  </conditionalFormatting>
  <conditionalFormatting sqref="F17">
    <cfRule type="expression" dxfId="506" priority="505">
      <formula>AND($D17="MIN",$F17&lt;&gt;"")</formula>
    </cfRule>
    <cfRule type="expression" dxfId="505" priority="506">
      <formula>AND($D17="MIN",$F17="")</formula>
    </cfRule>
    <cfRule type="containsBlanks" dxfId="504" priority="507">
      <formula>LEN(TRIM(F17))=0</formula>
    </cfRule>
  </conditionalFormatting>
  <conditionalFormatting sqref="F17">
    <cfRule type="expression" dxfId="503" priority="502">
      <formula>AND($D17="MIN",$F17&lt;&gt;"")</formula>
    </cfRule>
    <cfRule type="expression" dxfId="502" priority="503">
      <formula>AND($D17="MIN",$F17="")</formula>
    </cfRule>
    <cfRule type="containsBlanks" dxfId="501" priority="504">
      <formula>LEN(TRIM(F17))=0</formula>
    </cfRule>
  </conditionalFormatting>
  <conditionalFormatting sqref="E18">
    <cfRule type="expression" dxfId="500" priority="499">
      <formula>AND($D18&lt;&gt;"Tolerance",$E18&lt;&gt;"")</formula>
    </cfRule>
    <cfRule type="expression" dxfId="499" priority="500">
      <formula>AND(OR($D18="GD&amp;T",$D18="MAX",$D18="MIN"),$E18="")</formula>
    </cfRule>
    <cfRule type="containsBlanks" dxfId="498" priority="501">
      <formula>LEN(TRIM(E18))=0</formula>
    </cfRule>
  </conditionalFormatting>
  <conditionalFormatting sqref="F18">
    <cfRule type="expression" dxfId="497" priority="496">
      <formula>AND($D18="MIN",$F18&lt;&gt;"")</formula>
    </cfRule>
    <cfRule type="expression" dxfId="496" priority="497">
      <formula>AND($D18="MIN",$F18="")</formula>
    </cfRule>
    <cfRule type="containsBlanks" dxfId="495" priority="498">
      <formula>LEN(TRIM(F18))=0</formula>
    </cfRule>
  </conditionalFormatting>
  <conditionalFormatting sqref="G18">
    <cfRule type="expression" dxfId="494" priority="493">
      <formula>AND(OR($D18="GD&amp;T",$D18="MAX"),$G18&lt;&gt;"")</formula>
    </cfRule>
    <cfRule type="expression" dxfId="493" priority="494">
      <formula>AND(OR($D18="GD&amp;T",$D18="MAX"),$G18="")</formula>
    </cfRule>
    <cfRule type="containsBlanks" dxfId="492" priority="495">
      <formula>LEN(TRIM(G18))=0</formula>
    </cfRule>
  </conditionalFormatting>
  <conditionalFormatting sqref="F18">
    <cfRule type="expression" dxfId="491" priority="490">
      <formula>AND($D18="MIN",$F18&lt;&gt;"")</formula>
    </cfRule>
    <cfRule type="expression" dxfId="490" priority="491">
      <formula>AND($D18="MIN",$F18="")</formula>
    </cfRule>
    <cfRule type="containsBlanks" dxfId="489" priority="492">
      <formula>LEN(TRIM(F18))=0</formula>
    </cfRule>
  </conditionalFormatting>
  <conditionalFormatting sqref="G18">
    <cfRule type="expression" dxfId="488" priority="487">
      <formula>AND(OR($D18="GD&amp;T",$D18="MAX"),$G18&lt;&gt;"")</formula>
    </cfRule>
    <cfRule type="expression" dxfId="487" priority="488">
      <formula>AND(OR($D18="GD&amp;T",$D18="MAX"),$G18="")</formula>
    </cfRule>
    <cfRule type="containsBlanks" dxfId="486" priority="489">
      <formula>LEN(TRIM(G18))=0</formula>
    </cfRule>
  </conditionalFormatting>
  <conditionalFormatting sqref="F18">
    <cfRule type="expression" dxfId="485" priority="484">
      <formula>AND($D18="MIN",$F18&lt;&gt;"")</formula>
    </cfRule>
    <cfRule type="expression" dxfId="484" priority="485">
      <formula>AND($D18="MIN",$F18="")</formula>
    </cfRule>
    <cfRule type="containsBlanks" dxfId="483" priority="486">
      <formula>LEN(TRIM(F18))=0</formula>
    </cfRule>
  </conditionalFormatting>
  <conditionalFormatting sqref="G18">
    <cfRule type="expression" dxfId="482" priority="481">
      <formula>AND(OR($D18="GD&amp;T",$D18="MAX"),$G18&lt;&gt;"")</formula>
    </cfRule>
    <cfRule type="expression" dxfId="481" priority="482">
      <formula>AND(OR($D18="GD&amp;T",$D18="MAX"),$G18="")</formula>
    </cfRule>
    <cfRule type="containsBlanks" dxfId="480" priority="483">
      <formula>LEN(TRIM(G18))=0</formula>
    </cfRule>
  </conditionalFormatting>
  <conditionalFormatting sqref="F18">
    <cfRule type="expression" dxfId="479" priority="478">
      <formula>AND($D18="MIN",$F18&lt;&gt;"")</formula>
    </cfRule>
    <cfRule type="expression" dxfId="478" priority="479">
      <formula>AND($D18="MIN",$F18="")</formula>
    </cfRule>
    <cfRule type="containsBlanks" dxfId="477" priority="480">
      <formula>LEN(TRIM(F18))=0</formula>
    </cfRule>
  </conditionalFormatting>
  <conditionalFormatting sqref="G18">
    <cfRule type="expression" dxfId="476" priority="475">
      <formula>AND(OR($D18="GD&amp;T",$D18="MAX"),$G18&lt;&gt;"")</formula>
    </cfRule>
    <cfRule type="expression" dxfId="475" priority="476">
      <formula>AND(OR($D18="GD&amp;T",$D18="MAX"),$G18="")</formula>
    </cfRule>
    <cfRule type="containsBlanks" dxfId="474" priority="477">
      <formula>LEN(TRIM(G18))=0</formula>
    </cfRule>
  </conditionalFormatting>
  <conditionalFormatting sqref="F18">
    <cfRule type="expression" dxfId="473" priority="472">
      <formula>AND($D18="MIN",$F18&lt;&gt;"")</formula>
    </cfRule>
    <cfRule type="expression" dxfId="472" priority="473">
      <formula>AND($D18="MIN",$F18="")</formula>
    </cfRule>
    <cfRule type="containsBlanks" dxfId="471" priority="474">
      <formula>LEN(TRIM(F18))=0</formula>
    </cfRule>
  </conditionalFormatting>
  <conditionalFormatting sqref="G18">
    <cfRule type="expression" dxfId="470" priority="469">
      <formula>AND(OR($D18="GD&amp;T",$D18="MAX"),$G18&lt;&gt;"")</formula>
    </cfRule>
    <cfRule type="expression" dxfId="469" priority="470">
      <formula>AND(OR($D18="GD&amp;T",$D18="MAX"),$G18="")</formula>
    </cfRule>
    <cfRule type="containsBlanks" dxfId="468" priority="471">
      <formula>LEN(TRIM(G18))=0</formula>
    </cfRule>
  </conditionalFormatting>
  <conditionalFormatting sqref="F18">
    <cfRule type="expression" dxfId="467" priority="466">
      <formula>AND($D18="MIN",$F18&lt;&gt;"")</formula>
    </cfRule>
    <cfRule type="expression" dxfId="466" priority="467">
      <formula>AND($D18="MIN",$F18="")</formula>
    </cfRule>
    <cfRule type="containsBlanks" dxfId="465" priority="468">
      <formula>LEN(TRIM(F18))=0</formula>
    </cfRule>
  </conditionalFormatting>
  <conditionalFormatting sqref="G18">
    <cfRule type="expression" dxfId="464" priority="463">
      <formula>AND(OR($D18="GD&amp;T",$D18="MAX"),$G18&lt;&gt;"")</formula>
    </cfRule>
    <cfRule type="expression" dxfId="463" priority="464">
      <formula>AND(OR($D18="GD&amp;T",$D18="MAX"),$G18="")</formula>
    </cfRule>
    <cfRule type="containsBlanks" dxfId="462" priority="465">
      <formula>LEN(TRIM(G18))=0</formula>
    </cfRule>
  </conditionalFormatting>
  <conditionalFormatting sqref="F18">
    <cfRule type="expression" dxfId="461" priority="460">
      <formula>AND($D18="MIN",$F18&lt;&gt;"")</formula>
    </cfRule>
    <cfRule type="expression" dxfId="460" priority="461">
      <formula>AND($D18="MIN",$F18="")</formula>
    </cfRule>
    <cfRule type="containsBlanks" dxfId="459" priority="462">
      <formula>LEN(TRIM(F18))=0</formula>
    </cfRule>
  </conditionalFormatting>
  <conditionalFormatting sqref="G18">
    <cfRule type="expression" dxfId="458" priority="457">
      <formula>AND(OR($D18="GD&amp;T",$D18="MAX"),$G18&lt;&gt;"")</formula>
    </cfRule>
    <cfRule type="expression" dxfId="457" priority="458">
      <formula>AND(OR($D18="GD&amp;T",$D18="MAX"),$G18="")</formula>
    </cfRule>
    <cfRule type="containsBlanks" dxfId="456" priority="459">
      <formula>LEN(TRIM(G18))=0</formula>
    </cfRule>
  </conditionalFormatting>
  <conditionalFormatting sqref="F18">
    <cfRule type="expression" dxfId="455" priority="454">
      <formula>AND($D18="MIN",$F18&lt;&gt;"")</formula>
    </cfRule>
    <cfRule type="expression" dxfId="454" priority="455">
      <formula>AND($D18="MIN",$F18="")</formula>
    </cfRule>
    <cfRule type="containsBlanks" dxfId="453" priority="456">
      <formula>LEN(TRIM(F18))=0</formula>
    </cfRule>
  </conditionalFormatting>
  <conditionalFormatting sqref="G18">
    <cfRule type="expression" dxfId="452" priority="451">
      <formula>AND(OR($D18="GD&amp;T",$D18="MAX"),$G18&lt;&gt;"")</formula>
    </cfRule>
    <cfRule type="expression" dxfId="451" priority="452">
      <formula>AND(OR($D18="GD&amp;T",$D18="MAX"),$G18="")</formula>
    </cfRule>
    <cfRule type="containsBlanks" dxfId="450" priority="453">
      <formula>LEN(TRIM(G18))=0</formula>
    </cfRule>
  </conditionalFormatting>
  <conditionalFormatting sqref="F18">
    <cfRule type="expression" dxfId="449" priority="448">
      <formula>AND($D18="MIN",$F18&lt;&gt;"")</formula>
    </cfRule>
    <cfRule type="expression" dxfId="448" priority="449">
      <formula>AND($D18="MIN",$F18="")</formula>
    </cfRule>
    <cfRule type="containsBlanks" dxfId="447" priority="450">
      <formula>LEN(TRIM(F18))=0</formula>
    </cfRule>
  </conditionalFormatting>
  <conditionalFormatting sqref="F18">
    <cfRule type="expression" dxfId="446" priority="445">
      <formula>AND($D18="MIN",$F18&lt;&gt;"")</formula>
    </cfRule>
    <cfRule type="expression" dxfId="445" priority="446">
      <formula>AND($D18="MIN",$F18="")</formula>
    </cfRule>
    <cfRule type="containsBlanks" dxfId="444" priority="447">
      <formula>LEN(TRIM(F18))=0</formula>
    </cfRule>
  </conditionalFormatting>
  <conditionalFormatting sqref="F18">
    <cfRule type="expression" dxfId="443" priority="442">
      <formula>AND($D18="MIN",$F18&lt;&gt;"")</formula>
    </cfRule>
    <cfRule type="expression" dxfId="442" priority="443">
      <formula>AND($D18="MIN",$F18="")</formula>
    </cfRule>
    <cfRule type="containsBlanks" dxfId="441" priority="444">
      <formula>LEN(TRIM(F18))=0</formula>
    </cfRule>
  </conditionalFormatting>
  <conditionalFormatting sqref="F18">
    <cfRule type="expression" dxfId="440" priority="439">
      <formula>AND($D18="MIN",$F18&lt;&gt;"")</formula>
    </cfRule>
    <cfRule type="expression" dxfId="439" priority="440">
      <formula>AND($D18="MIN",$F18="")</formula>
    </cfRule>
    <cfRule type="containsBlanks" dxfId="438" priority="441">
      <formula>LEN(TRIM(F18))=0</formula>
    </cfRule>
  </conditionalFormatting>
  <conditionalFormatting sqref="F18">
    <cfRule type="expression" dxfId="437" priority="436">
      <formula>AND($D18="MIN",$F18&lt;&gt;"")</formula>
    </cfRule>
    <cfRule type="expression" dxfId="436" priority="437">
      <formula>AND($D18="MIN",$F18="")</formula>
    </cfRule>
    <cfRule type="containsBlanks" dxfId="435" priority="438">
      <formula>LEN(TRIM(F18))=0</formula>
    </cfRule>
  </conditionalFormatting>
  <conditionalFormatting sqref="F18">
    <cfRule type="expression" dxfId="434" priority="433">
      <formula>AND($D18="MIN",$F18&lt;&gt;"")</formula>
    </cfRule>
    <cfRule type="expression" dxfId="433" priority="434">
      <formula>AND($D18="MIN",$F18="")</formula>
    </cfRule>
    <cfRule type="containsBlanks" dxfId="432" priority="435">
      <formula>LEN(TRIM(F18))=0</formula>
    </cfRule>
  </conditionalFormatting>
  <conditionalFormatting sqref="G18">
    <cfRule type="expression" dxfId="431" priority="430">
      <formula>AND(OR($D18="GD&amp;T",$D18="MAX"),$G18&lt;&gt;"")</formula>
    </cfRule>
    <cfRule type="expression" dxfId="430" priority="431">
      <formula>AND(OR($D18="GD&amp;T",$D18="MAX"),$G18="")</formula>
    </cfRule>
    <cfRule type="containsBlanks" dxfId="429" priority="432">
      <formula>LEN(TRIM(G18))=0</formula>
    </cfRule>
  </conditionalFormatting>
  <conditionalFormatting sqref="F18">
    <cfRule type="expression" dxfId="428" priority="427">
      <formula>AND($D18="MIN",$F18&lt;&gt;"")</formula>
    </cfRule>
    <cfRule type="expression" dxfId="427" priority="428">
      <formula>AND($D18="MIN",$F18="")</formula>
    </cfRule>
    <cfRule type="containsBlanks" dxfId="426" priority="429">
      <formula>LEN(TRIM(F18))=0</formula>
    </cfRule>
  </conditionalFormatting>
  <conditionalFormatting sqref="G18">
    <cfRule type="expression" dxfId="425" priority="424">
      <formula>AND(OR($D18="GD&amp;T",$D18="MAX"),$G18&lt;&gt;"")</formula>
    </cfRule>
    <cfRule type="expression" dxfId="424" priority="425">
      <formula>AND(OR($D18="GD&amp;T",$D18="MAX"),$G18="")</formula>
    </cfRule>
    <cfRule type="containsBlanks" dxfId="423" priority="426">
      <formula>LEN(TRIM(G18))=0</formula>
    </cfRule>
  </conditionalFormatting>
  <conditionalFormatting sqref="F18">
    <cfRule type="expression" dxfId="422" priority="421">
      <formula>AND($D18="MIN",$F18&lt;&gt;"")</formula>
    </cfRule>
    <cfRule type="expression" dxfId="421" priority="422">
      <formula>AND($D18="MIN",$F18="")</formula>
    </cfRule>
    <cfRule type="containsBlanks" dxfId="420" priority="423">
      <formula>LEN(TRIM(F18))=0</formula>
    </cfRule>
  </conditionalFormatting>
  <conditionalFormatting sqref="G18">
    <cfRule type="expression" dxfId="419" priority="418">
      <formula>AND(OR($D18="GD&amp;T",$D18="MAX"),$G18&lt;&gt;"")</formula>
    </cfRule>
    <cfRule type="expression" dxfId="418" priority="419">
      <formula>AND(OR($D18="GD&amp;T",$D18="MAX"),$G18="")</formula>
    </cfRule>
    <cfRule type="containsBlanks" dxfId="417" priority="420">
      <formula>LEN(TRIM(G18))=0</formula>
    </cfRule>
  </conditionalFormatting>
  <conditionalFormatting sqref="F18">
    <cfRule type="expression" dxfId="416" priority="415">
      <formula>AND($D18="MIN",$F18&lt;&gt;"")</formula>
    </cfRule>
    <cfRule type="expression" dxfId="415" priority="416">
      <formula>AND($D18="MIN",$F18="")</formula>
    </cfRule>
    <cfRule type="containsBlanks" dxfId="414" priority="417">
      <formula>LEN(TRIM(F18))=0</formula>
    </cfRule>
  </conditionalFormatting>
  <conditionalFormatting sqref="G18">
    <cfRule type="expression" dxfId="413" priority="412">
      <formula>AND(OR($D18="GD&amp;T",$D18="MAX"),$G18&lt;&gt;"")</formula>
    </cfRule>
    <cfRule type="expression" dxfId="412" priority="413">
      <formula>AND(OR($D18="GD&amp;T",$D18="MAX"),$G18="")</formula>
    </cfRule>
    <cfRule type="containsBlanks" dxfId="411" priority="414">
      <formula>LEN(TRIM(G18))=0</formula>
    </cfRule>
  </conditionalFormatting>
  <conditionalFormatting sqref="G18">
    <cfRule type="expression" dxfId="410" priority="409">
      <formula>AND(OR($D18="GD&amp;T",$D18="MAX"),$G18&lt;&gt;"")</formula>
    </cfRule>
    <cfRule type="expression" dxfId="409" priority="410">
      <formula>AND(OR($D18="GD&amp;T",$D18="MAX"),$G18="")</formula>
    </cfRule>
    <cfRule type="containsBlanks" dxfId="408" priority="411">
      <formula>LEN(TRIM(G18))=0</formula>
    </cfRule>
  </conditionalFormatting>
  <conditionalFormatting sqref="G18">
    <cfRule type="expression" dxfId="407" priority="406">
      <formula>AND(OR($D18="GD&amp;T",$D18="MAX"),$G18&lt;&gt;"")</formula>
    </cfRule>
    <cfRule type="expression" dxfId="406" priority="407">
      <formula>AND(OR($D18="GD&amp;T",$D18="MAX"),$G18="")</formula>
    </cfRule>
    <cfRule type="containsBlanks" dxfId="405" priority="408">
      <formula>LEN(TRIM(G18))=0</formula>
    </cfRule>
  </conditionalFormatting>
  <conditionalFormatting sqref="G18">
    <cfRule type="expression" dxfId="404" priority="403">
      <formula>AND(OR($D18="GD&amp;T",$D18="MAX"),$G18&lt;&gt;"")</formula>
    </cfRule>
    <cfRule type="expression" dxfId="403" priority="404">
      <formula>AND(OR($D18="GD&amp;T",$D18="MAX"),$G18="")</formula>
    </cfRule>
    <cfRule type="containsBlanks" dxfId="402" priority="405">
      <formula>LEN(TRIM(G18))=0</formula>
    </cfRule>
  </conditionalFormatting>
  <conditionalFormatting sqref="G18">
    <cfRule type="expression" dxfId="401" priority="400">
      <formula>AND(OR($D18="GD&amp;T",$D18="MAX"),$G18&lt;&gt;"")</formula>
    </cfRule>
    <cfRule type="expression" dxfId="400" priority="401">
      <formula>AND(OR($D18="GD&amp;T",$D18="MAX"),$G18="")</formula>
    </cfRule>
    <cfRule type="containsBlanks" dxfId="399" priority="402">
      <formula>LEN(TRIM(G18))=0</formula>
    </cfRule>
  </conditionalFormatting>
  <conditionalFormatting sqref="G18">
    <cfRule type="expression" dxfId="398" priority="397">
      <formula>AND(OR($D18="GD&amp;T",$D18="MAX"),$G18&lt;&gt;"")</formula>
    </cfRule>
    <cfRule type="expression" dxfId="397" priority="398">
      <formula>AND(OR($D18="GD&amp;T",$D18="MAX"),$G18="")</formula>
    </cfRule>
    <cfRule type="containsBlanks" dxfId="396" priority="399">
      <formula>LEN(TRIM(G18))=0</formula>
    </cfRule>
  </conditionalFormatting>
  <conditionalFormatting sqref="F18">
    <cfRule type="expression" dxfId="395" priority="394">
      <formula>AND($D18="MIN",$F18&lt;&gt;"")</formula>
    </cfRule>
    <cfRule type="expression" dxfId="394" priority="395">
      <formula>AND($D18="MIN",$F18="")</formula>
    </cfRule>
    <cfRule type="containsBlanks" dxfId="393" priority="396">
      <formula>LEN(TRIM(F18))=0</formula>
    </cfRule>
  </conditionalFormatting>
  <conditionalFormatting sqref="F18">
    <cfRule type="expression" dxfId="392" priority="391">
      <formula>AND($D18="MIN",$F18&lt;&gt;"")</formula>
    </cfRule>
    <cfRule type="expression" dxfId="391" priority="392">
      <formula>AND($D18="MIN",$F18="")</formula>
    </cfRule>
    <cfRule type="containsBlanks" dxfId="390" priority="393">
      <formula>LEN(TRIM(F18))=0</formula>
    </cfRule>
  </conditionalFormatting>
  <conditionalFormatting sqref="F18">
    <cfRule type="expression" dxfId="389" priority="388">
      <formula>AND($D18="MIN",$F18&lt;&gt;"")</formula>
    </cfRule>
    <cfRule type="expression" dxfId="388" priority="389">
      <formula>AND($D18="MIN",$F18="")</formula>
    </cfRule>
    <cfRule type="containsBlanks" dxfId="387" priority="390">
      <formula>LEN(TRIM(F18))=0</formula>
    </cfRule>
  </conditionalFormatting>
  <conditionalFormatting sqref="F18">
    <cfRule type="expression" dxfId="386" priority="385">
      <formula>AND($D18="MIN",$F18&lt;&gt;"")</formula>
    </cfRule>
    <cfRule type="expression" dxfId="385" priority="386">
      <formula>AND($D18="MIN",$F18="")</formula>
    </cfRule>
    <cfRule type="containsBlanks" dxfId="384" priority="387">
      <formula>LEN(TRIM(F18))=0</formula>
    </cfRule>
  </conditionalFormatting>
  <conditionalFormatting sqref="F18">
    <cfRule type="expression" dxfId="383" priority="382">
      <formula>AND($D18="MIN",$F18&lt;&gt;"")</formula>
    </cfRule>
    <cfRule type="expression" dxfId="382" priority="383">
      <formula>AND($D18="MIN",$F18="")</formula>
    </cfRule>
    <cfRule type="containsBlanks" dxfId="381" priority="384">
      <formula>LEN(TRIM(F18))=0</formula>
    </cfRule>
  </conditionalFormatting>
  <conditionalFormatting sqref="F18">
    <cfRule type="expression" dxfId="380" priority="379">
      <formula>AND($D18="MIN",$F18&lt;&gt;"")</formula>
    </cfRule>
    <cfRule type="expression" dxfId="379" priority="380">
      <formula>AND($D18="MIN",$F18="")</formula>
    </cfRule>
    <cfRule type="containsBlanks" dxfId="378" priority="381">
      <formula>LEN(TRIM(F18))=0</formula>
    </cfRule>
  </conditionalFormatting>
  <conditionalFormatting sqref="G18">
    <cfRule type="expression" dxfId="377" priority="376">
      <formula>AND(OR($D18="GD&amp;T",$D18="MAX"),$G18&lt;&gt;"")</formula>
    </cfRule>
    <cfRule type="expression" dxfId="376" priority="377">
      <formula>AND(OR($D18="GD&amp;T",$D18="MAX"),$G18="")</formula>
    </cfRule>
    <cfRule type="containsBlanks" dxfId="375" priority="378">
      <formula>LEN(TRIM(G18))=0</formula>
    </cfRule>
  </conditionalFormatting>
  <conditionalFormatting sqref="F18">
    <cfRule type="expression" dxfId="374" priority="373">
      <formula>AND($D18="MIN",$F18&lt;&gt;"")</formula>
    </cfRule>
    <cfRule type="expression" dxfId="373" priority="374">
      <formula>AND($D18="MIN",$F18="")</formula>
    </cfRule>
    <cfRule type="containsBlanks" dxfId="372" priority="375">
      <formula>LEN(TRIM(F18))=0</formula>
    </cfRule>
  </conditionalFormatting>
  <conditionalFormatting sqref="G18">
    <cfRule type="expression" dxfId="371" priority="370">
      <formula>AND(OR($D18="GD&amp;T",$D18="MAX"),$G18&lt;&gt;"")</formula>
    </cfRule>
    <cfRule type="expression" dxfId="370" priority="371">
      <formula>AND(OR($D18="GD&amp;T",$D18="MAX"),$G18="")</formula>
    </cfRule>
    <cfRule type="containsBlanks" dxfId="369" priority="372">
      <formula>LEN(TRIM(G18))=0</formula>
    </cfRule>
  </conditionalFormatting>
  <conditionalFormatting sqref="F18">
    <cfRule type="expression" dxfId="368" priority="367">
      <formula>AND($D18="MIN",$F18&lt;&gt;"")</formula>
    </cfRule>
    <cfRule type="expression" dxfId="367" priority="368">
      <formula>AND($D18="MIN",$F18="")</formula>
    </cfRule>
    <cfRule type="containsBlanks" dxfId="366" priority="369">
      <formula>LEN(TRIM(F18))=0</formula>
    </cfRule>
  </conditionalFormatting>
  <conditionalFormatting sqref="G18">
    <cfRule type="expression" dxfId="365" priority="364">
      <formula>AND(OR($D18="GD&amp;T",$D18="MAX"),$G18&lt;&gt;"")</formula>
    </cfRule>
    <cfRule type="expression" dxfId="364" priority="365">
      <formula>AND(OR($D18="GD&amp;T",$D18="MAX"),$G18="")</formula>
    </cfRule>
    <cfRule type="containsBlanks" dxfId="363" priority="366">
      <formula>LEN(TRIM(G18))=0</formula>
    </cfRule>
  </conditionalFormatting>
  <conditionalFormatting sqref="F18">
    <cfRule type="expression" dxfId="362" priority="361">
      <formula>AND($D18="MIN",$F18&lt;&gt;"")</formula>
    </cfRule>
    <cfRule type="expression" dxfId="361" priority="362">
      <formula>AND($D18="MIN",$F18="")</formula>
    </cfRule>
    <cfRule type="containsBlanks" dxfId="360" priority="363">
      <formula>LEN(TRIM(F18))=0</formula>
    </cfRule>
  </conditionalFormatting>
  <conditionalFormatting sqref="G18">
    <cfRule type="expression" dxfId="359" priority="358">
      <formula>AND(OR($D18="GD&amp;T",$D18="MAX"),$G18&lt;&gt;"")</formula>
    </cfRule>
    <cfRule type="expression" dxfId="358" priority="359">
      <formula>AND(OR($D18="GD&amp;T",$D18="MAX"),$G18="")</formula>
    </cfRule>
    <cfRule type="containsBlanks" dxfId="357" priority="360">
      <formula>LEN(TRIM(G18))=0</formula>
    </cfRule>
  </conditionalFormatting>
  <conditionalFormatting sqref="F18">
    <cfRule type="expression" dxfId="356" priority="355">
      <formula>AND($D18="MIN",$F18&lt;&gt;"")</formula>
    </cfRule>
    <cfRule type="expression" dxfId="355" priority="356">
      <formula>AND($D18="MIN",$F18="")</formula>
    </cfRule>
    <cfRule type="containsBlanks" dxfId="354" priority="357">
      <formula>LEN(TRIM(F18))=0</formula>
    </cfRule>
  </conditionalFormatting>
  <conditionalFormatting sqref="G18">
    <cfRule type="expression" dxfId="353" priority="352">
      <formula>AND(OR($D18="GD&amp;T",$D18="MAX"),$G18&lt;&gt;"")</formula>
    </cfRule>
    <cfRule type="expression" dxfId="352" priority="353">
      <formula>AND(OR($D18="GD&amp;T",$D18="MAX"),$G18="")</formula>
    </cfRule>
    <cfRule type="containsBlanks" dxfId="351" priority="354">
      <formula>LEN(TRIM(G18))=0</formula>
    </cfRule>
  </conditionalFormatting>
  <conditionalFormatting sqref="F18">
    <cfRule type="expression" dxfId="350" priority="349">
      <formula>AND($D18="MIN",$F18&lt;&gt;"")</formula>
    </cfRule>
    <cfRule type="expression" dxfId="349" priority="350">
      <formula>AND($D18="MIN",$F18="")</formula>
    </cfRule>
    <cfRule type="containsBlanks" dxfId="348" priority="351">
      <formula>LEN(TRIM(F18))=0</formula>
    </cfRule>
  </conditionalFormatting>
  <conditionalFormatting sqref="G18">
    <cfRule type="expression" dxfId="347" priority="346">
      <formula>AND(OR($D18="GD&amp;T",$D18="MAX"),$G18&lt;&gt;"")</formula>
    </cfRule>
    <cfRule type="expression" dxfId="346" priority="347">
      <formula>AND(OR($D18="GD&amp;T",$D18="MAX"),$G18="")</formula>
    </cfRule>
    <cfRule type="containsBlanks" dxfId="345" priority="348">
      <formula>LEN(TRIM(G18))=0</formula>
    </cfRule>
  </conditionalFormatting>
  <conditionalFormatting sqref="F18">
    <cfRule type="expression" dxfId="344" priority="343">
      <formula>AND($D18="MIN",$F18&lt;&gt;"")</formula>
    </cfRule>
    <cfRule type="expression" dxfId="343" priority="344">
      <formula>AND($D18="MIN",$F18="")</formula>
    </cfRule>
    <cfRule type="containsBlanks" dxfId="342" priority="345">
      <formula>LEN(TRIM(F18))=0</formula>
    </cfRule>
  </conditionalFormatting>
  <conditionalFormatting sqref="G18">
    <cfRule type="expression" dxfId="341" priority="340">
      <formula>AND(OR($D18="GD&amp;T",$D18="MAX"),$G18&lt;&gt;"")</formula>
    </cfRule>
    <cfRule type="expression" dxfId="340" priority="341">
      <formula>AND(OR($D18="GD&amp;T",$D18="MAX"),$G18="")</formula>
    </cfRule>
    <cfRule type="containsBlanks" dxfId="339" priority="342">
      <formula>LEN(TRIM(G18))=0</formula>
    </cfRule>
  </conditionalFormatting>
  <conditionalFormatting sqref="F18">
    <cfRule type="expression" dxfId="338" priority="337">
      <formula>AND($D18="MIN",$F18&lt;&gt;"")</formula>
    </cfRule>
    <cfRule type="expression" dxfId="337" priority="338">
      <formula>AND($D18="MIN",$F18="")</formula>
    </cfRule>
    <cfRule type="containsBlanks" dxfId="336" priority="339">
      <formula>LEN(TRIM(F18))=0</formula>
    </cfRule>
  </conditionalFormatting>
  <conditionalFormatting sqref="G18">
    <cfRule type="expression" dxfId="335" priority="334">
      <formula>AND(OR($D18="GD&amp;T",$D18="MAX"),$G18&lt;&gt;"")</formula>
    </cfRule>
    <cfRule type="expression" dxfId="334" priority="335">
      <formula>AND(OR($D18="GD&amp;T",$D18="MAX"),$G18="")</formula>
    </cfRule>
    <cfRule type="containsBlanks" dxfId="333" priority="336">
      <formula>LEN(TRIM(G18))=0</formula>
    </cfRule>
  </conditionalFormatting>
  <conditionalFormatting sqref="F18">
    <cfRule type="expression" dxfId="332" priority="331">
      <formula>AND($D18="MIN",$F18&lt;&gt;"")</formula>
    </cfRule>
    <cfRule type="expression" dxfId="331" priority="332">
      <formula>AND($D18="MIN",$F18="")</formula>
    </cfRule>
    <cfRule type="containsBlanks" dxfId="330" priority="333">
      <formula>LEN(TRIM(F18))=0</formula>
    </cfRule>
  </conditionalFormatting>
  <conditionalFormatting sqref="F18">
    <cfRule type="expression" dxfId="329" priority="328">
      <formula>AND($D18="MIN",$F18&lt;&gt;"")</formula>
    </cfRule>
    <cfRule type="expression" dxfId="328" priority="329">
      <formula>AND($D18="MIN",$F18="")</formula>
    </cfRule>
    <cfRule type="containsBlanks" dxfId="327" priority="330">
      <formula>LEN(TRIM(F18))=0</formula>
    </cfRule>
  </conditionalFormatting>
  <conditionalFormatting sqref="F18">
    <cfRule type="expression" dxfId="326" priority="325">
      <formula>AND($D18="MIN",$F18&lt;&gt;"")</formula>
    </cfRule>
    <cfRule type="expression" dxfId="325" priority="326">
      <formula>AND($D18="MIN",$F18="")</formula>
    </cfRule>
    <cfRule type="containsBlanks" dxfId="324" priority="327">
      <formula>LEN(TRIM(F18))=0</formula>
    </cfRule>
  </conditionalFormatting>
  <conditionalFormatting sqref="F18">
    <cfRule type="expression" dxfId="323" priority="322">
      <formula>AND($D18="MIN",$F18&lt;&gt;"")</formula>
    </cfRule>
    <cfRule type="expression" dxfId="322" priority="323">
      <formula>AND($D18="MIN",$F18="")</formula>
    </cfRule>
    <cfRule type="containsBlanks" dxfId="321" priority="324">
      <formula>LEN(TRIM(F18))=0</formula>
    </cfRule>
  </conditionalFormatting>
  <conditionalFormatting sqref="F18">
    <cfRule type="expression" dxfId="320" priority="319">
      <formula>AND($D18="MIN",$F18&lt;&gt;"")</formula>
    </cfRule>
    <cfRule type="expression" dxfId="319" priority="320">
      <formula>AND($D18="MIN",$F18="")</formula>
    </cfRule>
    <cfRule type="containsBlanks" dxfId="318" priority="321">
      <formula>LEN(TRIM(F18))=0</formula>
    </cfRule>
  </conditionalFormatting>
  <conditionalFormatting sqref="F17">
    <cfRule type="expression" dxfId="317" priority="316">
      <formula>AND($D17="MIN",$F17&lt;&gt;"")</formula>
    </cfRule>
    <cfRule type="expression" dxfId="316" priority="317">
      <formula>AND($D17="MIN",$F17="")</formula>
    </cfRule>
    <cfRule type="containsBlanks" dxfId="315" priority="318">
      <formula>LEN(TRIM(F17))=0</formula>
    </cfRule>
  </conditionalFormatting>
  <conditionalFormatting sqref="G17">
    <cfRule type="expression" dxfId="314" priority="313">
      <formula>AND(OR($D17="GD&amp;T",$D17="MAX"),$G17&lt;&gt;"")</formula>
    </cfRule>
    <cfRule type="expression" dxfId="313" priority="314">
      <formula>AND(OR($D17="GD&amp;T",$D17="MAX"),$G17="")</formula>
    </cfRule>
    <cfRule type="containsBlanks" dxfId="312" priority="315">
      <formula>LEN(TRIM(G17))=0</formula>
    </cfRule>
  </conditionalFormatting>
  <conditionalFormatting sqref="F17">
    <cfRule type="expression" dxfId="311" priority="310">
      <formula>AND($D17="MIN",$F17&lt;&gt;"")</formula>
    </cfRule>
    <cfRule type="expression" dxfId="310" priority="311">
      <formula>AND($D17="MIN",$F17="")</formula>
    </cfRule>
    <cfRule type="containsBlanks" dxfId="309" priority="312">
      <formula>LEN(TRIM(F17))=0</formula>
    </cfRule>
  </conditionalFormatting>
  <conditionalFormatting sqref="G17">
    <cfRule type="expression" dxfId="308" priority="307">
      <formula>AND(OR($D17="GD&amp;T",$D17="MAX"),$G17&lt;&gt;"")</formula>
    </cfRule>
    <cfRule type="expression" dxfId="307" priority="308">
      <formula>AND(OR($D17="GD&amp;T",$D17="MAX"),$G17="")</formula>
    </cfRule>
    <cfRule type="containsBlanks" dxfId="306" priority="309">
      <formula>LEN(TRIM(G17))=0</formula>
    </cfRule>
  </conditionalFormatting>
  <conditionalFormatting sqref="F17">
    <cfRule type="expression" dxfId="305" priority="304">
      <formula>AND($D17="MIN",$F17&lt;&gt;"")</formula>
    </cfRule>
    <cfRule type="expression" dxfId="304" priority="305">
      <formula>AND($D17="MIN",$F17="")</formula>
    </cfRule>
    <cfRule type="containsBlanks" dxfId="303" priority="306">
      <formula>LEN(TRIM(F17))=0</formula>
    </cfRule>
  </conditionalFormatting>
  <conditionalFormatting sqref="G17">
    <cfRule type="expression" dxfId="302" priority="301">
      <formula>AND(OR($D17="GD&amp;T",$D17="MAX"),$G17&lt;&gt;"")</formula>
    </cfRule>
    <cfRule type="expression" dxfId="301" priority="302">
      <formula>AND(OR($D17="GD&amp;T",$D17="MAX"),$G17="")</formula>
    </cfRule>
    <cfRule type="containsBlanks" dxfId="300" priority="303">
      <formula>LEN(TRIM(G17))=0</formula>
    </cfRule>
  </conditionalFormatting>
  <conditionalFormatting sqref="F17">
    <cfRule type="expression" dxfId="299" priority="298">
      <formula>AND($D17="MIN",$F17&lt;&gt;"")</formula>
    </cfRule>
    <cfRule type="expression" dxfId="298" priority="299">
      <formula>AND($D17="MIN",$F17="")</formula>
    </cfRule>
    <cfRule type="containsBlanks" dxfId="297" priority="300">
      <formula>LEN(TRIM(F17))=0</formula>
    </cfRule>
  </conditionalFormatting>
  <conditionalFormatting sqref="G17">
    <cfRule type="expression" dxfId="296" priority="295">
      <formula>AND(OR($D17="GD&amp;T",$D17="MAX"),$G17&lt;&gt;"")</formula>
    </cfRule>
    <cfRule type="expression" dxfId="295" priority="296">
      <formula>AND(OR($D17="GD&amp;T",$D17="MAX"),$G17="")</formula>
    </cfRule>
    <cfRule type="containsBlanks" dxfId="294" priority="297">
      <formula>LEN(TRIM(G17))=0</formula>
    </cfRule>
  </conditionalFormatting>
  <conditionalFormatting sqref="F17">
    <cfRule type="expression" dxfId="293" priority="292">
      <formula>AND($D17="MIN",$F17&lt;&gt;"")</formula>
    </cfRule>
    <cfRule type="expression" dxfId="292" priority="293">
      <formula>AND($D17="MIN",$F17="")</formula>
    </cfRule>
    <cfRule type="containsBlanks" dxfId="291" priority="294">
      <formula>LEN(TRIM(F17))=0</formula>
    </cfRule>
  </conditionalFormatting>
  <conditionalFormatting sqref="G17">
    <cfRule type="expression" dxfId="290" priority="289">
      <formula>AND(OR($D17="GD&amp;T",$D17="MAX"),$G17&lt;&gt;"")</formula>
    </cfRule>
    <cfRule type="expression" dxfId="289" priority="290">
      <formula>AND(OR($D17="GD&amp;T",$D17="MAX"),$G17="")</formula>
    </cfRule>
    <cfRule type="containsBlanks" dxfId="288" priority="291">
      <formula>LEN(TRIM(G17))=0</formula>
    </cfRule>
  </conditionalFormatting>
  <conditionalFormatting sqref="F17">
    <cfRule type="expression" dxfId="287" priority="286">
      <formula>AND($D17="MIN",$F17&lt;&gt;"")</formula>
    </cfRule>
    <cfRule type="expression" dxfId="286" priority="287">
      <formula>AND($D17="MIN",$F17="")</formula>
    </cfRule>
    <cfRule type="containsBlanks" dxfId="285" priority="288">
      <formula>LEN(TRIM(F17))=0</formula>
    </cfRule>
  </conditionalFormatting>
  <conditionalFormatting sqref="G17">
    <cfRule type="expression" dxfId="284" priority="283">
      <formula>AND(OR($D17="GD&amp;T",$D17="MAX"),$G17&lt;&gt;"")</formula>
    </cfRule>
    <cfRule type="expression" dxfId="283" priority="284">
      <formula>AND(OR($D17="GD&amp;T",$D17="MAX"),$G17="")</formula>
    </cfRule>
    <cfRule type="containsBlanks" dxfId="282" priority="285">
      <formula>LEN(TRIM(G17))=0</formula>
    </cfRule>
  </conditionalFormatting>
  <conditionalFormatting sqref="F17">
    <cfRule type="expression" dxfId="281" priority="280">
      <formula>AND($D17="MIN",$F17&lt;&gt;"")</formula>
    </cfRule>
    <cfRule type="expression" dxfId="280" priority="281">
      <formula>AND($D17="MIN",$F17="")</formula>
    </cfRule>
    <cfRule type="containsBlanks" dxfId="279" priority="282">
      <formula>LEN(TRIM(F17))=0</formula>
    </cfRule>
  </conditionalFormatting>
  <conditionalFormatting sqref="G17">
    <cfRule type="expression" dxfId="278" priority="277">
      <formula>AND(OR($D17="GD&amp;T",$D17="MAX"),$G17&lt;&gt;"")</formula>
    </cfRule>
    <cfRule type="expression" dxfId="277" priority="278">
      <formula>AND(OR($D17="GD&amp;T",$D17="MAX"),$G17="")</formula>
    </cfRule>
    <cfRule type="containsBlanks" dxfId="276" priority="279">
      <formula>LEN(TRIM(G17))=0</formula>
    </cfRule>
  </conditionalFormatting>
  <conditionalFormatting sqref="F17">
    <cfRule type="expression" dxfId="275" priority="274">
      <formula>AND($D17="MIN",$F17&lt;&gt;"")</formula>
    </cfRule>
    <cfRule type="expression" dxfId="274" priority="275">
      <formula>AND($D17="MIN",$F17="")</formula>
    </cfRule>
    <cfRule type="containsBlanks" dxfId="273" priority="276">
      <formula>LEN(TRIM(F17))=0</formula>
    </cfRule>
  </conditionalFormatting>
  <conditionalFormatting sqref="G17">
    <cfRule type="expression" dxfId="272" priority="271">
      <formula>AND(OR($D17="GD&amp;T",$D17="MAX"),$G17&lt;&gt;"")</formula>
    </cfRule>
    <cfRule type="expression" dxfId="271" priority="272">
      <formula>AND(OR($D17="GD&amp;T",$D17="MAX"),$G17="")</formula>
    </cfRule>
    <cfRule type="containsBlanks" dxfId="270" priority="273">
      <formula>LEN(TRIM(G17))=0</formula>
    </cfRule>
  </conditionalFormatting>
  <conditionalFormatting sqref="F17">
    <cfRule type="expression" dxfId="269" priority="268">
      <formula>AND($D17="MIN",$F17&lt;&gt;"")</formula>
    </cfRule>
    <cfRule type="expression" dxfId="268" priority="269">
      <formula>AND($D17="MIN",$F17="")</formula>
    </cfRule>
    <cfRule type="containsBlanks" dxfId="267" priority="270">
      <formula>LEN(TRIM(F17))=0</formula>
    </cfRule>
  </conditionalFormatting>
  <conditionalFormatting sqref="G17">
    <cfRule type="expression" dxfId="266" priority="265">
      <formula>AND(OR($D17="GD&amp;T",$D17="MAX"),$G17&lt;&gt;"")</formula>
    </cfRule>
    <cfRule type="expression" dxfId="265" priority="266">
      <formula>AND(OR($D17="GD&amp;T",$D17="MAX"),$G17="")</formula>
    </cfRule>
    <cfRule type="containsBlanks" dxfId="264" priority="267">
      <formula>LEN(TRIM(G17))=0</formula>
    </cfRule>
  </conditionalFormatting>
  <conditionalFormatting sqref="F17">
    <cfRule type="expression" dxfId="263" priority="262">
      <formula>AND($D17="MIN",$F17&lt;&gt;"")</formula>
    </cfRule>
    <cfRule type="expression" dxfId="262" priority="263">
      <formula>AND($D17="MIN",$F17="")</formula>
    </cfRule>
    <cfRule type="containsBlanks" dxfId="261" priority="264">
      <formula>LEN(TRIM(F17))=0</formula>
    </cfRule>
  </conditionalFormatting>
  <conditionalFormatting sqref="G17">
    <cfRule type="expression" dxfId="260" priority="259">
      <formula>AND(OR($D17="GD&amp;T",$D17="MAX"),$G17&lt;&gt;"")</formula>
    </cfRule>
    <cfRule type="expression" dxfId="259" priority="260">
      <formula>AND(OR($D17="GD&amp;T",$D17="MAX"),$G17="")</formula>
    </cfRule>
    <cfRule type="containsBlanks" dxfId="258" priority="261">
      <formula>LEN(TRIM(G17))=0</formula>
    </cfRule>
  </conditionalFormatting>
  <conditionalFormatting sqref="F17">
    <cfRule type="expression" dxfId="257" priority="256">
      <formula>AND($D17="MIN",$F17&lt;&gt;"")</formula>
    </cfRule>
    <cfRule type="expression" dxfId="256" priority="257">
      <formula>AND($D17="MIN",$F17="")</formula>
    </cfRule>
    <cfRule type="containsBlanks" dxfId="255" priority="258">
      <formula>LEN(TRIM(F17))=0</formula>
    </cfRule>
  </conditionalFormatting>
  <conditionalFormatting sqref="G17">
    <cfRule type="expression" dxfId="254" priority="253">
      <formula>AND(OR($D17="GD&amp;T",$D17="MAX"),$G17&lt;&gt;"")</formula>
    </cfRule>
    <cfRule type="expression" dxfId="253" priority="254">
      <formula>AND(OR($D17="GD&amp;T",$D17="MAX"),$G17="")</formula>
    </cfRule>
    <cfRule type="containsBlanks" dxfId="252" priority="255">
      <formula>LEN(TRIM(G17))=0</formula>
    </cfRule>
  </conditionalFormatting>
  <conditionalFormatting sqref="F17">
    <cfRule type="expression" dxfId="251" priority="250">
      <formula>AND($D17="MIN",$F17&lt;&gt;"")</formula>
    </cfRule>
    <cfRule type="expression" dxfId="250" priority="251">
      <formula>AND($D17="MIN",$F17="")</formula>
    </cfRule>
    <cfRule type="containsBlanks" dxfId="249" priority="252">
      <formula>LEN(TRIM(F17))=0</formula>
    </cfRule>
  </conditionalFormatting>
  <conditionalFormatting sqref="G17">
    <cfRule type="expression" dxfId="248" priority="247">
      <formula>AND(OR($D17="GD&amp;T",$D17="MAX"),$G17&lt;&gt;"")</formula>
    </cfRule>
    <cfRule type="expression" dxfId="247" priority="248">
      <formula>AND(OR($D17="GD&amp;T",$D17="MAX"),$G17="")</formula>
    </cfRule>
    <cfRule type="containsBlanks" dxfId="246" priority="249">
      <formula>LEN(TRIM(G17))=0</formula>
    </cfRule>
  </conditionalFormatting>
  <conditionalFormatting sqref="F17">
    <cfRule type="expression" dxfId="245" priority="244">
      <formula>AND($D17="MIN",$F17&lt;&gt;"")</formula>
    </cfRule>
    <cfRule type="expression" dxfId="244" priority="245">
      <formula>AND($D17="MIN",$F17="")</formula>
    </cfRule>
    <cfRule type="containsBlanks" dxfId="243" priority="246">
      <formula>LEN(TRIM(F17))=0</formula>
    </cfRule>
  </conditionalFormatting>
  <conditionalFormatting sqref="G17">
    <cfRule type="expression" dxfId="242" priority="241">
      <formula>AND(OR($D17="GD&amp;T",$D17="MAX"),$G17&lt;&gt;"")</formula>
    </cfRule>
    <cfRule type="expression" dxfId="241" priority="242">
      <formula>AND(OR($D17="GD&amp;T",$D17="MAX"),$G17="")</formula>
    </cfRule>
    <cfRule type="containsBlanks" dxfId="240" priority="243">
      <formula>LEN(TRIM(G17))=0</formula>
    </cfRule>
  </conditionalFormatting>
  <conditionalFormatting sqref="F17">
    <cfRule type="expression" dxfId="239" priority="238">
      <formula>AND($D17="MIN",$F17&lt;&gt;"")</formula>
    </cfRule>
    <cfRule type="expression" dxfId="238" priority="239">
      <formula>AND($D17="MIN",$F17="")</formula>
    </cfRule>
    <cfRule type="containsBlanks" dxfId="237" priority="240">
      <formula>LEN(TRIM(F17))=0</formula>
    </cfRule>
  </conditionalFormatting>
  <conditionalFormatting sqref="G17">
    <cfRule type="expression" dxfId="236" priority="235">
      <formula>AND(OR($D17="GD&amp;T",$D17="MAX"),$G17&lt;&gt;"")</formula>
    </cfRule>
    <cfRule type="expression" dxfId="235" priority="236">
      <formula>AND(OR($D17="GD&amp;T",$D17="MAX"),$G17="")</formula>
    </cfRule>
    <cfRule type="containsBlanks" dxfId="234" priority="237">
      <formula>LEN(TRIM(G17))=0</formula>
    </cfRule>
  </conditionalFormatting>
  <conditionalFormatting sqref="F17">
    <cfRule type="expression" dxfId="233" priority="232">
      <formula>AND($D17="MIN",$F17&lt;&gt;"")</formula>
    </cfRule>
    <cfRule type="expression" dxfId="232" priority="233">
      <formula>AND($D17="MIN",$F17="")</formula>
    </cfRule>
    <cfRule type="containsBlanks" dxfId="231" priority="234">
      <formula>LEN(TRIM(F17))=0</formula>
    </cfRule>
  </conditionalFormatting>
  <conditionalFormatting sqref="G17">
    <cfRule type="expression" dxfId="230" priority="229">
      <formula>AND(OR($D17="GD&amp;T",$D17="MAX"),$G17&lt;&gt;"")</formula>
    </cfRule>
    <cfRule type="expression" dxfId="229" priority="230">
      <formula>AND(OR($D17="GD&amp;T",$D17="MAX"),$G17="")</formula>
    </cfRule>
    <cfRule type="containsBlanks" dxfId="228" priority="231">
      <formula>LEN(TRIM(G17))=0</formula>
    </cfRule>
  </conditionalFormatting>
  <conditionalFormatting sqref="F17">
    <cfRule type="expression" dxfId="227" priority="226">
      <formula>AND($D17="MIN",$F17&lt;&gt;"")</formula>
    </cfRule>
    <cfRule type="expression" dxfId="226" priority="227">
      <formula>AND($D17="MIN",$F17="")</formula>
    </cfRule>
    <cfRule type="containsBlanks" dxfId="225" priority="228">
      <formula>LEN(TRIM(F17))=0</formula>
    </cfRule>
  </conditionalFormatting>
  <conditionalFormatting sqref="G17">
    <cfRule type="expression" dxfId="224" priority="223">
      <formula>AND(OR($D17="GD&amp;T",$D17="MAX"),$G17&lt;&gt;"")</formula>
    </cfRule>
    <cfRule type="expression" dxfId="223" priority="224">
      <formula>AND(OR($D17="GD&amp;T",$D17="MAX"),$G17="")</formula>
    </cfRule>
    <cfRule type="containsBlanks" dxfId="222" priority="225">
      <formula>LEN(TRIM(G17))=0</formula>
    </cfRule>
  </conditionalFormatting>
  <conditionalFormatting sqref="F17">
    <cfRule type="expression" dxfId="221" priority="220">
      <formula>AND($D17="MIN",$F17&lt;&gt;"")</formula>
    </cfRule>
    <cfRule type="expression" dxfId="220" priority="221">
      <formula>AND($D17="MIN",$F17="")</formula>
    </cfRule>
    <cfRule type="containsBlanks" dxfId="219" priority="222">
      <formula>LEN(TRIM(F17))=0</formula>
    </cfRule>
  </conditionalFormatting>
  <conditionalFormatting sqref="G17">
    <cfRule type="expression" dxfId="218" priority="217">
      <formula>AND(OR($D17="GD&amp;T",$D17="MAX"),$G17&lt;&gt;"")</formula>
    </cfRule>
    <cfRule type="expression" dxfId="217" priority="218">
      <formula>AND(OR($D17="GD&amp;T",$D17="MAX"),$G17="")</formula>
    </cfRule>
    <cfRule type="containsBlanks" dxfId="216" priority="219">
      <formula>LEN(TRIM(G17))=0</formula>
    </cfRule>
  </conditionalFormatting>
  <conditionalFormatting sqref="F17">
    <cfRule type="expression" dxfId="215" priority="214">
      <formula>AND($D17="MIN",$F17&lt;&gt;"")</formula>
    </cfRule>
    <cfRule type="expression" dxfId="214" priority="215">
      <formula>AND($D17="MIN",$F17="")</formula>
    </cfRule>
    <cfRule type="containsBlanks" dxfId="213" priority="216">
      <formula>LEN(TRIM(F17))=0</formula>
    </cfRule>
  </conditionalFormatting>
  <conditionalFormatting sqref="G17">
    <cfRule type="expression" dxfId="212" priority="211">
      <formula>AND(OR($D17="GD&amp;T",$D17="MAX"),$G17&lt;&gt;"")</formula>
    </cfRule>
    <cfRule type="expression" dxfId="211" priority="212">
      <formula>AND(OR($D17="GD&amp;T",$D17="MAX"),$G17="")</formula>
    </cfRule>
    <cfRule type="containsBlanks" dxfId="210" priority="213">
      <formula>LEN(TRIM(G17))=0</formula>
    </cfRule>
  </conditionalFormatting>
  <conditionalFormatting sqref="F17">
    <cfRule type="expression" dxfId="209" priority="208">
      <formula>AND($D17="MIN",$F17&lt;&gt;"")</formula>
    </cfRule>
    <cfRule type="expression" dxfId="208" priority="209">
      <formula>AND($D17="MIN",$F17="")</formula>
    </cfRule>
    <cfRule type="containsBlanks" dxfId="207" priority="210">
      <formula>LEN(TRIM(F17))=0</formula>
    </cfRule>
  </conditionalFormatting>
  <conditionalFormatting sqref="G17">
    <cfRule type="expression" dxfId="206" priority="205">
      <formula>AND(OR($D17="GD&amp;T",$D17="MAX"),$G17&lt;&gt;"")</formula>
    </cfRule>
    <cfRule type="expression" dxfId="205" priority="206">
      <formula>AND(OR($D17="GD&amp;T",$D17="MAX"),$G17="")</formula>
    </cfRule>
    <cfRule type="containsBlanks" dxfId="204" priority="207">
      <formula>LEN(TRIM(G17))=0</formula>
    </cfRule>
  </conditionalFormatting>
  <conditionalFormatting sqref="F17">
    <cfRule type="expression" dxfId="203" priority="202">
      <formula>AND($D17="MIN",$F17&lt;&gt;"")</formula>
    </cfRule>
    <cfRule type="expression" dxfId="202" priority="203">
      <formula>AND($D17="MIN",$F17="")</formula>
    </cfRule>
    <cfRule type="containsBlanks" dxfId="201" priority="204">
      <formula>LEN(TRIM(F17))=0</formula>
    </cfRule>
  </conditionalFormatting>
  <conditionalFormatting sqref="G17">
    <cfRule type="expression" dxfId="200" priority="199">
      <formula>AND(OR($D17="GD&amp;T",$D17="MAX"),$G17&lt;&gt;"")</formula>
    </cfRule>
    <cfRule type="expression" dxfId="199" priority="200">
      <formula>AND(OR($D17="GD&amp;T",$D17="MAX"),$G17="")</formula>
    </cfRule>
    <cfRule type="containsBlanks" dxfId="198" priority="201">
      <formula>LEN(TRIM(G17))=0</formula>
    </cfRule>
  </conditionalFormatting>
  <conditionalFormatting sqref="F17">
    <cfRule type="expression" dxfId="197" priority="196">
      <formula>AND($D17="MIN",$F17&lt;&gt;"")</formula>
    </cfRule>
    <cfRule type="expression" dxfId="196" priority="197">
      <formula>AND($D17="MIN",$F17="")</formula>
    </cfRule>
    <cfRule type="containsBlanks" dxfId="195" priority="198">
      <formula>LEN(TRIM(F17))=0</formula>
    </cfRule>
  </conditionalFormatting>
  <conditionalFormatting sqref="G17">
    <cfRule type="expression" dxfId="194" priority="193">
      <formula>AND(OR($D17="GD&amp;T",$D17="MAX"),$G17&lt;&gt;"")</formula>
    </cfRule>
    <cfRule type="expression" dxfId="193" priority="194">
      <formula>AND(OR($D17="GD&amp;T",$D17="MAX"),$G17="")</formula>
    </cfRule>
    <cfRule type="containsBlanks" dxfId="192" priority="195">
      <formula>LEN(TRIM(G17))=0</formula>
    </cfRule>
  </conditionalFormatting>
  <conditionalFormatting sqref="F17">
    <cfRule type="expression" dxfId="191" priority="190">
      <formula>AND($D17="MIN",$F17&lt;&gt;"")</formula>
    </cfRule>
    <cfRule type="expression" dxfId="190" priority="191">
      <formula>AND($D17="MIN",$F17="")</formula>
    </cfRule>
    <cfRule type="containsBlanks" dxfId="189" priority="192">
      <formula>LEN(TRIM(F17))=0</formula>
    </cfRule>
  </conditionalFormatting>
  <conditionalFormatting sqref="G17">
    <cfRule type="expression" dxfId="188" priority="187">
      <formula>AND(OR($D17="GD&amp;T",$D17="MAX"),$G17&lt;&gt;"")</formula>
    </cfRule>
    <cfRule type="expression" dxfId="187" priority="188">
      <formula>AND(OR($D17="GD&amp;T",$D17="MAX"),$G17="")</formula>
    </cfRule>
    <cfRule type="containsBlanks" dxfId="186" priority="189">
      <formula>LEN(TRIM(G17))=0</formula>
    </cfRule>
  </conditionalFormatting>
  <conditionalFormatting sqref="F17">
    <cfRule type="expression" dxfId="185" priority="184">
      <formula>AND($D17="MIN",$F17&lt;&gt;"")</formula>
    </cfRule>
    <cfRule type="expression" dxfId="184" priority="185">
      <formula>AND($D17="MIN",$F17="")</formula>
    </cfRule>
    <cfRule type="containsBlanks" dxfId="183" priority="186">
      <formula>LEN(TRIM(F17))=0</formula>
    </cfRule>
  </conditionalFormatting>
  <conditionalFormatting sqref="G17">
    <cfRule type="expression" dxfId="182" priority="181">
      <formula>AND(OR($D17="GD&amp;T",$D17="MAX"),$G17&lt;&gt;"")</formula>
    </cfRule>
    <cfRule type="expression" dxfId="181" priority="182">
      <formula>AND(OR($D17="GD&amp;T",$D17="MAX"),$G17="")</formula>
    </cfRule>
    <cfRule type="containsBlanks" dxfId="180" priority="183">
      <formula>LEN(TRIM(G17))=0</formula>
    </cfRule>
  </conditionalFormatting>
  <conditionalFormatting sqref="F17">
    <cfRule type="expression" dxfId="179" priority="178">
      <formula>AND($D17="MIN",$F17&lt;&gt;"")</formula>
    </cfRule>
    <cfRule type="expression" dxfId="178" priority="179">
      <formula>AND($D17="MIN",$F17="")</formula>
    </cfRule>
    <cfRule type="containsBlanks" dxfId="177" priority="180">
      <formula>LEN(TRIM(F17))=0</formula>
    </cfRule>
  </conditionalFormatting>
  <conditionalFormatting sqref="G17">
    <cfRule type="expression" dxfId="176" priority="175">
      <formula>AND(OR($D17="GD&amp;T",$D17="MAX"),$G17&lt;&gt;"")</formula>
    </cfRule>
    <cfRule type="expression" dxfId="175" priority="176">
      <formula>AND(OR($D17="GD&amp;T",$D17="MAX"),$G17="")</formula>
    </cfRule>
    <cfRule type="containsBlanks" dxfId="174" priority="177">
      <formula>LEN(TRIM(G17))=0</formula>
    </cfRule>
  </conditionalFormatting>
  <conditionalFormatting sqref="F17">
    <cfRule type="expression" dxfId="173" priority="172">
      <formula>AND($D17="MIN",$F17&lt;&gt;"")</formula>
    </cfRule>
    <cfRule type="expression" dxfId="172" priority="173">
      <formula>AND($D17="MIN",$F17="")</formula>
    </cfRule>
    <cfRule type="containsBlanks" dxfId="171" priority="174">
      <formula>LEN(TRIM(F17))=0</formula>
    </cfRule>
  </conditionalFormatting>
  <conditionalFormatting sqref="G17">
    <cfRule type="expression" dxfId="170" priority="169">
      <formula>AND(OR($D17="GD&amp;T",$D17="MAX"),$G17&lt;&gt;"")</formula>
    </cfRule>
    <cfRule type="expression" dxfId="169" priority="170">
      <formula>AND(OR($D17="GD&amp;T",$D17="MAX"),$G17="")</formula>
    </cfRule>
    <cfRule type="containsBlanks" dxfId="168" priority="171">
      <formula>LEN(TRIM(G17))=0</formula>
    </cfRule>
  </conditionalFormatting>
  <conditionalFormatting sqref="F17">
    <cfRule type="expression" dxfId="167" priority="166">
      <formula>AND($D17="MIN",$F17&lt;&gt;"")</formula>
    </cfRule>
    <cfRule type="expression" dxfId="166" priority="167">
      <formula>AND($D17="MIN",$F17="")</formula>
    </cfRule>
    <cfRule type="containsBlanks" dxfId="165" priority="168">
      <formula>LEN(TRIM(F17))=0</formula>
    </cfRule>
  </conditionalFormatting>
  <conditionalFormatting sqref="G17">
    <cfRule type="expression" dxfId="164" priority="163">
      <formula>AND(OR($D17="GD&amp;T",$D17="MAX"),$G17&lt;&gt;"")</formula>
    </cfRule>
    <cfRule type="expression" dxfId="163" priority="164">
      <formula>AND(OR($D17="GD&amp;T",$D17="MAX"),$G17="")</formula>
    </cfRule>
    <cfRule type="containsBlanks" dxfId="162" priority="165">
      <formula>LEN(TRIM(G17))=0</formula>
    </cfRule>
  </conditionalFormatting>
  <conditionalFormatting sqref="F17">
    <cfRule type="expression" dxfId="161" priority="160">
      <formula>AND($D17="MIN",$F17&lt;&gt;"")</formula>
    </cfRule>
    <cfRule type="expression" dxfId="160" priority="161">
      <formula>AND($D17="MIN",$F17="")</formula>
    </cfRule>
    <cfRule type="containsBlanks" dxfId="159" priority="162">
      <formula>LEN(TRIM(F17))=0</formula>
    </cfRule>
  </conditionalFormatting>
  <conditionalFormatting sqref="G17">
    <cfRule type="expression" dxfId="158" priority="157">
      <formula>AND(OR($D17="GD&amp;T",$D17="MAX"),$G17&lt;&gt;"")</formula>
    </cfRule>
    <cfRule type="expression" dxfId="157" priority="158">
      <formula>AND(OR($D17="GD&amp;T",$D17="MAX"),$G17="")</formula>
    </cfRule>
    <cfRule type="containsBlanks" dxfId="156" priority="159">
      <formula>LEN(TRIM(G17))=0</formula>
    </cfRule>
  </conditionalFormatting>
  <conditionalFormatting sqref="F17">
    <cfRule type="expression" dxfId="155" priority="154">
      <formula>AND($D17="MIN",$F17&lt;&gt;"")</formula>
    </cfRule>
    <cfRule type="expression" dxfId="154" priority="155">
      <formula>AND($D17="MIN",$F17="")</formula>
    </cfRule>
    <cfRule type="containsBlanks" dxfId="153" priority="156">
      <formula>LEN(TRIM(F17))=0</formula>
    </cfRule>
  </conditionalFormatting>
  <conditionalFormatting sqref="G17">
    <cfRule type="expression" dxfId="152" priority="151">
      <formula>AND(OR($D17="GD&amp;T",$D17="MAX"),$G17&lt;&gt;"")</formula>
    </cfRule>
    <cfRule type="expression" dxfId="151" priority="152">
      <formula>AND(OR($D17="GD&amp;T",$D17="MAX"),$G17="")</formula>
    </cfRule>
    <cfRule type="containsBlanks" dxfId="150" priority="153">
      <formula>LEN(TRIM(G17))=0</formula>
    </cfRule>
  </conditionalFormatting>
  <conditionalFormatting sqref="F17">
    <cfRule type="expression" dxfId="149" priority="148">
      <formula>AND($D17="MIN",$F17&lt;&gt;"")</formula>
    </cfRule>
    <cfRule type="expression" dxfId="148" priority="149">
      <formula>AND($D17="MIN",$F17="")</formula>
    </cfRule>
    <cfRule type="containsBlanks" dxfId="147" priority="150">
      <formula>LEN(TRIM(F17))=0</formula>
    </cfRule>
  </conditionalFormatting>
  <conditionalFormatting sqref="G17">
    <cfRule type="expression" dxfId="146" priority="145">
      <formula>AND(OR($D17="GD&amp;T",$D17="MAX"),$G17&lt;&gt;"")</formula>
    </cfRule>
    <cfRule type="expression" dxfId="145" priority="146">
      <formula>AND(OR($D17="GD&amp;T",$D17="MAX"),$G17="")</formula>
    </cfRule>
    <cfRule type="containsBlanks" dxfId="144" priority="147">
      <formula>LEN(TRIM(G17))=0</formula>
    </cfRule>
  </conditionalFormatting>
  <conditionalFormatting sqref="F17">
    <cfRule type="expression" dxfId="143" priority="142">
      <formula>AND($D17="MIN",$F17&lt;&gt;"")</formula>
    </cfRule>
    <cfRule type="expression" dxfId="142" priority="143">
      <formula>AND($D17="MIN",$F17="")</formula>
    </cfRule>
    <cfRule type="containsBlanks" dxfId="141" priority="144">
      <formula>LEN(TRIM(F17))=0</formula>
    </cfRule>
  </conditionalFormatting>
  <conditionalFormatting sqref="G17">
    <cfRule type="expression" dxfId="140" priority="139">
      <formula>AND(OR($D17="GD&amp;T",$D17="MAX"),$G17&lt;&gt;"")</formula>
    </cfRule>
    <cfRule type="expression" dxfId="139" priority="140">
      <formula>AND(OR($D17="GD&amp;T",$D17="MAX"),$G17="")</formula>
    </cfRule>
    <cfRule type="containsBlanks" dxfId="138" priority="141">
      <formula>LEN(TRIM(G17))=0</formula>
    </cfRule>
  </conditionalFormatting>
  <conditionalFormatting sqref="F17">
    <cfRule type="expression" dxfId="137" priority="136">
      <formula>AND($D17="MIN",$F17&lt;&gt;"")</formula>
    </cfRule>
    <cfRule type="expression" dxfId="136" priority="137">
      <formula>AND($D17="MIN",$F17="")</formula>
    </cfRule>
    <cfRule type="containsBlanks" dxfId="135" priority="138">
      <formula>LEN(TRIM(F17))=0</formula>
    </cfRule>
  </conditionalFormatting>
  <conditionalFormatting sqref="G17">
    <cfRule type="expression" dxfId="134" priority="133">
      <formula>AND(OR($D17="GD&amp;T",$D17="MAX"),$G17&lt;&gt;"")</formula>
    </cfRule>
    <cfRule type="expression" dxfId="133" priority="134">
      <formula>AND(OR($D17="GD&amp;T",$D17="MAX"),$G17="")</formula>
    </cfRule>
    <cfRule type="containsBlanks" dxfId="132" priority="135">
      <formula>LEN(TRIM(G17))=0</formula>
    </cfRule>
  </conditionalFormatting>
  <conditionalFormatting sqref="F17">
    <cfRule type="expression" dxfId="131" priority="130">
      <formula>AND($D17="MIN",$F17&lt;&gt;"")</formula>
    </cfRule>
    <cfRule type="expression" dxfId="130" priority="131">
      <formula>AND($D17="MIN",$F17="")</formula>
    </cfRule>
    <cfRule type="containsBlanks" dxfId="129" priority="132">
      <formula>LEN(TRIM(F17))=0</formula>
    </cfRule>
  </conditionalFormatting>
  <conditionalFormatting sqref="G17">
    <cfRule type="expression" dxfId="128" priority="127">
      <formula>AND(OR($D17="GD&amp;T",$D17="MAX"),$G17&lt;&gt;"")</formula>
    </cfRule>
    <cfRule type="expression" dxfId="127" priority="128">
      <formula>AND(OR($D17="GD&amp;T",$D17="MAX"),$G17="")</formula>
    </cfRule>
    <cfRule type="containsBlanks" dxfId="126" priority="129">
      <formula>LEN(TRIM(G17))=0</formula>
    </cfRule>
  </conditionalFormatting>
  <conditionalFormatting sqref="F17">
    <cfRule type="expression" dxfId="125" priority="124">
      <formula>AND($D17="MIN",$F17&lt;&gt;"")</formula>
    </cfRule>
    <cfRule type="expression" dxfId="124" priority="125">
      <formula>AND($D17="MIN",$F17="")</formula>
    </cfRule>
    <cfRule type="containsBlanks" dxfId="123" priority="126">
      <formula>LEN(TRIM(F17))=0</formula>
    </cfRule>
  </conditionalFormatting>
  <conditionalFormatting sqref="G17">
    <cfRule type="expression" dxfId="122" priority="121">
      <formula>AND(OR($D17="GD&amp;T",$D17="MAX"),$G17&lt;&gt;"")</formula>
    </cfRule>
    <cfRule type="expression" dxfId="121" priority="122">
      <formula>AND(OR($D17="GD&amp;T",$D17="MAX"),$G17="")</formula>
    </cfRule>
    <cfRule type="containsBlanks" dxfId="120" priority="123">
      <formula>LEN(TRIM(G17))=0</formula>
    </cfRule>
  </conditionalFormatting>
  <conditionalFormatting sqref="F17">
    <cfRule type="expression" dxfId="119" priority="118">
      <formula>AND($D17="MIN",$F17&lt;&gt;"")</formula>
    </cfRule>
    <cfRule type="expression" dxfId="118" priority="119">
      <formula>AND($D17="MIN",$F17="")</formula>
    </cfRule>
    <cfRule type="containsBlanks" dxfId="117" priority="120">
      <formula>LEN(TRIM(F17))=0</formula>
    </cfRule>
  </conditionalFormatting>
  <conditionalFormatting sqref="G17">
    <cfRule type="expression" dxfId="116" priority="115">
      <formula>AND(OR($D17="GD&amp;T",$D17="MAX"),$G17&lt;&gt;"")</formula>
    </cfRule>
    <cfRule type="expression" dxfId="115" priority="116">
      <formula>AND(OR($D17="GD&amp;T",$D17="MAX"),$G17="")</formula>
    </cfRule>
    <cfRule type="containsBlanks" dxfId="114" priority="117">
      <formula>LEN(TRIM(G17))=0</formula>
    </cfRule>
  </conditionalFormatting>
  <conditionalFormatting sqref="F17">
    <cfRule type="expression" dxfId="113" priority="112">
      <formula>AND($D17="MIN",$F17&lt;&gt;"")</formula>
    </cfRule>
    <cfRule type="expression" dxfId="112" priority="113">
      <formula>AND($D17="MIN",$F17="")</formula>
    </cfRule>
    <cfRule type="containsBlanks" dxfId="111" priority="114">
      <formula>LEN(TRIM(F17))=0</formula>
    </cfRule>
  </conditionalFormatting>
  <conditionalFormatting sqref="G17">
    <cfRule type="expression" dxfId="110" priority="109">
      <formula>AND(OR($D17="GD&amp;T",$D17="MAX"),$G17&lt;&gt;"")</formula>
    </cfRule>
    <cfRule type="expression" dxfId="109" priority="110">
      <formula>AND(OR($D17="GD&amp;T",$D17="MAX"),$G17="")</formula>
    </cfRule>
    <cfRule type="containsBlanks" dxfId="108" priority="111">
      <formula>LEN(TRIM(G17))=0</formula>
    </cfRule>
  </conditionalFormatting>
  <conditionalFormatting sqref="F17">
    <cfRule type="expression" dxfId="107" priority="106">
      <formula>AND($D17="MIN",$F17&lt;&gt;"")</formula>
    </cfRule>
    <cfRule type="expression" dxfId="106" priority="107">
      <formula>AND($D17="MIN",$F17="")</formula>
    </cfRule>
    <cfRule type="containsBlanks" dxfId="105" priority="108">
      <formula>LEN(TRIM(F17))=0</formula>
    </cfRule>
  </conditionalFormatting>
  <conditionalFormatting sqref="G17">
    <cfRule type="expression" dxfId="104" priority="103">
      <formula>AND(OR($D17="GD&amp;T",$D17="MAX"),$G17&lt;&gt;"")</formula>
    </cfRule>
    <cfRule type="expression" dxfId="103" priority="104">
      <formula>AND(OR($D17="GD&amp;T",$D17="MAX"),$G17="")</formula>
    </cfRule>
    <cfRule type="containsBlanks" dxfId="102" priority="105">
      <formula>LEN(TRIM(G17))=0</formula>
    </cfRule>
  </conditionalFormatting>
  <conditionalFormatting sqref="F17">
    <cfRule type="expression" dxfId="101" priority="100">
      <formula>AND($D17="MIN",$F17&lt;&gt;"")</formula>
    </cfRule>
    <cfRule type="expression" dxfId="100" priority="101">
      <formula>AND($D17="MIN",$F17="")</formula>
    </cfRule>
    <cfRule type="containsBlanks" dxfId="99" priority="102">
      <formula>LEN(TRIM(F17))=0</formula>
    </cfRule>
  </conditionalFormatting>
  <conditionalFormatting sqref="G17">
    <cfRule type="expression" dxfId="98" priority="97">
      <formula>AND(OR($D17="GD&amp;T",$D17="MAX"),$G17&lt;&gt;"")</formula>
    </cfRule>
    <cfRule type="expression" dxfId="97" priority="98">
      <formula>AND(OR($D17="GD&amp;T",$D17="MAX"),$G17="")</formula>
    </cfRule>
    <cfRule type="containsBlanks" dxfId="96" priority="99">
      <formula>LEN(TRIM(G17))=0</formula>
    </cfRule>
  </conditionalFormatting>
  <conditionalFormatting sqref="F17">
    <cfRule type="expression" dxfId="95" priority="94">
      <formula>AND($D17="MIN",$F17&lt;&gt;"")</formula>
    </cfRule>
    <cfRule type="expression" dxfId="94" priority="95">
      <formula>AND($D17="MIN",$F17="")</formula>
    </cfRule>
    <cfRule type="containsBlanks" dxfId="93" priority="96">
      <formula>LEN(TRIM(F17))=0</formula>
    </cfRule>
  </conditionalFormatting>
  <conditionalFormatting sqref="G17">
    <cfRule type="expression" dxfId="92" priority="91">
      <formula>AND(OR($D17="GD&amp;T",$D17="MAX"),$G17&lt;&gt;"")</formula>
    </cfRule>
    <cfRule type="expression" dxfId="91" priority="92">
      <formula>AND(OR($D17="GD&amp;T",$D17="MAX"),$G17="")</formula>
    </cfRule>
    <cfRule type="containsBlanks" dxfId="90" priority="93">
      <formula>LEN(TRIM(G17))=0</formula>
    </cfRule>
  </conditionalFormatting>
  <conditionalFormatting sqref="F17">
    <cfRule type="expression" dxfId="89" priority="88">
      <formula>AND($D17="MIN",$F17&lt;&gt;"")</formula>
    </cfRule>
    <cfRule type="expression" dxfId="88" priority="89">
      <formula>AND($D17="MIN",$F17="")</formula>
    </cfRule>
    <cfRule type="containsBlanks" dxfId="87" priority="90">
      <formula>LEN(TRIM(F17))=0</formula>
    </cfRule>
  </conditionalFormatting>
  <conditionalFormatting sqref="G17">
    <cfRule type="expression" dxfId="86" priority="85">
      <formula>AND(OR($D17="GD&amp;T",$D17="MAX"),$G17&lt;&gt;"")</formula>
    </cfRule>
    <cfRule type="expression" dxfId="85" priority="86">
      <formula>AND(OR($D17="GD&amp;T",$D17="MAX"),$G17="")</formula>
    </cfRule>
    <cfRule type="containsBlanks" dxfId="84" priority="87">
      <formula>LEN(TRIM(G17))=0</formula>
    </cfRule>
  </conditionalFormatting>
  <conditionalFormatting sqref="F17">
    <cfRule type="expression" dxfId="83" priority="82">
      <formula>AND($D17="MIN",$F17&lt;&gt;"")</formula>
    </cfRule>
    <cfRule type="expression" dxfId="82" priority="83">
      <formula>AND($D17="MIN",$F17="")</formula>
    </cfRule>
    <cfRule type="containsBlanks" dxfId="81" priority="84">
      <formula>LEN(TRIM(F17))=0</formula>
    </cfRule>
  </conditionalFormatting>
  <conditionalFormatting sqref="G17">
    <cfRule type="expression" dxfId="80" priority="79">
      <formula>AND(OR($D17="GD&amp;T",$D17="MAX"),$G17&lt;&gt;"")</formula>
    </cfRule>
    <cfRule type="expression" dxfId="79" priority="80">
      <formula>AND(OR($D17="GD&amp;T",$D17="MAX"),$G17="")</formula>
    </cfRule>
    <cfRule type="containsBlanks" dxfId="78" priority="81">
      <formula>LEN(TRIM(G17))=0</formula>
    </cfRule>
  </conditionalFormatting>
  <conditionalFormatting sqref="F17">
    <cfRule type="expression" dxfId="77" priority="76">
      <formula>AND($D17="MIN",$F17&lt;&gt;"")</formula>
    </cfRule>
    <cfRule type="expression" dxfId="76" priority="77">
      <formula>AND($D17="MIN",$F17="")</formula>
    </cfRule>
    <cfRule type="containsBlanks" dxfId="75" priority="78">
      <formula>LEN(TRIM(F17))=0</formula>
    </cfRule>
  </conditionalFormatting>
  <conditionalFormatting sqref="G17">
    <cfRule type="expression" dxfId="74" priority="73">
      <formula>AND(OR($D17="GD&amp;T",$D17="MAX"),$G17&lt;&gt;"")</formula>
    </cfRule>
    <cfRule type="expression" dxfId="73" priority="74">
      <formula>AND(OR($D17="GD&amp;T",$D17="MAX"),$G17="")</formula>
    </cfRule>
    <cfRule type="containsBlanks" dxfId="72" priority="75">
      <formula>LEN(TRIM(G17))=0</formula>
    </cfRule>
  </conditionalFormatting>
  <conditionalFormatting sqref="F17">
    <cfRule type="expression" dxfId="71" priority="70">
      <formula>AND($D17="MIN",$F17&lt;&gt;"")</formula>
    </cfRule>
    <cfRule type="expression" dxfId="70" priority="71">
      <formula>AND($D17="MIN",$F17="")</formula>
    </cfRule>
    <cfRule type="containsBlanks" dxfId="69" priority="72">
      <formula>LEN(TRIM(F17))=0</formula>
    </cfRule>
  </conditionalFormatting>
  <conditionalFormatting sqref="G17">
    <cfRule type="expression" dxfId="68" priority="67">
      <formula>AND(OR($D17="GD&amp;T",$D17="MAX"),$G17&lt;&gt;"")</formula>
    </cfRule>
    <cfRule type="expression" dxfId="67" priority="68">
      <formula>AND(OR($D17="GD&amp;T",$D17="MAX"),$G17="")</formula>
    </cfRule>
    <cfRule type="containsBlanks" dxfId="66" priority="69">
      <formula>LEN(TRIM(G17))=0</formula>
    </cfRule>
  </conditionalFormatting>
  <conditionalFormatting sqref="F17">
    <cfRule type="expression" dxfId="65" priority="64">
      <formula>AND($D17="MIN",$F17&lt;&gt;"")</formula>
    </cfRule>
    <cfRule type="expression" dxfId="64" priority="65">
      <formula>AND($D17="MIN",$F17="")</formula>
    </cfRule>
    <cfRule type="containsBlanks" dxfId="63" priority="66">
      <formula>LEN(TRIM(F17))=0</formula>
    </cfRule>
  </conditionalFormatting>
  <conditionalFormatting sqref="G17">
    <cfRule type="expression" dxfId="62" priority="61">
      <formula>AND(OR($D17="GD&amp;T",$D17="MAX"),$G17&lt;&gt;"")</formula>
    </cfRule>
    <cfRule type="expression" dxfId="61" priority="62">
      <formula>AND(OR($D17="GD&amp;T",$D17="MAX"),$G17="")</formula>
    </cfRule>
    <cfRule type="containsBlanks" dxfId="60" priority="63">
      <formula>LEN(TRIM(G17))=0</formula>
    </cfRule>
  </conditionalFormatting>
  <conditionalFormatting sqref="F17">
    <cfRule type="expression" dxfId="59" priority="58">
      <formula>AND($D17="MIN",$F17&lt;&gt;"")</formula>
    </cfRule>
    <cfRule type="expression" dxfId="58" priority="59">
      <formula>AND($D17="MIN",$F17="")</formula>
    </cfRule>
    <cfRule type="containsBlanks" dxfId="57" priority="60">
      <formula>LEN(TRIM(F17))=0</formula>
    </cfRule>
  </conditionalFormatting>
  <conditionalFormatting sqref="G17">
    <cfRule type="expression" dxfId="56" priority="55">
      <formula>AND(OR($D17="GD&amp;T",$D17="MAX"),$G17&lt;&gt;"")</formula>
    </cfRule>
    <cfRule type="expression" dxfId="55" priority="56">
      <formula>AND(OR($D17="GD&amp;T",$D17="MAX"),$G17="")</formula>
    </cfRule>
    <cfRule type="containsBlanks" dxfId="54" priority="57">
      <formula>LEN(TRIM(G17))=0</formula>
    </cfRule>
  </conditionalFormatting>
  <conditionalFormatting sqref="F17">
    <cfRule type="expression" dxfId="53" priority="52">
      <formula>AND($D17="MIN",$F17&lt;&gt;"")</formula>
    </cfRule>
    <cfRule type="expression" dxfId="52" priority="53">
      <formula>AND($D17="MIN",$F17="")</formula>
    </cfRule>
    <cfRule type="containsBlanks" dxfId="51" priority="54">
      <formula>LEN(TRIM(F17))=0</formula>
    </cfRule>
  </conditionalFormatting>
  <conditionalFormatting sqref="G17">
    <cfRule type="expression" dxfId="50" priority="49">
      <formula>AND(OR($D17="GD&amp;T",$D17="MAX"),$G17&lt;&gt;"")</formula>
    </cfRule>
    <cfRule type="expression" dxfId="49" priority="50">
      <formula>AND(OR($D17="GD&amp;T",$D17="MAX"),$G17="")</formula>
    </cfRule>
    <cfRule type="containsBlanks" dxfId="48" priority="51">
      <formula>LEN(TRIM(G17))=0</formula>
    </cfRule>
  </conditionalFormatting>
  <conditionalFormatting sqref="F17">
    <cfRule type="expression" dxfId="47" priority="46">
      <formula>AND($D17="MIN",$F17&lt;&gt;"")</formula>
    </cfRule>
    <cfRule type="expression" dxfId="46" priority="47">
      <formula>AND($D17="MIN",$F17="")</formula>
    </cfRule>
    <cfRule type="containsBlanks" dxfId="45" priority="48">
      <formula>LEN(TRIM(F17))=0</formula>
    </cfRule>
  </conditionalFormatting>
  <conditionalFormatting sqref="G17">
    <cfRule type="expression" dxfId="44" priority="43">
      <formula>AND(OR($D17="GD&amp;T",$D17="MAX"),$G17&lt;&gt;"")</formula>
    </cfRule>
    <cfRule type="expression" dxfId="43" priority="44">
      <formula>AND(OR($D17="GD&amp;T",$D17="MAX"),$G17="")</formula>
    </cfRule>
    <cfRule type="containsBlanks" dxfId="42" priority="45">
      <formula>LEN(TRIM(G17))=0</formula>
    </cfRule>
  </conditionalFormatting>
  <conditionalFormatting sqref="E106">
    <cfRule type="expression" dxfId="41" priority="40">
      <formula>AND($D106&lt;&gt;"Tolerance",$E106&lt;&gt;"")</formula>
    </cfRule>
    <cfRule type="expression" dxfId="40" priority="41">
      <formula>AND(OR($D106="GD&amp;T",$D106="MAX",$D106="MIN"),$E106="")</formula>
    </cfRule>
    <cfRule type="containsBlanks" dxfId="39" priority="42">
      <formula>LEN(TRIM(E106))=0</formula>
    </cfRule>
  </conditionalFormatting>
  <conditionalFormatting sqref="F106">
    <cfRule type="expression" dxfId="38" priority="37">
      <formula>AND($D106="MIN",$F106&lt;&gt;"")</formula>
    </cfRule>
    <cfRule type="expression" dxfId="37" priority="38">
      <formula>AND($D106="MIN",$F106="")</formula>
    </cfRule>
    <cfRule type="containsBlanks" dxfId="36" priority="39">
      <formula>LEN(TRIM(F106))=0</formula>
    </cfRule>
  </conditionalFormatting>
  <conditionalFormatting sqref="G106">
    <cfRule type="expression" dxfId="35" priority="34">
      <formula>AND(OR($D106="GD&amp;T",$D106="MAX"),$G106&lt;&gt;"")</formula>
    </cfRule>
    <cfRule type="expression" dxfId="34" priority="35">
      <formula>AND(OR($D106="GD&amp;T",$D106="MAX"),$G106="")</formula>
    </cfRule>
    <cfRule type="containsBlanks" dxfId="33" priority="36">
      <formula>LEN(TRIM(G106))=0</formula>
    </cfRule>
  </conditionalFormatting>
  <conditionalFormatting sqref="K106:M106">
    <cfRule type="containsBlanks" dxfId="32" priority="33">
      <formula>LEN(TRIM(K106))=0</formula>
    </cfRule>
  </conditionalFormatting>
  <conditionalFormatting sqref="K106:M106">
    <cfRule type="expression" dxfId="31" priority="30">
      <formula>AND($J106&lt;&gt;"",K106&lt;$J106)</formula>
    </cfRule>
    <cfRule type="expression" dxfId="30" priority="31">
      <formula>AND($I106&lt;&gt;"",K106&gt;$I106)</formula>
    </cfRule>
    <cfRule type="notContainsBlanks" dxfId="29" priority="32">
      <formula>LEN(TRIM(K106))&gt;0</formula>
    </cfRule>
  </conditionalFormatting>
  <conditionalFormatting sqref="E106">
    <cfRule type="expression" dxfId="28" priority="27">
      <formula>AND($D106&lt;&gt;"Tolerance",$E106&lt;&gt;"")</formula>
    </cfRule>
    <cfRule type="expression" dxfId="27" priority="28">
      <formula>AND(OR($D106="GD&amp;T",$D106="MAX",$D106="MIN"),$E106="")</formula>
    </cfRule>
    <cfRule type="containsBlanks" dxfId="26" priority="29">
      <formula>LEN(TRIM(E106))=0</formula>
    </cfRule>
  </conditionalFormatting>
  <conditionalFormatting sqref="F106">
    <cfRule type="expression" dxfId="25" priority="24">
      <formula>AND($D106="MIN",$F106&lt;&gt;"")</formula>
    </cfRule>
    <cfRule type="expression" dxfId="24" priority="25">
      <formula>AND($D106="MIN",$F106="")</formula>
    </cfRule>
    <cfRule type="containsBlanks" dxfId="23" priority="26">
      <formula>LEN(TRIM(F106))=0</formula>
    </cfRule>
  </conditionalFormatting>
  <conditionalFormatting sqref="G106">
    <cfRule type="expression" dxfId="22" priority="21">
      <formula>AND(OR($D106="GD&amp;T",$D106="MAX"),$G106&lt;&gt;"")</formula>
    </cfRule>
    <cfRule type="expression" dxfId="21" priority="22">
      <formula>AND(OR($D106="GD&amp;T",$D106="MAX"),$G106="")</formula>
    </cfRule>
    <cfRule type="containsBlanks" dxfId="20" priority="23">
      <formula>LEN(TRIM(G106))=0</formula>
    </cfRule>
  </conditionalFormatting>
  <conditionalFormatting sqref="K106:M106">
    <cfRule type="containsBlanks" dxfId="19" priority="20">
      <formula>LEN(TRIM(K106))=0</formula>
    </cfRule>
  </conditionalFormatting>
  <conditionalFormatting sqref="K106:M106">
    <cfRule type="expression" dxfId="18" priority="17">
      <formula>AND($J106&lt;&gt;"",K106&lt;$J106)</formula>
    </cfRule>
    <cfRule type="expression" dxfId="17" priority="18">
      <formula>AND($I106&lt;&gt;"",K106&gt;$I106)</formula>
    </cfRule>
    <cfRule type="notContainsBlanks" dxfId="16" priority="19">
      <formula>LEN(TRIM(K106))&gt;0</formula>
    </cfRule>
  </conditionalFormatting>
  <conditionalFormatting sqref="U106:V106">
    <cfRule type="containsText" dxfId="15" priority="15" operator="containsText" text="Alert">
      <formula>NOT(ISERROR(SEARCH("Alert",U106)))</formula>
    </cfRule>
    <cfRule type="containsText" dxfId="14" priority="16" operator="containsText" text="Reject">
      <formula>NOT(ISERROR(SEARCH("Reject",U106)))</formula>
    </cfRule>
  </conditionalFormatting>
  <conditionalFormatting sqref="R106">
    <cfRule type="expression" dxfId="13" priority="12">
      <formula>AND($J106&lt;&gt;"",R106&lt;$J106)</formula>
    </cfRule>
    <cfRule type="expression" dxfId="12" priority="13">
      <formula>AND($I106&lt;&gt;"",R106&gt;$I106)</formula>
    </cfRule>
    <cfRule type="notContainsBlanks" dxfId="11" priority="14">
      <formula>LEN(TRIM(R106))&gt;0</formula>
    </cfRule>
  </conditionalFormatting>
  <conditionalFormatting sqref="R106:T106">
    <cfRule type="containsBlanks" dxfId="10" priority="11">
      <formula>LEN(TRIM(R106))=0</formula>
    </cfRule>
  </conditionalFormatting>
  <conditionalFormatting sqref="S106:T106">
    <cfRule type="cellIs" dxfId="9" priority="10" operator="greaterThanOrEqual">
      <formula>1</formula>
    </cfRule>
  </conditionalFormatting>
  <conditionalFormatting sqref="K81">
    <cfRule type="expression" dxfId="8" priority="7">
      <formula>AND($J81&lt;&gt;"",K81&lt;$J81)</formula>
    </cfRule>
    <cfRule type="expression" dxfId="7" priority="8">
      <formula>AND($I81&lt;&gt;"",K81&gt;$I81)</formula>
    </cfRule>
    <cfRule type="notContainsBlanks" dxfId="6" priority="9">
      <formula>LEN(TRIM(K81))&gt;0</formula>
    </cfRule>
  </conditionalFormatting>
  <conditionalFormatting sqref="K81">
    <cfRule type="expression" dxfId="5" priority="4">
      <formula>AND($J81&lt;&gt;"",K81&lt;$J81)</formula>
    </cfRule>
    <cfRule type="expression" dxfId="4" priority="5">
      <formula>AND($I81&lt;&gt;"",K81&gt;$I81)</formula>
    </cfRule>
    <cfRule type="notContainsBlanks" dxfId="3" priority="6">
      <formula>LEN(TRIM(K81))&gt;0</formula>
    </cfRule>
  </conditionalFormatting>
  <conditionalFormatting sqref="K82">
    <cfRule type="expression" dxfId="2" priority="1">
      <formula>AND($J82&lt;&gt;"",K82&lt;$J82)</formula>
    </cfRule>
    <cfRule type="expression" dxfId="1" priority="2">
      <formula>AND($I82&lt;&gt;"",K82&gt;$I82)</formula>
    </cfRule>
    <cfRule type="notContainsBlanks" dxfId="0" priority="3">
      <formula>LEN(TRIM(K82))&gt;0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Pict="0" macro="[0]!modSheetButtons.showAddShtFrm">
                <anchor moveWithCells="1" sizeWithCells="1">
                  <from>
                    <xdr:col>1</xdr:col>
                    <xdr:colOff>19050</xdr:colOff>
                    <xdr:row>0</xdr:row>
                    <xdr:rowOff>76200</xdr:rowOff>
                  </from>
                  <to>
                    <xdr:col>3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1:L320"/>
  <sheetViews>
    <sheetView zoomScale="58" zoomScaleNormal="58" workbookViewId="0">
      <selection activeCell="V95" sqref="V95"/>
    </sheetView>
  </sheetViews>
  <sheetFormatPr defaultColWidth="8.875" defaultRowHeight="16.5"/>
  <cols>
    <col min="1" max="1" width="8.875" style="9"/>
    <col min="2" max="2" width="8.875" style="9" customWidth="1"/>
    <col min="3" max="16384" width="8.875" style="9"/>
  </cols>
  <sheetData>
    <row r="1" spans="3:3" ht="20.25" customHeight="1">
      <c r="C1" s="10"/>
    </row>
    <row r="320" spans="5:12" ht="67.5">
      <c r="E320" s="54"/>
      <c r="F320" s="55"/>
      <c r="G320" s="55"/>
      <c r="H320" s="55"/>
      <c r="I320" s="55"/>
      <c r="J320" s="55"/>
      <c r="K320" s="55"/>
      <c r="L320" s="55"/>
    </row>
  </sheetData>
  <phoneticPr fontId="20" type="noConversion"/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showUF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Pict="0" macro="[0]!updateCircles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clearBlocksAndPos">
                <anchor moveWithCells="1" sizeWithCells="1">
                  <from>
                    <xdr:col>5</xdr:col>
                    <xdr:colOff>247650</xdr:colOff>
                    <xdr:row>0</xdr:row>
                    <xdr:rowOff>0</xdr:rowOff>
                  </from>
                  <to>
                    <xdr:col>7</xdr:col>
                    <xdr:colOff>628650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Pict="0" macro="[0]!clearEverything">
                <anchor moveWithCells="1" sizeWithCells="1">
                  <from>
                    <xdr:col>7</xdr:col>
                    <xdr:colOff>685800</xdr:colOff>
                    <xdr:row>0</xdr:row>
                    <xdr:rowOff>19050</xdr:rowOff>
                  </from>
                  <to>
                    <xdr:col>9</xdr:col>
                    <xdr:colOff>228600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3"/>
  <sheetViews>
    <sheetView topLeftCell="B1" workbookViewId="0">
      <selection activeCell="C27" sqref="C27"/>
    </sheetView>
  </sheetViews>
  <sheetFormatPr defaultColWidth="11" defaultRowHeight="16.5"/>
  <cols>
    <col min="8" max="8" width="20" style="6" customWidth="1"/>
    <col min="9" max="9" width="10.875" style="6"/>
    <col min="10" max="10" width="16" style="6" customWidth="1"/>
  </cols>
  <sheetData>
    <row r="1" spans="1:10" ht="33">
      <c r="A1" s="100" t="s">
        <v>34</v>
      </c>
      <c r="B1" s="100"/>
      <c r="H1" s="7" t="s">
        <v>35</v>
      </c>
      <c r="I1" s="8"/>
      <c r="J1" s="7" t="s">
        <v>36</v>
      </c>
    </row>
    <row r="2" spans="1:10">
      <c r="A2" s="6" t="s">
        <v>37</v>
      </c>
      <c r="B2" s="6" t="s">
        <v>38</v>
      </c>
      <c r="H2" s="6" t="s">
        <v>39</v>
      </c>
      <c r="J2" s="6" t="s">
        <v>40</v>
      </c>
    </row>
    <row r="3" spans="1:10">
      <c r="H3" s="6" t="s">
        <v>41</v>
      </c>
      <c r="J3" s="6" t="s">
        <v>42</v>
      </c>
    </row>
    <row r="4" spans="1:10">
      <c r="H4" s="6" t="s">
        <v>43</v>
      </c>
      <c r="J4" s="6" t="s">
        <v>44</v>
      </c>
    </row>
    <row r="5" spans="1:10">
      <c r="H5" s="6" t="s">
        <v>45</v>
      </c>
      <c r="J5" s="6" t="s">
        <v>46</v>
      </c>
    </row>
    <row r="6" spans="1:10">
      <c r="H6" s="6" t="s">
        <v>47</v>
      </c>
    </row>
    <row r="7" spans="1:10">
      <c r="H7" s="6" t="s">
        <v>48</v>
      </c>
    </row>
    <row r="8" spans="1:10">
      <c r="H8" s="6" t="s">
        <v>49</v>
      </c>
    </row>
    <row r="9" spans="1:10">
      <c r="H9" s="6" t="s">
        <v>50</v>
      </c>
    </row>
    <row r="10" spans="1:10">
      <c r="H10" s="6" t="s">
        <v>51</v>
      </c>
    </row>
    <row r="11" spans="1:10">
      <c r="H11" s="6" t="s">
        <v>52</v>
      </c>
    </row>
    <row r="12" spans="1:10">
      <c r="H12" s="6" t="s">
        <v>53</v>
      </c>
    </row>
    <row r="13" spans="1:10">
      <c r="H13" s="6" t="s">
        <v>54</v>
      </c>
    </row>
  </sheetData>
  <mergeCells count="1">
    <mergeCell ref="A1:B1"/>
  </mergeCells>
  <phoneticPr fontId="20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7"/>
  <sheetViews>
    <sheetView topLeftCell="B1" workbookViewId="0">
      <selection activeCell="B8" sqref="B8"/>
    </sheetView>
  </sheetViews>
  <sheetFormatPr defaultColWidth="11" defaultRowHeight="16.5"/>
  <cols>
    <col min="1" max="2" width="10.875" style="1"/>
    <col min="3" max="3" width="11.875" style="1" customWidth="1"/>
    <col min="4" max="4" width="90.5" style="2" customWidth="1"/>
  </cols>
  <sheetData>
    <row r="1" spans="1:4" ht="21">
      <c r="A1" s="101" t="s">
        <v>61</v>
      </c>
      <c r="B1" s="101"/>
      <c r="C1" s="101"/>
      <c r="D1" s="101"/>
    </row>
    <row r="4" spans="1:4">
      <c r="A4" s="3" t="s">
        <v>55</v>
      </c>
      <c r="B4" s="3" t="s">
        <v>56</v>
      </c>
      <c r="C4" s="3" t="s">
        <v>57</v>
      </c>
      <c r="D4" s="3" t="s">
        <v>58</v>
      </c>
    </row>
    <row r="5" spans="1:4">
      <c r="A5" s="1">
        <v>1</v>
      </c>
      <c r="B5" s="4">
        <v>43350</v>
      </c>
      <c r="C5" s="1" t="s">
        <v>62</v>
      </c>
      <c r="D5" s="2" t="s">
        <v>59</v>
      </c>
    </row>
    <row r="6" spans="1:4">
      <c r="A6" s="1">
        <v>2</v>
      </c>
      <c r="B6" s="4">
        <v>43354</v>
      </c>
      <c r="C6" s="1" t="s">
        <v>62</v>
      </c>
      <c r="D6" s="5" t="s">
        <v>63</v>
      </c>
    </row>
    <row r="7" spans="1:4">
      <c r="B7" s="4">
        <v>43356</v>
      </c>
      <c r="C7" s="1" t="s">
        <v>62</v>
      </c>
      <c r="D7" s="5" t="s">
        <v>64</v>
      </c>
    </row>
  </sheetData>
  <mergeCells count="1">
    <mergeCell ref="A1:D1"/>
  </mergeCells>
  <phoneticPr fontId="20" type="noConversion"/>
  <pageMargins left="0.75" right="0.75" top="1" bottom="1" header="0.5" footer="0.5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1#</vt:lpstr>
      <vt:lpstr>2#</vt:lpstr>
      <vt:lpstr>Drawing</vt:lpstr>
      <vt:lpstr>Setup</vt:lpstr>
      <vt:lpstr>Revision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yuanxiaowei(袁曉偉)</cp:lastModifiedBy>
  <dcterms:created xsi:type="dcterms:W3CDTF">2012-05-22T11:55:00Z</dcterms:created>
  <dcterms:modified xsi:type="dcterms:W3CDTF">2019-07-11T12:06:18Z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2052-10.1.0.7401</vt:lpwstr>
  </property>
</Properties>
</file>